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ravi2\Downloads\"/>
    </mc:Choice>
  </mc:AlternateContent>
  <bookViews>
    <workbookView xWindow="0" yWindow="0" windowWidth="20490" windowHeight="7155" activeTab="1"/>
  </bookViews>
  <sheets>
    <sheet name="data &amp; analytic assets" sheetId="1" r:id="rId1"/>
    <sheet name="columns" sheetId="3" r:id="rId2"/>
  </sheets>
  <definedNames>
    <definedName name="_xlnm._FilterDatabase" localSheetId="1" hidden="1">columns!$A$1:$AF$288</definedName>
    <definedName name="_xlnm._FilterDatabase" localSheetId="0" hidden="1">'data &amp; analytic assets'!$A$1:$AA$72</definedName>
    <definedName name="ACCREC" localSheetId="1">#REF!</definedName>
    <definedName name="ACCREC" localSheetId="0">#REF!</definedName>
    <definedName name="ACCREC">#REF!</definedName>
    <definedName name="AFS" localSheetId="1">#REF!</definedName>
    <definedName name="AFS" localSheetId="0">#REF!</definedName>
    <definedName name="AFS">#REF!</definedName>
    <definedName name="BusLeader" localSheetId="1">#REF!</definedName>
    <definedName name="BusLeader" localSheetId="0">#REF!</definedName>
    <definedName name="BusLeader">#REF!</definedName>
    <definedName name="BusSponsor" localSheetId="1">#REF!</definedName>
    <definedName name="BusSponsor" localSheetId="0">#REF!</definedName>
    <definedName name="BusSponsor">#REF!</definedName>
    <definedName name="CAUTION" localSheetId="1">#REF!</definedName>
    <definedName name="CAUTION" localSheetId="0">#REF!</definedName>
    <definedName name="CAUTION">#REF!</definedName>
    <definedName name="CTQ" localSheetId="1">#REF!</definedName>
    <definedName name="CTQ" localSheetId="0">#REF!</definedName>
    <definedName name="CTQ">#REF!</definedName>
    <definedName name="DATE" localSheetId="1">#REF!</definedName>
    <definedName name="DATE" localSheetId="0">#REF!</definedName>
    <definedName name="DATE">#REF!</definedName>
    <definedName name="Deliverables" localSheetId="1">#REF!</definedName>
    <definedName name="Deliverables" localSheetId="0">#REF!</definedName>
    <definedName name="Deliverables">#REF!</definedName>
    <definedName name="DEPR" localSheetId="1">#REF!</definedName>
    <definedName name="DEPR" localSheetId="0">#REF!</definedName>
    <definedName name="DEPR">#REF!</definedName>
    <definedName name="Description" localSheetId="1">#REF!</definedName>
    <definedName name="Description" localSheetId="0">#REF!</definedName>
    <definedName name="Description">#REF!</definedName>
    <definedName name="EXITCOST" localSheetId="1">#REF!</definedName>
    <definedName name="EXITCOST" localSheetId="0">#REF!</definedName>
    <definedName name="EXITCOST">#REF!</definedName>
    <definedName name="FORMULAS" localSheetId="1">#REF!</definedName>
    <definedName name="FORMULAS" localSheetId="0">#REF!</definedName>
    <definedName name="FORMULAS">#REF!</definedName>
    <definedName name="FY05benefit" localSheetId="1">#REF!</definedName>
    <definedName name="FY05benefit" localSheetId="0">#REF!</definedName>
    <definedName name="FY05benefit">#REF!</definedName>
    <definedName name="FY05cost" localSheetId="1">#REF!</definedName>
    <definedName name="FY05cost" localSheetId="0">#REF!</definedName>
    <definedName name="FY05cost">#REF!</definedName>
    <definedName name="FY06benefit" localSheetId="1">#REF!</definedName>
    <definedName name="FY06benefit" localSheetId="0">#REF!</definedName>
    <definedName name="FY06benefit">#REF!</definedName>
    <definedName name="FY06cost" localSheetId="1">#REF!</definedName>
    <definedName name="FY06cost" localSheetId="0">#REF!</definedName>
    <definedName name="FY06cost">#REF!</definedName>
    <definedName name="FY07benefit" localSheetId="1">#REF!</definedName>
    <definedName name="FY07benefit" localSheetId="0">#REF!</definedName>
    <definedName name="FY07benefit">#REF!</definedName>
    <definedName name="FY07cost" localSheetId="1">#REF!</definedName>
    <definedName name="FY07cost" localSheetId="0">#REF!</definedName>
    <definedName name="FY07cost">#REF!</definedName>
    <definedName name="FY08benefit" localSheetId="1">#REF!</definedName>
    <definedName name="FY08benefit" localSheetId="0">#REF!</definedName>
    <definedName name="FY08benefit">#REF!</definedName>
    <definedName name="FY08cost" localSheetId="1">#REF!</definedName>
    <definedName name="FY08cost" localSheetId="0">#REF!</definedName>
    <definedName name="FY08cost">#REF!</definedName>
    <definedName name="FY09benefit" localSheetId="1">#REF!</definedName>
    <definedName name="FY09benefit" localSheetId="0">#REF!</definedName>
    <definedName name="FY09benefit">#REF!</definedName>
    <definedName name="FY09cost" localSheetId="1">#REF!</definedName>
    <definedName name="FY09cost" localSheetId="0">#REF!</definedName>
    <definedName name="FY09cost">#REF!</definedName>
    <definedName name="FY10benefit" localSheetId="1">#REF!</definedName>
    <definedName name="FY10benefit" localSheetId="0">#REF!</definedName>
    <definedName name="FY10benefit">#REF!</definedName>
    <definedName name="FY10cost" localSheetId="1">#REF!</definedName>
    <definedName name="FY10cost" localSheetId="0">#REF!</definedName>
    <definedName name="FY10cost">#REF!</definedName>
    <definedName name="GUESS" localSheetId="1">#REF!</definedName>
    <definedName name="GUESS" localSheetId="0">#REF!</definedName>
    <definedName name="GUESS">#REF!</definedName>
    <definedName name="HardSavings" localSheetId="1">#REF!</definedName>
    <definedName name="HardSavings" localSheetId="0">#REF!</definedName>
    <definedName name="HardSavings">#REF!</definedName>
    <definedName name="HourlyRate" localSheetId="1">#REF!</definedName>
    <definedName name="HourlyRate" localSheetId="0">#REF!</definedName>
    <definedName name="HourlyRate">#REF!</definedName>
    <definedName name="INSTR" localSheetId="1">#REF!</definedName>
    <definedName name="INSTR" localSheetId="0">#REF!</definedName>
    <definedName name="INSTR">#REF!</definedName>
    <definedName name="ITLeader" localSheetId="1">#REF!</definedName>
    <definedName name="ITLeader" localSheetId="0">#REF!</definedName>
    <definedName name="ITLeader">#REF!</definedName>
    <definedName name="itmng" localSheetId="1">#REF!</definedName>
    <definedName name="itmng">#REF!</definedName>
    <definedName name="NumCouncils" localSheetId="1">#REF!</definedName>
    <definedName name="NumCouncils" localSheetId="0">#REF!</definedName>
    <definedName name="NumCouncils">#REF!</definedName>
    <definedName name="PAY" localSheetId="1">#REF!</definedName>
    <definedName name="PAY" localSheetId="0">#REF!</definedName>
    <definedName name="PAY">#REF!</definedName>
    <definedName name="PLAN" localSheetId="1">#REF!</definedName>
    <definedName name="PLAN" localSheetId="0">#REF!</definedName>
    <definedName name="PLAN">#REF!</definedName>
    <definedName name="PLM" localSheetId="1">#REF!</definedName>
    <definedName name="PLM">#REF!</definedName>
    <definedName name="PROJ" localSheetId="1">#REF!</definedName>
    <definedName name="PROJ" localSheetId="0">#REF!</definedName>
    <definedName name="PROJ">#REF!</definedName>
    <definedName name="RISKS" localSheetId="1">#REF!</definedName>
    <definedName name="RISKS" localSheetId="0">#REF!</definedName>
    <definedName name="RISKS">#REF!</definedName>
    <definedName name="ROI" localSheetId="1">#REF!</definedName>
    <definedName name="ROI" localSheetId="0">#REF!</definedName>
    <definedName name="ROI">#REF!</definedName>
    <definedName name="SoftSavings" localSheetId="1">#REF!</definedName>
    <definedName name="SoftSavings" localSheetId="0">#REF!</definedName>
    <definedName name="SoftSavings">#REF!</definedName>
    <definedName name="Sponsor" localSheetId="1">#REF!</definedName>
    <definedName name="Sponsor" localSheetId="0">#REF!</definedName>
    <definedName name="Sponsor">#REF!</definedName>
    <definedName name="STATUS" localSheetId="1">#REF!</definedName>
    <definedName name="STATUS" localSheetId="0">#REF!</definedName>
    <definedName name="STATUS">#REF!</definedName>
    <definedName name="STRTDATE" localSheetId="1">#REF!</definedName>
    <definedName name="STRTDATE" localSheetId="0">#REF!</definedName>
    <definedName name="STRTDATE">#REF!</definedName>
    <definedName name="TERM" localSheetId="1">#REF!</definedName>
    <definedName name="TERM" localSheetId="0">#REF!</definedName>
    <definedName name="TERM">#REF!</definedName>
    <definedName name="Title" localSheetId="1">#REF!</definedName>
    <definedName name="Title" localSheetId="0">#REF!</definedName>
    <definedName name="Title">#REF!</definedName>
    <definedName name="TotalCouncils" localSheetId="1">#REF!</definedName>
    <definedName name="TotalCouncils" localSheetId="0">#REF!</definedName>
    <definedName name="TotalCouncils">#REF!</definedName>
    <definedName name="WS" localSheetId="1">#REF!</definedName>
    <definedName name="WS" localSheetId="0">#REF!</definedName>
    <definedName name="WS">#REF!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65" i="3" l="1"/>
  <c r="H266" i="3" s="1"/>
  <c r="H267" i="3" s="1"/>
  <c r="H268" i="3" s="1"/>
  <c r="H269" i="3" s="1"/>
  <c r="H270" i="3" s="1"/>
  <c r="H271" i="3" s="1"/>
  <c r="H272" i="3" s="1"/>
  <c r="H273" i="3" s="1"/>
  <c r="H274" i="3" s="1"/>
  <c r="H275" i="3" s="1"/>
  <c r="H276" i="3" s="1"/>
  <c r="H277" i="3" s="1"/>
  <c r="H278" i="3" s="1"/>
  <c r="H279" i="3" s="1"/>
  <c r="H280" i="3" s="1"/>
  <c r="H281" i="3" s="1"/>
  <c r="H282" i="3" s="1"/>
  <c r="H283" i="3" s="1"/>
  <c r="H284" i="3" s="1"/>
  <c r="H285" i="3" s="1"/>
  <c r="H286" i="3" s="1"/>
  <c r="H287" i="3" s="1"/>
  <c r="H288" i="3" s="1"/>
  <c r="N258" i="3" l="1"/>
  <c r="N259" i="3" s="1"/>
  <c r="H6" i="3" l="1"/>
  <c r="H7" i="3" s="1"/>
  <c r="H8" i="3" s="1"/>
  <c r="H9" i="3" s="1"/>
  <c r="H10" i="3" s="1"/>
  <c r="H11" i="3" s="1"/>
  <c r="H12" i="3" s="1"/>
  <c r="H13" i="3" s="1"/>
  <c r="H14" i="3" s="1"/>
  <c r="H15" i="3" s="1"/>
  <c r="H16" i="3" s="1"/>
  <c r="H17" i="3" s="1"/>
  <c r="H18" i="3" s="1"/>
  <c r="H19" i="3" s="1"/>
  <c r="H62" i="3"/>
  <c r="H63" i="3" s="1"/>
  <c r="H64" i="3" s="1"/>
  <c r="H65" i="3" s="1"/>
  <c r="H66" i="3" s="1"/>
  <c r="H67" i="3" s="1"/>
  <c r="H68" i="3" s="1"/>
  <c r="H69" i="3" s="1"/>
  <c r="H70" i="3" s="1"/>
  <c r="H71" i="3" s="1"/>
  <c r="H22" i="3"/>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alcChain>
</file>

<file path=xl/comments1.xml><?xml version="1.0" encoding="utf-8"?>
<comments xmlns="http://schemas.openxmlformats.org/spreadsheetml/2006/main">
  <authors>
    <author>Helen A. Leggeri</author>
  </authors>
  <commentList>
    <comment ref="AB1" authorId="0" shapeId="0">
      <text/>
    </comment>
  </commentList>
</comments>
</file>

<file path=xl/sharedStrings.xml><?xml version="1.0" encoding="utf-8"?>
<sst xmlns="http://schemas.openxmlformats.org/spreadsheetml/2006/main" count="6668" uniqueCount="1309">
  <si>
    <r>
      <t xml:space="preserve">                     data asset </t>
    </r>
    <r>
      <rPr>
        <b/>
        <sz val="12"/>
        <color theme="1"/>
        <rFont val="Wingdings"/>
        <charset val="2"/>
      </rPr>
      <t>è</t>
    </r>
    <r>
      <rPr>
        <b/>
        <sz val="12"/>
        <color theme="1"/>
        <rFont val="Trebuchet MS"/>
        <family val="2"/>
      </rPr>
      <t xml:space="preserve">
metadata element </t>
    </r>
    <r>
      <rPr>
        <b/>
        <sz val="12"/>
        <color theme="1"/>
        <rFont val="Wingdings"/>
        <charset val="2"/>
      </rPr>
      <t>ê</t>
    </r>
  </si>
  <si>
    <t>data sets</t>
  </si>
  <si>
    <t>[data set metadata template]</t>
  </si>
  <si>
    <r>
      <t xml:space="preserve">IoT Foundation data set in the Lake
</t>
    </r>
    <r>
      <rPr>
        <sz val="16"/>
        <color theme="1"/>
        <rFont val="Stencil"/>
        <family val="5"/>
      </rPr>
      <t>example</t>
    </r>
  </si>
  <si>
    <t>databases</t>
  </si>
  <si>
    <t>[database metadata template]</t>
  </si>
  <si>
    <r>
      <t xml:space="preserve">Electronic Assembly raw data in the Lake
</t>
    </r>
    <r>
      <rPr>
        <sz val="16"/>
        <color theme="1"/>
        <rFont val="Stencil"/>
        <family val="5"/>
      </rPr>
      <t>example</t>
    </r>
  </si>
  <si>
    <r>
      <t xml:space="preserve">Electronic Assembly views database in the Lake
</t>
    </r>
    <r>
      <rPr>
        <sz val="16"/>
        <color theme="1"/>
        <rFont val="Stencil"/>
        <family val="5"/>
      </rPr>
      <t>example</t>
    </r>
  </si>
  <si>
    <r>
      <t xml:space="preserve">SAP ECC raw data in the Lake
</t>
    </r>
    <r>
      <rPr>
        <sz val="16"/>
        <color theme="1"/>
        <rFont val="Stencil"/>
        <family val="5"/>
      </rPr>
      <t>example</t>
    </r>
  </si>
  <si>
    <r>
      <t xml:space="preserve">SAP source data store in the Lake
</t>
    </r>
    <r>
      <rPr>
        <sz val="16"/>
        <color theme="1"/>
        <rFont val="Stencil"/>
        <family val="5"/>
      </rPr>
      <t>example</t>
    </r>
  </si>
  <si>
    <t>tables</t>
  </si>
  <si>
    <t>[table metadata template]</t>
  </si>
  <si>
    <r>
      <t xml:space="preserve">Solder Point Inspection (SPI) Test Header table
</t>
    </r>
    <r>
      <rPr>
        <sz val="16"/>
        <color theme="1"/>
        <rFont val="Stencil"/>
        <family val="5"/>
      </rPr>
      <t>example</t>
    </r>
  </si>
  <si>
    <t>views</t>
  </si>
  <si>
    <t>[view metadata template]</t>
  </si>
  <si>
    <t>KPIs</t>
  </si>
  <si>
    <t>[KPI metadata template]</t>
  </si>
  <si>
    <r>
      <t xml:space="preserve">first pass yield
</t>
    </r>
    <r>
      <rPr>
        <sz val="16"/>
        <color theme="1"/>
        <rFont val="Stencil"/>
        <family val="5"/>
      </rPr>
      <t>example</t>
    </r>
  </si>
  <si>
    <t>measures</t>
  </si>
  <si>
    <t>[measure metadata template]</t>
  </si>
  <si>
    <r>
      <t xml:space="preserve">control limit, upper (UCL)
</t>
    </r>
    <r>
      <rPr>
        <sz val="16"/>
        <color theme="1"/>
        <rFont val="Stencil"/>
        <family val="5"/>
      </rPr>
      <t>example</t>
    </r>
  </si>
  <si>
    <t>reports</t>
  </si>
  <si>
    <t>[report metadata template]</t>
  </si>
  <si>
    <r>
      <t xml:space="preserve">Global Sales &amp; Marketing Usage Metrics
</t>
    </r>
    <r>
      <rPr>
        <sz val="16"/>
        <color theme="1"/>
        <rFont val="Stencil"/>
        <family val="5"/>
      </rPr>
      <t>example</t>
    </r>
  </si>
  <si>
    <r>
      <t xml:space="preserve">Nozzle Performance Live report
PBI 7
</t>
    </r>
    <r>
      <rPr>
        <sz val="16"/>
        <color theme="1"/>
        <rFont val="Stencil"/>
        <family val="5"/>
      </rPr>
      <t>example</t>
    </r>
  </si>
  <si>
    <t>dashboards</t>
  </si>
  <si>
    <t>[dashboard metadata template]</t>
  </si>
  <si>
    <t>name, source, ownership &amp; related data assets</t>
  </si>
  <si>
    <t>Title</t>
  </si>
  <si>
    <t>IoT Foundation data set in the Lake</t>
  </si>
  <si>
    <t>Electronic Assembly raw data in the Lake</t>
  </si>
  <si>
    <t>Electronic Assembly views database in the Lake</t>
  </si>
  <si>
    <t>SAP ECC raw data in the Lake</t>
  </si>
  <si>
    <t>SAP source data store in the Lake</t>
  </si>
  <si>
    <t>Solder Point Inspection (SPI) Test Header table</t>
  </si>
  <si>
    <t xml:space="preserve">first pass yield </t>
  </si>
  <si>
    <t>control limit, upper (UCL)</t>
  </si>
  <si>
    <t>Global Sales &amp; Marketing Usage Metrics report</t>
  </si>
  <si>
    <t>Nozzle Performance Live report</t>
  </si>
  <si>
    <t>Abbreviation</t>
  </si>
  <si>
    <t>IoT Foundation</t>
  </si>
  <si>
    <t>GSM Usage Metrics report</t>
  </si>
  <si>
    <t>Source</t>
  </si>
  <si>
    <t>Factory Talk Production Centre
SAP
Optel
OEM machines [Pick &amp; Place SPI, AOI, PVT, ICT, etc]</t>
  </si>
  <si>
    <t>Factory Talk Production Centre</t>
  </si>
  <si>
    <t>not applicable</t>
  </si>
  <si>
    <t>Identity IQ (for AD Groups), SAP (HR data), Microsoft Azure Power BI (for Audit Log data)</t>
  </si>
  <si>
    <t>Pick and Place machines and material costs from SAP</t>
  </si>
  <si>
    <t>Owner</t>
  </si>
  <si>
    <t>Greg Vance for manufacturing production data (Factory Talk, Optel, device, and machine data), including test results (Factory Talk data compared to BOM data), parametric data, and program data (Optel data);  Susan Glowinska for SAP data</t>
  </si>
  <si>
    <t>Francisco Maturana, Greg Vance, Mikica Cvijetinovic</t>
  </si>
  <si>
    <t>Keith McKendry</t>
  </si>
  <si>
    <t>Keith McKendry [until Business Data Owner identified]</t>
  </si>
  <si>
    <t>Greg Vance</t>
  </si>
  <si>
    <t>Len Davis</t>
  </si>
  <si>
    <t>Mikica Cvijetinovic</t>
  </si>
  <si>
    <t>Stewards</t>
  </si>
  <si>
    <t>Robert "Sean" Praetzel</t>
  </si>
  <si>
    <t>Alma Lopez</t>
  </si>
  <si>
    <t>Relation</t>
  </si>
  <si>
    <t>future use</t>
  </si>
  <si>
    <t>Is Version Of</t>
  </si>
  <si>
    <t>Has Version</t>
  </si>
  <si>
    <t>Replaces</t>
  </si>
  <si>
    <t>Is Replaced By</t>
  </si>
  <si>
    <t>Report &amp; Dashboard Usage report</t>
  </si>
  <si>
    <t>characteristics</t>
  </si>
  <si>
    <t>Data Realm</t>
  </si>
  <si>
    <t>big data</t>
  </si>
  <si>
    <t>analytical data</t>
  </si>
  <si>
    <t>transaction data</t>
  </si>
  <si>
    <t>Type</t>
  </si>
  <si>
    <t>Hive Database</t>
  </si>
  <si>
    <t>Hive table</t>
  </si>
  <si>
    <t>Power BI KPI</t>
  </si>
  <si>
    <t>Power BI Measure</t>
  </si>
  <si>
    <t>Power BI Report</t>
  </si>
  <si>
    <t>Format</t>
  </si>
  <si>
    <t>textfile</t>
  </si>
  <si>
    <t>textfile (or RFCfile or ORCfile)</t>
  </si>
  <si>
    <t>Parquet</t>
  </si>
  <si>
    <t>#</t>
  </si>
  <si>
    <t>.pbix</t>
  </si>
  <si>
    <t>Volume</t>
  </si>
  <si>
    <t>Definition</t>
  </si>
  <si>
    <t>First Pass Yield KPI = (ΣGOOD + ΣPASS) / (ΣGOOD + ΣFAIL + ΣPASS)</t>
  </si>
  <si>
    <t>UCL = (Center Line) + (Σabsolute value of the difference between data points) / (# data points - 1) * 2.660  OR  1000%, whichever is smaller</t>
  </si>
  <si>
    <t>Unit Of Measure</t>
  </si>
  <si>
    <t>Upper Specification Limit</t>
  </si>
  <si>
    <t>Lower Specification Limit</t>
  </si>
  <si>
    <t>Target Performance</t>
  </si>
  <si>
    <t>Target Variance</t>
  </si>
  <si>
    <t>updates</t>
  </si>
  <si>
    <t>Update Frequency</t>
  </si>
  <si>
    <t>the data set is updated as soon as data arrives in the Kafka broker</t>
  </si>
  <si>
    <t>approximately every 15 minutes</t>
  </si>
  <si>
    <t>monthly</t>
  </si>
  <si>
    <t>Update Schedule</t>
  </si>
  <si>
    <t>timing varies from minutes to hours</t>
  </si>
  <si>
    <t>on the hour, quarter hour, half hour, and three-quarter hour, and on demand</t>
  </si>
  <si>
    <t>approximately the first business day of each month</t>
  </si>
  <si>
    <t>Update Approach</t>
  </si>
  <si>
    <t>new records added only (no changes)</t>
  </si>
  <si>
    <t>Import from data sources</t>
  </si>
  <si>
    <t>automatic live updates</t>
  </si>
  <si>
    <t>lifecycle</t>
  </si>
  <si>
    <t>Creator</t>
  </si>
  <si>
    <t>Igor Volk, Keith McKendry, Jeremy Brown &amp; Len Davis</t>
  </si>
  <si>
    <t>Sudhir Jangir, Dhawal Shah, Igor Volk</t>
  </si>
  <si>
    <t>Alma Lopez &amp; Len Davis</t>
  </si>
  <si>
    <t>Experts</t>
  </si>
  <si>
    <t>Francisco Maturana</t>
  </si>
  <si>
    <t>Francisco Maturana, Greg Vance</t>
  </si>
  <si>
    <t>Francisco Maturana, Keith McKendry</t>
  </si>
  <si>
    <t>Keith McKendry, Francisco Maturana</t>
  </si>
  <si>
    <t>Robert "Sean" Praetzel, Francisco Maturana</t>
  </si>
  <si>
    <t>Lisa Eichler
Steve Bell
Christ Bausch
Ujwala Dixit
Alma Lopez
Len Davis</t>
  </si>
  <si>
    <t>Date Created</t>
  </si>
  <si>
    <t>2017-09-01</t>
  </si>
  <si>
    <t>2017-08-22</t>
  </si>
  <si>
    <t>2017-10-09</t>
  </si>
  <si>
    <t>Date Available</t>
  </si>
  <si>
    <t>2017-11-15</t>
  </si>
  <si>
    <t>2017-08-25</t>
  </si>
  <si>
    <t>Date Approved</t>
  </si>
  <si>
    <t>2017-11-06</t>
  </si>
  <si>
    <t>Date Issued</t>
  </si>
  <si>
    <t>Date Modified</t>
  </si>
  <si>
    <t>13 Aug 2017</t>
  </si>
  <si>
    <t>Date Obsoleted</t>
  </si>
  <si>
    <t>not planned</t>
  </si>
  <si>
    <t>Status</t>
  </si>
  <si>
    <t>development</t>
  </si>
  <si>
    <t>production</t>
  </si>
  <si>
    <t>Provenance</t>
  </si>
  <si>
    <t>1) IoT manufacturing test results, defects, and pick &amp; place data is ingested through the on-premise Rockwell Automation Common Gateway Platform into Kafka.
2) IoT data is transferred using Spark-Scala to the Common Data Hub.
3) IoT data is combined with warranty return and service ticket data from SAP.
4) KPI calculations (including Nozzle Performance, First Pass Yield, and False Failure Rate) are performed as soon as data is available using Spark-Scala, Hadoop, and/or Impala.
5) KPI data and DirectQuery data (such as Machine ID, Nozzle ID, Component, Date, Feeder Type, Machine Type, Head Type, Time Period) are transferred to Impala for querying.
6) Query results from Impala are transferred through a Power BI Enterprise Gateway to Power BI.
7) Data Consumer views a variety of dashboards and reports which are either automatically refreshed approximately every 15 minutes or on demand.</t>
  </si>
  <si>
    <t>1) Import HR data from SAP and Audit Log from Power BI.
2) Data Consumer views usage metrics in Power BI.</t>
  </si>
  <si>
    <t>1) IoT pick &amp; place data is ingested through the Rockwell Automation Common Gateway Platform into Kafka.
2) IoT data (pick &amp; place) is transferred using Spark-Scala to Power BI via a restful API.
3) Data Consumer views a variety of nozzle performance data and analytics.
OLD text below ------------------------------------
1) IoT pick &amp; place machine performance data and parametric data is ingested through the Rockwell Automation Common Gateway Platform into Kafka.
2) IoT data is transferred using Spark-Scala to the Common Data Hub.
3) KPI calculations (Nozzle Performance, First Pass Yield, and False Failure Rate) are performed as soon as data is available using Spark-Scala.
4) Data is transferred through a restful API to Power BI.
5) Data Consumer views a variety of nozzle performance data and analytics.</t>
  </si>
  <si>
    <t>coverage</t>
  </si>
  <si>
    <t>Coverage Sources</t>
  </si>
  <si>
    <t>internal data sources only</t>
  </si>
  <si>
    <t>internal data sources</t>
  </si>
  <si>
    <t>Coverage Spatial</t>
  </si>
  <si>
    <t>Rockwell Automation Twinsburg manufacturing plant</t>
  </si>
  <si>
    <t>global</t>
  </si>
  <si>
    <t>Coverage Temporal</t>
  </si>
  <si>
    <t>FY18 Q3 onwards</t>
  </si>
  <si>
    <t>2017-03-31 onwards</t>
  </si>
  <si>
    <t>User will be able to view in live update mode only.</t>
  </si>
  <si>
    <t>Coverage Scope</t>
  </si>
  <si>
    <t>All seven production lines at Twinsburg will provide input data to this data set.</t>
  </si>
  <si>
    <t>All seven production lines at Twinsburg will provide input data to this table.</t>
  </si>
  <si>
    <t xml:space="preserve">Includes people from the following organizations who have used a GSM report at least once:
470 - GSM - COMMERCIAL MARKETING
480 - GSM - NORTH AMER SALES
490 - GSM - VERTICALS
500 - GSM - CUSTOMER CARE
510 - GSM - SALES OPERATIONS
540 - GSM - LATIN AMER SALES
550 - GSM - EMEA SALES
555 - GSM - EMEA INDUSTRIES
560 - GSM - ASIA PACIFIC SALES
580 - GSM - OEM SALES
585 - GSM - AP CHANNEL SALES
590 - GSM - GLOBAL PRICING
595 - GSM - EMEA PRODUCT BUSINESS
</t>
  </si>
  <si>
    <t>The dashboard displays nozzle performance for all seven production lines at Twinsburg.</t>
  </si>
  <si>
    <t>data creation &amp; collection</t>
  </si>
  <si>
    <t>Velocity</t>
  </si>
  <si>
    <t xml:space="preserve">Streaming time series data on-going (24x7) </t>
  </si>
  <si>
    <t>Periodicity</t>
  </si>
  <si>
    <t>Rate of data creation varies by machine;  the data is captured in real-time as production occurs.
If production has occurred, data will be available for capture;  goal is to collect data using the Common Gateway Platform at least every 15 minutes.</t>
  </si>
  <si>
    <t>Language</t>
  </si>
  <si>
    <t>English</t>
  </si>
  <si>
    <t>use &amp; benefits</t>
  </si>
  <si>
    <t>Subject</t>
  </si>
  <si>
    <t>[TO BE CLASSIFIED BY HAL]</t>
  </si>
  <si>
    <t>Big data—Twinsburg</t>
  </si>
  <si>
    <t>Enterprise resource planning</t>
  </si>
  <si>
    <t>Process control</t>
  </si>
  <si>
    <t>Corporation reports—Line of business reporting—GSM</t>
  </si>
  <si>
    <t>Manufacturing processes—Process control</t>
  </si>
  <si>
    <t>Description</t>
  </si>
  <si>
    <t>The IoT Foundation data set is a key component of the overall IoT Foundation infrastructure, and provides electronic assembly manufacturing and product quality data and combines it with warranty return and service ticket data for monitoring, analysis, troubleshooting, and improvement purposes.
The IoT Foundation data set includes the following databases:
d_elec_assy (Electronic Assembly raw data in the Lake)
d_elec_assy_data (Electronic Assembly source data store in the Lake)
d_af17 (Electronic Assembly views database in the Lake)
d_sap_ecc (SAP ECC raw data in the Lake)
d_sap_crm (SAP CRM raw data in the Lake)
d_sap_sds_data (SAP source data store in the Lake)
d_sap_sds (SAP views database in the Lake)</t>
  </si>
  <si>
    <t>database of raw electronic assembly data in the Lake to support analytics, including data such as work order details, machine information, pick &amp; place details, solder point inspection details, and more</t>
  </si>
  <si>
    <t xml:space="preserve">database of views to support dashboards and reports to manage electronic assembly operations at the Rockwell Automation Twinsburg plant </t>
  </si>
  <si>
    <t>database of raw SAP ECC data in the Lake to support analytics, including data such as company codes and general material information and characteristics, conditions, substitutions, descriptions, storage locations, and valuations</t>
  </si>
  <si>
    <t>database of data to support dashboards and reports based on SAP data such as business partners, materials, service tickets, and complaints</t>
  </si>
  <si>
    <t>table describing electronic assembly operations at Rockwell Automation, including the bar code of the panel; side of the panel that was inspected; sequential numbering of panel inspected; date and time the panel inspection began and finished;  program name of the panel that was inspected as known in Power Control Builder, result of the solder point inspection test, starting direction of print stroke in printer, identifier for the machine that performed the solder point inspection, identifier for the solder point inspection test</t>
  </si>
  <si>
    <t>The upper control limit is an upper natural process limit, drawn as a horizontal line on a statistical process control chart, usually at a distance of +3 standard deviations of the plotted statistic from the statistic's mean (center line:  the average of the charted data points).
Control limits come from calculations on the process data, and represent what a process is actually capable of doing.  Control limits can be changed only by changing the process.
Control limits describe what a process is capable of producing (sometimes referred to as the “voice of the process”), while tolerances and specifications describe how the product should perform to meet the customer's expectations (referred to as the “voice of the customer”).</t>
  </si>
  <si>
    <t>The Global Sales &amp; Marketing Usage metrics report provides analytics for the number of views of new Sales reports by report, region, and type of device used to access the report (Android, iPhone, iPad, PC, or unknown).
Filter data by:
- date
- organization
- report or dashboard
- job title
- name of user
- activities (viewing the dashboards and reports, and making changes in Power BI Desktop)</t>
  </si>
  <si>
    <t xml:space="preserve">The Nozzle Performance Live report displays live updates to machine performance (in aggregate), as well as the performance of individual components of the machine (head, spindle, and nozzle).
Mashup of data from the following sources:
- Pick &amp; Place management database (.mdb files)
- SAP MM60 (material cost data)
- Factory Talk MES (defect data)
- Optel MES (machine detail data)
- CompType (assembly detail data)
- work order details
- program order list
Filter data by:
- machine identifier
View:
- current program (machine, work order, product, date/time of latest refresh, side, and setup)
- components per hour average
- summary performance by nozzle type
- overall nozzle pick performance
- overall defect performance (placement DPMO)
- defect summary (failure type, failure code, component, ...)
- bubble chart of nozzle pick/reject performance over time (machine-CH-hole details)
- nozzle rejection percentage compared to goal over time
- individual nozzle performance details (pick rate, picks, and rejects by nozzle)
- slot-component performance details (pick rate, picks, and rejects by component/feeder location)
</t>
  </si>
  <si>
    <t>Supplier</t>
  </si>
  <si>
    <t>business processes:  Order-to-Cash, Issue-to-Resolution
organizations:  OES - MFG TWINSBURG, GSM - CUSTOMER CARE
roles:  machines, Customer Care Agents</t>
  </si>
  <si>
    <t>business processes:  Order-to-Cash
organizations:  OES - MFG TWINSBURG
roles:  machines</t>
  </si>
  <si>
    <t>business processes:  Market-to-Quote
organizations:  GSM
roles:  all</t>
  </si>
  <si>
    <t>Use Cases</t>
  </si>
  <si>
    <t>Use this data set to:
- Correlate product failures in the field with assembly manufacturing history
- View field failure patterns by a variety of production variables (production run, machine, etc)
- Generate Pareto charts of new metrics created with connected data
- Correlate equipment effectiveness KPIs to production throughput</t>
  </si>
  <si>
    <t>Use this report when introducing a new report to a audience to track user adoption, and to track report and dashboard usage on an on-going basis</t>
  </si>
  <si>
    <t>An Operator/User should use the Nozzle Performance Live report to determine whether a component or entire machine is going out of control.
To view the Nozzle Performance for a specific machine, the Operator/User must navigate to the Nozzle Performance dashboard, and select the Machine ID.
If a component or the entire machine is out of control, a Technician can use this data to know which Head/Spindle or Changer/Nozzle combination requires attention without having to go through a troubleshooting process.
[FRANCISCO:  In which situations / under which conditions must/should the Operator do this?  Is there a trigger the Operator must watch for or automatically receives?  Why do we care about Nozzle Performance?]</t>
  </si>
  <si>
    <t>Business Rules and Guidelines</t>
  </si>
  <si>
    <t>none</t>
  </si>
  <si>
    <t>Audience</t>
  </si>
  <si>
    <t>business processes:  Order-to-Cash
organizations:  OES - MFG TWINSBURG, OES - QUALITY
roles:  Machine Operators, Plant Managers, Quality Management System Leadership</t>
  </si>
  <si>
    <t>business processes:  Market-to-Quote
organizations:  GSM
roles:  The Sales Global Operations team</t>
  </si>
  <si>
    <t>business processes:  Order-to-Cash
organizations:  OES - MFG TWINSBURG, OES - QUALITY
roles:  Machine Operators, Plant Managers</t>
  </si>
  <si>
    <t>Targets</t>
  </si>
  <si>
    <t>Power BI</t>
  </si>
  <si>
    <t>see Lineage in Cloudera Navigator</t>
  </si>
  <si>
    <t>d_elec_assy
d_elec_assy_data
Machine Performance (KPIs) - IOT TWB PBI4
Nozzle Performance Live - IOT TWB PBI7
IoT Foundation data set</t>
  </si>
  <si>
    <t>Machine Performance (KPIs) - IOT TWB PBI4
Nozzle Performance Live - IOT TWB PBI7</t>
  </si>
  <si>
    <t>Benefits</t>
  </si>
  <si>
    <t xml:space="preserve">- Enables a scalable and sustainable data and analytics architecture
- Merges transactional data with manufacturing data to unveil unprecedented correlations
</t>
  </si>
  <si>
    <t>Provides usage information that can help the audience to understand the popularity of a report, identify patterns of use, identify groups not meeting report and dashboard adoption targets, and follow up to encourage adoption where needed
Identifies people who have been developing reports &amp; dashboards within the organization</t>
  </si>
  <si>
    <t>Provides data to identify production failure patterns, determine when head/spindle and changer/nozzle combinations need attention, and measure improvements</t>
  </si>
  <si>
    <t>identifier &amp; location</t>
  </si>
  <si>
    <t>Identifier</t>
  </si>
  <si>
    <t>IoT Foundation data set</t>
  </si>
  <si>
    <t xml:space="preserve">d_elec_assy </t>
  </si>
  <si>
    <t>d_af17</t>
  </si>
  <si>
    <t>d_sap_ecc</t>
  </si>
  <si>
    <t>d_sap_sds_data</t>
  </si>
  <si>
    <t>ea_spi_header</t>
  </si>
  <si>
    <t>Global Sales &amp; Marketing Usage Metrics</t>
  </si>
  <si>
    <t>Nozzle Performance Live - IOT TWB PBI7</t>
  </si>
  <si>
    <t>Access Keys</t>
  </si>
  <si>
    <t>https://rockwellautomation.sharepoint.com/teams/DATA/Pages/environment.aspx</t>
  </si>
  <si>
    <t>server name:  azrudb5004.ra.rockwell.com
database name:  d_elec_assy</t>
  </si>
  <si>
    <t>server name:  azrudb5004.ra.rockwell.com
database name:  d_af17</t>
  </si>
  <si>
    <t>server name:  azrudb5004.ra.rockwell.com
database name:  d_sap_ecc</t>
  </si>
  <si>
    <t>server name:  azrudb5004.ra.rockwell.com
database name:  d_sap_sds_data</t>
  </si>
  <si>
    <t>database name:  d_elec_assy</t>
  </si>
  <si>
    <t>Location:
https://app.powerbi.com/Redirect?action=OpenApp&amp;appId=abe0d718-709d-4fac-9926-d4ab64ff0d49&amp;ctid=855b093e-7340-45c7-9f0c-96150415893e 
in browser
https://app.powerbi.com/groups/me/apps/abe0d718-709d-4fac-9926-d4ab64ff0d49/reports/15f1106f-7533-4d84-a140-38c38d6199cd/ReportSection5146e72c76d473a35269?ctid=855b093e-7340-45c7-9f0c-96150415893e
OLD
https://app.powerbi.com/groups/me/apps/0ecce331-dd6d-481a-9615-e25c8e9b956d/reports/56efbb38-649b-4651-969a-69fe59b187d8/ReportSection10</t>
  </si>
  <si>
    <t>Location:
https://app.powerbi.com/groups/8e5933a9-4542-43dc-a97f-197b4caa7011/reports/6cc2a2ea-8fe2-4ea0-bfec-4423bb6ee407/ReportSection</t>
  </si>
  <si>
    <t>Navigation</t>
  </si>
  <si>
    <t>part of d_elec_assy schema</t>
  </si>
  <si>
    <t>In Power BI, go to:  Apps &gt; BI COE Statistic &gt; GSM Usage Metrics</t>
  </si>
  <si>
    <t>In Power BI, go to:  Twinsburg Electronic Assembly Analytics &gt; Reports &gt; Nozzle Performance Live - IOT TWB PBI7</t>
  </si>
  <si>
    <t>tags</t>
  </si>
  <si>
    <t>Tags</t>
  </si>
  <si>
    <t>electronic assembly
false failure rate
first pass yield
historical analytics
IoT
KPI
machine performance data
MES data
parametric data
plant
test results data
The Connected Enterprise
Twinsburg</t>
  </si>
  <si>
    <r>
      <rPr>
        <sz val="12"/>
        <color theme="1"/>
        <rFont val="Trebuchet MS"/>
        <family val="2"/>
      </rPr>
      <t>data store, raw</t>
    </r>
    <r>
      <rPr>
        <b/>
        <sz val="12"/>
        <color theme="1"/>
        <rFont val="Trebuchet MS"/>
        <family val="2"/>
      </rPr>
      <t xml:space="preserve">
</t>
    </r>
    <r>
      <rPr>
        <sz val="12"/>
        <color theme="1"/>
        <rFont val="Trebuchet MS"/>
        <family val="2"/>
      </rPr>
      <t>electronic assembly</t>
    </r>
    <r>
      <rPr>
        <b/>
        <sz val="12"/>
        <color theme="1"/>
        <rFont val="Trebuchet MS"/>
        <family val="2"/>
      </rPr>
      <t xml:space="preserve">
</t>
    </r>
    <r>
      <rPr>
        <sz val="12"/>
        <color theme="1"/>
        <rFont val="Trebuchet MS"/>
        <family val="2"/>
      </rPr>
      <t>false failure rate</t>
    </r>
    <r>
      <rPr>
        <b/>
        <sz val="12"/>
        <color theme="1"/>
        <rFont val="Trebuchet MS"/>
        <family val="2"/>
      </rPr>
      <t xml:space="preserve">
</t>
    </r>
    <r>
      <rPr>
        <sz val="12"/>
        <color theme="1"/>
        <rFont val="Trebuchet MS"/>
        <family val="2"/>
      </rPr>
      <t>first pass yield</t>
    </r>
    <r>
      <rPr>
        <b/>
        <sz val="12"/>
        <color theme="1"/>
        <rFont val="Trebuchet MS"/>
        <family val="2"/>
      </rPr>
      <t xml:space="preserve">
</t>
    </r>
    <r>
      <rPr>
        <sz val="12"/>
        <color theme="1"/>
        <rFont val="Trebuchet MS"/>
        <family val="2"/>
      </rPr>
      <t>historical analytics</t>
    </r>
    <r>
      <rPr>
        <b/>
        <sz val="12"/>
        <color theme="1"/>
        <rFont val="Trebuchet MS"/>
        <family val="2"/>
      </rPr>
      <t xml:space="preserve">
</t>
    </r>
    <r>
      <rPr>
        <sz val="12"/>
        <color theme="1"/>
        <rFont val="Trebuchet MS"/>
        <family val="2"/>
      </rPr>
      <t>IoT</t>
    </r>
    <r>
      <rPr>
        <b/>
        <sz val="12"/>
        <color theme="1"/>
        <rFont val="Trebuchet MS"/>
        <family val="2"/>
      </rPr>
      <t xml:space="preserve">
</t>
    </r>
    <r>
      <rPr>
        <sz val="12"/>
        <color theme="1"/>
        <rFont val="Trebuchet MS"/>
        <family val="2"/>
      </rPr>
      <t>KPI</t>
    </r>
    <r>
      <rPr>
        <b/>
        <sz val="12"/>
        <color theme="1"/>
        <rFont val="Trebuchet MS"/>
        <family val="2"/>
      </rPr>
      <t xml:space="preserve">
</t>
    </r>
    <r>
      <rPr>
        <sz val="12"/>
        <color theme="1"/>
        <rFont val="Trebuchet MS"/>
        <family val="2"/>
      </rPr>
      <t>machine performance data
MES data
parametric data
plant
test results data
The Connected Enterprise</t>
    </r>
    <r>
      <rPr>
        <b/>
        <sz val="12"/>
        <color theme="1"/>
        <rFont val="Trebuchet MS"/>
        <family val="2"/>
      </rPr>
      <t xml:space="preserve">
</t>
    </r>
    <r>
      <rPr>
        <sz val="12"/>
        <color theme="1"/>
        <rFont val="Trebuchet MS"/>
        <family val="2"/>
      </rPr>
      <t>Twinsburg</t>
    </r>
  </si>
  <si>
    <t>access layer
electronic assembly</t>
  </si>
  <si>
    <t>data store, raw
electronic assembly
SAP data</t>
  </si>
  <si>
    <t>data store, source
electronic assembly
SAP data</t>
  </si>
  <si>
    <r>
      <t xml:space="preserve">data consumption 
Global Sales &amp; Marketing (GSM)
Sales Force Automation (SFA)
</t>
    </r>
    <r>
      <rPr>
        <strike/>
        <sz val="12"/>
        <color theme="1"/>
        <rFont val="Trebuchet MS"/>
        <family val="2"/>
      </rPr>
      <t>Percent to Quote report
SFA dashboard
Bookings Percent to Quota report
Point of Sale (POS)</t>
    </r>
  </si>
  <si>
    <t>control limit, upper (UCL)
control limit, lower (LCL)
electronic assembly
false failure rate
first pass yield
head
historical analytics
IoT
KPI
machine performance data
MES data
nozzle
parametric data
plant
spindle
test results data
The Connected Enterprise
Twinsburg
volume percentage</t>
  </si>
  <si>
    <t>data security</t>
  </si>
  <si>
    <t>License</t>
  </si>
  <si>
    <t>Visibility</t>
  </si>
  <si>
    <t>Everyone</t>
  </si>
  <si>
    <t>Rights</t>
  </si>
  <si>
    <t>Access Rights</t>
  </si>
  <si>
    <t>Data sensitivity:  Company Internal</t>
  </si>
  <si>
    <t>Access Level</t>
  </si>
  <si>
    <t>The IoT Foundation data set is restricted from access by unauthorized users by subject area.</t>
  </si>
  <si>
    <t>Access Instructions</t>
  </si>
  <si>
    <t>Send an email to Len Davis (lxdavis@ra.rockwell.com) and Helen Leggeri (haleggeri@ra.rockwell.com)</t>
  </si>
  <si>
    <t>Access to this table is restricted to Enterprise Content Creators at this time</t>
  </si>
  <si>
    <t>Send an email to Len Davis (lxdavis@ra.rockwell.com) and Alma Lopez (alopez27@ra.rockwell.com)</t>
  </si>
  <si>
    <t>for more information</t>
  </si>
  <si>
    <t>For more information</t>
  </si>
  <si>
    <t>Nozzle Monitor Calculations.docx</t>
  </si>
  <si>
    <t>Support</t>
  </si>
  <si>
    <t>Create a ServiceNow ticket and route to AppBICOESUPPORT_Reporting</t>
  </si>
  <si>
    <r>
      <t xml:space="preserve">data source </t>
    </r>
    <r>
      <rPr>
        <b/>
        <sz val="12"/>
        <color theme="1"/>
        <rFont val="Wingdings"/>
        <charset val="2"/>
      </rPr>
      <t>ê</t>
    </r>
  </si>
  <si>
    <r>
      <t xml:space="preserve">table name </t>
    </r>
    <r>
      <rPr>
        <b/>
        <sz val="12"/>
        <color theme="1"/>
        <rFont val="Wingdings"/>
        <charset val="2"/>
      </rPr>
      <t xml:space="preserve">ê
</t>
    </r>
    <r>
      <rPr>
        <b/>
        <sz val="12"/>
        <color theme="1"/>
        <rFont val="Trebuchet MS"/>
        <family val="2"/>
      </rPr>
      <t>in data source</t>
    </r>
  </si>
  <si>
    <r>
      <t xml:space="preserve">field name </t>
    </r>
    <r>
      <rPr>
        <b/>
        <sz val="12"/>
        <color theme="1"/>
        <rFont val="Wingdings"/>
        <charset val="2"/>
      </rPr>
      <t xml:space="preserve">ê
</t>
    </r>
    <r>
      <rPr>
        <b/>
        <sz val="12"/>
        <color theme="1"/>
        <rFont val="Trebuchet MS"/>
        <family val="2"/>
      </rPr>
      <t>in data source</t>
    </r>
  </si>
  <si>
    <r>
      <t xml:space="preserve">proposed database name </t>
    </r>
    <r>
      <rPr>
        <b/>
        <sz val="12"/>
        <color theme="1"/>
        <rFont val="Wingdings"/>
        <charset val="2"/>
      </rPr>
      <t>ê</t>
    </r>
  </si>
  <si>
    <r>
      <t xml:space="preserve">approved database name </t>
    </r>
    <r>
      <rPr>
        <b/>
        <sz val="12"/>
        <color theme="1"/>
        <rFont val="Wingdings"/>
        <charset val="2"/>
      </rPr>
      <t xml:space="preserve">ê
</t>
    </r>
    <r>
      <rPr>
        <sz val="12"/>
        <color theme="1"/>
        <rFont val="Arial"/>
        <family val="2"/>
      </rPr>
      <t>(in BI environment)</t>
    </r>
  </si>
  <si>
    <r>
      <t xml:space="preserve">proposed table/view name </t>
    </r>
    <r>
      <rPr>
        <b/>
        <sz val="12"/>
        <color theme="1"/>
        <rFont val="Wingdings"/>
        <charset val="2"/>
      </rPr>
      <t>ê</t>
    </r>
  </si>
  <si>
    <r>
      <t xml:space="preserve">table or view </t>
    </r>
    <r>
      <rPr>
        <b/>
        <sz val="12"/>
        <rFont val="Wingdings"/>
        <charset val="2"/>
      </rPr>
      <t>ê</t>
    </r>
  </si>
  <si>
    <r>
      <t xml:space="preserve">column position number </t>
    </r>
    <r>
      <rPr>
        <b/>
        <sz val="12"/>
        <rFont val="Wingdings"/>
        <charset val="2"/>
      </rPr>
      <t>ê</t>
    </r>
  </si>
  <si>
    <r>
      <t xml:space="preserve">approved table/view name </t>
    </r>
    <r>
      <rPr>
        <b/>
        <sz val="12"/>
        <color theme="1"/>
        <rFont val="Wingdings"/>
        <charset val="2"/>
      </rPr>
      <t xml:space="preserve">ê
</t>
    </r>
    <r>
      <rPr>
        <sz val="12"/>
        <color theme="1"/>
        <rFont val="Arial"/>
        <family val="2"/>
      </rPr>
      <t>(in BI environment)</t>
    </r>
  </si>
  <si>
    <r>
      <t xml:space="preserve">proposed column name </t>
    </r>
    <r>
      <rPr>
        <sz val="12"/>
        <rFont val="Wingdings"/>
        <charset val="2"/>
      </rPr>
      <t>ê</t>
    </r>
    <r>
      <rPr>
        <sz val="10"/>
        <rFont val="Wingdings"/>
        <charset val="2"/>
      </rPr>
      <t xml:space="preserve">
</t>
    </r>
    <r>
      <rPr>
        <sz val="10"/>
        <rFont val="Trebuchet MS"/>
        <family val="2"/>
      </rPr>
      <t>(in BI environment)</t>
    </r>
  </si>
  <si>
    <r>
      <t xml:space="preserve">approved column name </t>
    </r>
    <r>
      <rPr>
        <b/>
        <sz val="12"/>
        <color theme="1"/>
        <rFont val="Wingdings"/>
        <charset val="2"/>
      </rPr>
      <t xml:space="preserve">ê
</t>
    </r>
    <r>
      <rPr>
        <sz val="12"/>
        <color theme="1"/>
        <rFont val="Arial"/>
        <family val="2"/>
      </rPr>
      <t>(column name in Hadoop/HANA/etc in BI environment, which will appear in the data model in Power BI)</t>
    </r>
  </si>
  <si>
    <r>
      <t xml:space="preserve">proposed friendly column name </t>
    </r>
    <r>
      <rPr>
        <sz val="12"/>
        <rFont val="Wingdings"/>
        <charset val="2"/>
      </rPr>
      <t>ê</t>
    </r>
    <r>
      <rPr>
        <sz val="10"/>
        <rFont val="Wingdings"/>
        <charset val="2"/>
      </rPr>
      <t xml:space="preserve">
</t>
    </r>
    <r>
      <rPr>
        <sz val="10"/>
        <rFont val="Trebuchet MS"/>
        <family val="2"/>
      </rPr>
      <t>(in plain English)</t>
    </r>
  </si>
  <si>
    <r>
      <t xml:space="preserve">approved friendly column name </t>
    </r>
    <r>
      <rPr>
        <b/>
        <sz val="12"/>
        <color theme="1"/>
        <rFont val="Wingdings"/>
        <charset val="2"/>
      </rPr>
      <t xml:space="preserve">ê
</t>
    </r>
    <r>
      <rPr>
        <sz val="12"/>
        <color theme="1"/>
        <rFont val="Arial"/>
        <family val="2"/>
      </rPr>
      <t>(in plain English, which will appear at the beginning of the description of the column in the Data Catalog)</t>
    </r>
  </si>
  <si>
    <r>
      <t xml:space="preserve">example </t>
    </r>
    <r>
      <rPr>
        <b/>
        <sz val="12"/>
        <color theme="1"/>
        <rFont val="Wingdings"/>
        <charset val="2"/>
      </rPr>
      <t>ê</t>
    </r>
  </si>
  <si>
    <r>
      <t xml:space="preserve">proposed description from metadata source </t>
    </r>
    <r>
      <rPr>
        <sz val="12"/>
        <color theme="1"/>
        <rFont val="Wingdings"/>
        <charset val="2"/>
      </rPr>
      <t>ê</t>
    </r>
  </si>
  <si>
    <r>
      <t xml:space="preserve">derivation or calculation </t>
    </r>
    <r>
      <rPr>
        <sz val="12"/>
        <color theme="1"/>
        <rFont val="Wingdings"/>
        <charset val="2"/>
      </rPr>
      <t>ê</t>
    </r>
  </si>
  <si>
    <r>
      <t xml:space="preserve">approved description </t>
    </r>
    <r>
      <rPr>
        <b/>
        <sz val="12"/>
        <color theme="1"/>
        <rFont val="Wingdings"/>
        <charset val="2"/>
      </rPr>
      <t>ê</t>
    </r>
    <r>
      <rPr>
        <sz val="12"/>
        <color theme="1"/>
        <rFont val="Trebuchet MS"/>
        <family val="2"/>
      </rPr>
      <t xml:space="preserve">
scroll right for description + friendly column name + abbreviation to paste into Hadoop / HANA</t>
    </r>
  </si>
  <si>
    <r>
      <t xml:space="preserve">data type </t>
    </r>
    <r>
      <rPr>
        <b/>
        <sz val="12"/>
        <color theme="1"/>
        <rFont val="Wingdings"/>
        <charset val="2"/>
      </rPr>
      <t xml:space="preserve">ê
</t>
    </r>
    <r>
      <rPr>
        <b/>
        <sz val="12"/>
        <color theme="1"/>
        <rFont val="Trebuchet MS"/>
        <family val="2"/>
      </rPr>
      <t>in source</t>
    </r>
  </si>
  <si>
    <r>
      <t xml:space="preserve">maximum value expected </t>
    </r>
    <r>
      <rPr>
        <b/>
        <sz val="12"/>
        <color theme="1"/>
        <rFont val="Wingdings"/>
        <charset val="2"/>
      </rPr>
      <t>ê</t>
    </r>
  </si>
  <si>
    <r>
      <t xml:space="preserve">proposed </t>
    </r>
    <r>
      <rPr>
        <b/>
        <sz val="12"/>
        <color theme="1"/>
        <rFont val="Wingdings"/>
        <charset val="2"/>
      </rPr>
      <t xml:space="preserve">ê
</t>
    </r>
    <r>
      <rPr>
        <b/>
        <sz val="12"/>
        <color theme="1"/>
        <rFont val="Trebuchet MS"/>
        <family val="2"/>
      </rPr>
      <t>data type</t>
    </r>
  </si>
  <si>
    <r>
      <t xml:space="preserve">approved </t>
    </r>
    <r>
      <rPr>
        <b/>
        <sz val="12"/>
        <color theme="1"/>
        <rFont val="Wingdings"/>
        <charset val="2"/>
      </rPr>
      <t xml:space="preserve">ê
</t>
    </r>
    <r>
      <rPr>
        <b/>
        <sz val="12"/>
        <color theme="1"/>
        <rFont val="Trebuchet MS"/>
        <family val="2"/>
      </rPr>
      <t>data type</t>
    </r>
  </si>
  <si>
    <r>
      <t xml:space="preserve">required for project </t>
    </r>
    <r>
      <rPr>
        <b/>
        <sz val="12"/>
        <color theme="1"/>
        <rFont val="Wingdings"/>
        <charset val="2"/>
      </rPr>
      <t>ê</t>
    </r>
  </si>
  <si>
    <r>
      <t xml:space="preserve">metadata source </t>
    </r>
    <r>
      <rPr>
        <b/>
        <sz val="12"/>
        <color theme="1"/>
        <rFont val="Wingdings"/>
        <charset val="2"/>
      </rPr>
      <t>ê</t>
    </r>
  </si>
  <si>
    <r>
      <t xml:space="preserve">metadata source name </t>
    </r>
    <r>
      <rPr>
        <b/>
        <sz val="12"/>
        <color theme="1"/>
        <rFont val="Wingdings"/>
        <charset val="2"/>
      </rPr>
      <t>ê</t>
    </r>
  </si>
  <si>
    <t>metadata status ê</t>
  </si>
  <si>
    <r>
      <t xml:space="preserve">clarification </t>
    </r>
    <r>
      <rPr>
        <b/>
        <sz val="12"/>
        <color theme="1"/>
        <rFont val="Wingdings"/>
        <charset val="2"/>
      </rPr>
      <t>ê</t>
    </r>
  </si>
  <si>
    <r>
      <t xml:space="preserve">clarification needed </t>
    </r>
    <r>
      <rPr>
        <b/>
        <sz val="12"/>
        <color theme="1"/>
        <rFont val="Wingdings"/>
        <charset val="2"/>
      </rPr>
      <t>ê</t>
    </r>
  </si>
  <si>
    <t>Object</t>
  </si>
  <si>
    <t>captured by the Business Analyst based on info from Data SMEs (business or technical)
Specify the name of the source of the data, exactly as it is known in the source — that is, the place from which the data is extracted (which could be a system, a view, or even a SharePoint list).
Include enough detail to identify the source.
If the data source is SAP, specify "SAP" and the application.</t>
  </si>
  <si>
    <t>captured by the Business Analyst based on info from Data SMEs (business or technical) or with help from Data Modeler or Development team
Specify the name of the table in the source of the data, exactly as it is known in the source.</t>
  </si>
  <si>
    <t>captured by the Business Analyst based on info from Data SMEs (business or technical) or with help from Data Modeler or Development team
Specify the name of the field or column in the source of the data, exactly as it is known in the source.
Include enough detail to identify the field in the source.</t>
  </si>
  <si>
    <r>
      <t xml:space="preserve">populated by Data Modeler with help from Business Analyst based on </t>
    </r>
    <r>
      <rPr>
        <b/>
        <sz val="8"/>
        <color theme="1"/>
        <rFont val="Trebuchet MS"/>
        <family val="2"/>
      </rPr>
      <t xml:space="preserve">data source data dictionary or </t>
    </r>
    <r>
      <rPr>
        <sz val="8"/>
        <color theme="1"/>
        <rFont val="Trebuchet MS"/>
        <family val="2"/>
      </rPr>
      <t>info from data SMEs</t>
    </r>
  </si>
  <si>
    <t>populated by Data Management based on decision by Architects</t>
  </si>
  <si>
    <t>populated by Data Modeler with help from Business Analyst based on info from data SMEs
enter "table" or "view"</t>
  </si>
  <si>
    <t>populated by Data Modeler
The Data Modeler decides the sequence of columns within a table in the refinement and access layers.</t>
  </si>
  <si>
    <r>
      <t xml:space="preserve">populated by Data Modeler based on the proposed friendly column name
</t>
    </r>
    <r>
      <rPr>
        <b/>
        <sz val="8"/>
        <color theme="1"/>
        <rFont val="Trebuchet MS"/>
        <family val="2"/>
      </rPr>
      <t>Important!</t>
    </r>
    <r>
      <rPr>
        <sz val="8"/>
        <color theme="1"/>
        <rFont val="Trebuchet MS"/>
        <family val="2"/>
      </rPr>
      <t xml:space="preserve">  See the "naming standards" spreadsheet for standards for specific words.</t>
    </r>
  </si>
  <si>
    <r>
      <t xml:space="preserve">populated by Business Analyst based on info from data SMEs
Specify a plain-English label for the column.
</t>
    </r>
    <r>
      <rPr>
        <b/>
        <sz val="8"/>
        <color theme="1"/>
        <rFont val="Trebuchet MS"/>
        <family val="2"/>
      </rPr>
      <t xml:space="preserve">Important!  </t>
    </r>
    <r>
      <rPr>
        <sz val="8"/>
        <color theme="1"/>
        <rFont val="Trebuchet MS"/>
        <family val="2"/>
      </rPr>
      <t xml:space="preserve">Use the business rules in the usage notes of the word abbreviations and usage notes spreadsheet to vet your word choices and drive consistency in their use.
To improve discoverability and usability, follow these naming guidelines:
Express the name in the singular.  For example, Employee, Business_Partner, Sales_Order.
If another column has a similar name, include a qualifier based on info from data SMEs to differentiate this column from the other.
</t>
    </r>
    <r>
      <rPr>
        <b/>
        <sz val="8"/>
        <color theme="1"/>
        <rFont val="Trebuchet MS"/>
        <family val="2"/>
      </rPr>
      <t>Tip:</t>
    </r>
    <r>
      <rPr>
        <sz val="8"/>
        <color theme="1"/>
        <rFont val="Trebuchet MS"/>
        <family val="2"/>
      </rPr>
      <t xml:space="preserve">  If the data source is SAP, see the appropriate SAP metadata reference spreadsheet to look up and copy the Friendly Column Name for use as a starting point.
Capitalize the first letter of each word.
Spell out all words in full, except if an approved acronym in the word abbreviations and usage notes spreadsheet.
Comply with any business rules in the word abbreviations and usage notes spreadsheet, for example rules related to the placement of a word as a prefix or suffix.</t>
    </r>
  </si>
  <si>
    <t>populated by Data Management</t>
  </si>
  <si>
    <t>populated by Business Analyst based on info from data SMEs
Specify at least one representative example of the data.
If the actual data varies significantly, include a few examples to communicate its diversity.
If a number, include minimum and maximum values, as well as a typical example.
Enter free-form text.
if a number, include minimum and maximum values, as well as a typical example, like this:
min = 0.00
max = 1.00
typical = 0.95
min = -9.9999
max = 9.9999
typical = 
data type = decimal
length = 5
precision = 4</t>
  </si>
  <si>
    <t>populated by Business Analyst based on info from data SMEs
Specify a statement that describes what the data in the column does or represents as concisely as possible without repeating the wording in the Friendly Column Name.
Focus on including only the core essence of the concept – the fundamental meaning that is unlikely to change.
Include important key words.
Depending on the nature of the data, the description of a column may also need to include additional information -- see the data, metadata &amp; analytics standards for details.
Express the meaning as naturally as possible, using plain English language that you can find in common dictionaries.
Begin the description with a noun (such as “code” or “date” or “pressure”), or qualified noun (such as “logged status” or “lower control limit for the first pass yield” or “actual aperture”).
See the data, metadata &amp; analytics standards for additional syntax rules regarding grammar, punctuation, use of articles and acronyms, mapping of data sources and targets, units of measure, ranges of numbers, telephone numbers, dates, and times.</t>
  </si>
  <si>
    <t>populated by Business Analyst based on info from data SMEs
This metadata element applies to derived data and measures only.
If the data has been altered or processed since its initial load into the Raw layer, describe the the business rules or formula used to transform the data.
See the data, metadata &amp; analytics standards for examples.</t>
  </si>
  <si>
    <r>
      <t xml:space="preserve">populated by Data Modeler with help from Business Analyst based on data source data dictionary or info from data SMEs
</t>
    </r>
    <r>
      <rPr>
        <b/>
        <sz val="8"/>
        <color theme="1"/>
        <rFont val="Trebuchet MS"/>
        <family val="2"/>
      </rPr>
      <t xml:space="preserve">Important!  </t>
    </r>
    <r>
      <rPr>
        <sz val="8"/>
        <color theme="1"/>
        <rFont val="Trebuchet MS"/>
        <family val="2"/>
      </rPr>
      <t>If the data source is SAP, see the "metadata in SAP" spreadsheet, and populate this column with the SAP data type.</t>
    </r>
  </si>
  <si>
    <t>populated by Data Modeler</t>
  </si>
  <si>
    <t>populated by Data Management based on info from Business Analyst</t>
  </si>
  <si>
    <t>populated by Business Analyst
Identify the source of the proposed metadata in this spreadsheet: the data source, Data Catalog, or data SME</t>
  </si>
  <si>
    <t>populated by Business Analyst
If Metadata Source = data source, specify the name of the system.
If metadata source = Data Catalog, specify the Column Name from the Data Catalog.  Also copy and paste the description from the Data Catalog into the Proposed Description (and modify it if needed), and the abbreviation into the Proposed Abbreviation.
If metadata source = Data SME, specify the name of the person who provided the text.  If questions arise, this person will be asked.</t>
  </si>
  <si>
    <t>when requested by Data Management, populated by Business Analyst with help from data SMEs and Data Modeler</t>
  </si>
  <si>
    <t>when needed based on reviews by Technology Architect and Data Management, populated by Data Management</t>
  </si>
  <si>
    <t>ra_gds_data</t>
  </si>
  <si>
    <t>matl_plant</t>
  </si>
  <si>
    <t>matl_id</t>
  </si>
  <si>
    <t>impd_matl_by_plant</t>
  </si>
  <si>
    <t>table</t>
  </si>
  <si>
    <t>Material Identifier</t>
  </si>
  <si>
    <t>PN-507042</t>
  </si>
  <si>
    <t>identifier (such as 1768-ENBT A for a CompactLogix L4X EtherNet/IP Module, series A) from the material master data in SAP for the product (which could be a finished good, purchased item, sub-assembly, cost item, service item, ...), stored as an alphanumeric string</t>
  </si>
  <si>
    <t>string</t>
  </si>
  <si>
    <t>Data Catalog</t>
  </si>
  <si>
    <t>Imported Material by Plant</t>
  </si>
  <si>
    <t>matl</t>
  </si>
  <si>
    <t>matl_desc</t>
  </si>
  <si>
    <t>Material Description</t>
  </si>
  <si>
    <t>MTR,F-,NEMA 56C W/24V BRK,60 IN LB CONT</t>
  </si>
  <si>
    <t>description from the material master data in SAP associated with the given product (such as "MTR,F-,NEMA 56C W/24V BRK,60 IN LB CONT" for Material Identifier EXAMPLE), stored as a string of up to 40 characters</t>
  </si>
  <si>
    <t>prchsg_org_cd</t>
  </si>
  <si>
    <t>Purchasing Orgainzation Code</t>
  </si>
  <si>
    <t>NA</t>
  </si>
  <si>
    <t>The Code of Purchasing Organization of Rockwell
NA- NA Purchasing Org
LA - LA Purchasing Org
EMEA - EMEA Purchasing Org
IN- India Purchasing Org
AP - AP Purchasing Org
CENT - Central Purchasing Org</t>
  </si>
  <si>
    <t>plant_cd</t>
  </si>
  <si>
    <t>Plant</t>
  </si>
  <si>
    <t>code in SAP for the plant (4 digits stored as text, such as 1020 for Twinsburg, 1090 for the Champaign Distribution Center, 4000 for the Central European Distribution Center, and 4080 for the EMEA main service hub) at which the specified material is produced, or goods and services are provided, stored as a string</t>
  </si>
  <si>
    <t>sls_org_cd</t>
  </si>
  <si>
    <t>Sales Organization Code</t>
  </si>
  <si>
    <t xml:space="preserve">
Sales Organization code linked to Plant for Intercompany Billing
a company code in SAP (four digits stored as text, for example, US = 1000, Canada = 2000, Germany = 4016, France = 4013, Netherlands = 4100) representing the smallest organizational unit ("sales org") for which a complete self-contained set of accounts can be drawn up for purposes of external reporting, financial statements, and profit and loss statements, </t>
  </si>
  <si>
    <t>prft_ctr_bu</t>
  </si>
  <si>
    <t>Profit Center Business Unit</t>
  </si>
  <si>
    <t>IA</t>
  </si>
  <si>
    <t>the first two characters of the profit center code (such IA for Integrated Architecture), which identifies the business unit associated with the profit center, stored as a string
A Profit Center is an organizational unit used for both business unit and product line reporting.</t>
  </si>
  <si>
    <t>spcl_procrmt_type</t>
  </si>
  <si>
    <t>Special Procurement Type</t>
  </si>
  <si>
    <t>E9</t>
  </si>
  <si>
    <t xml:space="preserve">Special Procurement Type is used to define the procurement type more exactly. The system determines the procurement type from the material type.
Special procurement is used when user wants to override the procurement type in the material master or define the procurement type more precisely.
If the procurement type is in-house, you can nevertheless force the system to ignore the BOM and routing, and process the material as if it were externally procured, by specifying the special procurement as external.
</t>
  </si>
  <si>
    <t>ctry_of_plant</t>
  </si>
  <si>
    <t>Country of Plant</t>
  </si>
  <si>
    <t>US</t>
  </si>
  <si>
    <t>Code of country in which Rockwell Plant is located</t>
  </si>
  <si>
    <t>Data SME</t>
  </si>
  <si>
    <t>ctry_of_origin_in_matl_plant_data</t>
  </si>
  <si>
    <t>Country of Orgin of the Material in the Plant Data</t>
  </si>
  <si>
    <t>CN</t>
  </si>
  <si>
    <t>Country of Origin of the Material is the country where the material is produced. It is legally required to specify the country of origin both for export and import.
This information is used for foreign trade processing in different areas, such as:
Foreign trade law
Customs law
At Rockwell the Country of Origin is maintained by compliance team and is used for customs</t>
  </si>
  <si>
    <t>matl_sls</t>
  </si>
  <si>
    <t>ctry_of_origin_in_matl_sls_data</t>
  </si>
  <si>
    <t xml:space="preserve">Country of Origin of the  Material in Sales Data </t>
  </si>
  <si>
    <t>Country of Origin of the material in the Sales Data for Material Table maintained by Sales team and used in Sales Order and Customer facing transaction. Usually COO by Plant and Sales must be in sync</t>
  </si>
  <si>
    <t>harmnz_tariff_sched_cd</t>
  </si>
  <si>
    <t>Harmonized Tariff Schedule Code</t>
  </si>
  <si>
    <t xml:space="preserve">Harmonized Tariff Schedule is developed by the World Customs Organization (WCO), the codes are used to classify and define internationally traded goods. In most cases, in order to import or export a product internationally, the traded good must be assigned an HTS code that corresponds with the Harmonized Tariff Schedule of the country of import.
The Harmonized Tariff Schedule code is a 10-digit import classification system that is specific to the United States.
</t>
  </si>
  <si>
    <t>eight_digit_harmnz_tariff_sched_cd</t>
  </si>
  <si>
    <t>8 Digit Harmonized Tariff Schedule</t>
  </si>
  <si>
    <t>A identifier for a Harmonized Tariff Schedule by considering the initial eight digits of the code that is usually used to group the imported products for tariff purposes in US. The 8 digits provide a breakup of Chapter, Haeding and Sub heading that will provide details to determine duty.</t>
  </si>
  <si>
    <t>prchsg_grp</t>
  </si>
  <si>
    <t>Purchasing group</t>
  </si>
  <si>
    <t>Purchasing Group code is a identifier for a buyer or a group of buyers, who is/are responsible for certain purchasing activities.
This column is used as below
Internally, the purchasing group is responsible for the procurement of a material or a class of materials.
Externally, it is the medium through which contacts with the vendor are maintained.
Examples 
165 - Rebbecca Farrell</t>
  </si>
  <si>
    <t>mrp_cntlr</t>
  </si>
  <si>
    <t>MRP Controller</t>
  </si>
  <si>
    <t>Identifier that specifies the number of the MRP controller or group of MRP controllers responsible for material planning for the material in plant
Example 
107 - Konofal Anna</t>
  </si>
  <si>
    <t>matl_type_cd</t>
  </si>
  <si>
    <t>Material Type</t>
  </si>
  <si>
    <t>ZFG</t>
  </si>
  <si>
    <t xml:space="preserve">Material Type 
Key that assigns the material to a group of materials such as raw materials, operating supplies or trading goods.
The material type defines certain attributes of the material and has important control functions.
Some of the examples are below
ZFG - RA Finished Goods
ZRAW - RA Raw Materials
</t>
  </si>
  <si>
    <t>corp_cmmdty_cd</t>
  </si>
  <si>
    <t xml:space="preserve">Corporate Commodiy Code </t>
  </si>
  <si>
    <t>Micheal Heitkemper</t>
  </si>
  <si>
    <t>derived</t>
  </si>
  <si>
    <t xml:space="preserve">bicoe_load_dttm </t>
  </si>
  <si>
    <t xml:space="preserve">BICOE Load Date and Time </t>
  </si>
  <si>
    <t>2018-05-02 13:00:00.0000</t>
  </si>
  <si>
    <t>date and time at which the data was most recently loaded into this table in the BI environment, stored in yyyy-MM-dd HH:mm:ss[.SSSSSS] format in local time of the host machine</t>
  </si>
  <si>
    <t>timestamp</t>
  </si>
  <si>
    <t>sap_ecc</t>
  </si>
  <si>
    <t>ausp</t>
  </si>
  <si>
    <t>atwrt</t>
  </si>
  <si>
    <t>integration point</t>
  </si>
  <si>
    <t>broker_zone_us_imports</t>
  </si>
  <si>
    <t>LineNum</t>
  </si>
  <si>
    <t>intgrtn_pt_rds_data</t>
  </si>
  <si>
    <t>linenum</t>
  </si>
  <si>
    <t>Data Source</t>
  </si>
  <si>
    <t xml:space="preserve">broker zone us </t>
  </si>
  <si>
    <t>ExitDocID</t>
  </si>
  <si>
    <t>exitdocid</t>
  </si>
  <si>
    <t>CAK-0100330-3</t>
  </si>
  <si>
    <t>ProductNum</t>
  </si>
  <si>
    <t>productnum</t>
  </si>
  <si>
    <t>PN-201215</t>
  </si>
  <si>
    <t>ProductTypeCode</t>
  </si>
  <si>
    <t>producttypecode</t>
  </si>
  <si>
    <t>PC</t>
  </si>
  <si>
    <t>TxnQty</t>
  </si>
  <si>
    <t>txnqty</t>
  </si>
  <si>
    <t>TxnQtyUom</t>
  </si>
  <si>
    <t>txnqtyuom</t>
  </si>
  <si>
    <t>EA</t>
  </si>
  <si>
    <t>TxnCode</t>
  </si>
  <si>
    <t>txncode</t>
  </si>
  <si>
    <t>SPPC</t>
  </si>
  <si>
    <t>CountryShipTo</t>
  </si>
  <si>
    <t>countryshipto</t>
  </si>
  <si>
    <t>ModeOfTransport</t>
  </si>
  <si>
    <t>modeoftransport</t>
  </si>
  <si>
    <t>L</t>
  </si>
  <si>
    <t>OrderNumShip</t>
  </si>
  <si>
    <t>ordernumship</t>
  </si>
  <si>
    <t>ToZoneID</t>
  </si>
  <si>
    <t>tozoneid</t>
  </si>
  <si>
    <t/>
  </si>
  <si>
    <t>OrderNumWork</t>
  </si>
  <si>
    <t>ordernumwork</t>
  </si>
  <si>
    <t>QtyPerIm</t>
  </si>
  <si>
    <t>qtyperim</t>
  </si>
  <si>
    <t>OrderNumReceipt</t>
  </si>
  <si>
    <t>ordernumreceipt</t>
  </si>
  <si>
    <t>ReceiptDate</t>
  </si>
  <si>
    <t>receiptdate</t>
  </si>
  <si>
    <t>ReceiptDocID</t>
  </si>
  <si>
    <t>receiptdocid</t>
  </si>
  <si>
    <t>1140E001800001013</t>
  </si>
  <si>
    <t>BillOfLading</t>
  </si>
  <si>
    <t>billoflading</t>
  </si>
  <si>
    <t>76210134493/0SIN01483634</t>
  </si>
  <si>
    <t>CountryOfExport</t>
  </si>
  <si>
    <t>countryofexport</t>
  </si>
  <si>
    <t>SG</t>
  </si>
  <si>
    <t>FromZoneID</t>
  </si>
  <si>
    <t>fromzoneid</t>
  </si>
  <si>
    <t>CountryOfOrigin</t>
  </si>
  <si>
    <t>countryoforigin</t>
  </si>
  <si>
    <t>ManufacturerID</t>
  </si>
  <si>
    <t>manufacturerid</t>
  </si>
  <si>
    <t>SGROCAUT0605SIN</t>
  </si>
  <si>
    <t>RelationshipFlag</t>
  </si>
  <si>
    <t>relationshipflag</t>
  </si>
  <si>
    <t>Y</t>
  </si>
  <si>
    <t>HtsIndex</t>
  </si>
  <si>
    <t>htsindex</t>
  </si>
  <si>
    <t>HtsNum</t>
  </si>
  <si>
    <t>htsnum</t>
  </si>
  <si>
    <t>HtsDesc</t>
  </si>
  <si>
    <t>htsdesc</t>
  </si>
  <si>
    <t>OTHR CRTNS OF CORRUGATED PAPR</t>
  </si>
  <si>
    <t>StatusCode</t>
  </si>
  <si>
    <t>statuscode</t>
  </si>
  <si>
    <t>N</t>
  </si>
  <si>
    <t>SpiCode1</t>
  </si>
  <si>
    <t>spicode1</t>
  </si>
  <si>
    <t>SpiCode2</t>
  </si>
  <si>
    <t>spicode2</t>
  </si>
  <si>
    <t>HtsNum2</t>
  </si>
  <si>
    <t>htsnum2</t>
  </si>
  <si>
    <t>Value</t>
  </si>
  <si>
    <t>value</t>
  </si>
  <si>
    <t>Value2</t>
  </si>
  <si>
    <t>value2</t>
  </si>
  <si>
    <t>CurrencyCode</t>
  </si>
  <si>
    <t>currencycode</t>
  </si>
  <si>
    <t>USD</t>
  </si>
  <si>
    <t>AdValoremRate</t>
  </si>
  <si>
    <t>advaloremrate</t>
  </si>
  <si>
    <t>SpecificRate</t>
  </si>
  <si>
    <t>specificrate</t>
  </si>
  <si>
    <t>RptQtyUom</t>
  </si>
  <si>
    <t>rptqtyuom</t>
  </si>
  <si>
    <t>KG</t>
  </si>
  <si>
    <t>AddlRptQtyUom</t>
  </si>
  <si>
    <t>addlrptqtyuom</t>
  </si>
  <si>
    <t>DOTIndicator</t>
  </si>
  <si>
    <t>dotindicator</t>
  </si>
  <si>
    <t>FCCIndicator</t>
  </si>
  <si>
    <t>fccindicator</t>
  </si>
  <si>
    <t>FDAIndicator</t>
  </si>
  <si>
    <t>fdaindicator</t>
  </si>
  <si>
    <t>TxnDate</t>
  </si>
  <si>
    <t>txndate</t>
  </si>
  <si>
    <t>marc</t>
  </si>
  <si>
    <t>matnr</t>
  </si>
  <si>
    <t>Material</t>
  </si>
  <si>
    <t>werks</t>
  </si>
  <si>
    <t>t001w</t>
  </si>
  <si>
    <t>ekorg</t>
  </si>
  <si>
    <t>vkorg</t>
  </si>
  <si>
    <t>land1</t>
  </si>
  <si>
    <t>herkl</t>
  </si>
  <si>
    <t>prctr</t>
  </si>
  <si>
    <t>sobsl</t>
  </si>
  <si>
    <t xml:space="preserve">Special Procurement Type is used to define the procurement type more exactly. The system determines the procurement type from the material type.
Special procurement is used when user wants to override the procurement type in the material master or define the procurement type more precisely.
If the procurement type is in-house, you can nevertheless force the system to ignore the BOM and routing, and process the material as if it were externally procured, by specifying the special procurement as external.
Example :
E9 - Stock Transport from Plant 1090
</t>
  </si>
  <si>
    <t>ekgrp</t>
  </si>
  <si>
    <t>dispo</t>
  </si>
  <si>
    <t>mvke</t>
  </si>
  <si>
    <t xml:space="preserve">
a company code in SAP (four digits stored as text, for example, US = 1000, Canada = 2000, Germany = 4016, France = 4013, Netherlands = 4100) representing the smallest organizational unit ("sales org") for which a complete self-contained set of accounts can be drawn up for purposes of external reporting, financial statements, and profit and loss statements, </t>
  </si>
  <si>
    <t>vtweg</t>
  </si>
  <si>
    <t>dstbn_chnnl</t>
  </si>
  <si>
    <t>Distribution Channel</t>
  </si>
  <si>
    <t>01</t>
  </si>
  <si>
    <t>Distribution Channel determines the way in which products or services reach the customer. Typical examples of distribution channels are wholesale, retail, or direct sales.
In Rockwell this is defaulted to 01 - Rockwell Distribution Channel</t>
  </si>
  <si>
    <t>zzsocoo</t>
  </si>
  <si>
    <t>zzsotfc</t>
  </si>
  <si>
    <t>For the 8 digit harmonized tariff code get the first 8 characters of harmnz_tariff_sched_cd</t>
  </si>
  <si>
    <t xml:space="preserve">For Profit Center get first 2 characters of column prctr
</t>
  </si>
  <si>
    <t>mara</t>
  </si>
  <si>
    <t>prdha</t>
  </si>
  <si>
    <t>prod_hrchy_cd</t>
  </si>
  <si>
    <t>Product Hierarchy Code</t>
  </si>
  <si>
    <t>KNXA0723A2574A1541</t>
  </si>
  <si>
    <t>code in SAP for the material (for example, ICPA0123A0234S2268, where ICP = IEC Power Components,  A012 = Large Loadfeeders &amp; Protection Components, 3A023 = IEC Disconnects &amp; Load Switches, and 4S2268 = S+S Load Switches &amp; Handles - 194L), stored as an alphanumeric string</t>
  </si>
  <si>
    <t>po_rcpt</t>
  </si>
  <si>
    <t>Purchase Receipt</t>
  </si>
  <si>
    <t>Purchase Order Number</t>
  </si>
  <si>
    <t>Purchase Order Item Number</t>
  </si>
  <si>
    <t>Material Document Number</t>
  </si>
  <si>
    <t>Material Document Item Number</t>
  </si>
  <si>
    <t>Inventory Movement Type</t>
  </si>
  <si>
    <t>Purchase Order History Category Identifier</t>
  </si>
  <si>
    <t>Received Qty in Purchase Order Unit</t>
  </si>
  <si>
    <t>Purchase Order Unit of Measure</t>
  </si>
  <si>
    <t>Received Qty in Purchase Order Price Unit</t>
  </si>
  <si>
    <t>Purchase Order Price Unit of Measure</t>
  </si>
  <si>
    <t>Transaction Currency Code</t>
  </si>
  <si>
    <t>Net Value in Transaction Currency</t>
  </si>
  <si>
    <t xml:space="preserve">Net Value in M Rate Global Currency </t>
  </si>
  <si>
    <t>Receiving Plant Name</t>
  </si>
  <si>
    <t>Company Code</t>
  </si>
  <si>
    <t>Receiving Plant Code</t>
  </si>
  <si>
    <t>Company Name</t>
  </si>
  <si>
    <t>Vendor Code</t>
  </si>
  <si>
    <t>Vendor Name</t>
  </si>
  <si>
    <t>Profit Center</t>
  </si>
  <si>
    <t>Receiving Plant Storage Location Code</t>
  </si>
  <si>
    <t>BI COE Data Load Date Time</t>
  </si>
  <si>
    <t>ekbe</t>
  </si>
  <si>
    <t>ebeln</t>
  </si>
  <si>
    <t>ebelp</t>
  </si>
  <si>
    <t>belnr</t>
  </si>
  <si>
    <t>buzei</t>
  </si>
  <si>
    <t>bewtp</t>
  </si>
  <si>
    <t>bwart</t>
  </si>
  <si>
    <t>budat</t>
  </si>
  <si>
    <t>menge</t>
  </si>
  <si>
    <t xml:space="preserve">ekpo </t>
  </si>
  <si>
    <t>meins</t>
  </si>
  <si>
    <t>bpmng</t>
  </si>
  <si>
    <t>bprme</t>
  </si>
  <si>
    <t>waers</t>
  </si>
  <si>
    <t>wrbtr
mtply_by</t>
  </si>
  <si>
    <t>ekbe
crncy_dcml_adjmt</t>
  </si>
  <si>
    <t>wrbtr
exch_rate</t>
  </si>
  <si>
    <t>ekbe
currency_cvrsn</t>
  </si>
  <si>
    <t>name1</t>
  </si>
  <si>
    <t>lgort</t>
  </si>
  <si>
    <t>burks</t>
  </si>
  <si>
    <t>t001</t>
  </si>
  <si>
    <t>butxt</t>
  </si>
  <si>
    <t>ekko</t>
  </si>
  <si>
    <t>lfa1</t>
  </si>
  <si>
    <t>ko_prctr</t>
  </si>
  <si>
    <t>sap_ecc
ra_gds_data</t>
  </si>
  <si>
    <t>identifier for the purchasing ocument (such as a purchase document or stock transport order) in SAP, stored as a string</t>
  </si>
  <si>
    <t>number of the item in the given document in SAP, stored as an integer</t>
  </si>
  <si>
    <t xml:space="preserve">Number of the material document with which a goods movement was posted in SAP. Goods movement is physical or logical movement of materials leading to a change in stock levels or resulting in the consumption of the material.
</t>
  </si>
  <si>
    <t xml:space="preserve">Item in Material Document that specifies the number that uniquely identifies an item in of a material document.
</t>
  </si>
  <si>
    <t>Material Document Date</t>
  </si>
  <si>
    <t>Date of entering the Material Document for the Goods Receipts category</t>
  </si>
  <si>
    <t>bsart</t>
  </si>
  <si>
    <t>Purchasing Document Type</t>
  </si>
  <si>
    <t>Quantity that was received for the Purchase Order line under the material document displayed in Purchase Order unit of measure</t>
  </si>
  <si>
    <t>Quantity that was received for the Purchase Order line under the material document displayed in Purchase Price unit of measure</t>
  </si>
  <si>
    <t xml:space="preserve">Unit of measure that was used to order material in the Purchase order line </t>
  </si>
  <si>
    <t xml:space="preserve">Unit of measurement to define the price for the material on the purchase order line
</t>
  </si>
  <si>
    <t>Currency code on the purchasing order document</t>
  </si>
  <si>
    <t>Inventory Movement Type specifies a key for the type of goods movement. Each goods movement (for example, purchase order to warehouse) is allocated to a movement type in the system.
Some of the examples are
101 - GR Goods Receipt 
102 - GR for PO Reversal
122- RE Return to Vendor
123 - RE Return to Vendor Reversal
161 - GR Returns
162 - GR Returns Reversal
861 - GR TF SD/MM
863 - GR TF SD/MM Returns</t>
  </si>
  <si>
    <t>the net price for the quantity of products purchased on the Purchase Order line, stored as a decimal in transaction currency code)</t>
  </si>
  <si>
    <t>the net price for the quantity of products purchased on the Purchase Order line, stored as a decimal in currency Code = USD)
The Net Price In USD is calculated based on net price in transaction currency converted to United States dollars using the monthly rate ("M rate"), which is the exchange rate between the Net Price Currency and USD as set by Rockwell Automation Finance on monthly basis.</t>
  </si>
  <si>
    <t>code in SAP for the plant (4 digits stored as text, such as 1020 for Twinsburg, 1090 for the Champaign Distribution Center, 4000 for the Central European Distribution Center, and 4080 for the EMEA main service hub) at which the specified material is produced, or goods and services are provided, stored as a string
This plant is also known as the "receiving" plant for purchased or intercompany transferred goods.</t>
  </si>
  <si>
    <t>name in SAP for the plant (4 digits stored as text, such as 1020 for Twinsburg, 1090 for the Champaign Distribution Center, 4000 for the Central European Distribution Center, and 4080 for the EMEA main service hub) at which the specified material is produced, or goods and services are provided, stored as a string
This plant is also known as the "receiving" plant for purchased or intercompany transferred goods.</t>
  </si>
  <si>
    <t>Storage Location code at which the material is planned to be stored after receiving it against a Purchase Order. A plant may contain one or more storage locations.
Some examples in Plant 1090 for storage locations
0001- CDC FG location
0002 - CDC non WMS Stock
0003 - Quarantine
0004 - CDC Returns</t>
  </si>
  <si>
    <t>Company code in SAP linked to purchase order line that is to receive ordered goods.</t>
  </si>
  <si>
    <t>name of Company in SAP linked to purchase order line that is to receive ordered goods.</t>
  </si>
  <si>
    <t>Rockwell Automation</t>
  </si>
  <si>
    <t>lifnr</t>
  </si>
  <si>
    <t xml:space="preserve">vendor identifier in SAP for the company that will supply goods to Rockwell Plant against the Purchasing document
It is a alphanumeric key uniquely identifying the party.
</t>
  </si>
  <si>
    <t xml:space="preserve">name of the vendor in SAP for the company that will supply goods to Rockwell Plant against the Purchasing document
</t>
  </si>
  <si>
    <t>profit center code which identifies the business unit associated with the profit center, stored as a string
A Profit Center is an organizational unit used for both business unit and product line reporting.</t>
  </si>
  <si>
    <t>E</t>
  </si>
  <si>
    <t>1769-IF4 B</t>
  </si>
  <si>
    <t>4/17/2018  4:26:08 PM</t>
  </si>
  <si>
    <t>NB</t>
  </si>
  <si>
    <t xml:space="preserve">code for the purchasing document type that differentiate between the various kinds of purchasing document in the SAP system like external purchases vs internal STO's
Some examples below
NB - Standard PO
RNB - Return PO
ZST - Intercompany STO
</t>
  </si>
  <si>
    <t>0001</t>
  </si>
  <si>
    <t>KX1USMT001</t>
  </si>
  <si>
    <t>USA TOLERANCE RINGS</t>
  </si>
  <si>
    <t>Champaign - CDC</t>
  </si>
  <si>
    <t>pur_ord_num</t>
  </si>
  <si>
    <t>matl_doc_num</t>
  </si>
  <si>
    <t>inv_mvmt_type</t>
  </si>
  <si>
    <t>matl_doc_dte</t>
  </si>
  <si>
    <t>recvd_qty_pur</t>
  </si>
  <si>
    <t>pur_ord_unit</t>
  </si>
  <si>
    <t>pur_ord_prc_unit</t>
  </si>
  <si>
    <t>trans_crcny_cd</t>
  </si>
  <si>
    <t>net_val_trans</t>
  </si>
  <si>
    <t>net_val_m_rat_glbl</t>
  </si>
  <si>
    <t>recvng_plant_cd</t>
  </si>
  <si>
    <t>recvng_plant_nm</t>
  </si>
  <si>
    <t>company_cd</t>
  </si>
  <si>
    <t>company_nm</t>
  </si>
  <si>
    <t>vend_cd</t>
  </si>
  <si>
    <t>vend_nm</t>
  </si>
  <si>
    <t xml:space="preserve"> prft_ctr</t>
  </si>
  <si>
    <t>prchsg_doc_type</t>
  </si>
  <si>
    <t>pur_ord_itm_num</t>
  </si>
  <si>
    <t>pur_ord_hist_cat_id</t>
  </si>
  <si>
    <t xml:space="preserve">Purchase Order History Category is a identifier indicating the nature of the purchase order history data. For purchhase receipts it will be 'E' - Goods Receipt.
</t>
  </si>
  <si>
    <t>matl_doc_itm_num</t>
  </si>
  <si>
    <t>recvng_plant_strg_lctn_cd</t>
  </si>
  <si>
    <t>integer</t>
  </si>
  <si>
    <t>decimal(4,0)</t>
  </si>
  <si>
    <t>decimal(13,3)</t>
  </si>
  <si>
    <t>decimal(13,2)</t>
  </si>
  <si>
    <t>Country of Origin of the material in the Sales Data for Material Table maintained by Sales team and used in Sales Order and Customer facing transaction. Usually Country Of Origin by Plant and Sales must be in sync</t>
  </si>
  <si>
    <t xml:space="preserve">Country of Origin of the Material is the country where the material is produced. It is legally required to specify the country of origin both for export and import on the puchasing document.
This information is used for foreign trade processing in different areas, such as:
Foreign trade law
Customs law
At Rockwell the Country of Origin is maintained by compliance team and is used for customs in the  Plant Data by Material table which is a master data.
</t>
  </si>
  <si>
    <t>Trade Duty Analytics</t>
  </si>
  <si>
    <t>Plant Code</t>
  </si>
  <si>
    <t>Sales Organization</t>
  </si>
  <si>
    <t>a company code in SAP (four digits stored as text, for example,  US = 1000, Canada = 2000, Germany = 4016, France = 4013, Netherlands = 4100) representing the smallest organizational unit ("sales org") for which a complete self-contained set of accounts can be drawn up for purposes of external reporting, financial statements, and profit and loss statements — in this case, the sales org  associated with the plant for intercompany billing</t>
  </si>
  <si>
    <t>Country Code</t>
  </si>
  <si>
    <t>code in SAP for the country in which the plant is located (such as US for the United States, and CA for Canada), stored as a two-character string</t>
  </si>
  <si>
    <t>ctry_cd</t>
  </si>
  <si>
    <t>Purchasing Group</t>
  </si>
  <si>
    <t>identifier in SAP (such as 165 for Rebbecca Farrell) for the Rockwell Automation buyer or group of buyers responsible for procurement of a material or class of materials, or for a contact with an external vendor, stored as a string</t>
  </si>
  <si>
    <t>MRP Controller Code</t>
  </si>
  <si>
    <t>code for the person or group responsible for material requirements planning and workflow scheduling (such as 003 for Clark-Factored at Plant Code 1020 (Twinsburg), or 107 for Anna Konofal) to ensure that components and raw materials are available when needed, stored as a string</t>
  </si>
  <si>
    <t>Material Type Code</t>
  </si>
  <si>
    <t>Purchasing Organization Code</t>
  </si>
  <si>
    <t>code in SAP for the organization within Rockwell Automation responsible for the procurement (such as NA for the North America Purchasing organization, LA for Latin America, EMEA for EMEA, IN for India, AP for Asia/Pacific, and CENT for the Global Purchasing organization), stored as a string</t>
  </si>
  <si>
    <t>To JAYESH from Helen on 31 Oct:  Does CENT refer to the Global Purchasing org?</t>
  </si>
  <si>
    <t>To JAYESH from Helen on 31 Oct:  Please provide a few more examples with descriptions.</t>
  </si>
  <si>
    <t>Purchase Order History Category Code</t>
  </si>
  <si>
    <t>Vendor Business Partner Identifier</t>
  </si>
  <si>
    <t>To JAYESH from Helen on 31 Oct:  Could the vendor be another Rockwell Automation plant?  If so, then we should keep the second sentence in the draft approved description.</t>
  </si>
  <si>
    <t>Distribution Channel Code</t>
  </si>
  <si>
    <t>To JAYESH from Helen on 31 Oct:  Is the draft approved description correct?  Can you provide a real Rockwell Automation example where the quantity unit of measure differs from the price unit of measure?</t>
  </si>
  <si>
    <t>Net Value In Transaction Currency</t>
  </si>
  <si>
    <t>Net Value In USD At M Rate</t>
  </si>
  <si>
    <t>Material Document Identifier</t>
  </si>
  <si>
    <t>Inventory Movement Type Code</t>
  </si>
  <si>
    <r>
      <t xml:space="preserve">tags </t>
    </r>
    <r>
      <rPr>
        <b/>
        <sz val="12"/>
        <color theme="1"/>
        <rFont val="Wingdings"/>
        <charset val="2"/>
      </rPr>
      <t>ê</t>
    </r>
    <r>
      <rPr>
        <sz val="12"/>
        <color theme="1"/>
        <rFont val="Trebuchet MS"/>
        <family val="2"/>
      </rPr>
      <t xml:space="preserve">
name of term(s) in the Glossary associated with this field</t>
    </r>
  </si>
  <si>
    <r>
      <t xml:space="preserve">data sensitivity </t>
    </r>
    <r>
      <rPr>
        <b/>
        <sz val="12"/>
        <color theme="1"/>
        <rFont val="Wingdings"/>
        <charset val="2"/>
      </rPr>
      <t xml:space="preserve">ê
</t>
    </r>
    <r>
      <rPr>
        <sz val="12"/>
        <color theme="1"/>
        <rFont val="Trebuchet MS"/>
        <family val="2"/>
      </rPr>
      <t>classification from CISO corporate policy</t>
    </r>
  </si>
  <si>
    <t>populated by Business Systems Analyst based on info from data SMEs per the Global Policy Safeguarding Sensitive Information (https://rockwellautomation.sharepoint.com/teams/TrainingandReference/SiteAssets/Safeguarding-Sensitive-Information.pdf)
Specify one of the following:
public
internal
confidential
restricted
third-party</t>
  </si>
  <si>
    <t>goods movement</t>
  </si>
  <si>
    <t>Special Procurement Type Code</t>
  </si>
  <si>
    <t>Purchasing Document Type Code</t>
  </si>
  <si>
    <t>code in SAP that represents the type of the material (such as raw materials, operating supplies or trading goods) in the material master data in SAP (for example, ZCFG = configuration, ZREP = repair, ZED = RA-Firmware/Software, ZPKG = RA-Packaging, ZRAW = RA-Raw Materials, and ZFG = RA Finished Goods) and determines the attributes defined for the material, stored as a four-letter string</t>
  </si>
  <si>
    <t>To JAYESH from Helen on 29 Oct:  What does E9 represent?  Please provide one or two more real Rockwell Automation examples.  Also, please describe when and why a person would need to do such an override, and when and why a person would need to define the procurement more precisely?</t>
  </si>
  <si>
    <t>country of origin</t>
  </si>
  <si>
    <t>To JAYESH from Helen on 31 Oct:  Please review and let me know if any corrections or clarifications need to be made.</t>
  </si>
  <si>
    <t>Plant Storage Location Code</t>
  </si>
  <si>
    <t>tariff code</t>
  </si>
  <si>
    <t>To JAYESH from Helen on 31 Oct:  Are you saying this is just the first 8 digits of the Harmonized Tariff Schedule Code?  I know of no 8-digit tariff codes;  4-, 6-, and 10-digit codes, yes.  (see "tariff code" in the Data Catalog Glossary for details.)  Please let me know where this came from.</t>
  </si>
  <si>
    <t>To JAYESH from Helen on 31 Oct:  Are you saying this is just the first 8 digits of the Harmonized Tariff Schedule Code?  I know of no 8-digit tariff codes;  2-, 4-, 6-, and 10-digit codes, yes.  (see "tariff code" in the Data Catalog Glossary for details.)  Please let me know where this came from.</t>
  </si>
  <si>
    <t>code in SAP for the organization within Rockwell Automation responsible for the procurement (such as NA for the North America Purchasing organization, LA for Latin America, EMEA for EMEA, IN for India, AP for Asia/Pacific, and CENT for the Global Purchasing organization), stored as a string
Known as EKORG in SAP</t>
  </si>
  <si>
    <t>business partner identifier in SAP for the company that supplied goods to Rockwell Automation to fulfill a purchase order (such as 100010 for USA TOLERANCE RINGS), stored as a string
For a stock transfer order (where one Rockwell Automation location receives the product from another plant or distribution center), the Vendor Business Partner Identifier is a Rockwell Automation (internal) business partner identifier.
Known as LIFNR on the EKKO table in SAP</t>
  </si>
  <si>
    <t>name associated with the business partner identifier in SAP for the company that supplied goods to Rockwell Automation to fulfill a purchase order  (such as USA TOLERANCE RINGS for Vendor Business Partner Identifier 100010), stored as a string
For a stock transfer order (where one Rockwell Automation location receives the product from another plant or distribution center), the Vendor Business Partner Identifier is a Rockwell Automation (internal) business partner identifier.
Known as NAME1 on the LFA1 table in SAP</t>
  </si>
  <si>
    <t>identifier (such as 1768-ENBT A for a CompactLogix L4X EtherNet/IP Module, series A) from the material master data in SAP for the product (which could be a finished good, purchased item, sub-assembly, cost item, service item, ...), stored as an alphanumeric string
Known as MATNR on the MARC table in SAP</t>
  </si>
  <si>
    <t>code in SAP for the plant (4 digits stored as text, such as 1020 for Twinsburg, 1090 for the Champaign Distribution Center, 4000 for the Central European Distribution Center, and 4080 for the EMEA main service hub) at which the specified material is produced, or goods and services are provided, stored as a string
Known as WERKS on the MARC table in SAP</t>
  </si>
  <si>
    <t>a company code in SAP (four digits stored as text, for example,  US = 1000, Canada = 2000, Germany = 4016, France = 4013, Netherlands = 4100) representing the smallest organizational unit ("sales org") for which a complete self-contained set of accounts can be drawn up for purposes of external reporting, financial statements, and profit and loss statements — in this case, the sales org  associated with the plant for intercompany billing
Known as VKORG on the T001W table in SAP</t>
  </si>
  <si>
    <t>code in SAP for the country in which the plant is located (such as US for the United States, and CA for Canada), stored as a two-character string
Known as LAND1 on the T001W table in SAP</t>
  </si>
  <si>
    <t>the first two characters of the profit center code (such IA for Integrated Architecture), which identifies the business unit associated with the profit center, stored as a string
A Profit Center is an organizational unit used for both business unit and product line reporting.
Known as PRCTR on the MARC table in SAP</t>
  </si>
  <si>
    <t>identifier in SAP (such as 165 for Rebbecca Farrell) for the Rockwell Automation buyer or group of buyers responsible for procurement of a material or class of materials, or for a contact with an external vendor, stored as a string
Known as EKGRP on the MARC table in SAP</t>
  </si>
  <si>
    <t>code for the person or group responsible for material requirements planning and workflow scheduling (such as 003 for Clark-Factored at Plant Code 1020 (Twinsburg), or 107 for Anna Konofal) to ensure that components and raw materials are available when needed, stored as a string
Known as DISPO on the MARC table in SAP</t>
  </si>
  <si>
    <t xml:space="preserve">date and time at which the data was most recently loaded into this table in the BI environment, stored in yyyy-MM-dd HH:mm:ss[.SSSSSS] format in local time of the host machine
</t>
  </si>
  <si>
    <t>identifier (such as 1768-ENBT A for a CompactLogix L4X EtherNet/IP Module, series A) from the material master data in SAP for the product (which could be a finished good, purchased item, sub-assembly, cost item, service item, ...), stored as an alphanumeric string
Known as MATNR on the MVKE table in SAP</t>
  </si>
  <si>
    <t>a company code in SAP (four digits stored as text, for example,  US = 1000, Canada = 2000, Germany = 4016, France = 4013, Netherlands = 4100) representing the smallest organizational unit ("sales org") for which a complete self-contained set of accounts can be drawn up for purposes of external reporting, financial statements, and profit and loss statements — in this case, the sales org associated with the plant for intercompany billing
Known as VKORG on the MVKE table in SAP</t>
  </si>
  <si>
    <t>code to identify the type of sale within a sales organization in SAP (such as 01 for Rockwell D/Channel, meaning direct sales), stored as a string
Known as VTWEG on the MVKE table in SAP</t>
  </si>
  <si>
    <t>code in SAP for the material (for example, ICPA0123A0234S2268, where ICP = IEC Power Components,  A012 = Large Loadfeeders &amp; Protection Components, 3A023 = IEC Disconnects &amp; Load Switches, and 4S2268 = S+S Load Switches &amp; Handles - 194L), stored as an alphanumeric string
Known as PRDHA on the MARA table in SAP</t>
  </si>
  <si>
    <t>number of the purchase order (PO) in SAP for the purchasing doucment or stock transfer order, stored as a string
Known as EBELN on the EKBE table in SAP</t>
  </si>
  <si>
    <t>number of the line item in the given document in SAP, stored as an integer
Known as EBELP on the EKBE table in SAP</t>
  </si>
  <si>
    <t>identifier for the document that represents a goods movement transaction to manage inventory in SAP, stored as a string
Known as BELNR on the EKBE table in SAP</t>
  </si>
  <si>
    <t>number of the item in the given document in SAP, stored as an integer
Known as BUZEI on the EKBE table in SAP</t>
  </si>
  <si>
    <t>code in SAP for the type of purchase order history data (such as E for a Goods Receipt), stored as a string
Known as BEWTP on the EKBE table in SAP</t>
  </si>
  <si>
    <t>the type of action associated with a goods movement transaction to manage inventory in SAP (see examples below), stored as a string
101 = GR Goods Receipt 
102 = GR for PO Reversal
122 = RE Return to Vendor
123 = RE Return to Vendor Reversal
161 = GR Returns
162 = GR Returns Reversal
861 = GR TF SD/MM (transfer between Sales &amp; Distribution and Material Movement)
863 = GI TF SD/MM Returns
Known as BWART on the EKBE table in SAP</t>
  </si>
  <si>
    <t>date the material document for a goods movement transaction was posted in SAP, in the format yyyy-mm-dd in local time
Known as BUDAT on the EKBE table in SAP</t>
  </si>
  <si>
    <t>code for the currency used on the purchase order (such as EUR or USD) in SAP, stored as a string
Known as WAERS on the EKBE table in SAP</t>
  </si>
  <si>
    <t>the extended price paid to the vendor for the quantity of products procured on the given purchase order line item, stored as a decimal in the currency specified in the Transaction Currency Code
Known as WRBTR on the EKBE table in SAP</t>
  </si>
  <si>
    <t>the extended price paid to the vendor for the quantity of products procured on the given purchase order line item, stored as a decimal in United States dollars (Currency Code = USD) using the monthly exchange rate in effect at the time of the transaction
The Net Value In USD is calculated using the Net Value In Transaction Currency and the current monthly rate ("M rate"), which is the exchange rate between the local currency (as specified by the Local Currency Code) and USD as set by Rockwell Automation Finance each month.
Known as WRBTR on the EKBE table in SAP</t>
  </si>
  <si>
    <t>identifier (such as 1768-ENBT A for a CompactLogix L4X EtherNet/IP Module, series A) from the material master data in SAP for the product (which could be a finished good, purchased item, sub-assembly, cost item, service item, ...), stored as an alphanumeric string
Known as MATNR on the EKBE table in SAP</t>
  </si>
  <si>
    <t>code in SAP for the plant (4 digits stored as text, such as 1020 for Twinsburg, 1090 for the Champaign Distribution Center, 4000 for the Central European Distribution Center, and 4080 for the EMEA main service hub) at which the specified material was received from the vendor or from another Rockwell Automation plant as part of an intercompany transfer, stored as a string
Known as WERKS in the EKBE table in SAP</t>
  </si>
  <si>
    <t>name associated with the code in SAP for the plant (such as Twinsburg for Receiving Plant Code 1020, Champaign Distribution Center for 1090, Central European Distribution Center for 4000, and the EMEA main service hub for 4080) at which the specified material was received from the vendor or from another Rockwell Automation plant as part of an intercompany transfer, stored as a string
Known as NAME1 on the T001W table in SAP</t>
  </si>
  <si>
    <t>code in SAP for the intended storage location of the given material (such as 0001 for CDC FG location, 0002 for CDC non WMS Stock, 0003 for Quarantine, or 0004 for CDC Returns) — in this case, after goods receipt at the receiving plant for a purchase order line item, stored as a string
Known as LGORT on the EKPO table in SAP</t>
  </si>
  <si>
    <t>code in SAP (four digits stored as text, for example, US = 1000, Canada = 2000, Germany = 4016, France = 4013, Netherlands = 4100) used to organize accounting information related to business transactions, representing the smallest organizational unit for which a complete self-contained set of accounts can be drawn up for purposes of external reporting, financial statements, and profit and loss statements — in this case, the company code associated with the purchase order line item for the goods receipt
Known as BURKS on the EKPO table in SAP</t>
  </si>
  <si>
    <t>name associated with the code in SAP used to organize accounting information related to business transactions, representing the smallest organizational unit for which a complete self-contained set of accounts can be drawn up for purposes of external reporting, financial statements, and profit and loss statements,  — in this case, the name of the company that received the purrchase order line item (such as RA do Brazil), stored as a string
Known as BUTXT on the T001 table in SAP</t>
  </si>
  <si>
    <t>identifier in SAP (such as 165 for Rebbecca Farrell) for the Rockwell Automation buyer or group of buyers responsible for procurement of a material or class of materials, or for a contact with an external vendor, stored as a string
Known as EKGRP on the EKKO table in SAP</t>
  </si>
  <si>
    <t>code (see example below) that identifies the organizational unit used for both business unit and product line reporting, stored as a string
For example:  
PB1USOP001
where:
PB = Push Buttons (sub-business unit)
1 = North America (region)
US = United States (country)
OP = Operator Interface (product category)
001 = NEMA Pushbutton 30mm (product line)
Known as KO_PRCTR on the EKPO table in SAP</t>
  </si>
  <si>
    <t>the type of the given purchasing document in SAP (such as NB for a standard purchase order, RNB for a return purchase order, or ZST for an intercompany stock transfer order), stored as a string
Known as BSART on the EKKO table in SAP</t>
  </si>
  <si>
    <t>JM 11/1: Yes the vendor can be internal rockwell plant in case of stock transport orders from one plant to another plant</t>
  </si>
  <si>
    <t>impd_matl_by_plt</t>
  </si>
  <si>
    <t>plt_cd</t>
  </si>
  <si>
    <t>cnty_cd</t>
  </si>
  <si>
    <t>mrp_cntlr_cd</t>
  </si>
  <si>
    <t>approved</t>
  </si>
  <si>
    <t>prft_ctr_cd</t>
  </si>
  <si>
    <t>prchsg_doc_type_cd</t>
  </si>
  <si>
    <t>prchsg_grp_id</t>
  </si>
  <si>
    <t>po_no</t>
  </si>
  <si>
    <t>po_itm_no</t>
  </si>
  <si>
    <t>matl_doc_id</t>
  </si>
  <si>
    <t>po_hist_cat_cd</t>
  </si>
  <si>
    <t>inv_mvmt_type_cd</t>
  </si>
  <si>
    <t>trans_crncy_cd</t>
  </si>
  <si>
    <t>net_val_amt</t>
  </si>
  <si>
    <t>plt_strg_lctn_cd</t>
  </si>
  <si>
    <t>co_cd</t>
  </si>
  <si>
    <t>co_nm</t>
  </si>
  <si>
    <t>matl_doc_itm_nbr</t>
  </si>
  <si>
    <t>int</t>
  </si>
  <si>
    <t>JM 11/01:
Yes this is Global Purchasing Org</t>
  </si>
  <si>
    <t>JM 11/01:In Rockwell the special procurement type is used to determine the supplying plant for internal transfers that are done. Its tells from where the ordering plant gets the material when not purchased from externally
Example : E9 is when material is coming from CDC
E2 is when material coming from Twinsburg</t>
  </si>
  <si>
    <t>JM 11/01:
the phrase "...as documented on the receipt for the purchase order line item…" is not correct. Its a default country of origin in Material by Plant data part of material master.
It can be overriden in the purchase order by the buyer if required based on supplying party.
Country of origin in material by plant and material by sales org is maintained manually and are maintained by 2 different groups. Ideally they should match but in some cases they dont match, the mismatch can be due to manual activties.</t>
  </si>
  <si>
    <t>JM 11/01:
the phrase "...as documented on the sales order line item…" is not correct. Its a default country on the material by sales org part of material master.
Country of origin in material by plant and material by sales org is maintained manually and are maintained by 2 different groups. Ideally they should match but in some cases they dont match, the mismatch can be due to manual activties.</t>
  </si>
  <si>
    <t>JM 11/01:
Yes it is first 8 digit of Harmonized Tariff Schedule
8 digit code breaks down to a smart code and in Rockwell all the tarriff related activties are done based on 8 digit code. This is confirmed by Sourcing team (Mike H)</t>
  </si>
  <si>
    <t>JM 11/01:
For example:
order 1 EA
payment will be made on the basis of 10 L
PO UOM = EA
PO Price UOM = L
There will be conversion factor between EA and 10 L</t>
  </si>
  <si>
    <t>yes the darft approved desc is ok In Rockwell there can be a PO UOM as EA  (unit) and PO Price UOM as FT (feet) I the Purchase Order line</t>
  </si>
  <si>
    <t xml:space="preserve">JM 11/1: Draft description is correct.In Rockwell there can be a PO UOM as EA  (unit) and PO Price UOM as FT (feet) I the Purchase Order line
</t>
  </si>
  <si>
    <t>cancelled</t>
  </si>
  <si>
    <t>ip_ftz_rds_data</t>
  </si>
  <si>
    <t>glbl_m_net_val</t>
  </si>
  <si>
    <t>sap gts</t>
  </si>
  <si>
    <t>Import Country Code</t>
  </si>
  <si>
    <t>Fiscal Month</t>
  </si>
  <si>
    <t>Fiscal Year</t>
  </si>
  <si>
    <t>Filer Entry Number</t>
  </si>
  <si>
    <t>File Number</t>
  </si>
  <si>
    <t>Filer Code</t>
  </si>
  <si>
    <t>Entry Short</t>
  </si>
  <si>
    <t>MID</t>
  </si>
  <si>
    <t>MID  Vendor Profile</t>
  </si>
  <si>
    <t>Name - Vendor Profile</t>
  </si>
  <si>
    <t>Street Address 1</t>
  </si>
  <si>
    <t>Street Address 2</t>
  </si>
  <si>
    <t>Street Address 3</t>
  </si>
  <si>
    <t>City</t>
  </si>
  <si>
    <t>State or Province</t>
  </si>
  <si>
    <t>Postal Code</t>
  </si>
  <si>
    <t>Country</t>
  </si>
  <si>
    <t>Entry Relationship</t>
  </si>
  <si>
    <t>Relationship - VP</t>
  </si>
  <si>
    <t>Entry Recon Flag</t>
  </si>
  <si>
    <t>Recon - Vendor Profile</t>
  </si>
  <si>
    <t>IOR Cust Code</t>
  </si>
  <si>
    <t>Importer IRS No</t>
  </si>
  <si>
    <t>IOR Location Name</t>
  </si>
  <si>
    <t>Ultimate Consignee Code</t>
  </si>
  <si>
    <t>Ultimate Consignee IRS No</t>
  </si>
  <si>
    <t>Ult Consignee Loc Name</t>
  </si>
  <si>
    <t>Bill To Cust Code</t>
  </si>
  <si>
    <t>Bill To Location Name</t>
  </si>
  <si>
    <t>Entry Type</t>
  </si>
  <si>
    <t>Transaction Type</t>
  </si>
  <si>
    <t>CoE – Header Level</t>
  </si>
  <si>
    <t>CoE Name - Header Level</t>
  </si>
  <si>
    <t>Port of Unlading</t>
  </si>
  <si>
    <t>Port of Unlading Name</t>
  </si>
  <si>
    <t>Port of Entry</t>
  </si>
  <si>
    <t>Port of Entry Name</t>
  </si>
  <si>
    <t>Total Entered Value</t>
  </si>
  <si>
    <t>Total Duty</t>
  </si>
  <si>
    <t>Total Tax</t>
  </si>
  <si>
    <t>Total MPF</t>
  </si>
  <si>
    <t>Total HMF</t>
  </si>
  <si>
    <t>Total ADD</t>
  </si>
  <si>
    <t>Total CVD</t>
  </si>
  <si>
    <t>Total Duty and Taxes</t>
  </si>
  <si>
    <t>Lines Per Entry</t>
  </si>
  <si>
    <t>Unlading Date</t>
  </si>
  <si>
    <t>Export Date</t>
  </si>
  <si>
    <t>Arrival Date</t>
  </si>
  <si>
    <t>Entry Date</t>
  </si>
  <si>
    <t>EDR Date</t>
  </si>
  <si>
    <t>EDR Time</t>
  </si>
  <si>
    <t>Intensive Exam Date</t>
  </si>
  <si>
    <t>Intensive Exam Time</t>
  </si>
  <si>
    <t>Paperless Date</t>
  </si>
  <si>
    <t>Paperless Time</t>
  </si>
  <si>
    <t>Broker Office</t>
  </si>
  <si>
    <t>Broker Team</t>
  </si>
  <si>
    <t>Entry Writer</t>
  </si>
  <si>
    <t>Transportation Mode</t>
  </si>
  <si>
    <t>Forwarder</t>
  </si>
  <si>
    <t>Carrier Code</t>
  </si>
  <si>
    <t>Carrier Name</t>
  </si>
  <si>
    <t>Master BOL</t>
  </si>
  <si>
    <t>House BOL</t>
  </si>
  <si>
    <t>SCAC Code</t>
  </si>
  <si>
    <t>Container Number</t>
  </si>
  <si>
    <t>IT Number</t>
  </si>
  <si>
    <t>Voyage</t>
  </si>
  <si>
    <t>Gross Weight</t>
  </si>
  <si>
    <t>Freight Amount</t>
  </si>
  <si>
    <t>Delivery Carrier</t>
  </si>
  <si>
    <t>Number of Packages</t>
  </si>
  <si>
    <t>Type of Packages</t>
  </si>
  <si>
    <t>Commercial Invoice Sequence Number</t>
  </si>
  <si>
    <t>Commercial Invoice Number</t>
  </si>
  <si>
    <t>MID - Line Level</t>
  </si>
  <si>
    <t>Commercial Invoice Value</t>
  </si>
  <si>
    <t>Commercial Invoice Value - USD</t>
  </si>
  <si>
    <t>Currency Rate</t>
  </si>
  <si>
    <t>ISO Currency Code</t>
  </si>
  <si>
    <t>Non-Dutiable Charges</t>
  </si>
  <si>
    <t>Make Market Value 1</t>
  </si>
  <si>
    <t>Make Market Value 2</t>
  </si>
  <si>
    <t>Commercial Inv Line Seq</t>
  </si>
  <si>
    <t>7501 Line Number</t>
  </si>
  <si>
    <t>Line Reference</t>
  </si>
  <si>
    <t>Stripped Line Reference</t>
  </si>
  <si>
    <t>Part Number</t>
  </si>
  <si>
    <t>HTS Line Sequence</t>
  </si>
  <si>
    <t>Harmonized Tariff Code</t>
  </si>
  <si>
    <t>CoE - Line Level</t>
  </si>
  <si>
    <t>CoE Name - Line Level</t>
  </si>
  <si>
    <t>Country of Origin</t>
  </si>
  <si>
    <t>Country of Origin Name</t>
  </si>
  <si>
    <t>Special Program Indicator</t>
  </si>
  <si>
    <t>Tax</t>
  </si>
  <si>
    <t>Commercial InvQty - Line Level</t>
  </si>
  <si>
    <t>Commercial Unit of Measure</t>
  </si>
  <si>
    <t>Visa</t>
  </si>
  <si>
    <t>Commercial Inv Line Value - Foreign Curr</t>
  </si>
  <si>
    <t>Entered Value USD</t>
  </si>
  <si>
    <t>Duty - Line Level</t>
  </si>
  <si>
    <t>Duty Rate</t>
  </si>
  <si>
    <t>MPF - Line Level</t>
  </si>
  <si>
    <t>HMF - Line Level</t>
  </si>
  <si>
    <t>Customs Quantity 1</t>
  </si>
  <si>
    <t>Unit 1</t>
  </si>
  <si>
    <t>Customs Quantity 2</t>
  </si>
  <si>
    <t>Unit 2</t>
  </si>
  <si>
    <t>Reconciliation Flag</t>
  </si>
  <si>
    <t>Insurance</t>
  </si>
  <si>
    <t>FDA Flag</t>
  </si>
  <si>
    <t>FCC Flag</t>
  </si>
  <si>
    <t>DOT Flag</t>
  </si>
  <si>
    <t>FNW Flag</t>
  </si>
  <si>
    <t>520(d) Reconciliation Entry Number</t>
  </si>
  <si>
    <t>Other Reconciliation Entry Number</t>
  </si>
  <si>
    <t>Liquidation Date</t>
  </si>
  <si>
    <t>Post Entry Date</t>
  </si>
  <si>
    <t>Post Import Activity Date</t>
  </si>
  <si>
    <t>Assist Date</t>
  </si>
  <si>
    <t>Drawback Date</t>
  </si>
  <si>
    <t>Broker Name</t>
  </si>
  <si>
    <t>Load Date</t>
  </si>
  <si>
    <t>Load Time</t>
  </si>
  <si>
    <t>Extract Date</t>
  </si>
  <si>
    <t>sap_gts_rds_data</t>
  </si>
  <si>
    <t>company_code</t>
  </si>
  <si>
    <t>import_country_code</t>
  </si>
  <si>
    <t>fiscal_month</t>
  </si>
  <si>
    <t>fiscal_year</t>
  </si>
  <si>
    <t>filer_entry_number</t>
  </si>
  <si>
    <t>file_number</t>
  </si>
  <si>
    <t>filer_code</t>
  </si>
  <si>
    <t>entry_short</t>
  </si>
  <si>
    <t>mid</t>
  </si>
  <si>
    <t>mid_vendor_profile</t>
  </si>
  <si>
    <t>name_vendor_profile</t>
  </si>
  <si>
    <t>street_address_1</t>
  </si>
  <si>
    <t>street_address_2</t>
  </si>
  <si>
    <t>street_address_3</t>
  </si>
  <si>
    <t>city</t>
  </si>
  <si>
    <t>state_or_province</t>
  </si>
  <si>
    <t>postal_code</t>
  </si>
  <si>
    <t>country</t>
  </si>
  <si>
    <t>entry_relationship</t>
  </si>
  <si>
    <t>relationship_vp</t>
  </si>
  <si>
    <t>entry_recon_flag</t>
  </si>
  <si>
    <t>recon_vendor_profile</t>
  </si>
  <si>
    <t>ior_cust_code</t>
  </si>
  <si>
    <t>importer_irs_no</t>
  </si>
  <si>
    <t>ior_location_name</t>
  </si>
  <si>
    <t>ultimate_consignee_code</t>
  </si>
  <si>
    <t>ultimate_consignee_irs_no</t>
  </si>
  <si>
    <t>ult_consignee_loc_name</t>
  </si>
  <si>
    <t>bill_to_cust_code</t>
  </si>
  <si>
    <t>bill_to_location_name</t>
  </si>
  <si>
    <t>entry_type</t>
  </si>
  <si>
    <t>transaction_type</t>
  </si>
  <si>
    <t>description</t>
  </si>
  <si>
    <t>coe_header_level</t>
  </si>
  <si>
    <t>coe_name_header_level</t>
  </si>
  <si>
    <t>port_of_unlading</t>
  </si>
  <si>
    <t>port_of_unlading_name</t>
  </si>
  <si>
    <t>port_of_entry</t>
  </si>
  <si>
    <t>port_of_entry_name</t>
  </si>
  <si>
    <t>total_entered_value</t>
  </si>
  <si>
    <t>total_duty</t>
  </si>
  <si>
    <t>total_tax</t>
  </si>
  <si>
    <t>total_mpf</t>
  </si>
  <si>
    <t>total_hmf</t>
  </si>
  <si>
    <t>total_add</t>
  </si>
  <si>
    <t>total_cvd</t>
  </si>
  <si>
    <t>total_duty_and_taxes</t>
  </si>
  <si>
    <t>lines_per_entry</t>
  </si>
  <si>
    <t>unlading_date</t>
  </si>
  <si>
    <t>export_date</t>
  </si>
  <si>
    <t>arrival_date</t>
  </si>
  <si>
    <t>entry_date</t>
  </si>
  <si>
    <t>edr_date</t>
  </si>
  <si>
    <t>edr_time</t>
  </si>
  <si>
    <t>intensive_exam_date</t>
  </si>
  <si>
    <t>intensive_exam_time</t>
  </si>
  <si>
    <t>paperless_date</t>
  </si>
  <si>
    <t>paperless_time</t>
  </si>
  <si>
    <t>broker_office</t>
  </si>
  <si>
    <t>broker_team</t>
  </si>
  <si>
    <t>entry_writer</t>
  </si>
  <si>
    <t>transportation_mode</t>
  </si>
  <si>
    <t>forwarder</t>
  </si>
  <si>
    <t>carrier_code</t>
  </si>
  <si>
    <t>carrier_name</t>
  </si>
  <si>
    <t>master_bol</t>
  </si>
  <si>
    <t>house_bol</t>
  </si>
  <si>
    <t>scac_code</t>
  </si>
  <si>
    <t>container_number</t>
  </si>
  <si>
    <t>it_number</t>
  </si>
  <si>
    <t>voyage</t>
  </si>
  <si>
    <t>gross_weight</t>
  </si>
  <si>
    <t>freight_amount</t>
  </si>
  <si>
    <t>delivery_carrier</t>
  </si>
  <si>
    <t>number_of_packages</t>
  </si>
  <si>
    <t>type_of_packages</t>
  </si>
  <si>
    <t>commercial_invoice_sequence_number</t>
  </si>
  <si>
    <t>commercial_invoice_number</t>
  </si>
  <si>
    <t>mid_line_level</t>
  </si>
  <si>
    <t>commercial_invoice_value</t>
  </si>
  <si>
    <t>commercial_invoice_value_usd</t>
  </si>
  <si>
    <t>currency_rate</t>
  </si>
  <si>
    <t>iso_currency_code</t>
  </si>
  <si>
    <t>nondutiable_charges</t>
  </si>
  <si>
    <t>make_market_value_1</t>
  </si>
  <si>
    <t>make_market_value_2</t>
  </si>
  <si>
    <t>commercial_inv_line_seq</t>
  </si>
  <si>
    <t>7501_line_number</t>
  </si>
  <si>
    <t>line_reference</t>
  </si>
  <si>
    <t>stripped_line_reference</t>
  </si>
  <si>
    <t>part_number</t>
  </si>
  <si>
    <t>hts_line_sequence</t>
  </si>
  <si>
    <t>harmonized_tariff_code</t>
  </si>
  <si>
    <t>coe_line_level</t>
  </si>
  <si>
    <t>coe_name_line_level</t>
  </si>
  <si>
    <t>country_of_origin</t>
  </si>
  <si>
    <t>country_of_origin_name</t>
  </si>
  <si>
    <t>special_program_indicator</t>
  </si>
  <si>
    <t>tax</t>
  </si>
  <si>
    <t>commercial_invqty_line_level</t>
  </si>
  <si>
    <t>commercial_unit_of_measure</t>
  </si>
  <si>
    <t>visa</t>
  </si>
  <si>
    <t>commercial_inv_line_value_foreign_curr</t>
  </si>
  <si>
    <t>entered_value_usd</t>
  </si>
  <si>
    <t>duty_line_level</t>
  </si>
  <si>
    <t>duty_rate</t>
  </si>
  <si>
    <t>mpf_line_level</t>
  </si>
  <si>
    <t>hmf_line_level</t>
  </si>
  <si>
    <t>customs_quantity_1</t>
  </si>
  <si>
    <t>unit_1</t>
  </si>
  <si>
    <t>customs_quantity_2</t>
  </si>
  <si>
    <t>unit_2</t>
  </si>
  <si>
    <t>reconciliation_flag</t>
  </si>
  <si>
    <t>insurance</t>
  </si>
  <si>
    <t>fda_flag</t>
  </si>
  <si>
    <t>fcc_flag</t>
  </si>
  <si>
    <t>dot_flag</t>
  </si>
  <si>
    <t>fnw_flag</t>
  </si>
  <si>
    <t>520d_reconciliation_entry_number</t>
  </si>
  <si>
    <t>other_reconciliation_entry_number</t>
  </si>
  <si>
    <t>liquidation_date</t>
  </si>
  <si>
    <t>post_entry_date</t>
  </si>
  <si>
    <t>post_import_activity_date</t>
  </si>
  <si>
    <t>assist_date</t>
  </si>
  <si>
    <t>drawback_date</t>
  </si>
  <si>
    <t>broker_name</t>
  </si>
  <si>
    <t>load_date</t>
  </si>
  <si>
    <t>load_time</t>
  </si>
  <si>
    <t>extract_date</t>
  </si>
  <si>
    <t>Name  Vendor Profile</t>
  </si>
  <si>
    <t>Relationship  VP</t>
  </si>
  <si>
    <t>Recon  Vendor Profile</t>
  </si>
  <si>
    <t>CoE Header Level</t>
  </si>
  <si>
    <t>CoE Name  Header Level</t>
  </si>
  <si>
    <t>MID  Line Level</t>
  </si>
  <si>
    <t>Commercial Invoice Value  USD</t>
  </si>
  <si>
    <t>NonDutiable Charges</t>
  </si>
  <si>
    <t>CoE  Line Level</t>
  </si>
  <si>
    <t>CoE Name  Line Level</t>
  </si>
  <si>
    <t>Commercial InvQty  Line Level</t>
  </si>
  <si>
    <t>Commercial Inv Line Value  Foreign Curr</t>
  </si>
  <si>
    <t>Duty  Line Level</t>
  </si>
  <si>
    <t>MPF  Line Level</t>
  </si>
  <si>
    <t>HMF  Line Level</t>
  </si>
  <si>
    <t>non zone imports</t>
  </si>
  <si>
    <t>1000</t>
  </si>
  <si>
    <t>11</t>
  </si>
  <si>
    <t>2018</t>
  </si>
  <si>
    <t>32219227323</t>
  </si>
  <si>
    <t>810307576</t>
  </si>
  <si>
    <t>322</t>
  </si>
  <si>
    <t>19227323</t>
  </si>
  <si>
    <t>FIVACOYJ7VAA</t>
  </si>
  <si>
    <t>Vacon Oyj</t>
  </si>
  <si>
    <t>Runsorintie 7</t>
  </si>
  <si>
    <t>Vaasa</t>
  </si>
  <si>
    <t>65380</t>
  </si>
  <si>
    <t>Finland</t>
  </si>
  <si>
    <t>972826</t>
  </si>
  <si>
    <t>25-1797617DD</t>
  </si>
  <si>
    <t>MEQUON, WI</t>
  </si>
  <si>
    <t>802950</t>
  </si>
  <si>
    <t>MILWAUKEE, WI</t>
  </si>
  <si>
    <t>PO</t>
  </si>
  <si>
    <t>FREQUENCY CONVERTERS</t>
  </si>
  <si>
    <t>FI</t>
  </si>
  <si>
    <t>3901</t>
  </si>
  <si>
    <t>CHICAGO, IL</t>
  </si>
  <si>
    <t>6</t>
  </si>
  <si>
    <t>ORD</t>
  </si>
  <si>
    <t>ORDC</t>
  </si>
  <si>
    <t>ORDCJO3</t>
  </si>
  <si>
    <t>40</t>
  </si>
  <si>
    <t>SCHENKER</t>
  </si>
  <si>
    <t>AY</t>
  </si>
  <si>
    <t>FINNAIR</t>
  </si>
  <si>
    <t>10500373940</t>
  </si>
  <si>
    <t>HEL00129545</t>
  </si>
  <si>
    <t>009</t>
  </si>
  <si>
    <t>R And M Trucking Co.</t>
  </si>
  <si>
    <t>1</t>
  </si>
  <si>
    <t>PCS</t>
  </si>
  <si>
    <t>001</t>
  </si>
  <si>
    <t>160121955</t>
  </si>
  <si>
    <t>EUR</t>
  </si>
  <si>
    <t>PO#3007189670</t>
  </si>
  <si>
    <t>3007189670</t>
  </si>
  <si>
    <t>392471-A01</t>
  </si>
  <si>
    <t>8541290095</t>
  </si>
  <si>
    <t>NO</t>
  </si>
  <si>
    <t>DB SCHENKER INC.</t>
  </si>
  <si>
    <t>code in SAP, derived from the Material Type Code in the material master, that represents the supplying plant for a material sourced as an inter-company transfer (such as E9 for materials from the Champaign Distribution Center or E2 for materials from Twinsburg), stored as an alphanumeric string
When needed, a person can use this Special Procurement Type Code to override the external procurement specified in the bill of material and routing, thus procuring the material internally (from another Rockwell Automation facility) instead.</t>
  </si>
  <si>
    <t>ten-digit code (such as 8536.50.4000 for motor starters) from the Harmonized Tariff Schedule of the United States Annotated (HTSA) that classifies an import to the United States and is used to determine tariffs and for statistical reporting, stored as a string without the period (".") separators shown in the HTSA (for example, 8536504000 for motor starters)
Known as ZZSOTFC on the MVKE table in SAP</t>
  </si>
  <si>
    <t>ten-digit code (such as 8536.50.4000 for motor starters) from the Harmonized Tariff Schedule of the United States Annotated (HTSA) that classifies an import to the United States and is used to determine tariffs and for statistical reporting, stored as a string without the period (".") separators shown in the HTSA (for example, 8536504000 for motor starters)</t>
  </si>
  <si>
    <t>the first eight digits (such as 8536.50.40 for motor starters) of the Harmonized Tariff Schedule Code ten-digit code (such as 8536.50.4000 for motor starters) from the Harmonized Tariff Schedule of the United States Annotated (HTSA) that classifies an import to the United States and is used to determine tariffs and for statistical reporting, stored as a string without the period (".") separators shown in the HTSA (for example, 85365040 for motor starters)</t>
  </si>
  <si>
    <t>8-digit Harmonized Tariff Schedule Code</t>
  </si>
  <si>
    <t>Commodity Code</t>
  </si>
  <si>
    <t>code in SAP, derived from the Material Type Code in the material master, that represents the supplying plant for a material sourced as an inter-company transfer (such as E9 for materials from the Champaign Distribution Center or E2 for materials from Twinsburg), stored as an alphanumeric string
When needed, a person can use this Special Procurement Type Code to override the external procurement specified in the bill of material and routing, thus procuring the material internally (from another Rockwell Automation facility) instead.
Known as SOBSL on the MARC table in SAP</t>
  </si>
  <si>
    <t>PO Quantity UOM</t>
  </si>
  <si>
    <t>Received Quantity In PO Quantity UOM</t>
  </si>
  <si>
    <t>Paid Quantity In PO Price Quantity UOM</t>
  </si>
  <si>
    <t>PO Price Quantity UOM</t>
  </si>
  <si>
    <t>number of items received for the given purchase order line item, based on the actual count of items and expressed in the unit of measure for the purchase order line item quantity, stored as a decimal
For example:
order 1 EA
payment will be made on the basis of 10 FT
PO Quantity = 1
PO Quantity UOM = EA
PO Price Quanity = 10
PO Price Quantity UOM = FT
Known as MENGE on the EKBE table in SAP</t>
  </si>
  <si>
    <t>number of items received for the given purchase order line item, based on the actual count of items and expressed in the unit of measure for the purchase order line item pricing, stored as a decimal
For example:
order 1 EA
payment will be made on the basis of 10 FT
PO Quantity = 1
PO Quantity UOM = EA
PO Price Quanity = 10
PO Price Quantity UOM = FT
Known as BPMNG on the EKBE table in SAP</t>
  </si>
  <si>
    <t>JM 11/01:
the phrase "...as documented on the receipt for the purchase order line item…" is not correct. Its a default country of origin in Material by Plant data part of material master.
It can be overriden in the purchase order by the buyer if required based on supplying party.
Country of origin in material by plant and material by sales org is maintained manually and are maintained by 2 different groups. Ideally they should match but in some cases they dont match, the mismatch can be due to manual activties.
JM 11/05:
Mismatch due to manual activties means typo error by user in selecting different country in either of the table or when changes happen in Sourcing strategy only one table is updated and other table remains with old data. There is no automation that changes in one table can sync data in other table</t>
  </si>
  <si>
    <t xml:space="preserve">JM 11/01:
I checked the proposed description with Sourcing team (Mike H) and he is ok with that. He clearly mentioned whats defined is correctly and there is no need for additional info
JM 11/05:
Currently SAVES is the master data source for the Corporate Commodity Code’s.  They are also synched to SAP and when we eventually decommission SAVES the management of these will be done in SAP as the primary.  
</t>
  </si>
  <si>
    <t xml:space="preserve">JM 11/01:
I checked the proposed description with Sourcing team (Mike H) and he is ok with that. He clearly mentioned whats defined is correctly and there is no need for additional info
JM 11/05:
Currently SAVES is the master data source for the Corporate Commodity Code’s.  They are also synched to SAP and when we eventually decommission SAVES the management of these will be done in SAP as the primary.  </t>
  </si>
  <si>
    <t xml:space="preserve">JM 11/01:
the phrase "...as documented on the sales order line item…" is not correct. Its a default country on the material by sales org part of material master.
Country of origin in material by plant and material by sales org is maintained manually and are maintained by 2 different groups. Ideally they should match but in some cases they dont match, the mismatch can be due to manual activties. 
JM 11/05:
Set up in SAP has 2 tables to store the Country of Origin 
MARC country of origin is used for Sourcing and organization operational tasks.
MVKE country of origin is used for customer facing documents like Sales Orders, etc.
For the products that Rockwell Automation manufactures or produces, the Global Trade Compliance team maintains the Country Of Origin Code For Product (known as HERKL in the MARC table in SAP) as part of the material master data in SAP.For purchased items, the Sourcing team uses Country Of Origin Code For Material (known as HERKL in the MARC table in SAP), after contacting the vendor to verify the country where the material was manufactured.
</t>
  </si>
  <si>
    <t>harmnz_tariff_sched_8digit_cd</t>
  </si>
  <si>
    <t>po_prc_qty_uom</t>
  </si>
  <si>
    <t>po_qty_uom</t>
  </si>
  <si>
    <t>vend_id</t>
  </si>
  <si>
    <t>recvd_po_prc_uom_qty</t>
  </si>
  <si>
    <t>pd_po_prc_uom_qty</t>
  </si>
  <si>
    <t xml:space="preserve">populated by Business Systems Analyst, and modified if needed by DAI Data Governance to align to priorities
Identify the number of the sprint in which approval of this row in this spreadsheet is desired.  It's recommended to plan all new or changed fields for a single table/view in a single sprint, if possible.
The Capability team should begin development only after the rows involved are approved (or recognize the higher risk of re-work to be done before approval from Architecture to move to QA).
The Product Owner and Scrum Master of the DAI Data Governance team will work with their counterparts on the Capability team prioritize work, and may change this sprint number as a result. </t>
  </si>
  <si>
    <t>populated by Data Management based on decision by the Data Governance Product Owner
Identify the number of the sprint in which approval of this row in this spreadsheet is targeted for completion.</t>
  </si>
  <si>
    <t>committed for sprint</t>
  </si>
  <si>
    <r>
      <t xml:space="preserve">approval desired by the end of sprint </t>
    </r>
    <r>
      <rPr>
        <b/>
        <sz val="12"/>
        <color theme="1"/>
        <rFont val="Wingdings"/>
        <charset val="2"/>
      </rPr>
      <t>ê</t>
    </r>
  </si>
  <si>
    <t>TBD</t>
  </si>
  <si>
    <t>Material Country Of Origin Code</t>
  </si>
  <si>
    <t>Product Country Of Origin Code</t>
  </si>
  <si>
    <t xml:space="preserve">code in SAP for the country in which the given material was originally produced or manufactured (such as US for the United States, CA for Canada, or CN for China), as documented by the Sourcing team (after contacting the vendor to verify the country where the material was manufactured) in the bill of material of the material master data for the given Rockwell Automation plant that will manufacture the finished goods (product), stored as a two-character string
Known as HERKL in the MARC table in SAP
</t>
  </si>
  <si>
    <t>code in SAP for the country in which the given material was originally produced or manufactured (such as US for the United States, CA for Canada, or CN for China), as documented by the Global Trade Compliance team in the material master data for the given Rockwell Automation sales organization that will sell the product, stored as a two-character string
Known as ZZSOCOO in the MVKE table in SAP</t>
  </si>
  <si>
    <r>
      <t xml:space="preserve">To JAYESH from Helen on 31 Oct:  Is the phrase "...as documented on the receipt for the purchase order line item…" correct?  If not, please specify.  Also, please give an example when the County Of Origin Code On PO Receipt and County Of Origin Code On Sales Order would not match, and explain why (and why that's okay).
</t>
    </r>
    <r>
      <rPr>
        <b/>
        <sz val="12"/>
        <color theme="1"/>
        <rFont val="Trebuchet MS"/>
        <family val="2"/>
      </rPr>
      <t xml:space="preserve">
</t>
    </r>
    <r>
      <rPr>
        <sz val="12"/>
        <color theme="1"/>
        <rFont val="Trebuchet MS"/>
        <family val="2"/>
      </rPr>
      <t xml:space="preserve">To JAYESH from Helen on 3 Nov:  Please explain the mismatch due to manual activities.  Also, please let me know if the revised draft approved description is correct.
</t>
    </r>
    <r>
      <rPr>
        <b/>
        <sz val="12"/>
        <color theme="1"/>
        <rFont val="Trebuchet MS"/>
        <family val="2"/>
      </rPr>
      <t>To JAYESH from Helen on 6 Nov:  Please review the draft approved description, AND the updated Data Catalog Glossary term for Country Of Origin, and confirm that they're correct.</t>
    </r>
  </si>
  <si>
    <r>
      <rPr>
        <b/>
        <sz val="12"/>
        <color theme="1"/>
        <rFont val="Trebuchet MS"/>
        <family val="2"/>
      </rPr>
      <t>To JAYESH from Helen on 6 Nov:  Please review the draft approved description, AND the updated Data Catalog Glossary term for Country Of Origin, and confirm that they're correct.</t>
    </r>
    <r>
      <rPr>
        <sz val="12"/>
        <color theme="1"/>
        <rFont val="Trebuchet MS"/>
        <family val="2"/>
      </rPr>
      <t xml:space="preserve">
To JAYESH from Helen on 31 Oct:  Is the phrase "...as documented on the sales order line item…" correct?  If not, please specify.  Also, please give an example when the County Of Origin Code On PO Receipt and County Of Origin Code On Sales Order would not match, and explain why (and why that's okay).
</t>
    </r>
    <r>
      <rPr>
        <b/>
        <sz val="12"/>
        <color theme="1"/>
        <rFont val="Trebuchet MS"/>
        <family val="2"/>
      </rPr>
      <t xml:space="preserve">
</t>
    </r>
    <r>
      <rPr>
        <sz val="12"/>
        <color theme="1"/>
        <rFont val="Trebuchet MS"/>
        <family val="2"/>
      </rPr>
      <t>To JAYESH from Helen on 3 Nov:  Please explain why the material master stores two different values for Country Of Origin, and give an example of when they would be different.  Is row 11 the COO for what we buy and row 12 the COO for what we sell?  Is row 11 MARC HERKL, from the Foreign Trade Import and Export tabs in SAP for raw materials?  Is this row MVKE ZZSOCOO, from the Sales Sales Org 2 tab in SAP for finished goods?    Please let me know if the revised draft approved description is correct.  Also, is the following (to be included in the Data Catalog Glossary) correct?
For purchased items, the Sourcing team maintains the Country Of Origin Code For Material (known as ZZSOCOO in the MVKE table in SAP), after contacting the vendor to verify the country where the material was manufactured.
For the products that Rockwell Automation manufactures or produces, the Global Trade Compliance team maintains the Country Of Origin Code For Product (known as HERKL in the MARC table in SAP) as part of the material master data in SAP.  The Country Of Origin Code For Product is specific to the plant of manufacture.  If a product is manufactured in multiple plants, the Country Of Origin Code For Product is determined by supply chain logic.
The Country Of Origin is required information on legal import/export documents for Customs, and is used to process transactions related to foreign trade.  For a given instance of a material, the County Of Origin Code For Material and the County Of Origin Code For Product must match.
The Country Of Origin For Product is also used for statistical reporting and duty assessment​.</t>
    </r>
  </si>
  <si>
    <r>
      <t xml:space="preserve">To JAYESH from Helen on 31 Oct:  Is the phrase "...as documented on the receipt for the purchase order line item…" correct?  If not, please specify.  Also, please give an example when the County Of Origin Code On PO Receipt and County Of Origin Code On Sales Order would not match, and explain why (and why that's okay).
</t>
    </r>
    <r>
      <rPr>
        <b/>
        <sz val="12"/>
        <color theme="1"/>
        <rFont val="Trebuchet MS"/>
        <family val="2"/>
      </rPr>
      <t xml:space="preserve">
</t>
    </r>
    <r>
      <rPr>
        <sz val="12"/>
        <color theme="1"/>
        <rFont val="Trebuchet MS"/>
        <family val="2"/>
      </rPr>
      <t xml:space="preserve">To JAYESH from Helen on 3 Nov:  Please explain the mismatch due to manual activities.  Also, please let me know if the revised draft approved description is correct. </t>
    </r>
    <r>
      <rPr>
        <b/>
        <sz val="12"/>
        <color theme="1"/>
        <rFont val="Trebuchet MS"/>
        <family val="2"/>
      </rPr>
      <t xml:space="preserve">
To JAYESH from Helen on 6 Nov:  Please review the draft approved description, AND the updated Data Catalog Glossary term for Country Of Origin, and confirm that they're correct.</t>
    </r>
  </si>
  <si>
    <r>
      <rPr>
        <b/>
        <sz val="12"/>
        <color theme="1"/>
        <rFont val="Trebuchet MS"/>
        <family val="2"/>
      </rPr>
      <t xml:space="preserve">To JAYESH from Helen on 6 Nov:  Please review the draft approved description, AND the updated Data Catalog Glossary term for Country Of Origin, and confirm that they're correct.
</t>
    </r>
    <r>
      <rPr>
        <sz val="12"/>
        <color theme="1"/>
        <rFont val="Trebuchet MS"/>
        <family val="2"/>
      </rPr>
      <t xml:space="preserve">
To JAYESH from Helen on 31 Oct:  Is the phrase "...as documented on the sales order line item…" correct?  If not, please specify.  Also, please give an example when the County Of Origin Code On PO Receipt and County Of Origin Code On Sales Order would not match, and explain why (and why that's okay).
</t>
    </r>
    <r>
      <rPr>
        <b/>
        <sz val="12"/>
        <color theme="1"/>
        <rFont val="Trebuchet MS"/>
        <family val="2"/>
      </rPr>
      <t xml:space="preserve">
</t>
    </r>
    <r>
      <rPr>
        <sz val="12"/>
        <color theme="1"/>
        <rFont val="Trebuchet MS"/>
        <family val="2"/>
      </rPr>
      <t>To JAYESH from Helen on 3 Nov:  Please explain why the material master stores two different values for Country Of Origin, and give an example of when they would be different.  Is row 11 the COO for what we buy and row 12 the COO for what we sell?  Is row 11 MARC HERKL, from the Foreign Trade Import and Export tabs in SAP for raw materials?  Is this row MVKE ZZSOCOO, from the Sales Sales Org 2 tab in SAP for finished goods?    Please let me know if the revised draft approved description is correct.  Also, is the following (to be included in the Data Catalog Glossary) correct?
For purchased items, the Sourcing team maintains the Country Of Origin Code For Material (known as ZZSOCOO in the MVKE table in SAP), after contacting the vendor to verify the country where the material was manufactured.
For the products that Rockwell Automation manufactures or produces, the Global Trade Compliance team maintains the Country Of Origin Code For Product (known as HERKL in the MARC table in SAP) as part of the material master data in SAP.  The Country Of Origin Code For Product is specific to the plant of manufacture.  If a product is manufactured in multiple plants, the Country Of Origin Code For Product is determined by supply chain logic.
The Country Of Origin is required information on legal import/export documents for Customs, and is used to process transactions related to foreign trade.  For a given instance of a material, the County Of Origin Code For Material and the County Of Origin Code For Product must match.
The Country Of Origin For Product is also used for statistical reporting and duty assessment​.</t>
    </r>
  </si>
  <si>
    <r>
      <t>To JAYESH from Helen on 31 Oct:  The proposed friendly name and description don't match the field in the source.  And, I don't find anything in RAKC regarding such a Commodity Code.  Please ask Sourcing for more information.
To JAYESH from Helen on 3 Nov:  How does Sourcing assign these codes?  Where is the master list of codes that they use to make the assignment?</t>
    </r>
    <r>
      <rPr>
        <b/>
        <sz val="12"/>
        <color theme="1"/>
        <rFont val="Trebuchet MS"/>
        <family val="2"/>
      </rPr>
      <t xml:space="preserve">
To JAYESH from Helen on 6 Nov:  Please provide the description for code 560000, plus one or two additional examples with descriptions.</t>
    </r>
  </si>
  <si>
    <t xml:space="preserve">Corporate Commodity codes assigned to  a Material id as a standard classification for products and services defined by Sourcing organization of Rockwell Automation
Example 
560000 : MRO - Maintenance, Repair &amp; Operation
120000 - Metal Fabrication
</t>
  </si>
  <si>
    <t>code in the product master in SAP GTS that represents the export tariff scheme for a specific country and its regulations  (such as 560000 for MRO - Maintenance, Repair &amp; Operation, or 120000 for Metal Fabrication), stored as a string
Commodity Codes (an alternate, legacy form of tariff code) are defined in the SAVES system by the Global Sourcing team and synchronized with SAP, and are not linked to a specific Rockwell Automation plant.</t>
  </si>
  <si>
    <t>matl_ctry_origin_cd</t>
  </si>
  <si>
    <t>prod_ctry_origin_cd</t>
  </si>
  <si>
    <t>EntryDate</t>
  </si>
  <si>
    <t>entrydate</t>
  </si>
  <si>
    <t>Extended Value</t>
  </si>
  <si>
    <t>Duty Paid</t>
  </si>
  <si>
    <t>prchsg_ids_data</t>
  </si>
  <si>
    <t>zone_us_imp</t>
  </si>
  <si>
    <t>Transaction Quantity</t>
  </si>
  <si>
    <t>Transaction Quantity Unit of Measure</t>
  </si>
  <si>
    <t>Unit Value</t>
  </si>
  <si>
    <t>Line Number</t>
  </si>
  <si>
    <t>CAK-0100349-3</t>
  </si>
  <si>
    <t>800T-N326 A</t>
  </si>
  <si>
    <t>6304859246</t>
  </si>
  <si>
    <t>MY</t>
  </si>
  <si>
    <t>NLROCAUT5BES</t>
  </si>
  <si>
    <t>8504404000</t>
  </si>
  <si>
    <t>2018-09-29 05:01:58.011000000</t>
  </si>
  <si>
    <t>The two character country code indicating the country from which the product was exported.</t>
  </si>
  <si>
    <t>The two character country code indicating the country in which the product was manufactured.</t>
  </si>
  <si>
    <t>The Harmonized Tariff Number (HTS) declared on the Customs entry which determines the duty rate.  The HTS is a numeric description of an item determined under a harmonized tariff classification system.  A tariff code is a product-specific code as documented in the Harmonized System (HS) maintained by the World Customs Organization (WCO).</t>
  </si>
  <si>
    <t>A two character field indicating that the product qualified for a free trade agreement.  
CA = Canadian NAFTA (North American Free Trade)
MX = Mexican NAFTA (North American Free Trade)
KR = KORUS (Korean Free Trade)
P = CAFTA (Carribean Free Trade)
SG = SGFTA (Singapore Free Trade)</t>
  </si>
  <si>
    <t>Imported product may require a second tariff that is used to determine additional duties. For example, products imported from China and subject to the 301 Tariffs will be classified with a second tariff starting with 99.</t>
  </si>
  <si>
    <t>zone us imp</t>
  </si>
  <si>
    <t>Cheryl Lehnhoff</t>
  </si>
  <si>
    <t>US Customs and Border Protection Entry Number. The importer or broker shall place an 11 character entry number on the entry and corresponding entry summary documentation.  The same entry number shall not be used for more than one entry transaction.
Format. The following format, including hyphens, must be used when showing the entry number (XXX-NNNNNNN-N)
XXX represents an entry filer code assigned by CBP, NNNNNNN is a unique number which is assigned by the broker or importer, and N is a check digit computed from the first 10 characters based on a formula provided by CBP.</t>
  </si>
  <si>
    <t xml:space="preserve">
the unit of measure used to specify the quantity on entry number transaction when importing  the given material (such as EA for each), </t>
  </si>
  <si>
    <t>Maufacturer Identifier</t>
  </si>
  <si>
    <t>Relationship Flag</t>
  </si>
  <si>
    <t>number of the document in SAP that was used to plan and pick the outbound delivery to ship the product from the plant or distribution center per a sales order or stock transfer order, stored as a string</t>
  </si>
  <si>
    <t>SAP Delivery Number</t>
  </si>
  <si>
    <t>The relationship flag indicates the relationship between the Shipper and the Importer 
N = Not Related
Y = Related</t>
  </si>
  <si>
    <t>SAP Purchase Order</t>
  </si>
  <si>
    <t>MX</t>
  </si>
  <si>
    <t>The Manufacturer/Shipper number also known as "MID" created from the name and address of the vendor that identifies shippers/manufacturers to U.S. Customs.</t>
  </si>
  <si>
    <t xml:space="preserve">Second Harmonized Tariff Number </t>
  </si>
  <si>
    <t xml:space="preserve">Quantity that was imported for the Purchase Order transaction by Rockwell under the Entry Nmber </t>
  </si>
  <si>
    <t>code for the currency used on the purchase order (such as EUR or USD) in SAP, stored as a string</t>
  </si>
  <si>
    <t>This is the entry line number on the CBP Form 7501, also known as the Entry Summary. This form is used by CBP to determine relevant information regarding the imported commodity, including appraisement, classification, origin, etc.</t>
  </si>
  <si>
    <t>The duty rate based on the Harmonized Tariff code (HTS) which is used to calculate the duty due to US Customs and Border Protection (CBP).  This field combines the duty rate from the HTSNum and the HTSNum2 fields.  
For example, the Harmonized Tariff Number duty rate may be 0.3% (.003) but the product is subject to a 25% (0.25) 301 tariff indicated by the Second Harmonized Tariff Number field.  The total duty rate is shown in the report as 0.253.</t>
  </si>
  <si>
    <t xml:space="preserve">The date when the product has formally entered into the U.S. on a Custom entry. </t>
  </si>
  <si>
    <t xml:space="preserve">the fiscal year and period of the customs entry date </t>
  </si>
  <si>
    <t>Then date on which the custom entry number was created</t>
  </si>
  <si>
    <t xml:space="preserve">the calendar year and month of the customs entry date </t>
  </si>
  <si>
    <t>Special Duty Amount</t>
  </si>
  <si>
    <t>CBP Entry Number</t>
  </si>
  <si>
    <t>cbp_entry_num</t>
  </si>
  <si>
    <t>trans_qty</t>
  </si>
  <si>
    <t>trans_qty_uom</t>
  </si>
  <si>
    <t>sap_dlvry_num</t>
  </si>
  <si>
    <t>sap_po_no</t>
  </si>
  <si>
    <t>Material Country of Origin</t>
  </si>
  <si>
    <t>Material Country of Export</t>
  </si>
  <si>
    <t>matl_ctry_export_cd</t>
  </si>
  <si>
    <t>mfgr_id</t>
  </si>
  <si>
    <t>reltnshp_flg</t>
  </si>
  <si>
    <t>spi_id</t>
  </si>
  <si>
    <t xml:space="preserve">Harmonized Tariff Number </t>
  </si>
  <si>
    <t>harmnz_tariff_sched_2_cd</t>
  </si>
  <si>
    <t>unit_val</t>
  </si>
  <si>
    <t>entry_ln_num</t>
  </si>
  <si>
    <t>CBP Entry  Date</t>
  </si>
  <si>
    <t>CBP Transaction Date</t>
  </si>
  <si>
    <t>cbp_trans_dt</t>
  </si>
  <si>
    <t>cbp_entry_dt</t>
  </si>
  <si>
    <t>spcl_duty_amnt</t>
  </si>
  <si>
    <t>extd_val</t>
  </si>
  <si>
    <t>duty_pd</t>
  </si>
  <si>
    <t>cal_yr_mth</t>
  </si>
  <si>
    <t>bicoe_load_dttm</t>
  </si>
  <si>
    <t>fiscal_yr_per</t>
  </si>
  <si>
    <t>decimal(13,5)</t>
  </si>
  <si>
    <t>Fiscal Year-Month</t>
  </si>
  <si>
    <t>Calendar Year-Month</t>
  </si>
  <si>
    <t>The special duty amount per unit that is applied in cases where there is a complex duty calculation.
Example is as 45 cents each + 6.4%.
The .45 will be shown in this column as special duty amount and the 6.4% will be shown in the Duty Rate column.</t>
  </si>
  <si>
    <t xml:space="preserve">Duty Paid for a custom entry line 
Duty paid =  (Extended Value * Duty Rate)+(Trasaction Quantity *Special Duty Amount)  
</t>
  </si>
  <si>
    <t>txnqty &amp; value</t>
  </si>
  <si>
    <t>txnqty &amp; value &amp; advaloremrate &amp; specificrate</t>
  </si>
  <si>
    <t>ip_ftz_rds_data
ra_gds_data</t>
  </si>
  <si>
    <t>broker_zone_us_imports
date_dim</t>
  </si>
  <si>
    <t>entrydate
cal_yr_mth</t>
  </si>
  <si>
    <t>entrydate
fiscal_yr_per</t>
  </si>
  <si>
    <t>date and time at which the data was most recently loaded into this table in the BI environment, stored in yyyy-MM-dd HH:mm:ss[.SSSSSS] format</t>
  </si>
  <si>
    <t>Fiscal Year Period</t>
  </si>
  <si>
    <t>the ordinal numbers for the fiscal year and the fiscal month within the fiscal year (known as the period, such as 01 = October, 04 = January, or 12 = September) as defined by Rockwell Automation Finance, for the customs entry date, in the format yyyypp (where yyyy = the 4-digit fiscal year and pp = the 2-digit fiscal period), stored as text for display (such as 201904 for January 2019, the fourth month of the Rockwell Automation fiscal year 2019, which starts on 1 Oct 2018)</t>
  </si>
  <si>
    <t>Calendar Year Month</t>
  </si>
  <si>
    <t>Second Harmonized Tariff Schedule Code</t>
  </si>
  <si>
    <t>CBP Entry Date</t>
  </si>
  <si>
    <t>date on which the given product was imported (that is, formally entered the United States as a Customs entry), stored in yyyy-MM-dd format</t>
  </si>
  <si>
    <t>eleven-character identifier (such as CAK-0100349-3) for the imported product, in the format XXX-NNNNNNN-N (where XXX represents an entry filer code assigned by the US Customs and Border Protection agency, NNNNNNN is a unique number assigned by the broker or importer, and N is a check digit computed using the first ten characters based on a formula provided by the US Customs and Border Protection agency), stored as a string
The importer or broker must include the CBP Entry Number on the entry and corresponding entry summary documentation, and the same CBP Entry Number cannot be used for more than one entry transaction.</t>
  </si>
  <si>
    <t>date on which the CBP Entry Number for the given product was created, stored in yyyy-MM-dd format</t>
  </si>
  <si>
    <t>ten-digit code (such as 8536.50.4000 for motor starters) from the Harmonized Tariff Schedule of the United States Annotated (HTSA) that classifies an import to the United States and is used to determine tariffs and for statistical reporting, stored as a string without the period (".") separators shown in the HTSA (for example, 8536504000 for motor starters)
An imported product may require a second harmonized tariff schedule code to determinue additional duties.  For example, products imported from China to the United States and subject to Section 301 of the U.S. Trade Act of 1974 will be classified with a second Harmonized Tariff Schedule Code starting with 99.</t>
  </si>
  <si>
    <t>indicator that the given product qualifies for a free trade agreement (such as CA for the North American Free Trade Agreement with Canada, MX for the North American Free Trade Agreement with Mexico, KR for the Korean Free Trade Agreement KORUS, P for the Caribbean Free Trade Agreement CAFTA, and SG for the Singaporean Free Trade Agreement SGFTA), stored as a two-character string</t>
  </si>
  <si>
    <t>To JAYESH from Helen on 26 Nov:  In what currency is this amount stored?</t>
  </si>
  <si>
    <t>To JAYESH from Helen on 26 Nov:  The calculation implies that the Extended Value and the Special Duty Amount are stored in the same currency.  Is that correct?  Which currency?</t>
  </si>
  <si>
    <t>This extended value of the product on the custom entry transaction based on quantity imported 
The extended value  =  Unit Value *  Transaction Quantity</t>
  </si>
  <si>
    <t>CBP Entry Quantity</t>
  </si>
  <si>
    <t>CBP Entry Quantity UOM</t>
  </si>
  <si>
    <t>the unit of measure (such as EA for each) used to specify the quantity (number) of the product that was imported for a Rockwell Automation purchase order transaction using the given CBP Entry Number, stored as a string</t>
  </si>
  <si>
    <t>Delivery Number</t>
  </si>
  <si>
    <t>number of the purchase order (PO) in SAP for the purchasing document or stock transfer order, stored as a string
Known as EBELN on the EKBE table in SAP</t>
  </si>
  <si>
    <t>number of the purchase order (PO) in SAP associated with the purchasing document or stock transfer order associated with the given CBP Entry Number, stored as a string
Known as EBELN on the EKBE table in SAP</t>
  </si>
  <si>
    <t>code in SAP for the country in which the given material was originally produced or manufactured (such as US for the United States, CA for Canada, or CN for China), as documented by the Sourcing team (after contacting the vendor to verify the country where the material was manufactured) in the bill of material of the material master data for the given Rockwell Automation plant that will manufacture the finished goods (product), stored as a two-character string</t>
  </si>
  <si>
    <t>Material Country of Export Code</t>
  </si>
  <si>
    <t>code in SAP for the country from which the given material was exported (such as CN for China or CA for Canada), as documented by the Sourcing team in the purchase order for the product, stored as a two-character string</t>
  </si>
  <si>
    <t>To JAYESH from Helen on 26 Nov:  Please review the draft approved description and let me know if any corrections need to be made.</t>
  </si>
  <si>
    <t>Maufacturer Identifier Code</t>
  </si>
  <si>
    <t>the manufacturer identification code (MID, such as NLROCAUT5BES) for the actual manufacturer of the given product, constructed based on the name and address of the manufacturer following the requirements provided by the US Customs and Border Protection agency, stored as a string</t>
  </si>
  <si>
    <t>indicator of whether the shipper and the imported are related (Y if related, or N if not), stored as a string</t>
  </si>
  <si>
    <t>Relationship Indicator</t>
  </si>
  <si>
    <t>PO Currency Code</t>
  </si>
  <si>
    <t>code for the currency used for the given purchase order (such as EUR or USD) in SAP, stored as a string</t>
  </si>
  <si>
    <t>CBP Entry Line Number</t>
  </si>
  <si>
    <t>number of the line (such as 001) in the Entry Summary, CBP Form 7501, which is used by the US Customs and Border Protection agency to gather information about the imported product, stored as a string</t>
  </si>
  <si>
    <t>percentage of the declared Customs value of the given product that is due to the US Customs and Border Protection agency as duty, stored as a decimal (such as 0.253 for 25.3%)
The US Customs and Border Protection agency uses both the Harmonized Tariff Schedule Code and the Second Harmonized Tariff Schedule Code to calculate the Duty Rate.  For example, the duty rate based on the Harmonized Tariff Schedule Code may be 0.3% (0.003), and because of Section 301 of the U.S. Trade Act of 1974, the product may also be subject to an additional 25% (0.25) duty rate based on the Second Harmonized Tariff Schedule Code.  The total Duty Rate would therefore be 0.253 (25.3%).</t>
  </si>
  <si>
    <t>number of units of the product that was imported for a Rockwell Automation purchase order transaction using the given CBP Entry Number, stored as a decimal</t>
  </si>
  <si>
    <t>11/28 JM: This is correct</t>
  </si>
  <si>
    <t xml:space="preserve">
the unit price for the imported product declared to the US customs in the global currency 'USD'</t>
  </si>
  <si>
    <t>11/28 JM: This is stored in USD</t>
  </si>
  <si>
    <t>11/28 JM: this is correct its in same currency USD</t>
  </si>
  <si>
    <t>the value of a single unit of the given imported product as declared to the US Customs and Border Protection agency, stored as a decimal in United States dollars (Currency Code = USD) using the monthly exchange rate in effect at the time of the transaction</t>
  </si>
  <si>
    <t>Unit Value In USD At M Rate</t>
  </si>
  <si>
    <t>Special Duty Amount In USD At M Rate</t>
  </si>
  <si>
    <t>Extended Value In USD At M Rate</t>
  </si>
  <si>
    <t>Duty Paid In USD At M Rate</t>
  </si>
  <si>
    <t>the value of the total quantity of the given imported product as declared to the US Customs and Border Protection agency, stored as a decimal in United States dollars (Currency Code = USD) using the monthly exchange rate in effect at the time of the transaction
Extended Value In USD At M Rate = Unit Value In USD At M Rate * CBP Entry Quantity</t>
  </si>
  <si>
    <t>the amount of additional duty per unit that is due to the US Customs and Border Protection agency, in cases there the duty calculation is complex (for example, if the duty calculation is 45 cents each + 6.4%, the Special Duty Amount In USD At M Rate is 0.45 and the Duty Rate is 0.0064), stored as a decimal in United States dollars (Currency Code = USD) using the monthly exchange rate in effect at the time of the transaction</t>
  </si>
  <si>
    <t>amount of duty paid to the US Customs and Border Protection agency for the product on the given CBP Entry Line Number, stored as a decimal in United States dollars (Currency Code = USD) using the monthly exchange rate in effect at the time of the transaction
Duty Paid In USD At M Rate =  (Extended Value In USD At M Rate * Duty Rate) + (CBP Entry Quantity * Special Duty Amount In USD At M Rate)</t>
  </si>
  <si>
    <t>material identifier</t>
  </si>
  <si>
    <t>plant</t>
  </si>
  <si>
    <t>company code</t>
  </si>
  <si>
    <t>vendor</t>
  </si>
  <si>
    <t>product hierarchy</t>
  </si>
  <si>
    <t>profit center</t>
  </si>
  <si>
    <t>customs</t>
  </si>
  <si>
    <t>order, purchase</t>
  </si>
  <si>
    <t>business partner
vendor</t>
  </si>
  <si>
    <t>duty
customs</t>
  </si>
  <si>
    <t>sales organization</t>
  </si>
  <si>
    <t>the unit of measure used to specify the quantity on a purchase order line item when procuring the given material (such as EA for each), stored as a string
The PO Quantity UOM and the PO Price Quantity UOM may be the same, or different.
Known as MEINS on the EKPO table in SAP</t>
  </si>
  <si>
    <t>the unit of measure used to specify the price on a purchase order line item when procuring the given material (such as FT for each), stored as a string
The PO Price Quantity UOM and the PO Quantity UOM may be the same, or different.
Known as BPRME on the EKPO table in SAP</t>
  </si>
  <si>
    <t>tariff code
customs</t>
  </si>
  <si>
    <t>extract_dttm</t>
  </si>
  <si>
    <t>Extract Date and Time</t>
  </si>
  <si>
    <t>The field contains the Date and time that this data was extracted from t he source system</t>
  </si>
  <si>
    <t>match ip_ftz_rds_data.broker_zone_us_imports.entrydate = ra_gds_data.date_key (convert in date format) and get date_dim.fiscal_yr_per</t>
  </si>
  <si>
    <t>match ip_ftz_rds_data.broker_zone_us_imports.entrydate = ra_gds_data.date_key (convert in date format) and get date_dim.cal_yr_mth</t>
  </si>
  <si>
    <t>cbp_entry_qty</t>
  </si>
  <si>
    <t>cpb_entry_qty_uom</t>
  </si>
  <si>
    <t>dlvry_doc_no</t>
  </si>
  <si>
    <t>mfgr_id_cd</t>
  </si>
  <si>
    <t>reltnshp_ind</t>
  </si>
  <si>
    <t>spcl_pgm_ind</t>
  </si>
  <si>
    <t>glbl_m_unit_val</t>
  </si>
  <si>
    <t>po_crncy_cd</t>
  </si>
  <si>
    <t>cbp_entry_ln_no</t>
  </si>
  <si>
    <t>cbp_trans_dte</t>
  </si>
  <si>
    <t>glbl_m_spcl_duty_amt</t>
  </si>
  <si>
    <t>glbl_m_extd_val</t>
  </si>
  <si>
    <t>glbl_m_duty_pd_amt</t>
  </si>
  <si>
    <t>cbp_entry_dte</t>
  </si>
  <si>
    <t>fiscal_yr_period</t>
  </si>
  <si>
    <t>the calendar year and month, in the format yyyymm (where  yyyy = 4-digit calendar year and mm = 2-digit calendar month), stored as text for display (such as 201901 for January 2019, the first month of the calendar year 2019)</t>
  </si>
  <si>
    <t>ftz_us_imp_trans</t>
  </si>
  <si>
    <t>non_ftz_us_imp_trans</t>
  </si>
  <si>
    <t>the ordinal numbers for the fiscal month within the fiscal year (known as the period, such as 01 = October, 04 = January, or 12 = September) as defined by Rockwell Automation Finance, for the customs entry date, in the format pp (where pp = the 2-digit fiscal period), stored as text for display (such as 04 for January , the fourth month of the Rockwell Automation fiscal year, which starts on 1 Oct)</t>
  </si>
  <si>
    <t>the fiscal year defined by Rockwell Automation Finance, for the customs entry date, in the format yyyy (where yyyy = the 4-digit fiscal year), stored as text for display (such as 2019 for 2019, which starts on 1 Oct 2018)</t>
  </si>
  <si>
    <t>The two digit country code indicating the country of which the merchandise was last part of the commerce and from which the merchandise was shipped to the U.S. without contingency of diversion..  Example:  DE – Germany. (7501 Block 14)</t>
  </si>
  <si>
    <t xml:space="preserve">The date when the merchandise is formally entered into the U.S.  </t>
  </si>
  <si>
    <t xml:space="preserve">Entry Type </t>
  </si>
  <si>
    <t>Customs entry number excluding the filer code, without dashes.  Example:  20392394.</t>
  </si>
  <si>
    <t>A unique 3 character alphanumeric identifier assigned by US Customs and Border Protection (CBP) for the ABI participant (Customs broker) that filed the entry.</t>
  </si>
  <si>
    <t xml:space="preserve">Entry Relationship </t>
  </si>
  <si>
    <t>PO number</t>
  </si>
  <si>
    <t xml:space="preserve">HTS Line Sequence </t>
  </si>
  <si>
    <t>The Merchandise Professing Fee assessed for the line item.</t>
  </si>
  <si>
    <t>A two character field indicating that a special program has been declared.  Example - A = GSP, CA = Canada NAFTA, MX = Mexico NAFTA, P or P+ = CAFTA, SG = SGFTA, IL = Israeli Free Trade.</t>
  </si>
  <si>
    <t>The Harbor Maintenance Fee assessed for the line item.</t>
  </si>
  <si>
    <t>The number of pieces for the line item from the commercial invoice.  Use this field when looking for the quantity shipped for a particular part number.</t>
  </si>
  <si>
    <t>non zone us import trans</t>
  </si>
  <si>
    <t>ready for editing</t>
  </si>
  <si>
    <t xml:space="preserve">Transaction Type </t>
  </si>
  <si>
    <t>Customer Number assigned by the broker to identify the Importer of Record for the shipment. This is to make sure there's no case where there's more than one Importer IRS record for a location</t>
  </si>
  <si>
    <t>Customs Code that indicates the type of entry   Example - (01- formal entry, 06- Zone, 11- lower entry, 86 or SC- Section entries (very low value), 89- Importer Security Filings (bill only))</t>
  </si>
  <si>
    <t xml:space="preserve">Importer Of Record Location </t>
  </si>
  <si>
    <t>Identifies Type of Shipment 
PO = Purchase Order,       
RA = Return for Credit, 
RFR= Return for Repair,
ARP = Return After Repair, 
MAIL = Inter-Co Mail, 
MISC = Samples, Demos, Packaging, Etc,    
MLTI = Combination of PO, RA and/or RFR items.</t>
  </si>
  <si>
    <t>2018-09-23</t>
  </si>
  <si>
    <t>This field is used to identify the number of harmonized codes for a specific line item.  Example:  This field will show 001 for all line items with one tariff code.  For a foreign assembly entry, the 9802 tariff code will be shown as 001 and the foreign tariff code will be shown as 002.</t>
  </si>
  <si>
    <t>Country of Export</t>
  </si>
  <si>
    <t xml:space="preserve">Commercial Invoice Line Item Qty </t>
  </si>
  <si>
    <t>Extended Value In USD</t>
  </si>
  <si>
    <t>Duty Paid In USD</t>
  </si>
  <si>
    <t xml:space="preserve">the value of the total quantity of the given imported product as declared to the US Customs and Border Protection agency, stored as a decimal in United States dollars </t>
  </si>
  <si>
    <t xml:space="preserve">amount of duty paid to the US Customs and Border Protection agency for the product on the given CBP Entry Line Number, stored as a decimal in United States dollars (Currency Code = USD) </t>
  </si>
  <si>
    <t>Merchandise Professing Fee in USD</t>
  </si>
  <si>
    <t>Harbor Maintenance Fee in USD</t>
  </si>
  <si>
    <t>Complete 11-digit entry number including the filer code. There is no punctuation in this field -(FFFNNNNNNNN).    Example – 23112345678</t>
  </si>
  <si>
    <t xml:space="preserve">Broker’s internal reference for a Customs entry. </t>
  </si>
  <si>
    <t>decimal (11,3)</t>
  </si>
  <si>
    <t>decimal (13,2)</t>
  </si>
  <si>
    <t>z_ds_trade_duty</t>
  </si>
  <si>
    <t>internal</t>
  </si>
  <si>
    <t>fiscal_mth</t>
  </si>
  <si>
    <t>fiscal_yr</t>
  </si>
  <si>
    <t>filler_cd</t>
  </si>
  <si>
    <t>entry_reltnshp</t>
  </si>
  <si>
    <t>imp_of_rmt_lctn</t>
  </si>
  <si>
    <t>trans_type</t>
  </si>
  <si>
    <t>entry_dte</t>
  </si>
  <si>
    <t>mfg_id</t>
  </si>
  <si>
    <t>po_num</t>
  </si>
  <si>
    <t>part_num</t>
  </si>
  <si>
    <t>hts_line_seq</t>
  </si>
  <si>
    <t>harmnz_trffc_cd</t>
  </si>
  <si>
    <t>ctry_of_export</t>
  </si>
  <si>
    <t>ctry_of_origin</t>
  </si>
  <si>
    <t>cmmrcl_invc_ln_itm_qty</t>
  </si>
  <si>
    <t>extd_val_in_usd</t>
  </si>
  <si>
    <t>duty_pd_in_usd</t>
  </si>
  <si>
    <t>mdse_professing_fee_in_usd</t>
  </si>
  <si>
    <t>harbor_maintn_fee_in_usd</t>
  </si>
  <si>
    <t>file_entry_num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</si>
</sst>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yyyy\-mm\-dd"/>
    <numFmt numFmtId="165" formatCode="[$-F400]h:mm:ss\ AM/PM"/>
    <numFmt numFmtId="166" formatCode="#,##0.0"/>
    <numFmt numFmtId="167" formatCode="#,##0.000000000"/>
    <numFmt numFmtId="168" formatCode="#,##0.000"/>
    <numFmt numFmtId="169" formatCode="0.000"/>
  </numFmts>
  <fonts count="25" x14ac:knownFonts="1">
    <font>
      <sz val="11"/>
      <color theme="1"/>
      <name val="Calibri"/>
      <family val="2"/>
      <scheme val="minor"/>
    </font>
    <font>
      <b/>
      <sz val="12"/>
      <color theme="1"/>
      <name val="Wingdings"/>
      <charset val="2"/>
    </font>
    <font>
      <u/>
      <sz val="11"/>
      <color theme="10"/>
      <name val="Calibri"/>
      <family val="2"/>
      <scheme val="minor"/>
    </font>
    <font>
      <b/>
      <sz val="12"/>
      <color theme="1"/>
      <name val="Trebuchet MS"/>
      <family val="2"/>
    </font>
    <font>
      <b/>
      <sz val="16"/>
      <color theme="1"/>
      <name val="Trebuchet MS"/>
      <family val="2"/>
    </font>
    <font>
      <sz val="10"/>
      <color theme="1"/>
      <name val="Trebuchet MS"/>
      <family val="2"/>
    </font>
    <font>
      <b/>
      <sz val="16"/>
      <color theme="0"/>
      <name val="Trebuchet MS"/>
      <family val="2"/>
    </font>
    <font>
      <sz val="10"/>
      <color theme="0"/>
      <name val="Trebuchet MS"/>
      <family val="2"/>
    </font>
    <font>
      <sz val="12"/>
      <color theme="1"/>
      <name val="Trebuchet MS"/>
      <family val="2"/>
    </font>
    <font>
      <sz val="12"/>
      <color theme="0"/>
      <name val="Trebuchet MS"/>
      <family val="2"/>
    </font>
    <font>
      <sz val="12"/>
      <name val="Trebuchet MS"/>
      <family val="2"/>
    </font>
    <font>
      <u/>
      <sz val="11"/>
      <color theme="10"/>
      <name val="Trebuchet MS"/>
      <family val="2"/>
    </font>
    <font>
      <strike/>
      <sz val="12"/>
      <color theme="1"/>
      <name val="Trebuchet MS"/>
      <family val="2"/>
    </font>
    <font>
      <sz val="11"/>
      <color theme="1"/>
      <name val="Calibri"/>
      <family val="2"/>
      <charset val="1"/>
      <scheme val="minor"/>
    </font>
    <font>
      <b/>
      <sz val="12"/>
      <name val="Trebuchet MS"/>
      <family val="2"/>
    </font>
    <font>
      <sz val="16"/>
      <color theme="1"/>
      <name val="Stencil"/>
      <family val="5"/>
    </font>
    <font>
      <sz val="12"/>
      <name val="Wingdings"/>
      <charset val="2"/>
    </font>
    <font>
      <b/>
      <sz val="12"/>
      <name val="Wingdings"/>
      <charset val="2"/>
    </font>
    <font>
      <sz val="12"/>
      <color theme="1"/>
      <name val="Wingdings"/>
      <charset val="2"/>
    </font>
    <font>
      <sz val="10"/>
      <name val="Wingdings"/>
      <charset val="2"/>
    </font>
    <font>
      <sz val="10"/>
      <name val="Trebuchet MS"/>
      <family val="2"/>
    </font>
    <font>
      <sz val="8"/>
      <color theme="1"/>
      <name val="Trebuchet MS"/>
      <family val="2"/>
    </font>
    <font>
      <b/>
      <sz val="8"/>
      <color theme="1"/>
      <name val="Trebuchet MS"/>
      <family val="2"/>
    </font>
    <font>
      <sz val="12"/>
      <color theme="1"/>
      <name val="Arial"/>
      <family val="2"/>
    </font>
    <font>
      <sz val="12"/>
      <color rgb="FF000000"/>
      <name val="Trebuchet MS"/>
      <family val="2"/>
    </font>
  </fonts>
  <fills count="12">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7C80"/>
        <bgColor indexed="64"/>
      </patternFill>
    </fill>
    <fill>
      <patternFill patternType="solid">
        <fgColor rgb="FFFFCC66"/>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3" fillId="0" borderId="0"/>
  </cellStyleXfs>
  <cellXfs count="94">
    <xf numFmtId="0" fontId="0" fillId="0" borderId="0" xfId="0"/>
    <xf numFmtId="0" fontId="3" fillId="2" borderId="0" xfId="0" applyFont="1" applyFill="1" applyAlignment="1">
      <alignment horizontal="left" wrapText="1"/>
    </xf>
    <xf numFmtId="0" fontId="4" fillId="7" borderId="0" xfId="0" applyFont="1" applyFill="1" applyAlignment="1">
      <alignment vertical="top" wrapText="1"/>
    </xf>
    <xf numFmtId="0" fontId="6" fillId="4" borderId="0" xfId="0" applyFont="1" applyFill="1" applyAlignment="1">
      <alignment horizontal="left" vertical="center"/>
    </xf>
    <xf numFmtId="0" fontId="7" fillId="4" borderId="0" xfId="0" applyFont="1" applyFill="1" applyAlignment="1">
      <alignment horizontal="left" vertical="center" wrapText="1"/>
    </xf>
    <xf numFmtId="0" fontId="7" fillId="4" borderId="0" xfId="0" applyFont="1" applyFill="1" applyAlignment="1">
      <alignment horizontal="center" vertical="center"/>
    </xf>
    <xf numFmtId="0" fontId="3" fillId="3" borderId="0" xfId="0" applyFont="1" applyFill="1" applyAlignment="1">
      <alignment horizontal="left" vertical="center" wrapText="1"/>
    </xf>
    <xf numFmtId="0" fontId="8" fillId="0" borderId="0" xfId="0" applyFont="1" applyAlignment="1">
      <alignment horizontal="left" vertical="center" wrapText="1"/>
    </xf>
    <xf numFmtId="0" fontId="5" fillId="0" borderId="0" xfId="0" applyFont="1" applyAlignment="1">
      <alignment vertical="center"/>
    </xf>
    <xf numFmtId="0" fontId="3" fillId="3" borderId="0" xfId="0" applyFont="1" applyFill="1" applyAlignment="1">
      <alignment horizontal="left" vertical="center"/>
    </xf>
    <xf numFmtId="0" fontId="5" fillId="0" borderId="0" xfId="0" applyFont="1" applyAlignment="1">
      <alignment horizontal="center" vertical="center"/>
    </xf>
    <xf numFmtId="0" fontId="9" fillId="4" borderId="0" xfId="0" applyFont="1" applyFill="1" applyAlignment="1">
      <alignment horizontal="left" vertical="center" wrapText="1"/>
    </xf>
    <xf numFmtId="0" fontId="8" fillId="0" borderId="0" xfId="0" quotePrefix="1" applyFont="1" applyAlignment="1">
      <alignment horizontal="left" vertical="center" wrapText="1"/>
    </xf>
    <xf numFmtId="0" fontId="8" fillId="0" borderId="0" xfId="0" applyFont="1" applyAlignment="1">
      <alignment horizontal="left" vertical="center"/>
    </xf>
    <xf numFmtId="0" fontId="10" fillId="0" borderId="0" xfId="0" applyFont="1" applyAlignment="1">
      <alignment horizontal="left" vertical="center" wrapText="1"/>
    </xf>
    <xf numFmtId="0" fontId="8" fillId="5" borderId="0" xfId="0" applyFont="1" applyFill="1" applyAlignment="1">
      <alignment horizontal="left" vertical="center" wrapText="1"/>
    </xf>
    <xf numFmtId="0" fontId="8" fillId="0" borderId="0" xfId="0" quotePrefix="1" applyFont="1" applyAlignment="1">
      <alignment vertical="center" wrapText="1"/>
    </xf>
    <xf numFmtId="0" fontId="5" fillId="0" borderId="0" xfId="0" applyFont="1" applyAlignment="1">
      <alignment horizontal="left" vertical="center"/>
    </xf>
    <xf numFmtId="0" fontId="4" fillId="6" borderId="0" xfId="0" applyFont="1" applyFill="1" applyAlignment="1">
      <alignment vertical="top" wrapText="1"/>
    </xf>
    <xf numFmtId="14" fontId="8" fillId="0" borderId="0" xfId="0" quotePrefix="1" applyNumberFormat="1" applyFont="1" applyAlignment="1">
      <alignment horizontal="left" vertical="center" wrapText="1"/>
    </xf>
    <xf numFmtId="0" fontId="8" fillId="5" borderId="0" xfId="0" quotePrefix="1" applyFont="1" applyFill="1" applyAlignment="1">
      <alignment horizontal="left" vertical="center" wrapText="1"/>
    </xf>
    <xf numFmtId="0" fontId="11" fillId="0" borderId="0" xfId="1" applyFont="1" applyAlignment="1">
      <alignment horizontal="left" vertical="center" wrapText="1"/>
    </xf>
    <xf numFmtId="0" fontId="8" fillId="6" borderId="0" xfId="0" applyFont="1" applyFill="1" applyAlignment="1">
      <alignment horizontal="left" vertical="center" wrapText="1"/>
    </xf>
    <xf numFmtId="0" fontId="8" fillId="7" borderId="0" xfId="0" applyFont="1" applyFill="1" applyAlignment="1">
      <alignment horizontal="left" vertical="center" wrapText="1"/>
    </xf>
    <xf numFmtId="0" fontId="3" fillId="0" borderId="0" xfId="0" applyFont="1" applyAlignment="1">
      <alignment horizontal="left" vertical="center" wrapText="1"/>
    </xf>
    <xf numFmtId="0" fontId="5" fillId="0" borderId="0" xfId="0" applyFont="1" applyAlignment="1">
      <alignment wrapText="1"/>
    </xf>
    <xf numFmtId="0" fontId="7" fillId="8" borderId="0" xfId="0" applyFont="1" applyFill="1" applyAlignment="1">
      <alignment horizontal="left" vertical="center" wrapText="1"/>
    </xf>
    <xf numFmtId="0" fontId="8" fillId="8" borderId="0" xfId="0" applyFont="1" applyFill="1" applyAlignment="1">
      <alignment horizontal="left" vertical="center" wrapText="1"/>
    </xf>
    <xf numFmtId="0" fontId="8" fillId="8" borderId="0" xfId="0" applyFont="1" applyFill="1" applyAlignment="1">
      <alignment horizontal="left" vertical="center"/>
    </xf>
    <xf numFmtId="0" fontId="9" fillId="8" borderId="0" xfId="0" applyFont="1" applyFill="1" applyAlignment="1">
      <alignment horizontal="left" vertical="center" wrapText="1"/>
    </xf>
    <xf numFmtId="0" fontId="8" fillId="8" borderId="0" xfId="0" quotePrefix="1" applyFont="1" applyFill="1" applyAlignment="1">
      <alignment horizontal="left" vertical="center" wrapText="1"/>
    </xf>
    <xf numFmtId="0" fontId="10" fillId="8" borderId="0" xfId="0" applyFont="1" applyFill="1" applyAlignment="1">
      <alignment horizontal="left" vertical="center" wrapText="1"/>
    </xf>
    <xf numFmtId="0" fontId="5" fillId="8" borderId="0" xfId="0" applyFont="1" applyFill="1" applyAlignment="1">
      <alignment horizontal="left" vertical="center"/>
    </xf>
    <xf numFmtId="0" fontId="6" fillId="8" borderId="0" xfId="0" applyFont="1" applyFill="1" applyAlignment="1">
      <alignment horizontal="left" vertical="top" textRotation="90" wrapText="1"/>
    </xf>
    <xf numFmtId="0" fontId="8" fillId="8" borderId="0" xfId="0" applyFont="1" applyFill="1" applyAlignment="1">
      <alignment horizontal="left" vertical="top" wrapText="1"/>
    </xf>
    <xf numFmtId="0" fontId="8" fillId="0" borderId="0" xfId="0" applyFont="1" applyAlignment="1">
      <alignment vertical="center"/>
    </xf>
    <xf numFmtId="0" fontId="8" fillId="0" borderId="0" xfId="0" applyFont="1" applyAlignment="1">
      <alignment vertical="center" wrapText="1"/>
    </xf>
    <xf numFmtId="0" fontId="10" fillId="5" borderId="0" xfId="0" applyFont="1" applyFill="1" applyAlignment="1">
      <alignment horizontal="left" vertical="center" wrapText="1"/>
    </xf>
    <xf numFmtId="0" fontId="8" fillId="5" borderId="0" xfId="0" applyFont="1" applyFill="1" applyAlignment="1">
      <alignment vertical="center"/>
    </xf>
    <xf numFmtId="0" fontId="8" fillId="3" borderId="0" xfId="0" applyFont="1" applyFill="1" applyAlignment="1">
      <alignment vertical="center"/>
    </xf>
    <xf numFmtId="0" fontId="8" fillId="9" borderId="0" xfId="0" applyFont="1" applyFill="1" applyAlignment="1">
      <alignment horizontal="left" vertical="center" wrapText="1"/>
    </xf>
    <xf numFmtId="14" fontId="8" fillId="5" borderId="0" xfId="0" quotePrefix="1" applyNumberFormat="1" applyFont="1" applyFill="1" applyAlignment="1">
      <alignment horizontal="left" vertical="center" wrapText="1"/>
    </xf>
    <xf numFmtId="0" fontId="8" fillId="5" borderId="0" xfId="0" quotePrefix="1" applyFont="1" applyFill="1" applyAlignment="1">
      <alignment vertical="center" wrapText="1"/>
    </xf>
    <xf numFmtId="0" fontId="14" fillId="3" borderId="0" xfId="0" applyFont="1" applyFill="1" applyAlignment="1">
      <alignment horizontal="left" vertical="center"/>
    </xf>
    <xf numFmtId="0" fontId="3" fillId="10" borderId="0" xfId="0" applyFont="1" applyFill="1" applyAlignment="1">
      <alignment horizontal="left" vertical="top" wrapText="1"/>
    </xf>
    <xf numFmtId="0" fontId="21" fillId="10" borderId="0" xfId="0" applyFont="1" applyFill="1" applyAlignment="1">
      <alignment horizontal="left" vertical="top" wrapText="1"/>
    </xf>
    <xf numFmtId="0" fontId="3" fillId="11" borderId="0" xfId="0" applyFont="1" applyFill="1" applyAlignment="1">
      <alignment horizontal="left" vertical="top" wrapText="1"/>
    </xf>
    <xf numFmtId="0" fontId="21" fillId="11" borderId="0" xfId="0" applyFont="1" applyFill="1" applyAlignment="1">
      <alignment horizontal="left" vertical="top" wrapText="1"/>
    </xf>
    <xf numFmtId="0" fontId="14" fillId="11" borderId="0" xfId="0" applyFont="1" applyFill="1" applyAlignment="1">
      <alignment horizontal="left" vertical="top" wrapText="1"/>
    </xf>
    <xf numFmtId="0" fontId="3" fillId="9" borderId="0" xfId="0" applyFont="1" applyFill="1" applyAlignment="1">
      <alignment horizontal="left" vertical="top" wrapText="1"/>
    </xf>
    <xf numFmtId="0" fontId="21" fillId="11" borderId="0" xfId="0" applyFont="1" applyFill="1" applyAlignment="1">
      <alignment horizontal="center" vertical="top" wrapText="1"/>
    </xf>
    <xf numFmtId="0" fontId="3" fillId="7" borderId="0" xfId="0" applyFont="1" applyFill="1" applyAlignment="1">
      <alignment horizontal="left" vertical="top" wrapText="1"/>
    </xf>
    <xf numFmtId="0" fontId="21" fillId="7" borderId="0" xfId="0" applyFont="1" applyFill="1" applyAlignment="1">
      <alignment horizontal="left" vertical="top" wrapText="1"/>
    </xf>
    <xf numFmtId="0" fontId="3" fillId="7" borderId="0" xfId="0" applyFont="1" applyFill="1" applyAlignment="1">
      <alignment vertical="top" wrapText="1"/>
    </xf>
    <xf numFmtId="0" fontId="8" fillId="0" borderId="0" xfId="0" applyFont="1" applyAlignment="1">
      <alignment vertical="top" wrapText="1"/>
    </xf>
    <xf numFmtId="0" fontId="8" fillId="0" borderId="0" xfId="0" applyFont="1" applyAlignment="1">
      <alignment horizontal="center" vertical="center" wrapText="1"/>
    </xf>
    <xf numFmtId="0" fontId="0" fillId="0" borderId="0" xfId="0" applyBorder="1"/>
    <xf numFmtId="49" fontId="0" fillId="0" borderId="0" xfId="0" applyNumberFormat="1" applyBorder="1"/>
    <xf numFmtId="14" fontId="0" fillId="0" borderId="0" xfId="0" applyNumberFormat="1" applyBorder="1"/>
    <xf numFmtId="0" fontId="0" fillId="3" borderId="0" xfId="0" applyFill="1"/>
    <xf numFmtId="0" fontId="0" fillId="0" borderId="0" xfId="0" applyBorder="1" applyAlignment="1">
      <alignment vertical="center"/>
    </xf>
    <xf numFmtId="49" fontId="0" fillId="0" borderId="0" xfId="0" applyNumberFormat="1" applyBorder="1" applyAlignment="1">
      <alignment vertical="center"/>
    </xf>
    <xf numFmtId="0" fontId="8" fillId="0" borderId="0" xfId="0" applyFont="1" applyBorder="1" applyAlignment="1">
      <alignment vertical="center" wrapText="1"/>
    </xf>
    <xf numFmtId="0" fontId="8" fillId="0" borderId="0" xfId="0" quotePrefix="1" applyFont="1" applyBorder="1" applyAlignment="1">
      <alignment vertical="center" wrapText="1"/>
    </xf>
    <xf numFmtId="164" fontId="8" fillId="0" borderId="0" xfId="0" applyNumberFormat="1" applyFont="1" applyBorder="1" applyAlignment="1">
      <alignment vertical="center" wrapText="1"/>
    </xf>
    <xf numFmtId="2" fontId="8" fillId="0" borderId="0" xfId="0" applyNumberFormat="1" applyFont="1" applyBorder="1" applyAlignment="1">
      <alignment vertical="center" wrapText="1"/>
    </xf>
    <xf numFmtId="0" fontId="0" fillId="3" borderId="0" xfId="0" applyFill="1" applyBorder="1" applyAlignment="1">
      <alignment vertical="center"/>
    </xf>
    <xf numFmtId="0" fontId="8" fillId="7" borderId="0" xfId="0" applyFont="1" applyFill="1" applyBorder="1" applyAlignment="1">
      <alignment vertical="center" wrapText="1"/>
    </xf>
    <xf numFmtId="0" fontId="8" fillId="7" borderId="0" xfId="0" applyFont="1" applyFill="1" applyAlignment="1">
      <alignment vertical="center" wrapText="1"/>
    </xf>
    <xf numFmtId="0" fontId="8" fillId="7" borderId="0" xfId="0" applyFont="1" applyFill="1" applyAlignment="1">
      <alignment vertical="center"/>
    </xf>
    <xf numFmtId="0" fontId="10" fillId="7" borderId="0" xfId="0" applyFont="1" applyFill="1" applyAlignment="1">
      <alignment vertical="center"/>
    </xf>
    <xf numFmtId="0" fontId="8" fillId="0" borderId="0" xfId="0" applyFont="1" applyFill="1" applyAlignment="1">
      <alignment vertical="center" wrapText="1"/>
    </xf>
    <xf numFmtId="0" fontId="8" fillId="5" borderId="0" xfId="0" applyFont="1" applyFill="1" applyBorder="1" applyAlignment="1">
      <alignment vertical="center" wrapText="1"/>
    </xf>
    <xf numFmtId="0" fontId="10" fillId="7" borderId="0" xfId="0" applyFont="1" applyFill="1" applyAlignment="1">
      <alignment vertical="center" wrapText="1"/>
    </xf>
    <xf numFmtId="0" fontId="24" fillId="7" borderId="0" xfId="0" applyFont="1" applyFill="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vertical="center"/>
    </xf>
    <xf numFmtId="0" fontId="0" fillId="0" borderId="0" xfId="0" applyFill="1"/>
    <xf numFmtId="0" fontId="0" fillId="7" borderId="0" xfId="0" applyFill="1" applyBorder="1" applyAlignment="1">
      <alignment vertical="center"/>
    </xf>
    <xf numFmtId="0" fontId="0" fillId="7" borderId="0" xfId="0" applyFill="1"/>
    <xf numFmtId="0" fontId="8" fillId="0" borderId="0" xfId="0" applyFont="1" applyFill="1" applyAlignment="1">
      <alignment vertical="center"/>
    </xf>
    <xf numFmtId="0" fontId="0" fillId="0" borderId="0" xfId="0" applyAlignment="1">
      <alignment vertical="top"/>
    </xf>
    <xf numFmtId="4" fontId="0" fillId="0" borderId="0" xfId="0" applyNumberFormat="1" applyAlignment="1">
      <alignment horizontal="right" vertical="top"/>
    </xf>
    <xf numFmtId="14" fontId="0" fillId="0" borderId="0" xfId="0" applyNumberFormat="1" applyAlignment="1">
      <alignment horizontal="right" vertical="top"/>
    </xf>
    <xf numFmtId="165" fontId="0" fillId="0" borderId="0" xfId="0" applyNumberFormat="1" applyAlignment="1">
      <alignment horizontal="right" vertical="top"/>
    </xf>
    <xf numFmtId="166" fontId="0" fillId="0" borderId="0" xfId="0" applyNumberFormat="1" applyAlignment="1">
      <alignment horizontal="right" vertical="top"/>
    </xf>
    <xf numFmtId="167" fontId="0" fillId="0" borderId="0" xfId="0" applyNumberFormat="1" applyAlignment="1">
      <alignment horizontal="right" vertical="top"/>
    </xf>
    <xf numFmtId="168" fontId="0" fillId="0" borderId="0" xfId="0" applyNumberFormat="1" applyAlignment="1">
      <alignment horizontal="right" vertical="top"/>
    </xf>
    <xf numFmtId="0" fontId="8" fillId="3" borderId="0" xfId="0" applyFont="1" applyFill="1" applyAlignment="1">
      <alignment vertical="center" wrapText="1"/>
    </xf>
    <xf numFmtId="0" fontId="8" fillId="7" borderId="0" xfId="0" applyFont="1" applyFill="1" applyAlignment="1">
      <alignment vertical="top" wrapText="1"/>
    </xf>
    <xf numFmtId="0" fontId="0" fillId="7" borderId="0" xfId="0" applyFill="1" applyAlignment="1">
      <alignment vertical="top"/>
    </xf>
    <xf numFmtId="14" fontId="8" fillId="0" borderId="0" xfId="0" quotePrefix="1" applyNumberFormat="1" applyFont="1" applyAlignment="1">
      <alignment vertical="center" wrapText="1"/>
    </xf>
    <xf numFmtId="2" fontId="8" fillId="0" borderId="0" xfId="0" applyNumberFormat="1" applyFont="1" applyAlignment="1">
      <alignment vertical="center" wrapText="1"/>
    </xf>
    <xf numFmtId="169" fontId="8" fillId="0" borderId="0" xfId="0" applyNumberFormat="1" applyFont="1" applyAlignment="1">
      <alignment vertical="center"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E0D7F5"/>
      <color rgb="FFFF7C8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AppData/Local/Microsoft/Windows/Temporary%20Internet%20Files/Content.Outlook/IoTFoundPilotTwinsburg/Shared%20Documents/NozzleMonitor%20Calculations_Metrics%20-%20PBI%207%20%26%208%20-%20MC%20V1.doc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72"/>
  <sheetViews>
    <sheetView zoomScale="80" zoomScaleNormal="80" workbookViewId="0">
      <pane xSplit="1" ySplit="1" topLeftCell="B2" activePane="bottomRight" state="frozen"/>
      <selection pane="topRight"/>
      <selection pane="bottomLeft"/>
      <selection pane="bottomRight" activeCell="B2" sqref="B2"/>
    </sheetView>
  </sheetViews>
  <sheetFormatPr defaultColWidth="9.140625" defaultRowHeight="15" outlineLevelCol="1" x14ac:dyDescent="0.25"/>
  <cols>
    <col min="1" max="1" width="30.7109375" style="17" customWidth="1"/>
    <col min="2" max="2" width="7.7109375" style="32" customWidth="1" collapsed="1"/>
    <col min="3" max="4" width="60.7109375" style="8" hidden="1" customWidth="1" outlineLevel="1"/>
    <col min="5" max="5" width="7.7109375" style="32" customWidth="1" collapsed="1"/>
    <col min="6" max="10" width="60.7109375" style="8" hidden="1" customWidth="1" outlineLevel="1"/>
    <col min="11" max="11" width="7.7109375" style="32" customWidth="1" collapsed="1"/>
    <col min="12" max="13" width="60.7109375" style="8" hidden="1" customWidth="1" outlineLevel="1"/>
    <col min="14" max="14" width="7.7109375" style="32" customWidth="1" collapsed="1"/>
    <col min="15" max="15" width="60.7109375" style="8" hidden="1" customWidth="1" outlineLevel="1"/>
    <col min="16" max="16" width="7.7109375" style="32" customWidth="1" collapsed="1"/>
    <col min="17" max="18" width="60.7109375" style="8" hidden="1" customWidth="1" outlineLevel="1"/>
    <col min="19" max="19" width="7.7109375" style="32" customWidth="1" collapsed="1"/>
    <col min="20" max="21" width="60.7109375" style="8" hidden="1" customWidth="1" outlineLevel="1"/>
    <col min="22" max="22" width="7.7109375" style="32" customWidth="1" collapsed="1"/>
    <col min="23" max="25" width="60.7109375" style="8" hidden="1" customWidth="1" outlineLevel="1"/>
    <col min="26" max="26" width="7.7109375" style="32" customWidth="1" collapsed="1"/>
    <col min="27" max="27" width="60.7109375" style="8" hidden="1" customWidth="1" outlineLevel="1"/>
    <col min="28" max="16384" width="9.140625" style="8"/>
  </cols>
  <sheetData>
    <row r="1" spans="1:27" s="25" customFormat="1" ht="159.94999999999999" customHeight="1" x14ac:dyDescent="0.35">
      <c r="A1" s="1" t="s">
        <v>0</v>
      </c>
      <c r="B1" s="33" t="s">
        <v>1</v>
      </c>
      <c r="C1" s="18" t="s">
        <v>2</v>
      </c>
      <c r="D1" s="2" t="s">
        <v>3</v>
      </c>
      <c r="E1" s="33" t="s">
        <v>4</v>
      </c>
      <c r="F1" s="18" t="s">
        <v>5</v>
      </c>
      <c r="G1" s="2" t="s">
        <v>6</v>
      </c>
      <c r="H1" s="2" t="s">
        <v>7</v>
      </c>
      <c r="I1" s="2" t="s">
        <v>8</v>
      </c>
      <c r="J1" s="2" t="s">
        <v>9</v>
      </c>
      <c r="K1" s="33" t="s">
        <v>10</v>
      </c>
      <c r="L1" s="18" t="s">
        <v>11</v>
      </c>
      <c r="M1" s="2" t="s">
        <v>12</v>
      </c>
      <c r="N1" s="33" t="s">
        <v>13</v>
      </c>
      <c r="O1" s="18" t="s">
        <v>14</v>
      </c>
      <c r="P1" s="33" t="s">
        <v>15</v>
      </c>
      <c r="Q1" s="18" t="s">
        <v>16</v>
      </c>
      <c r="R1" s="2" t="s">
        <v>17</v>
      </c>
      <c r="S1" s="33" t="s">
        <v>18</v>
      </c>
      <c r="T1" s="18" t="s">
        <v>19</v>
      </c>
      <c r="U1" s="2" t="s">
        <v>20</v>
      </c>
      <c r="V1" s="33" t="s">
        <v>21</v>
      </c>
      <c r="W1" s="18" t="s">
        <v>22</v>
      </c>
      <c r="X1" s="2" t="s">
        <v>23</v>
      </c>
      <c r="Y1" s="2" t="s">
        <v>24</v>
      </c>
      <c r="Z1" s="33" t="s">
        <v>25</v>
      </c>
      <c r="AA1" s="18" t="s">
        <v>26</v>
      </c>
    </row>
    <row r="2" spans="1:27" s="5" customFormat="1" ht="21" x14ac:dyDescent="0.25">
      <c r="A2" s="3" t="s">
        <v>27</v>
      </c>
      <c r="B2" s="26"/>
      <c r="C2" s="4"/>
      <c r="D2" s="4"/>
      <c r="E2" s="26"/>
      <c r="F2" s="4"/>
      <c r="G2" s="4"/>
      <c r="H2" s="4"/>
      <c r="I2" s="4"/>
      <c r="J2" s="4"/>
      <c r="K2" s="26"/>
      <c r="L2" s="4"/>
      <c r="M2" s="4"/>
      <c r="N2" s="26"/>
      <c r="O2" s="4"/>
      <c r="P2" s="26"/>
      <c r="Q2" s="4"/>
      <c r="R2" s="4"/>
      <c r="S2" s="32"/>
      <c r="T2" s="4"/>
      <c r="U2" s="4"/>
      <c r="V2" s="26"/>
      <c r="W2" s="4"/>
      <c r="X2" s="4"/>
      <c r="Y2" s="4"/>
      <c r="Z2" s="26"/>
      <c r="AA2" s="4"/>
    </row>
    <row r="3" spans="1:27" ht="18" x14ac:dyDescent="0.25">
      <c r="A3" s="6" t="s">
        <v>28</v>
      </c>
      <c r="B3" s="27"/>
      <c r="C3" s="7"/>
      <c r="D3" s="7" t="s">
        <v>29</v>
      </c>
      <c r="E3" s="27"/>
      <c r="F3" s="7"/>
      <c r="G3" s="7" t="s">
        <v>30</v>
      </c>
      <c r="H3" s="7" t="s">
        <v>31</v>
      </c>
      <c r="I3" s="7" t="s">
        <v>32</v>
      </c>
      <c r="J3" s="7" t="s">
        <v>33</v>
      </c>
      <c r="K3" s="27"/>
      <c r="L3" s="7"/>
      <c r="M3" s="7" t="s">
        <v>34</v>
      </c>
      <c r="N3" s="27"/>
      <c r="O3" s="7"/>
      <c r="P3" s="28"/>
      <c r="Q3" s="7"/>
      <c r="R3" s="7" t="s">
        <v>35</v>
      </c>
      <c r="S3" s="28"/>
      <c r="T3" s="7"/>
      <c r="U3" s="7" t="s">
        <v>36</v>
      </c>
      <c r="V3" s="27"/>
      <c r="W3" s="7"/>
      <c r="X3" s="7" t="s">
        <v>37</v>
      </c>
      <c r="Y3" s="7" t="s">
        <v>38</v>
      </c>
      <c r="Z3" s="27"/>
      <c r="AA3" s="7"/>
    </row>
    <row r="4" spans="1:27" ht="18" x14ac:dyDescent="0.25">
      <c r="A4" s="9" t="s">
        <v>39</v>
      </c>
      <c r="B4" s="28"/>
      <c r="C4" s="7"/>
      <c r="D4" s="7" t="s">
        <v>40</v>
      </c>
      <c r="E4" s="28"/>
      <c r="F4" s="7"/>
      <c r="G4" s="7"/>
      <c r="H4" s="7"/>
      <c r="I4" s="7"/>
      <c r="J4" s="7"/>
      <c r="K4" s="28"/>
      <c r="L4" s="7"/>
      <c r="M4" s="13"/>
      <c r="N4" s="28"/>
      <c r="O4" s="7"/>
      <c r="P4" s="28"/>
      <c r="Q4" s="35"/>
      <c r="R4" s="35"/>
      <c r="S4" s="28"/>
      <c r="T4" s="35"/>
      <c r="U4" s="35"/>
      <c r="V4" s="28"/>
      <c r="W4" s="7"/>
      <c r="X4" s="13" t="s">
        <v>41</v>
      </c>
      <c r="Y4" s="7"/>
      <c r="Z4" s="28"/>
      <c r="AA4" s="7"/>
    </row>
    <row r="5" spans="1:27" ht="72" x14ac:dyDescent="0.25">
      <c r="A5" s="9" t="s">
        <v>42</v>
      </c>
      <c r="B5" s="27"/>
      <c r="C5" s="7"/>
      <c r="D5" s="7" t="s">
        <v>43</v>
      </c>
      <c r="E5" s="27"/>
      <c r="F5" s="7"/>
      <c r="G5" s="15"/>
      <c r="H5" s="15"/>
      <c r="I5" s="15"/>
      <c r="J5" s="15"/>
      <c r="K5" s="27"/>
      <c r="L5" s="7"/>
      <c r="M5" s="7" t="s">
        <v>44</v>
      </c>
      <c r="N5" s="27"/>
      <c r="O5" s="7"/>
      <c r="P5" s="28"/>
      <c r="Q5" s="7"/>
      <c r="R5" s="15"/>
      <c r="S5" s="28"/>
      <c r="T5" s="7"/>
      <c r="U5" s="40" t="s">
        <v>45</v>
      </c>
      <c r="V5" s="27"/>
      <c r="W5" s="7"/>
      <c r="X5" s="7" t="s">
        <v>46</v>
      </c>
      <c r="Y5" s="7" t="s">
        <v>47</v>
      </c>
      <c r="Z5" s="27"/>
      <c r="AA5" s="7"/>
    </row>
    <row r="6" spans="1:27" s="10" customFormat="1" ht="90" x14ac:dyDescent="0.25">
      <c r="A6" s="9" t="s">
        <v>48</v>
      </c>
      <c r="B6" s="27"/>
      <c r="C6" s="7"/>
      <c r="D6" s="7" t="s">
        <v>49</v>
      </c>
      <c r="E6" s="27"/>
      <c r="F6" s="7"/>
      <c r="G6" s="7" t="s">
        <v>50</v>
      </c>
      <c r="H6" s="7" t="s">
        <v>51</v>
      </c>
      <c r="I6" s="7" t="s">
        <v>52</v>
      </c>
      <c r="J6" s="7" t="s">
        <v>51</v>
      </c>
      <c r="K6" s="27"/>
      <c r="L6" s="7"/>
      <c r="M6" s="7" t="s">
        <v>53</v>
      </c>
      <c r="N6" s="27"/>
      <c r="O6" s="7"/>
      <c r="P6" s="28"/>
      <c r="Q6" s="7"/>
      <c r="R6" s="15"/>
      <c r="S6" s="28"/>
      <c r="T6" s="7"/>
      <c r="U6" s="7"/>
      <c r="V6" s="27"/>
      <c r="W6" s="7"/>
      <c r="X6" s="7" t="s">
        <v>54</v>
      </c>
      <c r="Y6" s="7" t="s">
        <v>55</v>
      </c>
      <c r="Z6" s="27"/>
      <c r="AA6" s="7"/>
    </row>
    <row r="7" spans="1:27" ht="18" x14ac:dyDescent="0.25">
      <c r="A7" s="9" t="s">
        <v>56</v>
      </c>
      <c r="B7" s="28"/>
      <c r="C7" s="7"/>
      <c r="D7" s="7" t="s">
        <v>57</v>
      </c>
      <c r="E7" s="28"/>
      <c r="F7" s="7"/>
      <c r="G7" s="7"/>
      <c r="H7" s="7"/>
      <c r="I7" s="7"/>
      <c r="J7" s="7"/>
      <c r="K7" s="28"/>
      <c r="L7" s="7"/>
      <c r="M7" s="7"/>
      <c r="N7" s="28"/>
      <c r="O7" s="7"/>
      <c r="P7" s="28"/>
      <c r="Q7" s="7"/>
      <c r="R7" s="38"/>
      <c r="S7" s="28"/>
      <c r="T7" s="7"/>
      <c r="U7" s="40" t="s">
        <v>45</v>
      </c>
      <c r="V7" s="28"/>
      <c r="W7" s="7"/>
      <c r="X7" s="13" t="s">
        <v>58</v>
      </c>
      <c r="Y7" s="7" t="s">
        <v>55</v>
      </c>
      <c r="Z7" s="28"/>
      <c r="AA7" s="7"/>
    </row>
    <row r="8" spans="1:27" ht="18" x14ac:dyDescent="0.25">
      <c r="A8" s="9" t="s">
        <v>59</v>
      </c>
      <c r="B8" s="27"/>
      <c r="C8" s="39" t="s">
        <v>60</v>
      </c>
      <c r="D8" s="39" t="s">
        <v>60</v>
      </c>
      <c r="E8" s="27"/>
      <c r="F8" s="39" t="s">
        <v>60</v>
      </c>
      <c r="G8" s="39" t="s">
        <v>60</v>
      </c>
      <c r="H8" s="39" t="s">
        <v>60</v>
      </c>
      <c r="I8" s="39" t="s">
        <v>60</v>
      </c>
      <c r="J8" s="39" t="s">
        <v>60</v>
      </c>
      <c r="K8" s="27"/>
      <c r="L8" s="39" t="s">
        <v>60</v>
      </c>
      <c r="M8" s="39" t="s">
        <v>60</v>
      </c>
      <c r="N8" s="27"/>
      <c r="O8" s="39" t="s">
        <v>60</v>
      </c>
      <c r="P8" s="28"/>
      <c r="Q8" s="39" t="s">
        <v>60</v>
      </c>
      <c r="R8" s="39" t="s">
        <v>60</v>
      </c>
      <c r="S8" s="28"/>
      <c r="T8" s="39" t="s">
        <v>60</v>
      </c>
      <c r="U8" s="39" t="s">
        <v>60</v>
      </c>
      <c r="V8" s="27"/>
      <c r="W8" s="39" t="s">
        <v>60</v>
      </c>
      <c r="X8" s="39" t="s">
        <v>60</v>
      </c>
      <c r="Y8" s="39" t="s">
        <v>60</v>
      </c>
      <c r="Z8" s="27"/>
      <c r="AA8" s="39" t="s">
        <v>60</v>
      </c>
    </row>
    <row r="9" spans="1:27" ht="18" x14ac:dyDescent="0.25">
      <c r="A9" s="9" t="s">
        <v>61</v>
      </c>
      <c r="B9" s="27"/>
      <c r="C9" s="39" t="s">
        <v>60</v>
      </c>
      <c r="D9" s="39" t="s">
        <v>60</v>
      </c>
      <c r="E9" s="27"/>
      <c r="F9" s="39" t="s">
        <v>60</v>
      </c>
      <c r="G9" s="39" t="s">
        <v>60</v>
      </c>
      <c r="H9" s="39" t="s">
        <v>60</v>
      </c>
      <c r="I9" s="39" t="s">
        <v>60</v>
      </c>
      <c r="J9" s="39" t="s">
        <v>60</v>
      </c>
      <c r="K9" s="27"/>
      <c r="L9" s="39" t="s">
        <v>60</v>
      </c>
      <c r="M9" s="39" t="s">
        <v>60</v>
      </c>
      <c r="N9" s="27"/>
      <c r="O9" s="39" t="s">
        <v>60</v>
      </c>
      <c r="P9" s="28"/>
      <c r="Q9" s="39" t="s">
        <v>60</v>
      </c>
      <c r="R9" s="39" t="s">
        <v>60</v>
      </c>
      <c r="S9" s="28"/>
      <c r="T9" s="39" t="s">
        <v>60</v>
      </c>
      <c r="U9" s="39" t="s">
        <v>60</v>
      </c>
      <c r="V9" s="27"/>
      <c r="W9" s="39" t="s">
        <v>60</v>
      </c>
      <c r="X9" s="39" t="s">
        <v>60</v>
      </c>
      <c r="Y9" s="39" t="s">
        <v>60</v>
      </c>
      <c r="Z9" s="27"/>
      <c r="AA9" s="39" t="s">
        <v>60</v>
      </c>
    </row>
    <row r="10" spans="1:27" ht="18" x14ac:dyDescent="0.25">
      <c r="A10" s="9" t="s">
        <v>62</v>
      </c>
      <c r="B10" s="27"/>
      <c r="C10" s="39" t="s">
        <v>60</v>
      </c>
      <c r="D10" s="39" t="s">
        <v>60</v>
      </c>
      <c r="E10" s="27"/>
      <c r="F10" s="39" t="s">
        <v>60</v>
      </c>
      <c r="G10" s="39" t="s">
        <v>60</v>
      </c>
      <c r="H10" s="39" t="s">
        <v>60</v>
      </c>
      <c r="I10" s="39" t="s">
        <v>60</v>
      </c>
      <c r="J10" s="39" t="s">
        <v>60</v>
      </c>
      <c r="K10" s="27"/>
      <c r="L10" s="39" t="s">
        <v>60</v>
      </c>
      <c r="M10" s="39" t="s">
        <v>60</v>
      </c>
      <c r="N10" s="27"/>
      <c r="O10" s="39" t="s">
        <v>60</v>
      </c>
      <c r="P10" s="28"/>
      <c r="Q10" s="39" t="s">
        <v>60</v>
      </c>
      <c r="R10" s="39" t="s">
        <v>60</v>
      </c>
      <c r="S10" s="28"/>
      <c r="T10" s="39" t="s">
        <v>60</v>
      </c>
      <c r="U10" s="39" t="s">
        <v>60</v>
      </c>
      <c r="V10" s="27"/>
      <c r="W10" s="39" t="s">
        <v>60</v>
      </c>
      <c r="X10" s="39" t="s">
        <v>60</v>
      </c>
      <c r="Y10" s="39" t="s">
        <v>60</v>
      </c>
      <c r="Z10" s="27"/>
      <c r="AA10" s="39" t="s">
        <v>60</v>
      </c>
    </row>
    <row r="11" spans="1:27" ht="18" x14ac:dyDescent="0.25">
      <c r="A11" s="9" t="s">
        <v>63</v>
      </c>
      <c r="B11" s="27"/>
      <c r="C11" s="39" t="s">
        <v>60</v>
      </c>
      <c r="D11" s="39" t="s">
        <v>60</v>
      </c>
      <c r="E11" s="27"/>
      <c r="F11" s="39" t="s">
        <v>60</v>
      </c>
      <c r="G11" s="39" t="s">
        <v>60</v>
      </c>
      <c r="H11" s="39" t="s">
        <v>60</v>
      </c>
      <c r="I11" s="39" t="s">
        <v>60</v>
      </c>
      <c r="J11" s="39" t="s">
        <v>60</v>
      </c>
      <c r="K11" s="27"/>
      <c r="L11" s="39" t="s">
        <v>60</v>
      </c>
      <c r="M11" s="39" t="s">
        <v>60</v>
      </c>
      <c r="N11" s="27"/>
      <c r="O11" s="39" t="s">
        <v>60</v>
      </c>
      <c r="P11" s="28"/>
      <c r="Q11" s="39" t="s">
        <v>60</v>
      </c>
      <c r="R11" s="39" t="s">
        <v>60</v>
      </c>
      <c r="S11" s="28"/>
      <c r="T11" s="39" t="s">
        <v>60</v>
      </c>
      <c r="U11" s="39" t="s">
        <v>60</v>
      </c>
      <c r="V11" s="27"/>
      <c r="W11" s="39" t="s">
        <v>60</v>
      </c>
      <c r="X11" s="39" t="s">
        <v>60</v>
      </c>
      <c r="Y11" s="39" t="s">
        <v>60</v>
      </c>
      <c r="Z11" s="27"/>
      <c r="AA11" s="39" t="s">
        <v>60</v>
      </c>
    </row>
    <row r="12" spans="1:27" ht="18" x14ac:dyDescent="0.25">
      <c r="A12" s="9" t="s">
        <v>64</v>
      </c>
      <c r="B12" s="27"/>
      <c r="C12" s="39" t="s">
        <v>60</v>
      </c>
      <c r="D12" s="39" t="s">
        <v>60</v>
      </c>
      <c r="E12" s="27"/>
      <c r="F12" s="39" t="s">
        <v>60</v>
      </c>
      <c r="G12" s="39" t="s">
        <v>60</v>
      </c>
      <c r="H12" s="39" t="s">
        <v>60</v>
      </c>
      <c r="I12" s="39" t="s">
        <v>60</v>
      </c>
      <c r="J12" s="39" t="s">
        <v>60</v>
      </c>
      <c r="K12" s="27"/>
      <c r="L12" s="39" t="s">
        <v>60</v>
      </c>
      <c r="M12" s="39" t="s">
        <v>60</v>
      </c>
      <c r="N12" s="27"/>
      <c r="O12" s="39" t="s">
        <v>60</v>
      </c>
      <c r="P12" s="28"/>
      <c r="Q12" s="39" t="s">
        <v>60</v>
      </c>
      <c r="R12" s="39" t="s">
        <v>60</v>
      </c>
      <c r="S12" s="28"/>
      <c r="T12" s="39" t="s">
        <v>60</v>
      </c>
      <c r="U12" s="39" t="s">
        <v>60</v>
      </c>
      <c r="V12" s="27"/>
      <c r="W12" s="7"/>
      <c r="X12" s="7" t="s">
        <v>65</v>
      </c>
      <c r="Y12" s="39" t="s">
        <v>60</v>
      </c>
      <c r="Z12" s="27"/>
      <c r="AA12" s="7"/>
    </row>
    <row r="13" spans="1:27" s="5" customFormat="1" ht="21" x14ac:dyDescent="0.25">
      <c r="A13" s="3" t="s">
        <v>66</v>
      </c>
      <c r="B13" s="29"/>
      <c r="C13" s="11"/>
      <c r="D13" s="11"/>
      <c r="E13" s="29"/>
      <c r="F13" s="11"/>
      <c r="G13" s="11"/>
      <c r="H13" s="11"/>
      <c r="I13" s="11"/>
      <c r="J13" s="11"/>
      <c r="K13" s="29"/>
      <c r="L13" s="11"/>
      <c r="M13" s="11"/>
      <c r="N13" s="29"/>
      <c r="O13" s="11"/>
      <c r="P13" s="32"/>
      <c r="S13" s="32"/>
      <c r="V13" s="29"/>
      <c r="W13" s="11"/>
      <c r="X13" s="11"/>
      <c r="Y13" s="11"/>
      <c r="Z13" s="29"/>
      <c r="AA13" s="11"/>
    </row>
    <row r="14" spans="1:27" ht="18" x14ac:dyDescent="0.25">
      <c r="A14" s="9" t="s">
        <v>67</v>
      </c>
      <c r="B14" s="27"/>
      <c r="C14" s="7"/>
      <c r="D14" s="7" t="s">
        <v>68</v>
      </c>
      <c r="E14" s="27"/>
      <c r="F14" s="7"/>
      <c r="G14" s="7" t="s">
        <v>68</v>
      </c>
      <c r="H14" s="7" t="s">
        <v>69</v>
      </c>
      <c r="I14" s="7" t="s">
        <v>70</v>
      </c>
      <c r="J14" s="7" t="s">
        <v>69</v>
      </c>
      <c r="K14" s="27"/>
      <c r="L14" s="7"/>
      <c r="M14" s="7" t="s">
        <v>68</v>
      </c>
      <c r="N14" s="27"/>
      <c r="O14" s="7"/>
      <c r="P14" s="28"/>
      <c r="Q14" s="35" t="s">
        <v>69</v>
      </c>
      <c r="R14" s="35" t="s">
        <v>69</v>
      </c>
      <c r="S14" s="28"/>
      <c r="T14" s="35" t="s">
        <v>69</v>
      </c>
      <c r="U14" s="35" t="s">
        <v>69</v>
      </c>
      <c r="V14" s="27"/>
      <c r="W14" s="7"/>
      <c r="X14" s="7" t="s">
        <v>69</v>
      </c>
      <c r="Y14" s="7" t="s">
        <v>69</v>
      </c>
      <c r="Z14" s="27"/>
      <c r="AA14" s="7"/>
    </row>
    <row r="15" spans="1:27" ht="18" x14ac:dyDescent="0.25">
      <c r="A15" s="9" t="s">
        <v>71</v>
      </c>
      <c r="B15" s="27"/>
      <c r="C15" s="14"/>
      <c r="D15" s="14" t="s">
        <v>72</v>
      </c>
      <c r="E15" s="27"/>
      <c r="F15" s="14"/>
      <c r="G15" s="14" t="s">
        <v>72</v>
      </c>
      <c r="H15" s="14" t="s">
        <v>72</v>
      </c>
      <c r="I15" s="14" t="s">
        <v>72</v>
      </c>
      <c r="J15" s="14" t="s">
        <v>72</v>
      </c>
      <c r="K15" s="27"/>
      <c r="L15" s="14"/>
      <c r="M15" s="7" t="s">
        <v>73</v>
      </c>
      <c r="N15" s="27"/>
      <c r="O15" s="14"/>
      <c r="P15" s="28"/>
      <c r="Q15" s="7"/>
      <c r="R15" s="35" t="s">
        <v>74</v>
      </c>
      <c r="S15" s="28"/>
      <c r="T15" s="7"/>
      <c r="U15" s="35" t="s">
        <v>75</v>
      </c>
      <c r="V15" s="27"/>
      <c r="W15" s="14"/>
      <c r="X15" s="7" t="s">
        <v>76</v>
      </c>
      <c r="Y15" s="7" t="s">
        <v>76</v>
      </c>
      <c r="Z15" s="27"/>
      <c r="AA15" s="14"/>
    </row>
    <row r="16" spans="1:27" s="10" customFormat="1" ht="18" x14ac:dyDescent="0.25">
      <c r="A16" s="9" t="s">
        <v>77</v>
      </c>
      <c r="B16" s="30"/>
      <c r="C16" s="40" t="s">
        <v>45</v>
      </c>
      <c r="D16" s="40" t="s">
        <v>45</v>
      </c>
      <c r="E16" s="30"/>
      <c r="F16" s="14"/>
      <c r="G16" s="12" t="s">
        <v>78</v>
      </c>
      <c r="H16" s="20" t="s">
        <v>79</v>
      </c>
      <c r="I16" s="12" t="s">
        <v>78</v>
      </c>
      <c r="J16" s="20" t="s">
        <v>79</v>
      </c>
      <c r="K16" s="30"/>
      <c r="L16" s="14"/>
      <c r="M16" s="12" t="s">
        <v>80</v>
      </c>
      <c r="N16" s="30"/>
      <c r="O16" s="14"/>
      <c r="P16" s="28"/>
      <c r="Q16" s="7"/>
      <c r="R16" s="35" t="s">
        <v>81</v>
      </c>
      <c r="S16" s="28"/>
      <c r="T16" s="7"/>
      <c r="U16" s="35" t="s">
        <v>81</v>
      </c>
      <c r="V16" s="30"/>
      <c r="W16" s="14"/>
      <c r="X16" s="12" t="s">
        <v>82</v>
      </c>
      <c r="Y16" s="12" t="s">
        <v>82</v>
      </c>
      <c r="Z16" s="30"/>
      <c r="AA16" s="14"/>
    </row>
    <row r="17" spans="1:27" s="10" customFormat="1" ht="18" x14ac:dyDescent="0.25">
      <c r="A17" s="9" t="s">
        <v>83</v>
      </c>
      <c r="B17" s="28"/>
      <c r="C17" s="40" t="s">
        <v>45</v>
      </c>
      <c r="D17" s="40" t="s">
        <v>45</v>
      </c>
      <c r="E17" s="28"/>
      <c r="F17" s="14"/>
      <c r="G17" s="15"/>
      <c r="H17" s="15"/>
      <c r="I17" s="15"/>
      <c r="J17" s="15"/>
      <c r="K17" s="28"/>
      <c r="L17" s="14"/>
      <c r="M17" s="15"/>
      <c r="N17" s="28"/>
      <c r="O17" s="14"/>
      <c r="P17" s="28"/>
      <c r="Q17" s="7"/>
      <c r="R17" s="38"/>
      <c r="S17" s="28"/>
      <c r="T17" s="7"/>
      <c r="U17" s="40" t="s">
        <v>45</v>
      </c>
      <c r="V17" s="28"/>
      <c r="W17" s="40" t="s">
        <v>45</v>
      </c>
      <c r="X17" s="40" t="s">
        <v>45</v>
      </c>
      <c r="Y17" s="40" t="s">
        <v>45</v>
      </c>
      <c r="Z17" s="28"/>
      <c r="AA17" s="40" t="s">
        <v>45</v>
      </c>
    </row>
    <row r="18" spans="1:27" s="10" customFormat="1" ht="54" x14ac:dyDescent="0.25">
      <c r="A18" s="43" t="s">
        <v>84</v>
      </c>
      <c r="B18" s="28"/>
      <c r="C18" s="40" t="s">
        <v>45</v>
      </c>
      <c r="D18" s="40" t="s">
        <v>45</v>
      </c>
      <c r="E18" s="28"/>
      <c r="F18" s="40" t="s">
        <v>45</v>
      </c>
      <c r="G18" s="40" t="s">
        <v>45</v>
      </c>
      <c r="H18" s="40" t="s">
        <v>45</v>
      </c>
      <c r="I18" s="40" t="s">
        <v>45</v>
      </c>
      <c r="J18" s="40" t="s">
        <v>45</v>
      </c>
      <c r="K18" s="28"/>
      <c r="L18" s="40" t="s">
        <v>45</v>
      </c>
      <c r="M18" s="40" t="s">
        <v>45</v>
      </c>
      <c r="N18" s="28"/>
      <c r="O18" s="40" t="s">
        <v>45</v>
      </c>
      <c r="P18" s="28"/>
      <c r="Q18" s="7"/>
      <c r="R18" s="7" t="s">
        <v>85</v>
      </c>
      <c r="S18" s="28"/>
      <c r="T18" s="7"/>
      <c r="U18" s="7" t="s">
        <v>86</v>
      </c>
      <c r="V18" s="28"/>
      <c r="W18" s="40" t="s">
        <v>45</v>
      </c>
      <c r="X18" s="40" t="s">
        <v>45</v>
      </c>
      <c r="Y18" s="40" t="s">
        <v>45</v>
      </c>
      <c r="Z18" s="28"/>
      <c r="AA18" s="40" t="s">
        <v>45</v>
      </c>
    </row>
    <row r="19" spans="1:27" s="10" customFormat="1" ht="18" x14ac:dyDescent="0.25">
      <c r="A19" s="43" t="s">
        <v>87</v>
      </c>
      <c r="B19" s="28"/>
      <c r="C19" s="40" t="s">
        <v>45</v>
      </c>
      <c r="D19" s="40" t="s">
        <v>45</v>
      </c>
      <c r="E19" s="28"/>
      <c r="F19" s="40" t="s">
        <v>45</v>
      </c>
      <c r="G19" s="40" t="s">
        <v>45</v>
      </c>
      <c r="H19" s="40" t="s">
        <v>45</v>
      </c>
      <c r="I19" s="40" t="s">
        <v>45</v>
      </c>
      <c r="J19" s="40" t="s">
        <v>45</v>
      </c>
      <c r="K19" s="28"/>
      <c r="L19" s="40" t="s">
        <v>45</v>
      </c>
      <c r="M19" s="40" t="s">
        <v>45</v>
      </c>
      <c r="N19" s="28"/>
      <c r="O19" s="40" t="s">
        <v>45</v>
      </c>
      <c r="P19" s="28"/>
      <c r="Q19" s="7"/>
      <c r="R19" s="15"/>
      <c r="S19" s="28"/>
      <c r="T19" s="40" t="s">
        <v>45</v>
      </c>
      <c r="U19" s="40" t="s">
        <v>45</v>
      </c>
      <c r="V19" s="28"/>
      <c r="W19" s="40" t="s">
        <v>45</v>
      </c>
      <c r="X19" s="40" t="s">
        <v>45</v>
      </c>
      <c r="Y19" s="40" t="s">
        <v>45</v>
      </c>
      <c r="Z19" s="28"/>
      <c r="AA19" s="40" t="s">
        <v>45</v>
      </c>
    </row>
    <row r="20" spans="1:27" s="10" customFormat="1" ht="18" x14ac:dyDescent="0.25">
      <c r="A20" s="43" t="s">
        <v>88</v>
      </c>
      <c r="B20" s="28"/>
      <c r="C20" s="40" t="s">
        <v>45</v>
      </c>
      <c r="D20" s="40" t="s">
        <v>45</v>
      </c>
      <c r="E20" s="28"/>
      <c r="F20" s="40" t="s">
        <v>45</v>
      </c>
      <c r="G20" s="40" t="s">
        <v>45</v>
      </c>
      <c r="H20" s="40" t="s">
        <v>45</v>
      </c>
      <c r="I20" s="40" t="s">
        <v>45</v>
      </c>
      <c r="J20" s="40" t="s">
        <v>45</v>
      </c>
      <c r="K20" s="28"/>
      <c r="L20" s="40" t="s">
        <v>45</v>
      </c>
      <c r="M20" s="40" t="s">
        <v>45</v>
      </c>
      <c r="N20" s="28"/>
      <c r="O20" s="40" t="s">
        <v>45</v>
      </c>
      <c r="P20" s="28"/>
      <c r="Q20" s="7"/>
      <c r="R20" s="15"/>
      <c r="S20" s="28"/>
      <c r="T20" s="40" t="s">
        <v>45</v>
      </c>
      <c r="U20" s="40" t="s">
        <v>45</v>
      </c>
      <c r="V20" s="28"/>
      <c r="W20" s="40" t="s">
        <v>45</v>
      </c>
      <c r="X20" s="40" t="s">
        <v>45</v>
      </c>
      <c r="Y20" s="40" t="s">
        <v>45</v>
      </c>
      <c r="Z20" s="28"/>
      <c r="AA20" s="40" t="s">
        <v>45</v>
      </c>
    </row>
    <row r="21" spans="1:27" s="10" customFormat="1" ht="18" x14ac:dyDescent="0.25">
      <c r="A21" s="43" t="s">
        <v>89</v>
      </c>
      <c r="B21" s="28"/>
      <c r="C21" s="40" t="s">
        <v>45</v>
      </c>
      <c r="D21" s="40" t="s">
        <v>45</v>
      </c>
      <c r="E21" s="28"/>
      <c r="F21" s="40" t="s">
        <v>45</v>
      </c>
      <c r="G21" s="40" t="s">
        <v>45</v>
      </c>
      <c r="H21" s="40" t="s">
        <v>45</v>
      </c>
      <c r="I21" s="40" t="s">
        <v>45</v>
      </c>
      <c r="J21" s="40" t="s">
        <v>45</v>
      </c>
      <c r="K21" s="28"/>
      <c r="L21" s="40" t="s">
        <v>45</v>
      </c>
      <c r="M21" s="40" t="s">
        <v>45</v>
      </c>
      <c r="N21" s="28"/>
      <c r="O21" s="40" t="s">
        <v>45</v>
      </c>
      <c r="P21" s="28"/>
      <c r="Q21" s="7"/>
      <c r="R21" s="15"/>
      <c r="S21" s="28"/>
      <c r="T21" s="40" t="s">
        <v>45</v>
      </c>
      <c r="U21" s="40" t="s">
        <v>45</v>
      </c>
      <c r="V21" s="28"/>
      <c r="W21" s="40" t="s">
        <v>45</v>
      </c>
      <c r="X21" s="40" t="s">
        <v>45</v>
      </c>
      <c r="Y21" s="40" t="s">
        <v>45</v>
      </c>
      <c r="Z21" s="28"/>
      <c r="AA21" s="40" t="s">
        <v>45</v>
      </c>
    </row>
    <row r="22" spans="1:27" s="10" customFormat="1" ht="18" x14ac:dyDescent="0.25">
      <c r="A22" s="43" t="s">
        <v>90</v>
      </c>
      <c r="B22" s="28"/>
      <c r="C22" s="40" t="s">
        <v>45</v>
      </c>
      <c r="D22" s="40" t="s">
        <v>45</v>
      </c>
      <c r="E22" s="28"/>
      <c r="F22" s="40" t="s">
        <v>45</v>
      </c>
      <c r="G22" s="40" t="s">
        <v>45</v>
      </c>
      <c r="H22" s="40" t="s">
        <v>45</v>
      </c>
      <c r="I22" s="40" t="s">
        <v>45</v>
      </c>
      <c r="J22" s="40" t="s">
        <v>45</v>
      </c>
      <c r="K22" s="28"/>
      <c r="L22" s="40" t="s">
        <v>45</v>
      </c>
      <c r="M22" s="40" t="s">
        <v>45</v>
      </c>
      <c r="N22" s="28"/>
      <c r="O22" s="40" t="s">
        <v>45</v>
      </c>
      <c r="P22" s="28"/>
      <c r="Q22" s="7"/>
      <c r="R22" s="15"/>
      <c r="S22" s="28"/>
      <c r="T22" s="40" t="s">
        <v>45</v>
      </c>
      <c r="U22" s="40" t="s">
        <v>45</v>
      </c>
      <c r="V22" s="28"/>
      <c r="W22" s="40" t="s">
        <v>45</v>
      </c>
      <c r="X22" s="40" t="s">
        <v>45</v>
      </c>
      <c r="Y22" s="40" t="s">
        <v>45</v>
      </c>
      <c r="Z22" s="28"/>
      <c r="AA22" s="40" t="s">
        <v>45</v>
      </c>
    </row>
    <row r="23" spans="1:27" s="10" customFormat="1" ht="18" x14ac:dyDescent="0.25">
      <c r="A23" s="43" t="s">
        <v>91</v>
      </c>
      <c r="B23" s="28"/>
      <c r="C23" s="40" t="s">
        <v>45</v>
      </c>
      <c r="D23" s="40" t="s">
        <v>45</v>
      </c>
      <c r="E23" s="28"/>
      <c r="F23" s="40" t="s">
        <v>45</v>
      </c>
      <c r="G23" s="40" t="s">
        <v>45</v>
      </c>
      <c r="H23" s="40" t="s">
        <v>45</v>
      </c>
      <c r="I23" s="40" t="s">
        <v>45</v>
      </c>
      <c r="J23" s="40" t="s">
        <v>45</v>
      </c>
      <c r="K23" s="28"/>
      <c r="L23" s="40" t="s">
        <v>45</v>
      </c>
      <c r="M23" s="40" t="s">
        <v>45</v>
      </c>
      <c r="N23" s="28"/>
      <c r="O23" s="40" t="s">
        <v>45</v>
      </c>
      <c r="P23" s="28"/>
      <c r="Q23" s="7"/>
      <c r="R23" s="15"/>
      <c r="S23" s="28"/>
      <c r="T23" s="40" t="s">
        <v>45</v>
      </c>
      <c r="U23" s="40" t="s">
        <v>45</v>
      </c>
      <c r="V23" s="28"/>
      <c r="W23" s="40" t="s">
        <v>45</v>
      </c>
      <c r="X23" s="40" t="s">
        <v>45</v>
      </c>
      <c r="Y23" s="40" t="s">
        <v>45</v>
      </c>
      <c r="Z23" s="28"/>
      <c r="AA23" s="40" t="s">
        <v>45</v>
      </c>
    </row>
    <row r="24" spans="1:27" s="5" customFormat="1" ht="21" x14ac:dyDescent="0.25">
      <c r="A24" s="3" t="s">
        <v>92</v>
      </c>
      <c r="B24" s="29"/>
      <c r="C24" s="11"/>
      <c r="D24" s="11"/>
      <c r="E24" s="29"/>
      <c r="F24" s="11"/>
      <c r="G24" s="11"/>
      <c r="H24" s="11"/>
      <c r="I24" s="11"/>
      <c r="J24" s="11"/>
      <c r="K24" s="29"/>
      <c r="L24" s="11"/>
      <c r="M24" s="11"/>
      <c r="N24" s="29"/>
      <c r="O24" s="11"/>
      <c r="P24" s="32"/>
      <c r="S24" s="32"/>
      <c r="V24" s="29"/>
      <c r="W24" s="11"/>
      <c r="X24" s="11"/>
      <c r="Y24" s="11"/>
      <c r="Z24" s="29"/>
      <c r="AA24" s="11"/>
    </row>
    <row r="25" spans="1:27" s="10" customFormat="1" ht="36" x14ac:dyDescent="0.25">
      <c r="A25" s="9" t="s">
        <v>93</v>
      </c>
      <c r="B25" s="27"/>
      <c r="C25" s="7"/>
      <c r="D25" s="7" t="s">
        <v>94</v>
      </c>
      <c r="E25" s="27"/>
      <c r="F25" s="7"/>
      <c r="G25" s="15"/>
      <c r="H25" s="15"/>
      <c r="I25" s="15"/>
      <c r="J25" s="15"/>
      <c r="K25" s="27"/>
      <c r="L25" s="7"/>
      <c r="M25" s="15" t="s">
        <v>95</v>
      </c>
      <c r="N25" s="27"/>
      <c r="O25" s="7"/>
      <c r="P25" s="28"/>
      <c r="Q25" s="40" t="s">
        <v>45</v>
      </c>
      <c r="R25" s="40" t="s">
        <v>45</v>
      </c>
      <c r="S25" s="28"/>
      <c r="T25" s="40" t="s">
        <v>45</v>
      </c>
      <c r="U25" s="40" t="s">
        <v>45</v>
      </c>
      <c r="V25" s="27"/>
      <c r="W25" s="7"/>
      <c r="X25" s="7" t="s">
        <v>96</v>
      </c>
      <c r="Y25" s="7" t="s">
        <v>95</v>
      </c>
      <c r="Z25" s="27"/>
      <c r="AA25" s="7"/>
    </row>
    <row r="26" spans="1:27" s="10" customFormat="1" ht="36" x14ac:dyDescent="0.25">
      <c r="A26" s="9" t="s">
        <v>97</v>
      </c>
      <c r="B26" s="27"/>
      <c r="C26" s="7"/>
      <c r="D26" s="7" t="s">
        <v>98</v>
      </c>
      <c r="E26" s="27"/>
      <c r="F26" s="7"/>
      <c r="G26" s="15"/>
      <c r="H26" s="15"/>
      <c r="I26" s="15"/>
      <c r="J26" s="15"/>
      <c r="K26" s="27"/>
      <c r="L26" s="7"/>
      <c r="M26" s="15" t="s">
        <v>99</v>
      </c>
      <c r="N26" s="27"/>
      <c r="O26" s="7"/>
      <c r="P26" s="28"/>
      <c r="Q26" s="40" t="s">
        <v>45</v>
      </c>
      <c r="R26" s="40" t="s">
        <v>45</v>
      </c>
      <c r="S26" s="28"/>
      <c r="T26" s="40" t="s">
        <v>45</v>
      </c>
      <c r="U26" s="40" t="s">
        <v>45</v>
      </c>
      <c r="V26" s="27"/>
      <c r="W26" s="7"/>
      <c r="X26" s="7" t="s">
        <v>100</v>
      </c>
      <c r="Y26" s="7" t="s">
        <v>99</v>
      </c>
      <c r="Z26" s="27"/>
      <c r="AA26" s="7"/>
    </row>
    <row r="27" spans="1:27" s="10" customFormat="1" ht="18" x14ac:dyDescent="0.25">
      <c r="A27" s="9" t="s">
        <v>101</v>
      </c>
      <c r="B27" s="28"/>
      <c r="C27" s="7"/>
      <c r="D27" s="7" t="s">
        <v>102</v>
      </c>
      <c r="E27" s="28"/>
      <c r="F27" s="7"/>
      <c r="G27" s="15"/>
      <c r="H27" s="15"/>
      <c r="I27" s="15"/>
      <c r="J27" s="15"/>
      <c r="K27" s="28"/>
      <c r="L27" s="7"/>
      <c r="M27" s="7" t="s">
        <v>102</v>
      </c>
      <c r="N27" s="28"/>
      <c r="O27" s="7"/>
      <c r="P27" s="28"/>
      <c r="Q27" s="40" t="s">
        <v>45</v>
      </c>
      <c r="R27" s="40" t="s">
        <v>45</v>
      </c>
      <c r="S27" s="28"/>
      <c r="T27" s="40" t="s">
        <v>45</v>
      </c>
      <c r="U27" s="40" t="s">
        <v>45</v>
      </c>
      <c r="V27" s="28"/>
      <c r="W27" s="7"/>
      <c r="X27" s="13" t="s">
        <v>103</v>
      </c>
      <c r="Y27" s="7" t="s">
        <v>104</v>
      </c>
      <c r="Z27" s="28"/>
      <c r="AA27" s="7"/>
    </row>
    <row r="28" spans="1:27" s="5" customFormat="1" ht="21" x14ac:dyDescent="0.25">
      <c r="A28" s="3" t="s">
        <v>105</v>
      </c>
      <c r="B28" s="29"/>
      <c r="C28" s="11"/>
      <c r="D28" s="11"/>
      <c r="E28" s="29"/>
      <c r="F28" s="11"/>
      <c r="G28" s="11"/>
      <c r="H28" s="11"/>
      <c r="I28" s="11"/>
      <c r="J28" s="11"/>
      <c r="K28" s="29"/>
      <c r="L28" s="11"/>
      <c r="M28" s="11"/>
      <c r="N28" s="29"/>
      <c r="O28" s="11"/>
      <c r="P28" s="32"/>
      <c r="S28" s="32"/>
      <c r="V28" s="29"/>
      <c r="W28" s="11"/>
      <c r="X28" s="11"/>
      <c r="Y28" s="11"/>
      <c r="Z28" s="29"/>
      <c r="AA28" s="11"/>
    </row>
    <row r="29" spans="1:27" ht="18" x14ac:dyDescent="0.25">
      <c r="A29" s="9" t="s">
        <v>106</v>
      </c>
      <c r="B29" s="27"/>
      <c r="C29" s="7"/>
      <c r="D29" s="7" t="s">
        <v>107</v>
      </c>
      <c r="E29" s="27"/>
      <c r="F29" s="7"/>
      <c r="G29" s="15"/>
      <c r="H29" s="15"/>
      <c r="I29" s="15"/>
      <c r="J29" s="15"/>
      <c r="K29" s="27"/>
      <c r="L29" s="7"/>
      <c r="M29" s="7" t="s">
        <v>108</v>
      </c>
      <c r="N29" s="27"/>
      <c r="O29" s="7"/>
      <c r="P29" s="28"/>
      <c r="Q29" s="35"/>
      <c r="R29" s="35"/>
      <c r="S29" s="28"/>
      <c r="T29" s="35"/>
      <c r="U29" s="35"/>
      <c r="V29" s="27"/>
      <c r="W29" s="7"/>
      <c r="X29" s="7" t="s">
        <v>109</v>
      </c>
      <c r="Y29" s="7" t="s">
        <v>107</v>
      </c>
      <c r="Z29" s="27"/>
      <c r="AA29" s="7"/>
    </row>
    <row r="30" spans="1:27" ht="108" x14ac:dyDescent="0.25">
      <c r="A30" s="9" t="s">
        <v>110</v>
      </c>
      <c r="B30" s="27"/>
      <c r="C30" s="7"/>
      <c r="D30" s="7" t="s">
        <v>111</v>
      </c>
      <c r="E30" s="27"/>
      <c r="F30" s="7"/>
      <c r="G30" s="7" t="s">
        <v>112</v>
      </c>
      <c r="H30" s="7" t="s">
        <v>113</v>
      </c>
      <c r="I30" s="7" t="s">
        <v>51</v>
      </c>
      <c r="J30" s="7" t="s">
        <v>51</v>
      </c>
      <c r="K30" s="27"/>
      <c r="L30" s="7"/>
      <c r="M30" s="7" t="s">
        <v>114</v>
      </c>
      <c r="N30" s="27"/>
      <c r="O30" s="7"/>
      <c r="P30" s="27"/>
      <c r="Q30" s="7"/>
      <c r="R30" s="7" t="s">
        <v>115</v>
      </c>
      <c r="S30" s="27"/>
      <c r="T30" s="7"/>
      <c r="U30" s="7" t="s">
        <v>57</v>
      </c>
      <c r="V30" s="27"/>
      <c r="W30" s="7"/>
      <c r="X30" s="7" t="s">
        <v>116</v>
      </c>
      <c r="Y30" s="7" t="s">
        <v>111</v>
      </c>
      <c r="Z30" s="27"/>
      <c r="AA30" s="7"/>
    </row>
    <row r="31" spans="1:27" ht="18" x14ac:dyDescent="0.25">
      <c r="A31" s="9" t="s">
        <v>117</v>
      </c>
      <c r="B31" s="30"/>
      <c r="C31" s="19"/>
      <c r="D31" s="19" t="s">
        <v>118</v>
      </c>
      <c r="E31" s="30"/>
      <c r="F31" s="19"/>
      <c r="G31" s="41"/>
      <c r="H31" s="41"/>
      <c r="I31" s="41"/>
      <c r="J31" s="41"/>
      <c r="K31" s="30"/>
      <c r="L31" s="19"/>
      <c r="M31" s="19" t="s">
        <v>118</v>
      </c>
      <c r="N31" s="30"/>
      <c r="O31" s="19"/>
      <c r="P31" s="28"/>
      <c r="Q31" s="35"/>
      <c r="R31" s="35"/>
      <c r="S31" s="28"/>
      <c r="T31" s="35"/>
      <c r="U31" s="35"/>
      <c r="V31" s="30"/>
      <c r="W31" s="19"/>
      <c r="X31" s="12" t="s">
        <v>119</v>
      </c>
      <c r="Y31" s="12" t="s">
        <v>120</v>
      </c>
      <c r="Z31" s="30"/>
      <c r="AA31" s="19"/>
    </row>
    <row r="32" spans="1:27" ht="18" x14ac:dyDescent="0.25">
      <c r="A32" s="9" t="s">
        <v>121</v>
      </c>
      <c r="B32" s="30"/>
      <c r="C32" s="12"/>
      <c r="D32" s="12" t="s">
        <v>122</v>
      </c>
      <c r="E32" s="30"/>
      <c r="F32" s="12"/>
      <c r="G32" s="20"/>
      <c r="H32" s="20"/>
      <c r="I32" s="20"/>
      <c r="J32" s="20"/>
      <c r="K32" s="30"/>
      <c r="L32" s="12"/>
      <c r="M32" s="12" t="s">
        <v>122</v>
      </c>
      <c r="N32" s="30"/>
      <c r="O32" s="12"/>
      <c r="P32" s="28"/>
      <c r="Q32" s="35"/>
      <c r="R32" s="35"/>
      <c r="S32" s="28"/>
      <c r="T32" s="35"/>
      <c r="U32" s="35"/>
      <c r="V32" s="30"/>
      <c r="W32" s="12"/>
      <c r="X32" s="12" t="s">
        <v>123</v>
      </c>
      <c r="Y32" s="12" t="s">
        <v>122</v>
      </c>
      <c r="Z32" s="30"/>
      <c r="AA32" s="12"/>
    </row>
    <row r="33" spans="1:27" s="10" customFormat="1" ht="18" x14ac:dyDescent="0.25">
      <c r="A33" s="9" t="s">
        <v>124</v>
      </c>
      <c r="B33" s="30"/>
      <c r="C33" s="12"/>
      <c r="D33" s="12" t="s">
        <v>125</v>
      </c>
      <c r="E33" s="30"/>
      <c r="F33" s="12"/>
      <c r="G33" s="20"/>
      <c r="H33" s="20"/>
      <c r="I33" s="20"/>
      <c r="J33" s="20"/>
      <c r="K33" s="30"/>
      <c r="L33" s="12"/>
      <c r="M33" s="12" t="s">
        <v>125</v>
      </c>
      <c r="N33" s="30"/>
      <c r="O33" s="12"/>
      <c r="P33" s="28"/>
      <c r="Q33" s="35"/>
      <c r="R33" s="35"/>
      <c r="S33" s="28"/>
      <c r="T33" s="35"/>
      <c r="U33" s="35"/>
      <c r="V33" s="30"/>
      <c r="W33" s="12"/>
      <c r="X33" s="12" t="s">
        <v>123</v>
      </c>
      <c r="Y33" s="12" t="s">
        <v>125</v>
      </c>
      <c r="Z33" s="30"/>
      <c r="AA33" s="12"/>
    </row>
    <row r="34" spans="1:27" s="10" customFormat="1" ht="18" x14ac:dyDescent="0.25">
      <c r="A34" s="9" t="s">
        <v>126</v>
      </c>
      <c r="B34" s="30"/>
      <c r="C34" s="12"/>
      <c r="D34" s="12" t="s">
        <v>122</v>
      </c>
      <c r="E34" s="30"/>
      <c r="F34" s="12"/>
      <c r="G34" s="20"/>
      <c r="H34" s="20"/>
      <c r="I34" s="20"/>
      <c r="J34" s="20"/>
      <c r="K34" s="30"/>
      <c r="L34" s="12"/>
      <c r="M34" s="12" t="s">
        <v>122</v>
      </c>
      <c r="N34" s="30"/>
      <c r="O34" s="12"/>
      <c r="P34" s="28"/>
      <c r="Q34" s="35"/>
      <c r="R34" s="35"/>
      <c r="S34" s="28"/>
      <c r="T34" s="35"/>
      <c r="U34" s="35"/>
      <c r="V34" s="30"/>
      <c r="W34" s="12"/>
      <c r="X34" s="12" t="s">
        <v>123</v>
      </c>
      <c r="Y34" s="12" t="s">
        <v>122</v>
      </c>
      <c r="Z34" s="30"/>
      <c r="AA34" s="12"/>
    </row>
    <row r="35" spans="1:27" s="10" customFormat="1" ht="18" x14ac:dyDescent="0.25">
      <c r="A35" s="9" t="s">
        <v>127</v>
      </c>
      <c r="B35" s="30"/>
      <c r="C35" s="39" t="s">
        <v>60</v>
      </c>
      <c r="D35" s="39" t="s">
        <v>60</v>
      </c>
      <c r="E35" s="30"/>
      <c r="F35" s="39" t="s">
        <v>60</v>
      </c>
      <c r="G35" s="39" t="s">
        <v>60</v>
      </c>
      <c r="H35" s="39" t="s">
        <v>60</v>
      </c>
      <c r="I35" s="39" t="s">
        <v>60</v>
      </c>
      <c r="J35" s="39" t="s">
        <v>60</v>
      </c>
      <c r="K35" s="30"/>
      <c r="L35" s="39" t="s">
        <v>60</v>
      </c>
      <c r="M35" s="39" t="s">
        <v>60</v>
      </c>
      <c r="N35" s="30"/>
      <c r="O35" s="39" t="s">
        <v>60</v>
      </c>
      <c r="P35" s="28"/>
      <c r="Q35" s="39" t="s">
        <v>60</v>
      </c>
      <c r="R35" s="39" t="s">
        <v>60</v>
      </c>
      <c r="S35" s="28"/>
      <c r="T35" s="39" t="s">
        <v>60</v>
      </c>
      <c r="U35" s="39" t="s">
        <v>60</v>
      </c>
      <c r="V35" s="30"/>
      <c r="W35" s="39" t="s">
        <v>60</v>
      </c>
      <c r="X35" s="12" t="s">
        <v>128</v>
      </c>
      <c r="Y35" s="39" t="s">
        <v>60</v>
      </c>
      <c r="Z35" s="30"/>
      <c r="AA35" s="39" t="s">
        <v>60</v>
      </c>
    </row>
    <row r="36" spans="1:27" s="10" customFormat="1" ht="18" x14ac:dyDescent="0.25">
      <c r="A36" s="9" t="s">
        <v>129</v>
      </c>
      <c r="B36" s="27"/>
      <c r="C36" s="7" t="s">
        <v>130</v>
      </c>
      <c r="D36" s="7" t="s">
        <v>130</v>
      </c>
      <c r="E36" s="27"/>
      <c r="F36" s="7" t="s">
        <v>130</v>
      </c>
      <c r="G36" s="7" t="s">
        <v>130</v>
      </c>
      <c r="H36" s="7" t="s">
        <v>130</v>
      </c>
      <c r="I36" s="7" t="s">
        <v>130</v>
      </c>
      <c r="J36" s="7" t="s">
        <v>130</v>
      </c>
      <c r="K36" s="27"/>
      <c r="L36" s="7" t="s">
        <v>130</v>
      </c>
      <c r="M36" s="7" t="s">
        <v>130</v>
      </c>
      <c r="N36" s="27"/>
      <c r="O36" s="7" t="s">
        <v>130</v>
      </c>
      <c r="P36" s="28"/>
      <c r="Q36" s="35" t="s">
        <v>130</v>
      </c>
      <c r="R36" s="35"/>
      <c r="S36" s="28"/>
      <c r="T36" s="35" t="s">
        <v>130</v>
      </c>
      <c r="U36" s="35"/>
      <c r="V36" s="27"/>
      <c r="W36" s="7" t="s">
        <v>130</v>
      </c>
      <c r="X36" s="7" t="s">
        <v>130</v>
      </c>
      <c r="Y36" s="7" t="s">
        <v>130</v>
      </c>
      <c r="Z36" s="27"/>
      <c r="AA36" s="7" t="s">
        <v>130</v>
      </c>
    </row>
    <row r="37" spans="1:27" s="10" customFormat="1" ht="18" x14ac:dyDescent="0.25">
      <c r="A37" s="9" t="s">
        <v>131</v>
      </c>
      <c r="B37" s="27"/>
      <c r="C37" s="7"/>
      <c r="D37" s="7" t="s">
        <v>132</v>
      </c>
      <c r="E37" s="27"/>
      <c r="F37" s="7"/>
      <c r="G37" s="15"/>
      <c r="H37" s="15"/>
      <c r="I37" s="15"/>
      <c r="J37" s="15"/>
      <c r="K37" s="27"/>
      <c r="L37" s="7"/>
      <c r="M37" s="7" t="s">
        <v>132</v>
      </c>
      <c r="N37" s="27"/>
      <c r="O37" s="7"/>
      <c r="P37" s="28"/>
      <c r="Q37" s="35"/>
      <c r="R37" s="35"/>
      <c r="S37" s="28"/>
      <c r="T37" s="35"/>
      <c r="U37" s="35"/>
      <c r="V37" s="27"/>
      <c r="W37" s="7"/>
      <c r="X37" s="7" t="s">
        <v>133</v>
      </c>
      <c r="Y37" s="7" t="s">
        <v>132</v>
      </c>
      <c r="Z37" s="27"/>
      <c r="AA37" s="7"/>
    </row>
    <row r="38" spans="1:27" s="10" customFormat="1" ht="409.5" x14ac:dyDescent="0.25">
      <c r="A38" s="6" t="s">
        <v>134</v>
      </c>
      <c r="B38" s="30"/>
      <c r="C38" s="12"/>
      <c r="D38" s="12" t="s">
        <v>135</v>
      </c>
      <c r="E38" s="30"/>
      <c r="F38" s="12"/>
      <c r="G38" s="20"/>
      <c r="H38" s="20"/>
      <c r="I38" s="20"/>
      <c r="J38" s="20"/>
      <c r="K38" s="30"/>
      <c r="L38" s="12"/>
      <c r="M38" s="20"/>
      <c r="N38" s="30"/>
      <c r="O38" s="12"/>
      <c r="P38" s="28"/>
      <c r="Q38" s="35"/>
      <c r="R38" s="35"/>
      <c r="S38" s="28"/>
      <c r="T38" s="35"/>
      <c r="U38" s="35"/>
      <c r="V38" s="30"/>
      <c r="W38" s="12"/>
      <c r="X38" s="12" t="s">
        <v>136</v>
      </c>
      <c r="Y38" s="20" t="s">
        <v>137</v>
      </c>
      <c r="Z38" s="30"/>
      <c r="AA38" s="12"/>
    </row>
    <row r="39" spans="1:27" s="5" customFormat="1" ht="21" x14ac:dyDescent="0.25">
      <c r="A39" s="3" t="s">
        <v>138</v>
      </c>
      <c r="B39" s="29"/>
      <c r="C39" s="11"/>
      <c r="D39" s="11"/>
      <c r="E39" s="29"/>
      <c r="F39" s="11"/>
      <c r="G39" s="11"/>
      <c r="H39" s="11"/>
      <c r="I39" s="11"/>
      <c r="J39" s="11"/>
      <c r="K39" s="29"/>
      <c r="L39" s="11"/>
      <c r="M39" s="11"/>
      <c r="N39" s="29"/>
      <c r="O39" s="11"/>
      <c r="P39" s="32"/>
      <c r="S39" s="32"/>
      <c r="V39" s="29"/>
      <c r="W39" s="11"/>
      <c r="X39" s="11"/>
      <c r="Y39" s="11"/>
      <c r="Z39" s="29"/>
      <c r="AA39" s="11"/>
    </row>
    <row r="40" spans="1:27" ht="18" x14ac:dyDescent="0.25">
      <c r="A40" s="9" t="s">
        <v>139</v>
      </c>
      <c r="B40" s="27"/>
      <c r="C40" s="7"/>
      <c r="D40" s="7" t="s">
        <v>140</v>
      </c>
      <c r="E40" s="27"/>
      <c r="F40" s="7"/>
      <c r="G40" s="15"/>
      <c r="H40" s="15"/>
      <c r="I40" s="15"/>
      <c r="J40" s="15"/>
      <c r="K40" s="27"/>
      <c r="L40" s="7"/>
      <c r="M40" s="7" t="s">
        <v>140</v>
      </c>
      <c r="N40" s="27"/>
      <c r="O40" s="7"/>
      <c r="P40" s="28"/>
      <c r="Q40" s="35"/>
      <c r="R40" s="38"/>
      <c r="S40" s="28"/>
      <c r="T40" s="35"/>
      <c r="U40" s="35"/>
      <c r="V40" s="27"/>
      <c r="W40" s="7"/>
      <c r="X40" s="7" t="s">
        <v>141</v>
      </c>
      <c r="Y40" s="7" t="s">
        <v>140</v>
      </c>
      <c r="Z40" s="27"/>
      <c r="AA40" s="7"/>
    </row>
    <row r="41" spans="1:27" ht="18" x14ac:dyDescent="0.25">
      <c r="A41" s="6" t="s">
        <v>142</v>
      </c>
      <c r="B41" s="31"/>
      <c r="C41" s="14"/>
      <c r="D41" s="14" t="s">
        <v>143</v>
      </c>
      <c r="E41" s="31"/>
      <c r="F41" s="14"/>
      <c r="G41" s="37"/>
      <c r="H41" s="37"/>
      <c r="I41" s="37"/>
      <c r="J41" s="37"/>
      <c r="K41" s="31"/>
      <c r="L41" s="14"/>
      <c r="M41" s="14" t="s">
        <v>143</v>
      </c>
      <c r="N41" s="31"/>
      <c r="O41" s="14"/>
      <c r="P41" s="28"/>
      <c r="Q41" s="35"/>
      <c r="R41" s="38"/>
      <c r="S41" s="28"/>
      <c r="T41" s="35"/>
      <c r="U41" s="35"/>
      <c r="V41" s="31"/>
      <c r="W41" s="14"/>
      <c r="X41" s="14" t="s">
        <v>144</v>
      </c>
      <c r="Y41" s="14" t="s">
        <v>143</v>
      </c>
      <c r="Z41" s="31"/>
      <c r="AA41" s="14"/>
    </row>
    <row r="42" spans="1:27" s="10" customFormat="1" ht="18" x14ac:dyDescent="0.25">
      <c r="A42" s="9" t="s">
        <v>145</v>
      </c>
      <c r="B42" s="30"/>
      <c r="C42" s="12"/>
      <c r="D42" s="12" t="s">
        <v>146</v>
      </c>
      <c r="E42" s="30"/>
      <c r="F42" s="12"/>
      <c r="G42" s="20"/>
      <c r="H42" s="20"/>
      <c r="I42" s="20"/>
      <c r="J42" s="20"/>
      <c r="K42" s="30"/>
      <c r="L42" s="12"/>
      <c r="M42" s="12" t="s">
        <v>146</v>
      </c>
      <c r="N42" s="30"/>
      <c r="O42" s="12"/>
      <c r="P42" s="28"/>
      <c r="Q42" s="35"/>
      <c r="R42" s="38"/>
      <c r="S42" s="28"/>
      <c r="T42" s="35"/>
      <c r="U42" s="35"/>
      <c r="V42" s="30"/>
      <c r="W42" s="12"/>
      <c r="X42" s="12" t="s">
        <v>147</v>
      </c>
      <c r="Y42" s="12" t="s">
        <v>148</v>
      </c>
      <c r="Z42" s="30"/>
      <c r="AA42" s="12"/>
    </row>
    <row r="43" spans="1:27" ht="306" x14ac:dyDescent="0.25">
      <c r="A43" s="6" t="s">
        <v>149</v>
      </c>
      <c r="B43" s="27"/>
      <c r="C43" s="7"/>
      <c r="D43" s="7" t="s">
        <v>150</v>
      </c>
      <c r="E43" s="27"/>
      <c r="F43" s="7"/>
      <c r="G43" s="15"/>
      <c r="H43" s="15"/>
      <c r="I43" s="15"/>
      <c r="J43" s="15"/>
      <c r="K43" s="27"/>
      <c r="L43" s="7"/>
      <c r="M43" s="7" t="s">
        <v>151</v>
      </c>
      <c r="N43" s="27"/>
      <c r="O43" s="7"/>
      <c r="P43" s="28"/>
      <c r="Q43" s="35"/>
      <c r="R43" s="38"/>
      <c r="S43" s="28"/>
      <c r="T43" s="35"/>
      <c r="U43" s="35"/>
      <c r="V43" s="27"/>
      <c r="W43" s="7"/>
      <c r="X43" s="7" t="s">
        <v>152</v>
      </c>
      <c r="Y43" s="7" t="s">
        <v>153</v>
      </c>
      <c r="Z43" s="27"/>
      <c r="AA43" s="7"/>
    </row>
    <row r="44" spans="1:27" s="5" customFormat="1" ht="21" x14ac:dyDescent="0.25">
      <c r="A44" s="3" t="s">
        <v>154</v>
      </c>
      <c r="B44" s="29"/>
      <c r="C44" s="11"/>
      <c r="D44" s="11"/>
      <c r="E44" s="29"/>
      <c r="F44" s="11"/>
      <c r="G44" s="11"/>
      <c r="H44" s="11"/>
      <c r="I44" s="11"/>
      <c r="J44" s="11"/>
      <c r="K44" s="29"/>
      <c r="L44" s="11"/>
      <c r="M44" s="11"/>
      <c r="N44" s="29"/>
      <c r="O44" s="11"/>
      <c r="P44" s="32"/>
      <c r="S44" s="32"/>
      <c r="V44" s="29"/>
      <c r="W44" s="11"/>
      <c r="X44" s="11"/>
      <c r="Y44" s="11"/>
      <c r="Z44" s="29"/>
      <c r="AA44" s="11"/>
    </row>
    <row r="45" spans="1:27" s="10" customFormat="1" ht="18" x14ac:dyDescent="0.25">
      <c r="A45" s="9" t="s">
        <v>155</v>
      </c>
      <c r="B45" s="28"/>
      <c r="C45" s="7"/>
      <c r="D45" s="7" t="s">
        <v>156</v>
      </c>
      <c r="E45" s="28"/>
      <c r="F45" s="7"/>
      <c r="G45" s="15"/>
      <c r="H45" s="15"/>
      <c r="I45" s="15"/>
      <c r="J45" s="15"/>
      <c r="K45" s="28"/>
      <c r="L45" s="7"/>
      <c r="M45" s="15"/>
      <c r="N45" s="28"/>
      <c r="O45" s="7"/>
      <c r="P45" s="28"/>
      <c r="Q45" s="35"/>
      <c r="R45" s="38"/>
      <c r="S45" s="28"/>
      <c r="T45" s="35"/>
      <c r="U45" s="38"/>
      <c r="V45" s="28"/>
      <c r="W45" s="7"/>
      <c r="X45" s="40" t="s">
        <v>45</v>
      </c>
      <c r="Y45" s="40" t="s">
        <v>45</v>
      </c>
      <c r="Z45" s="28"/>
      <c r="AA45" s="7"/>
    </row>
    <row r="46" spans="1:27" s="10" customFormat="1" ht="108" x14ac:dyDescent="0.25">
      <c r="A46" s="9" t="s">
        <v>157</v>
      </c>
      <c r="B46" s="28"/>
      <c r="C46" s="7"/>
      <c r="D46" s="7" t="s">
        <v>158</v>
      </c>
      <c r="E46" s="28"/>
      <c r="F46" s="7"/>
      <c r="G46" s="15"/>
      <c r="H46" s="15"/>
      <c r="I46" s="15"/>
      <c r="J46" s="15"/>
      <c r="K46" s="28"/>
      <c r="L46" s="7"/>
      <c r="M46" s="15"/>
      <c r="N46" s="28"/>
      <c r="O46" s="7"/>
      <c r="P46" s="28"/>
      <c r="Q46" s="35"/>
      <c r="R46" s="38"/>
      <c r="S46" s="28"/>
      <c r="T46" s="35"/>
      <c r="U46" s="38"/>
      <c r="V46" s="28"/>
      <c r="W46" s="7"/>
      <c r="X46" s="40" t="s">
        <v>45</v>
      </c>
      <c r="Y46" s="40" t="s">
        <v>45</v>
      </c>
      <c r="Z46" s="28"/>
      <c r="AA46" s="7"/>
    </row>
    <row r="47" spans="1:27" s="10" customFormat="1" ht="18" x14ac:dyDescent="0.25">
      <c r="A47" s="9" t="s">
        <v>159</v>
      </c>
      <c r="B47" s="27"/>
      <c r="C47" s="40" t="s">
        <v>45</v>
      </c>
      <c r="D47" s="40" t="s">
        <v>45</v>
      </c>
      <c r="E47" s="27"/>
      <c r="F47" s="40" t="s">
        <v>45</v>
      </c>
      <c r="G47" s="40" t="s">
        <v>45</v>
      </c>
      <c r="H47" s="40" t="s">
        <v>45</v>
      </c>
      <c r="I47" s="40" t="s">
        <v>45</v>
      </c>
      <c r="J47" s="40" t="s">
        <v>45</v>
      </c>
      <c r="K47" s="27"/>
      <c r="L47" s="40" t="s">
        <v>45</v>
      </c>
      <c r="M47" s="40" t="s">
        <v>45</v>
      </c>
      <c r="N47" s="27"/>
      <c r="O47" s="40" t="s">
        <v>45</v>
      </c>
      <c r="P47" s="28"/>
      <c r="Q47" s="40" t="s">
        <v>45</v>
      </c>
      <c r="R47" s="40" t="s">
        <v>45</v>
      </c>
      <c r="S47" s="28"/>
      <c r="T47" s="40" t="s">
        <v>45</v>
      </c>
      <c r="U47" s="40" t="s">
        <v>45</v>
      </c>
      <c r="V47" s="27"/>
      <c r="W47" s="40" t="s">
        <v>45</v>
      </c>
      <c r="X47" s="7" t="s">
        <v>160</v>
      </c>
      <c r="Y47" s="7" t="s">
        <v>160</v>
      </c>
      <c r="Z47" s="27"/>
      <c r="AA47" s="40" t="s">
        <v>45</v>
      </c>
    </row>
    <row r="48" spans="1:27" s="5" customFormat="1" ht="21" x14ac:dyDescent="0.25">
      <c r="A48" s="3" t="s">
        <v>161</v>
      </c>
      <c r="B48" s="29"/>
      <c r="C48" s="11"/>
      <c r="D48" s="11"/>
      <c r="E48" s="29"/>
      <c r="F48" s="11"/>
      <c r="G48" s="11"/>
      <c r="H48" s="11"/>
      <c r="I48" s="11"/>
      <c r="J48" s="11"/>
      <c r="K48" s="29"/>
      <c r="L48" s="11"/>
      <c r="M48" s="11"/>
      <c r="N48" s="29"/>
      <c r="O48" s="11"/>
      <c r="P48" s="32"/>
      <c r="S48" s="32"/>
      <c r="V48" s="29"/>
      <c r="W48" s="11"/>
      <c r="X48" s="11"/>
      <c r="Y48" s="11"/>
      <c r="Z48" s="29"/>
      <c r="AA48" s="11"/>
    </row>
    <row r="49" spans="1:27" ht="18" x14ac:dyDescent="0.25">
      <c r="A49" s="9" t="s">
        <v>162</v>
      </c>
      <c r="B49" s="27"/>
      <c r="C49" s="7" t="s">
        <v>163</v>
      </c>
      <c r="D49" s="7" t="s">
        <v>164</v>
      </c>
      <c r="E49" s="27"/>
      <c r="F49" s="7" t="s">
        <v>163</v>
      </c>
      <c r="G49" s="7" t="s">
        <v>164</v>
      </c>
      <c r="H49" s="7" t="s">
        <v>164</v>
      </c>
      <c r="I49" s="7" t="s">
        <v>165</v>
      </c>
      <c r="J49" s="7" t="s">
        <v>165</v>
      </c>
      <c r="K49" s="27"/>
      <c r="L49" s="7" t="s">
        <v>163</v>
      </c>
      <c r="M49" s="7" t="s">
        <v>164</v>
      </c>
      <c r="N49" s="27"/>
      <c r="O49" s="7" t="s">
        <v>163</v>
      </c>
      <c r="P49" s="28"/>
      <c r="Q49" s="7"/>
      <c r="R49" s="7" t="s">
        <v>166</v>
      </c>
      <c r="S49" s="28"/>
      <c r="T49" s="7"/>
      <c r="U49" s="7" t="s">
        <v>166</v>
      </c>
      <c r="V49" s="27"/>
      <c r="W49" s="7" t="s">
        <v>163</v>
      </c>
      <c r="X49" s="7" t="s">
        <v>167</v>
      </c>
      <c r="Y49" s="7" t="s">
        <v>168</v>
      </c>
      <c r="Z49" s="27"/>
      <c r="AA49" s="7" t="s">
        <v>163</v>
      </c>
    </row>
    <row r="50" spans="1:27" s="10" customFormat="1" ht="409.5" x14ac:dyDescent="0.25">
      <c r="A50" s="6" t="s">
        <v>169</v>
      </c>
      <c r="B50" s="27"/>
      <c r="C50" s="7"/>
      <c r="D50" s="7" t="s">
        <v>170</v>
      </c>
      <c r="E50" s="27"/>
      <c r="F50" s="7"/>
      <c r="G50" s="7" t="s">
        <v>171</v>
      </c>
      <c r="H50" s="7" t="s">
        <v>172</v>
      </c>
      <c r="I50" s="7" t="s">
        <v>173</v>
      </c>
      <c r="J50" s="7" t="s">
        <v>174</v>
      </c>
      <c r="K50" s="27"/>
      <c r="L50" s="7"/>
      <c r="M50" s="23" t="s">
        <v>175</v>
      </c>
      <c r="N50" s="27"/>
      <c r="O50" s="7"/>
      <c r="P50" s="27"/>
      <c r="Q50" s="35"/>
      <c r="R50" s="15"/>
      <c r="S50" s="27"/>
      <c r="T50" s="35"/>
      <c r="U50" s="7" t="s">
        <v>176</v>
      </c>
      <c r="V50" s="27"/>
      <c r="W50" s="7"/>
      <c r="X50" s="15" t="s">
        <v>177</v>
      </c>
      <c r="Y50" s="7" t="s">
        <v>178</v>
      </c>
      <c r="Z50" s="27"/>
      <c r="AA50" s="7"/>
    </row>
    <row r="51" spans="1:27" ht="108" x14ac:dyDescent="0.25">
      <c r="A51" s="9" t="s">
        <v>179</v>
      </c>
      <c r="B51" s="27"/>
      <c r="C51" s="7"/>
      <c r="D51" s="7" t="s">
        <v>180</v>
      </c>
      <c r="E51" s="27"/>
      <c r="F51" s="7"/>
      <c r="G51" s="15"/>
      <c r="H51" s="15"/>
      <c r="I51" s="15"/>
      <c r="J51" s="15"/>
      <c r="K51" s="27"/>
      <c r="L51" s="7"/>
      <c r="M51" s="7" t="s">
        <v>181</v>
      </c>
      <c r="N51" s="27"/>
      <c r="O51" s="7"/>
      <c r="P51" s="28"/>
      <c r="Q51" s="35"/>
      <c r="R51" s="15"/>
      <c r="S51" s="28"/>
      <c r="T51" s="35"/>
      <c r="U51" s="7"/>
      <c r="V51" s="27"/>
      <c r="W51" s="7"/>
      <c r="X51" s="7" t="s">
        <v>182</v>
      </c>
      <c r="Y51" s="7" t="s">
        <v>181</v>
      </c>
      <c r="Z51" s="27"/>
      <c r="AA51" s="7"/>
    </row>
    <row r="52" spans="1:27" s="10" customFormat="1" ht="342" x14ac:dyDescent="0.25">
      <c r="A52" s="9" t="s">
        <v>183</v>
      </c>
      <c r="B52" s="27"/>
      <c r="C52" s="7"/>
      <c r="D52" s="7" t="s">
        <v>184</v>
      </c>
      <c r="E52" s="27"/>
      <c r="F52" s="7"/>
      <c r="G52" s="15"/>
      <c r="H52" s="15"/>
      <c r="I52" s="15"/>
      <c r="J52" s="15"/>
      <c r="K52" s="27"/>
      <c r="L52" s="40" t="s">
        <v>45</v>
      </c>
      <c r="M52" s="40" t="s">
        <v>45</v>
      </c>
      <c r="N52" s="27"/>
      <c r="O52" s="40" t="s">
        <v>45</v>
      </c>
      <c r="P52" s="28"/>
      <c r="Q52" s="35"/>
      <c r="R52" s="38"/>
      <c r="S52" s="28"/>
      <c r="T52" s="35"/>
      <c r="U52" s="35"/>
      <c r="V52" s="27"/>
      <c r="W52" s="7"/>
      <c r="X52" s="7" t="s">
        <v>185</v>
      </c>
      <c r="Y52" s="7" t="s">
        <v>186</v>
      </c>
      <c r="Z52" s="27"/>
      <c r="AA52" s="7"/>
    </row>
    <row r="53" spans="1:27" s="10" customFormat="1" ht="36" x14ac:dyDescent="0.25">
      <c r="A53" s="6" t="s">
        <v>187</v>
      </c>
      <c r="B53" s="27"/>
      <c r="C53" s="7"/>
      <c r="D53" s="7"/>
      <c r="E53" s="27"/>
      <c r="F53" s="7"/>
      <c r="G53" s="15"/>
      <c r="H53" s="15"/>
      <c r="I53" s="15"/>
      <c r="J53" s="15"/>
      <c r="K53" s="27"/>
      <c r="L53" s="7"/>
      <c r="M53" s="7"/>
      <c r="N53" s="27"/>
      <c r="O53" s="7"/>
      <c r="P53" s="28"/>
      <c r="Q53" s="35"/>
      <c r="R53" s="38"/>
      <c r="S53" s="28"/>
      <c r="T53" s="35"/>
      <c r="U53" s="35"/>
      <c r="V53" s="27"/>
      <c r="W53" s="7"/>
      <c r="X53" s="7" t="s">
        <v>188</v>
      </c>
      <c r="Y53" s="7"/>
      <c r="Z53" s="27"/>
      <c r="AA53" s="7"/>
    </row>
    <row r="54" spans="1:27" ht="108" x14ac:dyDescent="0.25">
      <c r="A54" s="9" t="s">
        <v>189</v>
      </c>
      <c r="B54" s="27"/>
      <c r="C54" s="7"/>
      <c r="D54" s="7" t="s">
        <v>190</v>
      </c>
      <c r="E54" s="27"/>
      <c r="F54" s="7"/>
      <c r="G54" s="15"/>
      <c r="H54" s="15"/>
      <c r="I54" s="15"/>
      <c r="J54" s="15"/>
      <c r="K54" s="27"/>
      <c r="L54" s="40" t="s">
        <v>45</v>
      </c>
      <c r="M54" s="40" t="s">
        <v>45</v>
      </c>
      <c r="N54" s="27"/>
      <c r="O54" s="40" t="s">
        <v>45</v>
      </c>
      <c r="P54" s="28"/>
      <c r="Q54" s="35"/>
      <c r="R54" s="38"/>
      <c r="S54" s="28"/>
      <c r="T54" s="35"/>
      <c r="U54" s="38"/>
      <c r="V54" s="27"/>
      <c r="W54" s="7"/>
      <c r="X54" s="7" t="s">
        <v>191</v>
      </c>
      <c r="Y54" s="7" t="s">
        <v>192</v>
      </c>
      <c r="Z54" s="27"/>
      <c r="AA54" s="7"/>
    </row>
    <row r="55" spans="1:27" ht="90" x14ac:dyDescent="0.25">
      <c r="A55" s="6" t="s">
        <v>193</v>
      </c>
      <c r="B55" s="28"/>
      <c r="C55" s="7"/>
      <c r="D55" s="7" t="s">
        <v>194</v>
      </c>
      <c r="E55" s="28"/>
      <c r="F55" s="7"/>
      <c r="G55" s="15"/>
      <c r="H55" s="15"/>
      <c r="I55" s="15"/>
      <c r="J55" s="15"/>
      <c r="K55" s="28"/>
      <c r="L55" s="7"/>
      <c r="M55" s="13" t="s">
        <v>195</v>
      </c>
      <c r="N55" s="28"/>
      <c r="O55" s="7"/>
      <c r="P55" s="27"/>
      <c r="Q55" s="35"/>
      <c r="R55" s="7" t="s">
        <v>196</v>
      </c>
      <c r="S55" s="27"/>
      <c r="T55" s="35"/>
      <c r="U55" s="7" t="s">
        <v>197</v>
      </c>
      <c r="V55" s="28"/>
      <c r="W55" s="7"/>
      <c r="X55" s="40" t="s">
        <v>45</v>
      </c>
      <c r="Y55" s="7" t="s">
        <v>194</v>
      </c>
      <c r="Z55" s="28"/>
      <c r="AA55" s="7"/>
    </row>
    <row r="56" spans="1:27" s="10" customFormat="1" ht="144" x14ac:dyDescent="0.25">
      <c r="A56" s="9" t="s">
        <v>198</v>
      </c>
      <c r="B56" s="27"/>
      <c r="C56" s="12"/>
      <c r="D56" s="12" t="s">
        <v>199</v>
      </c>
      <c r="E56" s="27"/>
      <c r="F56" s="12"/>
      <c r="G56" s="20"/>
      <c r="H56" s="20"/>
      <c r="I56" s="20"/>
      <c r="J56" s="20"/>
      <c r="K56" s="27"/>
      <c r="L56" s="40" t="s">
        <v>45</v>
      </c>
      <c r="M56" s="40" t="s">
        <v>45</v>
      </c>
      <c r="N56" s="27"/>
      <c r="O56" s="40" t="s">
        <v>45</v>
      </c>
      <c r="P56" s="28"/>
      <c r="Q56" s="35"/>
      <c r="R56" s="38"/>
      <c r="S56" s="28"/>
      <c r="T56" s="35"/>
      <c r="U56" s="38"/>
      <c r="V56" s="27"/>
      <c r="W56" s="12"/>
      <c r="X56" s="7" t="s">
        <v>200</v>
      </c>
      <c r="Y56" s="7" t="s">
        <v>201</v>
      </c>
      <c r="Z56" s="27"/>
      <c r="AA56" s="12"/>
    </row>
    <row r="57" spans="1:27" s="5" customFormat="1" ht="21" x14ac:dyDescent="0.25">
      <c r="A57" s="3" t="s">
        <v>202</v>
      </c>
      <c r="B57" s="29"/>
      <c r="C57" s="11"/>
      <c r="D57" s="11"/>
      <c r="E57" s="29"/>
      <c r="F57" s="11"/>
      <c r="G57" s="11"/>
      <c r="H57" s="11"/>
      <c r="I57" s="11"/>
      <c r="J57" s="11"/>
      <c r="K57" s="29"/>
      <c r="L57" s="11"/>
      <c r="M57" s="11"/>
      <c r="N57" s="29"/>
      <c r="O57" s="11"/>
      <c r="P57" s="32"/>
      <c r="S57" s="32"/>
      <c r="V57" s="29"/>
      <c r="W57" s="11"/>
      <c r="X57" s="11"/>
      <c r="Y57" s="11"/>
      <c r="Z57" s="29"/>
      <c r="AA57" s="11"/>
    </row>
    <row r="58" spans="1:27" s="10" customFormat="1" ht="18" x14ac:dyDescent="0.25">
      <c r="A58" s="6" t="s">
        <v>203</v>
      </c>
      <c r="B58" s="27"/>
      <c r="C58" s="7"/>
      <c r="D58" s="7" t="s">
        <v>204</v>
      </c>
      <c r="E58" s="27"/>
      <c r="F58" s="7"/>
      <c r="G58" s="7" t="s">
        <v>205</v>
      </c>
      <c r="H58" s="7" t="s">
        <v>206</v>
      </c>
      <c r="I58" s="7" t="s">
        <v>207</v>
      </c>
      <c r="J58" s="7" t="s">
        <v>208</v>
      </c>
      <c r="K58" s="27"/>
      <c r="L58" s="7"/>
      <c r="M58" s="7" t="s">
        <v>209</v>
      </c>
      <c r="N58" s="27"/>
      <c r="O58" s="7"/>
      <c r="P58" s="28"/>
      <c r="Q58" s="35"/>
      <c r="R58" s="35"/>
      <c r="S58" s="28"/>
      <c r="T58" s="35"/>
      <c r="U58" s="35"/>
      <c r="V58" s="27"/>
      <c r="W58" s="7"/>
      <c r="X58" s="7" t="s">
        <v>210</v>
      </c>
      <c r="Y58" s="7" t="s">
        <v>211</v>
      </c>
      <c r="Z58" s="27"/>
      <c r="AA58" s="7"/>
    </row>
    <row r="59" spans="1:27" s="10" customFormat="1" ht="306" x14ac:dyDescent="0.25">
      <c r="A59" s="9" t="s">
        <v>212</v>
      </c>
      <c r="B59" s="34"/>
      <c r="C59" s="7"/>
      <c r="D59" s="7" t="s">
        <v>213</v>
      </c>
      <c r="E59" s="27"/>
      <c r="F59" s="7"/>
      <c r="G59" s="7" t="s">
        <v>214</v>
      </c>
      <c r="H59" s="7" t="s">
        <v>215</v>
      </c>
      <c r="I59" s="7" t="s">
        <v>216</v>
      </c>
      <c r="J59" s="7" t="s">
        <v>217</v>
      </c>
      <c r="K59" s="27"/>
      <c r="L59" s="7"/>
      <c r="M59" s="7" t="s">
        <v>218</v>
      </c>
      <c r="N59" s="27"/>
      <c r="O59" s="7"/>
      <c r="P59" s="28"/>
      <c r="Q59" s="35"/>
      <c r="R59" s="35"/>
      <c r="S59" s="28"/>
      <c r="T59" s="35"/>
      <c r="U59" s="35"/>
      <c r="V59" s="27"/>
      <c r="W59" s="7"/>
      <c r="X59" s="15" t="s">
        <v>219</v>
      </c>
      <c r="Y59" s="7" t="s">
        <v>220</v>
      </c>
      <c r="Z59" s="27"/>
      <c r="AA59" s="7"/>
    </row>
    <row r="60" spans="1:27" ht="54" x14ac:dyDescent="0.25">
      <c r="A60" s="9" t="s">
        <v>221</v>
      </c>
      <c r="B60" s="27"/>
      <c r="C60" s="40" t="s">
        <v>45</v>
      </c>
      <c r="D60" s="40" t="s">
        <v>45</v>
      </c>
      <c r="E60" s="27"/>
      <c r="F60" s="40" t="s">
        <v>45</v>
      </c>
      <c r="G60" s="40" t="s">
        <v>45</v>
      </c>
      <c r="H60" s="40" t="s">
        <v>45</v>
      </c>
      <c r="I60" s="40" t="s">
        <v>45</v>
      </c>
      <c r="J60" s="40" t="s">
        <v>45</v>
      </c>
      <c r="K60" s="27"/>
      <c r="L60" s="7"/>
      <c r="M60" s="7" t="s">
        <v>222</v>
      </c>
      <c r="N60" s="27"/>
      <c r="O60" s="7"/>
      <c r="P60" s="28"/>
      <c r="Q60" s="40" t="s">
        <v>45</v>
      </c>
      <c r="R60" s="40" t="s">
        <v>45</v>
      </c>
      <c r="S60" s="28"/>
      <c r="T60" s="40" t="s">
        <v>45</v>
      </c>
      <c r="U60" s="40" t="s">
        <v>45</v>
      </c>
      <c r="V60" s="27"/>
      <c r="W60" s="7"/>
      <c r="X60" s="7" t="s">
        <v>223</v>
      </c>
      <c r="Y60" s="7" t="s">
        <v>224</v>
      </c>
      <c r="Z60" s="27"/>
      <c r="AA60" s="7"/>
    </row>
    <row r="61" spans="1:27" s="5" customFormat="1" ht="21" x14ac:dyDescent="0.25">
      <c r="A61" s="3" t="s">
        <v>225</v>
      </c>
      <c r="B61" s="29"/>
      <c r="C61" s="11"/>
      <c r="D61" s="11"/>
      <c r="E61" s="29"/>
      <c r="F61" s="11"/>
      <c r="G61" s="11"/>
      <c r="H61" s="11"/>
      <c r="I61" s="11"/>
      <c r="J61" s="11"/>
      <c r="K61" s="29"/>
      <c r="L61" s="11"/>
      <c r="M61" s="11"/>
      <c r="N61" s="29"/>
      <c r="O61" s="11"/>
      <c r="P61" s="32"/>
      <c r="S61" s="32"/>
      <c r="V61" s="29"/>
      <c r="W61" s="11"/>
      <c r="X61" s="11"/>
      <c r="Y61" s="11"/>
      <c r="Z61" s="29"/>
      <c r="AA61" s="11"/>
    </row>
    <row r="62" spans="1:27" ht="342" x14ac:dyDescent="0.25">
      <c r="A62" s="9" t="s">
        <v>226</v>
      </c>
      <c r="B62" s="27"/>
      <c r="C62" s="7"/>
      <c r="D62" s="7" t="s">
        <v>227</v>
      </c>
      <c r="E62" s="27"/>
      <c r="F62" s="7"/>
      <c r="G62" s="24" t="s">
        <v>228</v>
      </c>
      <c r="H62" s="7" t="s">
        <v>229</v>
      </c>
      <c r="I62" s="7" t="s">
        <v>230</v>
      </c>
      <c r="J62" s="7" t="s">
        <v>231</v>
      </c>
      <c r="K62" s="27"/>
      <c r="L62" s="7"/>
      <c r="M62" s="22"/>
      <c r="N62" s="27"/>
      <c r="O62" s="7"/>
      <c r="P62" s="28"/>
      <c r="Q62" s="35"/>
      <c r="R62" s="38"/>
      <c r="S62" s="28"/>
      <c r="T62" s="35"/>
      <c r="U62" s="38"/>
      <c r="V62" s="27"/>
      <c r="W62" s="7"/>
      <c r="X62" s="7" t="s">
        <v>232</v>
      </c>
      <c r="Y62" s="7" t="s">
        <v>233</v>
      </c>
      <c r="Z62" s="27"/>
      <c r="AA62" s="7"/>
    </row>
    <row r="63" spans="1:27" s="5" customFormat="1" ht="21" x14ac:dyDescent="0.25">
      <c r="A63" s="3" t="s">
        <v>234</v>
      </c>
      <c r="B63" s="29"/>
      <c r="C63" s="11"/>
      <c r="D63" s="11"/>
      <c r="E63" s="29"/>
      <c r="F63" s="11"/>
      <c r="G63" s="11"/>
      <c r="H63" s="11"/>
      <c r="I63" s="11"/>
      <c r="J63" s="11"/>
      <c r="K63" s="29"/>
      <c r="L63" s="11"/>
      <c r="M63" s="11"/>
      <c r="N63" s="29"/>
      <c r="O63" s="11"/>
      <c r="P63" s="32"/>
      <c r="S63" s="32"/>
      <c r="V63" s="29"/>
      <c r="W63" s="11"/>
      <c r="X63" s="11"/>
      <c r="Y63" s="11"/>
      <c r="Z63" s="29"/>
      <c r="AA63" s="11"/>
    </row>
    <row r="64" spans="1:27" ht="18" x14ac:dyDescent="0.25">
      <c r="A64" s="6" t="s">
        <v>235</v>
      </c>
      <c r="B64" s="28"/>
      <c r="C64" s="39" t="s">
        <v>60</v>
      </c>
      <c r="D64" s="39" t="s">
        <v>60</v>
      </c>
      <c r="E64" s="28"/>
      <c r="F64" s="39" t="s">
        <v>60</v>
      </c>
      <c r="G64" s="39" t="s">
        <v>60</v>
      </c>
      <c r="H64" s="39" t="s">
        <v>60</v>
      </c>
      <c r="I64" s="39" t="s">
        <v>60</v>
      </c>
      <c r="J64" s="39" t="s">
        <v>60</v>
      </c>
      <c r="K64" s="28"/>
      <c r="L64" s="39" t="s">
        <v>60</v>
      </c>
      <c r="M64" s="39" t="s">
        <v>60</v>
      </c>
      <c r="N64" s="28"/>
      <c r="O64" s="39" t="s">
        <v>60</v>
      </c>
      <c r="P64" s="28"/>
      <c r="Q64" s="40" t="s">
        <v>45</v>
      </c>
      <c r="R64" s="40" t="s">
        <v>45</v>
      </c>
      <c r="S64" s="28"/>
      <c r="T64" s="40" t="s">
        <v>45</v>
      </c>
      <c r="U64" s="40" t="s">
        <v>45</v>
      </c>
      <c r="V64" s="28"/>
      <c r="W64" s="39" t="s">
        <v>60</v>
      </c>
      <c r="X64" s="40" t="s">
        <v>45</v>
      </c>
      <c r="Y64" s="40" t="s">
        <v>45</v>
      </c>
      <c r="Z64" s="28"/>
      <c r="AA64" s="39" t="s">
        <v>60</v>
      </c>
    </row>
    <row r="65" spans="1:27" ht="18" x14ac:dyDescent="0.25">
      <c r="A65" s="6" t="s">
        <v>236</v>
      </c>
      <c r="B65" s="30"/>
      <c r="C65" s="16"/>
      <c r="D65" s="16" t="s">
        <v>237</v>
      </c>
      <c r="E65" s="30"/>
      <c r="F65" s="16"/>
      <c r="G65" s="42"/>
      <c r="H65" s="42"/>
      <c r="I65" s="42"/>
      <c r="J65" s="42"/>
      <c r="K65" s="30"/>
      <c r="L65" s="16"/>
      <c r="M65" s="16" t="s">
        <v>237</v>
      </c>
      <c r="N65" s="30"/>
      <c r="O65" s="16"/>
      <c r="P65" s="28"/>
      <c r="Q65" s="35"/>
      <c r="R65" s="38"/>
      <c r="S65" s="28"/>
      <c r="T65" s="35"/>
      <c r="U65" s="38"/>
      <c r="V65" s="30"/>
      <c r="W65" s="16"/>
      <c r="X65" s="16" t="s">
        <v>237</v>
      </c>
      <c r="Y65" s="16" t="s">
        <v>237</v>
      </c>
      <c r="Z65" s="30"/>
      <c r="AA65" s="16"/>
    </row>
    <row r="66" spans="1:27" ht="18" x14ac:dyDescent="0.25">
      <c r="A66" s="6" t="s">
        <v>238</v>
      </c>
      <c r="B66" s="28"/>
      <c r="C66" s="39" t="s">
        <v>60</v>
      </c>
      <c r="D66" s="39" t="s">
        <v>60</v>
      </c>
      <c r="E66" s="28"/>
      <c r="F66" s="39" t="s">
        <v>60</v>
      </c>
      <c r="G66" s="39" t="s">
        <v>60</v>
      </c>
      <c r="H66" s="39" t="s">
        <v>60</v>
      </c>
      <c r="I66" s="39" t="s">
        <v>60</v>
      </c>
      <c r="J66" s="39" t="s">
        <v>60</v>
      </c>
      <c r="K66" s="28"/>
      <c r="L66" s="39" t="s">
        <v>60</v>
      </c>
      <c r="M66" s="39" t="s">
        <v>60</v>
      </c>
      <c r="N66" s="28"/>
      <c r="O66" s="39" t="s">
        <v>60</v>
      </c>
      <c r="P66" s="28"/>
      <c r="Q66" s="40" t="s">
        <v>45</v>
      </c>
      <c r="R66" s="40" t="s">
        <v>45</v>
      </c>
      <c r="S66" s="28"/>
      <c r="T66" s="40" t="s">
        <v>45</v>
      </c>
      <c r="U66" s="40" t="s">
        <v>45</v>
      </c>
      <c r="V66" s="28"/>
      <c r="W66" s="39" t="s">
        <v>60</v>
      </c>
      <c r="X66" s="40" t="s">
        <v>45</v>
      </c>
      <c r="Y66" s="40" t="s">
        <v>45</v>
      </c>
      <c r="Z66" s="28"/>
      <c r="AA66" s="39" t="s">
        <v>60</v>
      </c>
    </row>
    <row r="67" spans="1:27" ht="18" x14ac:dyDescent="0.25">
      <c r="A67" s="9" t="s">
        <v>239</v>
      </c>
      <c r="B67" s="27"/>
      <c r="C67" s="7"/>
      <c r="D67" s="7" t="s">
        <v>240</v>
      </c>
      <c r="E67" s="27"/>
      <c r="F67" s="7"/>
      <c r="G67" s="15"/>
      <c r="H67" s="15"/>
      <c r="I67" s="15"/>
      <c r="J67" s="15"/>
      <c r="K67" s="27"/>
      <c r="L67" s="7"/>
      <c r="M67" s="7" t="s">
        <v>240</v>
      </c>
      <c r="N67" s="27"/>
      <c r="O67" s="7"/>
      <c r="P67" s="28"/>
      <c r="Q67" s="35"/>
      <c r="R67" s="38"/>
      <c r="S67" s="28"/>
      <c r="T67" s="35"/>
      <c r="U67" s="38"/>
      <c r="V67" s="27"/>
      <c r="W67" s="7"/>
      <c r="X67" s="7" t="s">
        <v>240</v>
      </c>
      <c r="Y67" s="7" t="s">
        <v>240</v>
      </c>
      <c r="Z67" s="27"/>
      <c r="AA67" s="7"/>
    </row>
    <row r="68" spans="1:27" ht="36" x14ac:dyDescent="0.25">
      <c r="A68" s="9" t="s">
        <v>241</v>
      </c>
      <c r="B68" s="27"/>
      <c r="C68" s="7"/>
      <c r="D68" s="7" t="s">
        <v>242</v>
      </c>
      <c r="E68" s="27"/>
      <c r="F68" s="7"/>
      <c r="G68" s="15"/>
      <c r="H68" s="15"/>
      <c r="I68" s="15"/>
      <c r="J68" s="15"/>
      <c r="K68" s="27"/>
      <c r="L68" s="7"/>
      <c r="M68" s="15"/>
      <c r="N68" s="27"/>
      <c r="O68" s="7"/>
      <c r="P68" s="28"/>
      <c r="Q68" s="35"/>
      <c r="R68" s="38"/>
      <c r="S68" s="28"/>
      <c r="T68" s="35"/>
      <c r="U68" s="38"/>
      <c r="V68" s="27"/>
      <c r="W68" s="7"/>
      <c r="X68" s="7"/>
      <c r="Y68" s="15"/>
      <c r="Z68" s="27"/>
      <c r="AA68" s="7"/>
    </row>
    <row r="69" spans="1:27" ht="36" x14ac:dyDescent="0.25">
      <c r="A69" s="9" t="s">
        <v>243</v>
      </c>
      <c r="B69" s="27"/>
      <c r="C69" s="7"/>
      <c r="D69" s="15" t="s">
        <v>244</v>
      </c>
      <c r="E69" s="27"/>
      <c r="F69" s="7"/>
      <c r="G69" s="15"/>
      <c r="H69" s="15"/>
      <c r="I69" s="15"/>
      <c r="J69" s="15"/>
      <c r="K69" s="27"/>
      <c r="L69" s="7" t="s">
        <v>245</v>
      </c>
      <c r="M69" s="7" t="s">
        <v>245</v>
      </c>
      <c r="N69" s="27"/>
      <c r="O69" s="7"/>
      <c r="P69" s="28"/>
      <c r="Q69" s="35"/>
      <c r="R69" s="38"/>
      <c r="S69" s="28"/>
      <c r="T69" s="35"/>
      <c r="U69" s="38"/>
      <c r="V69" s="27"/>
      <c r="W69" s="7"/>
      <c r="X69" s="7" t="s">
        <v>246</v>
      </c>
      <c r="Y69" s="15" t="s">
        <v>244</v>
      </c>
      <c r="Z69" s="27"/>
      <c r="AA69" s="7"/>
    </row>
    <row r="70" spans="1:27" s="5" customFormat="1" ht="21" x14ac:dyDescent="0.25">
      <c r="A70" s="3" t="s">
        <v>247</v>
      </c>
      <c r="B70" s="29"/>
      <c r="C70" s="11"/>
      <c r="D70" s="11"/>
      <c r="E70" s="29"/>
      <c r="F70" s="11"/>
      <c r="G70" s="11"/>
      <c r="H70" s="11"/>
      <c r="I70" s="11"/>
      <c r="J70" s="11"/>
      <c r="K70" s="29"/>
      <c r="L70" s="11"/>
      <c r="M70" s="11"/>
      <c r="N70" s="29"/>
      <c r="O70" s="11"/>
      <c r="P70" s="32"/>
      <c r="S70" s="32"/>
      <c r="V70" s="29"/>
      <c r="W70" s="11"/>
      <c r="X70" s="11"/>
      <c r="Y70" s="11"/>
      <c r="Z70" s="29"/>
      <c r="AA70" s="11"/>
    </row>
    <row r="71" spans="1:27" s="10" customFormat="1" ht="18" x14ac:dyDescent="0.25">
      <c r="A71" s="9" t="s">
        <v>248</v>
      </c>
      <c r="B71" s="27"/>
      <c r="C71" s="7"/>
      <c r="D71" s="7"/>
      <c r="E71" s="27"/>
      <c r="F71" s="7"/>
      <c r="G71" s="7"/>
      <c r="H71" s="7"/>
      <c r="I71" s="7"/>
      <c r="J71" s="7"/>
      <c r="K71" s="27"/>
      <c r="L71" s="7"/>
      <c r="M71" s="7"/>
      <c r="N71" s="27"/>
      <c r="O71" s="7"/>
      <c r="P71" s="28"/>
      <c r="Q71" s="35"/>
      <c r="R71" s="38"/>
      <c r="S71" s="28"/>
      <c r="T71" s="35"/>
      <c r="U71" s="38"/>
      <c r="V71" s="27"/>
      <c r="W71" s="7"/>
      <c r="X71" s="7"/>
      <c r="Y71" s="21" t="s">
        <v>249</v>
      </c>
      <c r="Z71" s="27"/>
      <c r="AA71" s="7"/>
    </row>
    <row r="72" spans="1:27" ht="36" x14ac:dyDescent="0.25">
      <c r="A72" s="9" t="s">
        <v>250</v>
      </c>
      <c r="B72" s="27"/>
      <c r="C72" s="7" t="s">
        <v>251</v>
      </c>
      <c r="D72" s="7" t="s">
        <v>251</v>
      </c>
      <c r="E72" s="27"/>
      <c r="F72" s="7" t="s">
        <v>251</v>
      </c>
      <c r="G72" s="7" t="s">
        <v>251</v>
      </c>
      <c r="H72" s="7" t="s">
        <v>251</v>
      </c>
      <c r="I72" s="7" t="s">
        <v>251</v>
      </c>
      <c r="J72" s="7" t="s">
        <v>251</v>
      </c>
      <c r="K72" s="27"/>
      <c r="L72" s="7" t="s">
        <v>251</v>
      </c>
      <c r="M72" s="7" t="s">
        <v>251</v>
      </c>
      <c r="N72" s="27"/>
      <c r="O72" s="7" t="s">
        <v>251</v>
      </c>
      <c r="P72" s="28"/>
      <c r="Q72" s="7"/>
      <c r="R72" s="7" t="s">
        <v>251</v>
      </c>
      <c r="S72" s="28"/>
      <c r="T72" s="7"/>
      <c r="U72" s="40" t="s">
        <v>45</v>
      </c>
      <c r="V72" s="27"/>
      <c r="W72" s="7"/>
      <c r="X72" s="7" t="s">
        <v>251</v>
      </c>
      <c r="Y72" s="7" t="s">
        <v>251</v>
      </c>
      <c r="Z72" s="27"/>
      <c r="AA72" s="7"/>
    </row>
  </sheetData>
  <autoFilter ref="A1:AA72"/>
  <hyperlinks>
    <hyperlink ref="Y71"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F288"/>
  <sheetViews>
    <sheetView tabSelected="1" topLeftCell="F1" zoomScale="80" zoomScaleNormal="80" workbookViewId="0">
      <pane ySplit="2" topLeftCell="A145" activePane="bottomLeft" state="frozen"/>
      <selection pane="bottomLeft" activeCell="L159" sqref="L159"/>
    </sheetView>
  </sheetViews>
  <sheetFormatPr defaultColWidth="9.140625" defaultRowHeight="15" customHeight="1" outlineLevelRow="1" outlineLevelCol="1" x14ac:dyDescent="0.25"/>
  <cols>
    <col min="1" max="1" width="35.7109375" style="54" customWidth="1"/>
    <col min="2" max="2" width="36.85546875" style="54" bestFit="1" customWidth="1"/>
    <col min="3" max="3" width="42" style="54" customWidth="1"/>
    <col min="4" max="4" width="43.7109375" style="36" bestFit="1" customWidth="1" collapsed="1"/>
    <col min="5" max="5" width="40.7109375" style="36" hidden="1" customWidth="1" outlineLevel="1"/>
    <col min="6" max="6" width="40.140625" style="36" bestFit="1" customWidth="1"/>
    <col min="7" max="7" width="12.28515625" style="36" bestFit="1" customWidth="1"/>
    <col min="8" max="8" width="14.7109375" style="55" bestFit="1" customWidth="1" collapsed="1"/>
    <col min="9" max="9" width="48.5703125" style="36" hidden="1" customWidth="1" outlineLevel="1"/>
    <col min="10" max="10" width="37.140625" style="36" bestFit="1" customWidth="1" collapsed="1"/>
    <col min="11" max="11" width="40.7109375" style="36" hidden="1" customWidth="1" outlineLevel="1"/>
    <col min="12" max="12" width="53.28515625" style="36" bestFit="1" customWidth="1" collapsed="1"/>
    <col min="13" max="13" width="47.140625" style="36" hidden="1" customWidth="1" outlineLevel="1"/>
    <col min="14" max="14" width="40.28515625" style="36" bestFit="1" customWidth="1"/>
    <col min="15" max="15" width="93.28515625" style="36" customWidth="1"/>
    <col min="16" max="16" width="99.28515625" style="36" bestFit="1" customWidth="1"/>
    <col min="17" max="17" width="255.7109375" style="36" bestFit="1" customWidth="1" outlineLevel="1"/>
    <col min="18" max="18" width="47.28515625" style="36" bestFit="1" customWidth="1" outlineLevel="1"/>
    <col min="19" max="19" width="88" style="36" bestFit="1" customWidth="1" outlineLevel="1"/>
    <col min="20" max="20" width="52.42578125" style="36" bestFit="1" customWidth="1"/>
    <col min="21" max="21" width="20.5703125" style="36" bestFit="1" customWidth="1"/>
    <col min="22" max="22" width="20.5703125" style="36" bestFit="1" customWidth="1" collapsed="1"/>
    <col min="23" max="23" width="15.140625" style="36" hidden="1" customWidth="1" outlineLevel="1"/>
    <col min="24" max="24" width="16.28515625" style="36" hidden="1" customWidth="1" outlineLevel="1"/>
    <col min="25" max="25" width="20.42578125" style="36" hidden="1" customWidth="1" outlineLevel="1"/>
    <col min="26" max="26" width="21.7109375" style="36" hidden="1" customWidth="1"/>
    <col min="27" max="27" width="26.28515625" style="36" hidden="1" customWidth="1"/>
    <col min="28" max="28" width="28.5703125" style="36" hidden="1" customWidth="1"/>
    <col min="29" max="29" width="24.28515625" style="36" bestFit="1" customWidth="1"/>
    <col min="30" max="30" width="86.28515625" style="36" bestFit="1" customWidth="1" outlineLevel="1"/>
    <col min="31" max="31" width="84.5703125" style="36" customWidth="1" outlineLevel="1"/>
    <col min="32" max="32" width="32.42578125" style="36" bestFit="1" customWidth="1"/>
    <col min="33" max="16384" width="9.140625" style="36"/>
  </cols>
  <sheetData>
    <row r="1" spans="1:32" s="54" customFormat="1" ht="15" customHeight="1" x14ac:dyDescent="0.25">
      <c r="A1" s="44" t="s">
        <v>252</v>
      </c>
      <c r="B1" s="44" t="s">
        <v>253</v>
      </c>
      <c r="C1" s="44" t="s">
        <v>254</v>
      </c>
      <c r="D1" s="46" t="s">
        <v>255</v>
      </c>
      <c r="E1" s="51" t="s">
        <v>256</v>
      </c>
      <c r="F1" s="46" t="s">
        <v>257</v>
      </c>
      <c r="G1" s="48" t="s">
        <v>258</v>
      </c>
      <c r="H1" s="48" t="s">
        <v>259</v>
      </c>
      <c r="I1" s="53" t="s">
        <v>260</v>
      </c>
      <c r="J1" s="46" t="s">
        <v>261</v>
      </c>
      <c r="K1" s="51" t="s">
        <v>262</v>
      </c>
      <c r="L1" s="44" t="s">
        <v>263</v>
      </c>
      <c r="M1" s="51" t="s">
        <v>264</v>
      </c>
      <c r="N1" s="44" t="s">
        <v>265</v>
      </c>
      <c r="O1" s="44" t="s">
        <v>266</v>
      </c>
      <c r="P1" s="44" t="s">
        <v>267</v>
      </c>
      <c r="Q1" s="51" t="s">
        <v>268</v>
      </c>
      <c r="R1" s="51" t="s">
        <v>647</v>
      </c>
      <c r="S1" s="44" t="s">
        <v>648</v>
      </c>
      <c r="T1" s="46" t="s">
        <v>269</v>
      </c>
      <c r="U1" s="46" t="s">
        <v>270</v>
      </c>
      <c r="V1" s="46" t="s">
        <v>271</v>
      </c>
      <c r="W1" s="51" t="s">
        <v>272</v>
      </c>
      <c r="X1" s="51" t="s">
        <v>273</v>
      </c>
      <c r="Y1" s="51" t="s">
        <v>1072</v>
      </c>
      <c r="Z1" s="44" t="s">
        <v>1073</v>
      </c>
      <c r="AA1" s="44" t="s">
        <v>274</v>
      </c>
      <c r="AB1" s="44" t="s">
        <v>275</v>
      </c>
      <c r="AC1" s="51" t="s">
        <v>276</v>
      </c>
      <c r="AD1" s="44" t="s">
        <v>277</v>
      </c>
      <c r="AE1" s="51" t="s">
        <v>278</v>
      </c>
      <c r="AF1" s="44" t="s">
        <v>279</v>
      </c>
    </row>
    <row r="2" spans="1:32" s="54" customFormat="1" ht="15" customHeight="1" outlineLevel="1" x14ac:dyDescent="0.25">
      <c r="A2" s="45" t="s">
        <v>280</v>
      </c>
      <c r="B2" s="45" t="s">
        <v>281</v>
      </c>
      <c r="C2" s="45" t="s">
        <v>282</v>
      </c>
      <c r="D2" s="47" t="s">
        <v>283</v>
      </c>
      <c r="E2" s="52" t="s">
        <v>284</v>
      </c>
      <c r="F2" s="47" t="s">
        <v>283</v>
      </c>
      <c r="G2" s="47" t="s">
        <v>285</v>
      </c>
      <c r="H2" s="50" t="s">
        <v>286</v>
      </c>
      <c r="I2" s="52" t="s">
        <v>284</v>
      </c>
      <c r="J2" s="47" t="s">
        <v>287</v>
      </c>
      <c r="K2" s="52" t="s">
        <v>284</v>
      </c>
      <c r="L2" s="45" t="s">
        <v>288</v>
      </c>
      <c r="M2" s="52" t="s">
        <v>289</v>
      </c>
      <c r="N2" s="45" t="s">
        <v>290</v>
      </c>
      <c r="O2" s="45" t="s">
        <v>291</v>
      </c>
      <c r="P2" s="45" t="s">
        <v>292</v>
      </c>
      <c r="Q2" s="52" t="s">
        <v>289</v>
      </c>
      <c r="R2" s="52" t="s">
        <v>289</v>
      </c>
      <c r="S2" s="45" t="s">
        <v>649</v>
      </c>
      <c r="T2" s="47" t="s">
        <v>293</v>
      </c>
      <c r="U2" s="47" t="s">
        <v>294</v>
      </c>
      <c r="V2" s="47" t="s">
        <v>294</v>
      </c>
      <c r="W2" s="52" t="s">
        <v>284</v>
      </c>
      <c r="X2" s="52" t="s">
        <v>295</v>
      </c>
      <c r="Y2" s="52" t="s">
        <v>1071</v>
      </c>
      <c r="Z2" s="45" t="s">
        <v>1070</v>
      </c>
      <c r="AA2" s="45" t="s">
        <v>296</v>
      </c>
      <c r="AB2" s="45" t="s">
        <v>297</v>
      </c>
      <c r="AC2" s="52" t="s">
        <v>289</v>
      </c>
      <c r="AD2" s="45" t="s">
        <v>298</v>
      </c>
      <c r="AE2" s="52" t="s">
        <v>299</v>
      </c>
      <c r="AF2" s="49"/>
    </row>
    <row r="3" spans="1:32" s="62" customFormat="1" ht="15" customHeight="1" x14ac:dyDescent="0.25">
      <c r="A3" s="62" t="s">
        <v>300</v>
      </c>
      <c r="B3" s="62" t="s">
        <v>301</v>
      </c>
      <c r="C3" s="62" t="s">
        <v>302</v>
      </c>
      <c r="D3" s="62" t="s">
        <v>300</v>
      </c>
      <c r="E3" s="67" t="s">
        <v>300</v>
      </c>
      <c r="F3" s="62" t="s">
        <v>303</v>
      </c>
      <c r="G3" s="36" t="s">
        <v>304</v>
      </c>
      <c r="H3" s="55">
        <v>1</v>
      </c>
      <c r="I3" s="68" t="s">
        <v>696</v>
      </c>
      <c r="J3" s="62" t="s">
        <v>302</v>
      </c>
      <c r="K3" s="68" t="s">
        <v>302</v>
      </c>
      <c r="L3" s="62" t="s">
        <v>305</v>
      </c>
      <c r="M3" s="67" t="s">
        <v>305</v>
      </c>
      <c r="N3" s="63" t="s">
        <v>306</v>
      </c>
      <c r="O3" s="62" t="s">
        <v>307</v>
      </c>
      <c r="P3" s="36"/>
      <c r="Q3" s="68" t="s">
        <v>307</v>
      </c>
      <c r="R3" s="68" t="s">
        <v>1215</v>
      </c>
      <c r="S3" s="71" t="s">
        <v>1288</v>
      </c>
      <c r="T3" s="36" t="s">
        <v>308</v>
      </c>
      <c r="U3" s="36"/>
      <c r="V3" s="62" t="s">
        <v>308</v>
      </c>
      <c r="W3" s="68" t="s">
        <v>308</v>
      </c>
      <c r="X3" s="36" t="s">
        <v>622</v>
      </c>
      <c r="Y3" s="36">
        <v>2.4</v>
      </c>
      <c r="Z3" s="36">
        <v>2.4</v>
      </c>
      <c r="AA3" s="36" t="s">
        <v>309</v>
      </c>
      <c r="AB3" s="36"/>
      <c r="AC3" s="67" t="s">
        <v>700</v>
      </c>
      <c r="AD3" s="36"/>
      <c r="AF3" s="62" t="s">
        <v>310</v>
      </c>
    </row>
    <row r="4" spans="1:32" s="62" customFormat="1" ht="15" customHeight="1" x14ac:dyDescent="0.25">
      <c r="A4" s="62" t="s">
        <v>300</v>
      </c>
      <c r="B4" s="62" t="s">
        <v>311</v>
      </c>
      <c r="C4" s="62" t="s">
        <v>312</v>
      </c>
      <c r="D4" s="62" t="s">
        <v>300</v>
      </c>
      <c r="E4" s="67" t="s">
        <v>300</v>
      </c>
      <c r="F4" s="62" t="s">
        <v>303</v>
      </c>
      <c r="G4" s="36" t="s">
        <v>304</v>
      </c>
      <c r="H4" s="55">
        <v>2</v>
      </c>
      <c r="I4" s="68" t="s">
        <v>696</v>
      </c>
      <c r="J4" s="62" t="s">
        <v>312</v>
      </c>
      <c r="K4" s="68" t="s">
        <v>312</v>
      </c>
      <c r="L4" s="62" t="s">
        <v>313</v>
      </c>
      <c r="M4" s="67" t="s">
        <v>313</v>
      </c>
      <c r="N4" s="63" t="s">
        <v>314</v>
      </c>
      <c r="O4" s="62" t="s">
        <v>315</v>
      </c>
      <c r="P4" s="36"/>
      <c r="Q4" s="68" t="s">
        <v>315</v>
      </c>
      <c r="R4" s="68"/>
      <c r="S4" s="71" t="s">
        <v>1288</v>
      </c>
      <c r="T4" s="36"/>
      <c r="U4" s="36"/>
      <c r="V4" s="62" t="s">
        <v>308</v>
      </c>
      <c r="W4" s="68" t="s">
        <v>308</v>
      </c>
      <c r="X4" s="36" t="s">
        <v>622</v>
      </c>
      <c r="Y4" s="36">
        <v>2.4</v>
      </c>
      <c r="Z4" s="36">
        <v>2.4</v>
      </c>
      <c r="AA4" s="36" t="s">
        <v>309</v>
      </c>
      <c r="AB4" s="36"/>
      <c r="AC4" s="67" t="s">
        <v>700</v>
      </c>
      <c r="AD4" s="36"/>
      <c r="AF4" s="62" t="s">
        <v>310</v>
      </c>
    </row>
    <row r="5" spans="1:32" s="62" customFormat="1" ht="15" customHeight="1" x14ac:dyDescent="0.25">
      <c r="A5" s="62" t="s">
        <v>300</v>
      </c>
      <c r="B5" s="62" t="s">
        <v>301</v>
      </c>
      <c r="C5" s="62" t="s">
        <v>316</v>
      </c>
      <c r="D5" s="62" t="s">
        <v>300</v>
      </c>
      <c r="E5" s="67" t="s">
        <v>300</v>
      </c>
      <c r="F5" s="62" t="s">
        <v>303</v>
      </c>
      <c r="G5" s="36" t="s">
        <v>304</v>
      </c>
      <c r="H5" s="55">
        <v>3</v>
      </c>
      <c r="I5" s="68" t="s">
        <v>696</v>
      </c>
      <c r="J5" s="62" t="s">
        <v>316</v>
      </c>
      <c r="K5" s="67" t="s">
        <v>316</v>
      </c>
      <c r="L5" s="62" t="s">
        <v>317</v>
      </c>
      <c r="M5" s="68" t="s">
        <v>634</v>
      </c>
      <c r="N5" s="62" t="s">
        <v>318</v>
      </c>
      <c r="O5" s="62" t="s">
        <v>319</v>
      </c>
      <c r="P5" s="36"/>
      <c r="Q5" s="67" t="s">
        <v>635</v>
      </c>
      <c r="R5" s="67"/>
      <c r="S5" s="71" t="s">
        <v>1288</v>
      </c>
      <c r="T5" s="36" t="s">
        <v>308</v>
      </c>
      <c r="U5" s="36"/>
      <c r="V5" s="62" t="s">
        <v>308</v>
      </c>
      <c r="W5" s="67" t="s">
        <v>308</v>
      </c>
      <c r="X5" s="36" t="s">
        <v>622</v>
      </c>
      <c r="Y5" s="36">
        <v>2.4</v>
      </c>
      <c r="Z5" s="36">
        <v>2.4</v>
      </c>
      <c r="AA5" s="36" t="s">
        <v>309</v>
      </c>
      <c r="AB5" s="36"/>
      <c r="AC5" s="67" t="s">
        <v>700</v>
      </c>
      <c r="AD5" s="36" t="s">
        <v>716</v>
      </c>
      <c r="AE5" s="75" t="s">
        <v>636</v>
      </c>
      <c r="AF5" s="62" t="s">
        <v>310</v>
      </c>
    </row>
    <row r="6" spans="1:32" s="62" customFormat="1" ht="15" customHeight="1" x14ac:dyDescent="0.25">
      <c r="A6" s="62" t="s">
        <v>300</v>
      </c>
      <c r="B6" s="62" t="s">
        <v>301</v>
      </c>
      <c r="C6" s="62" t="s">
        <v>320</v>
      </c>
      <c r="D6" s="62" t="s">
        <v>300</v>
      </c>
      <c r="E6" s="67" t="s">
        <v>300</v>
      </c>
      <c r="F6" s="62" t="s">
        <v>303</v>
      </c>
      <c r="G6" s="36" t="s">
        <v>304</v>
      </c>
      <c r="H6" s="55">
        <f>H5+1</f>
        <v>4</v>
      </c>
      <c r="I6" s="68" t="s">
        <v>696</v>
      </c>
      <c r="J6" s="62" t="s">
        <v>320</v>
      </c>
      <c r="K6" s="68" t="s">
        <v>697</v>
      </c>
      <c r="L6" s="62" t="s">
        <v>321</v>
      </c>
      <c r="M6" s="68" t="s">
        <v>623</v>
      </c>
      <c r="N6" s="62">
        <v>1000</v>
      </c>
      <c r="O6" s="62" t="s">
        <v>322</v>
      </c>
      <c r="P6" s="36"/>
      <c r="Q6" s="68" t="s">
        <v>322</v>
      </c>
      <c r="R6" s="68" t="s">
        <v>1216</v>
      </c>
      <c r="S6" s="71" t="s">
        <v>1288</v>
      </c>
      <c r="T6" s="36" t="s">
        <v>308</v>
      </c>
      <c r="U6" s="36"/>
      <c r="V6" s="62" t="s">
        <v>308</v>
      </c>
      <c r="W6" s="68" t="s">
        <v>308</v>
      </c>
      <c r="X6" s="36" t="s">
        <v>622</v>
      </c>
      <c r="Y6" s="36">
        <v>2.4</v>
      </c>
      <c r="Z6" s="36">
        <v>2.4</v>
      </c>
      <c r="AA6" s="36" t="s">
        <v>309</v>
      </c>
      <c r="AB6" s="36"/>
      <c r="AC6" s="67" t="s">
        <v>700</v>
      </c>
      <c r="AD6" s="36"/>
      <c r="AF6" s="62" t="s">
        <v>310</v>
      </c>
    </row>
    <row r="7" spans="1:32" s="62" customFormat="1" ht="15" customHeight="1" x14ac:dyDescent="0.25">
      <c r="A7" s="62" t="s">
        <v>300</v>
      </c>
      <c r="B7" s="62" t="s">
        <v>301</v>
      </c>
      <c r="C7" s="62" t="s">
        <v>323</v>
      </c>
      <c r="D7" s="62" t="s">
        <v>300</v>
      </c>
      <c r="E7" s="67" t="s">
        <v>300</v>
      </c>
      <c r="F7" s="62" t="s">
        <v>303</v>
      </c>
      <c r="G7" s="36" t="s">
        <v>304</v>
      </c>
      <c r="H7" s="55">
        <f t="shared" ref="H7:H19" si="0">H6+1</f>
        <v>5</v>
      </c>
      <c r="I7" s="68" t="s">
        <v>696</v>
      </c>
      <c r="J7" s="62" t="s">
        <v>323</v>
      </c>
      <c r="K7" s="69" t="s">
        <v>323</v>
      </c>
      <c r="L7" s="62" t="s">
        <v>324</v>
      </c>
      <c r="M7" s="68" t="s">
        <v>624</v>
      </c>
      <c r="N7" s="62">
        <v>1000</v>
      </c>
      <c r="O7" s="62" t="s">
        <v>325</v>
      </c>
      <c r="P7" s="36"/>
      <c r="Q7" s="68" t="s">
        <v>625</v>
      </c>
      <c r="R7" s="67" t="s">
        <v>1225</v>
      </c>
      <c r="S7" s="71" t="s">
        <v>1288</v>
      </c>
      <c r="T7" s="36" t="s">
        <v>308</v>
      </c>
      <c r="U7" s="36"/>
      <c r="V7" s="62" t="s">
        <v>308</v>
      </c>
      <c r="W7" s="68" t="s">
        <v>308</v>
      </c>
      <c r="X7" s="36" t="s">
        <v>622</v>
      </c>
      <c r="Y7" s="36">
        <v>2.4</v>
      </c>
      <c r="Z7" s="36">
        <v>2.4</v>
      </c>
      <c r="AA7" s="36" t="s">
        <v>309</v>
      </c>
      <c r="AB7" s="36"/>
      <c r="AC7" s="67" t="s">
        <v>700</v>
      </c>
      <c r="AD7" s="36"/>
      <c r="AF7" s="62" t="s">
        <v>310</v>
      </c>
    </row>
    <row r="8" spans="1:32" s="62" customFormat="1" ht="15" customHeight="1" x14ac:dyDescent="0.25">
      <c r="A8" s="62" t="s">
        <v>300</v>
      </c>
      <c r="B8" s="62" t="s">
        <v>301</v>
      </c>
      <c r="C8" s="62" t="s">
        <v>326</v>
      </c>
      <c r="D8" s="62" t="s">
        <v>300</v>
      </c>
      <c r="E8" s="67" t="s">
        <v>300</v>
      </c>
      <c r="F8" s="62" t="s">
        <v>303</v>
      </c>
      <c r="G8" s="36" t="s">
        <v>304</v>
      </c>
      <c r="H8" s="55">
        <f t="shared" si="0"/>
        <v>6</v>
      </c>
      <c r="I8" s="68" t="s">
        <v>696</v>
      </c>
      <c r="J8" s="62" t="s">
        <v>326</v>
      </c>
      <c r="K8" s="68" t="s">
        <v>326</v>
      </c>
      <c r="L8" s="62" t="s">
        <v>327</v>
      </c>
      <c r="M8" s="68" t="s">
        <v>327</v>
      </c>
      <c r="N8" s="62" t="s">
        <v>328</v>
      </c>
      <c r="O8" s="62" t="s">
        <v>329</v>
      </c>
      <c r="P8" s="36"/>
      <c r="Q8" s="68" t="s">
        <v>329</v>
      </c>
      <c r="R8" s="68" t="s">
        <v>1220</v>
      </c>
      <c r="S8" s="71" t="s">
        <v>1288</v>
      </c>
      <c r="T8" s="36" t="s">
        <v>308</v>
      </c>
      <c r="U8" s="36"/>
      <c r="V8" s="62" t="s">
        <v>308</v>
      </c>
      <c r="W8" s="68" t="s">
        <v>308</v>
      </c>
      <c r="X8" s="36" t="s">
        <v>622</v>
      </c>
      <c r="Y8" s="36">
        <v>2.4</v>
      </c>
      <c r="Z8" s="36">
        <v>2.4</v>
      </c>
      <c r="AA8" s="36" t="s">
        <v>309</v>
      </c>
      <c r="AB8" s="36"/>
      <c r="AC8" s="67" t="s">
        <v>700</v>
      </c>
      <c r="AD8" s="36"/>
      <c r="AF8" s="62" t="s">
        <v>310</v>
      </c>
    </row>
    <row r="9" spans="1:32" s="62" customFormat="1" ht="15" customHeight="1" x14ac:dyDescent="0.25">
      <c r="A9" s="62" t="s">
        <v>300</v>
      </c>
      <c r="B9" s="62" t="s">
        <v>301</v>
      </c>
      <c r="C9" s="62" t="s">
        <v>330</v>
      </c>
      <c r="D9" s="62" t="s">
        <v>300</v>
      </c>
      <c r="E9" s="67" t="s">
        <v>300</v>
      </c>
      <c r="F9" s="62" t="s">
        <v>303</v>
      </c>
      <c r="G9" s="36" t="s">
        <v>304</v>
      </c>
      <c r="H9" s="55">
        <f t="shared" si="0"/>
        <v>7</v>
      </c>
      <c r="I9" s="68" t="s">
        <v>696</v>
      </c>
      <c r="J9" s="62" t="s">
        <v>330</v>
      </c>
      <c r="K9" s="67" t="s">
        <v>330</v>
      </c>
      <c r="L9" s="62" t="s">
        <v>331</v>
      </c>
      <c r="M9" s="67" t="s">
        <v>651</v>
      </c>
      <c r="N9" s="62" t="s">
        <v>332</v>
      </c>
      <c r="O9" s="62" t="s">
        <v>333</v>
      </c>
      <c r="P9" s="36"/>
      <c r="Q9" s="67" t="s">
        <v>1047</v>
      </c>
      <c r="R9" s="67"/>
      <c r="S9" s="71" t="s">
        <v>1288</v>
      </c>
      <c r="T9" s="36" t="s">
        <v>308</v>
      </c>
      <c r="U9" s="36"/>
      <c r="V9" s="62" t="s">
        <v>308</v>
      </c>
      <c r="W9" s="67" t="s">
        <v>308</v>
      </c>
      <c r="X9" s="36" t="s">
        <v>622</v>
      </c>
      <c r="Y9" s="36">
        <v>2.4</v>
      </c>
      <c r="Z9" s="36">
        <v>2.4</v>
      </c>
      <c r="AA9" s="36" t="s">
        <v>309</v>
      </c>
      <c r="AB9" s="36"/>
      <c r="AC9" s="67" t="s">
        <v>700</v>
      </c>
      <c r="AD9" s="36" t="s">
        <v>717</v>
      </c>
      <c r="AE9" s="75" t="s">
        <v>654</v>
      </c>
      <c r="AF9" s="62" t="s">
        <v>310</v>
      </c>
    </row>
    <row r="10" spans="1:32" s="62" customFormat="1" ht="15" customHeight="1" x14ac:dyDescent="0.25">
      <c r="A10" s="62" t="s">
        <v>300</v>
      </c>
      <c r="B10" s="62" t="s">
        <v>301</v>
      </c>
      <c r="C10" s="62" t="s">
        <v>334</v>
      </c>
      <c r="D10" s="62" t="s">
        <v>300</v>
      </c>
      <c r="E10" s="67" t="s">
        <v>300</v>
      </c>
      <c r="F10" s="62" t="s">
        <v>303</v>
      </c>
      <c r="G10" s="36" t="s">
        <v>304</v>
      </c>
      <c r="H10" s="55">
        <f t="shared" si="0"/>
        <v>8</v>
      </c>
      <c r="I10" s="68" t="s">
        <v>696</v>
      </c>
      <c r="J10" s="62" t="s">
        <v>334</v>
      </c>
      <c r="K10" s="69" t="s">
        <v>628</v>
      </c>
      <c r="L10" s="62" t="s">
        <v>335</v>
      </c>
      <c r="M10" s="70" t="s">
        <v>626</v>
      </c>
      <c r="N10" s="62" t="s">
        <v>336</v>
      </c>
      <c r="O10" s="62" t="s">
        <v>337</v>
      </c>
      <c r="P10" s="36"/>
      <c r="Q10" s="68" t="s">
        <v>627</v>
      </c>
      <c r="R10" s="67"/>
      <c r="S10" s="71" t="s">
        <v>1288</v>
      </c>
      <c r="T10" s="36" t="s">
        <v>308</v>
      </c>
      <c r="U10" s="36"/>
      <c r="V10" s="62" t="s">
        <v>308</v>
      </c>
      <c r="W10" s="68" t="s">
        <v>308</v>
      </c>
      <c r="X10" s="36" t="s">
        <v>622</v>
      </c>
      <c r="Y10" s="36">
        <v>2.4</v>
      </c>
      <c r="Z10" s="36">
        <v>2.4</v>
      </c>
      <c r="AA10" s="36" t="s">
        <v>338</v>
      </c>
      <c r="AB10" s="36"/>
      <c r="AC10" s="67" t="s">
        <v>700</v>
      </c>
      <c r="AD10" s="36"/>
      <c r="AF10" s="62" t="s">
        <v>310</v>
      </c>
    </row>
    <row r="11" spans="1:32" s="62" customFormat="1" ht="15" customHeight="1" x14ac:dyDescent="0.25">
      <c r="A11" s="62" t="s">
        <v>300</v>
      </c>
      <c r="B11" s="62" t="s">
        <v>301</v>
      </c>
      <c r="C11" s="62" t="s">
        <v>339</v>
      </c>
      <c r="D11" s="62" t="s">
        <v>300</v>
      </c>
      <c r="E11" s="67" t="s">
        <v>300</v>
      </c>
      <c r="F11" s="62" t="s">
        <v>303</v>
      </c>
      <c r="G11" s="36" t="s">
        <v>304</v>
      </c>
      <c r="H11" s="55">
        <f t="shared" si="0"/>
        <v>9</v>
      </c>
      <c r="I11" s="68" t="s">
        <v>696</v>
      </c>
      <c r="J11" s="62" t="s">
        <v>339</v>
      </c>
      <c r="K11" s="68" t="s">
        <v>1086</v>
      </c>
      <c r="L11" s="62" t="s">
        <v>340</v>
      </c>
      <c r="M11" s="67" t="s">
        <v>1075</v>
      </c>
      <c r="N11" s="62" t="s">
        <v>341</v>
      </c>
      <c r="O11" s="62" t="s">
        <v>621</v>
      </c>
      <c r="P11" s="36"/>
      <c r="Q11" s="67" t="s">
        <v>1077</v>
      </c>
      <c r="R11" s="67" t="s">
        <v>655</v>
      </c>
      <c r="S11" s="71" t="s">
        <v>1288</v>
      </c>
      <c r="T11" s="36" t="s">
        <v>308</v>
      </c>
      <c r="U11" s="36"/>
      <c r="V11" s="62" t="s">
        <v>308</v>
      </c>
      <c r="W11" s="67" t="s">
        <v>308</v>
      </c>
      <c r="X11" s="36" t="s">
        <v>622</v>
      </c>
      <c r="Y11" s="36">
        <v>2.4</v>
      </c>
      <c r="Z11" s="36">
        <v>2.4</v>
      </c>
      <c r="AA11" s="36" t="s">
        <v>338</v>
      </c>
      <c r="AB11" s="36"/>
      <c r="AC11" s="67" t="s">
        <v>700</v>
      </c>
      <c r="AD11" s="36" t="s">
        <v>1060</v>
      </c>
      <c r="AE11" s="72" t="s">
        <v>1079</v>
      </c>
      <c r="AF11" s="62" t="s">
        <v>310</v>
      </c>
    </row>
    <row r="12" spans="1:32" s="62" customFormat="1" ht="15" customHeight="1" x14ac:dyDescent="0.25">
      <c r="A12" s="62" t="s">
        <v>300</v>
      </c>
      <c r="B12" s="62" t="s">
        <v>343</v>
      </c>
      <c r="C12" s="62" t="s">
        <v>344</v>
      </c>
      <c r="D12" s="62" t="s">
        <v>300</v>
      </c>
      <c r="E12" s="67" t="s">
        <v>300</v>
      </c>
      <c r="F12" s="62" t="s">
        <v>303</v>
      </c>
      <c r="G12" s="36" t="s">
        <v>304</v>
      </c>
      <c r="H12" s="55">
        <f t="shared" si="0"/>
        <v>10</v>
      </c>
      <c r="I12" s="68" t="s">
        <v>696</v>
      </c>
      <c r="J12" s="62" t="s">
        <v>344</v>
      </c>
      <c r="K12" s="68" t="s">
        <v>1087</v>
      </c>
      <c r="L12" s="62" t="s">
        <v>345</v>
      </c>
      <c r="M12" s="67" t="s">
        <v>1076</v>
      </c>
      <c r="N12" s="62" t="s">
        <v>341</v>
      </c>
      <c r="O12" s="62" t="s">
        <v>620</v>
      </c>
      <c r="P12" s="36"/>
      <c r="Q12" s="67" t="s">
        <v>1078</v>
      </c>
      <c r="R12" s="67" t="s">
        <v>655</v>
      </c>
      <c r="S12" s="71" t="s">
        <v>1288</v>
      </c>
      <c r="T12" s="36" t="s">
        <v>308</v>
      </c>
      <c r="U12" s="36"/>
      <c r="V12" s="62" t="s">
        <v>308</v>
      </c>
      <c r="W12" s="67" t="s">
        <v>308</v>
      </c>
      <c r="X12" s="36" t="s">
        <v>622</v>
      </c>
      <c r="Y12" s="36">
        <v>2.4</v>
      </c>
      <c r="Z12" s="36">
        <v>2.4</v>
      </c>
      <c r="AA12" s="36" t="s">
        <v>338</v>
      </c>
      <c r="AB12" s="36"/>
      <c r="AC12" s="67" t="s">
        <v>700</v>
      </c>
      <c r="AD12" s="36" t="s">
        <v>1063</v>
      </c>
      <c r="AE12" s="72" t="s">
        <v>1080</v>
      </c>
      <c r="AF12" s="62" t="s">
        <v>310</v>
      </c>
    </row>
    <row r="13" spans="1:32" s="62" customFormat="1" ht="15" customHeight="1" x14ac:dyDescent="0.25">
      <c r="A13" s="62" t="s">
        <v>300</v>
      </c>
      <c r="B13" s="62" t="s">
        <v>343</v>
      </c>
      <c r="C13" s="62" t="s">
        <v>347</v>
      </c>
      <c r="D13" s="62" t="s">
        <v>300</v>
      </c>
      <c r="E13" s="67" t="s">
        <v>300</v>
      </c>
      <c r="F13" s="62" t="s">
        <v>303</v>
      </c>
      <c r="G13" s="36" t="s">
        <v>304</v>
      </c>
      <c r="H13" s="55">
        <f t="shared" si="0"/>
        <v>11</v>
      </c>
      <c r="I13" s="68" t="s">
        <v>696</v>
      </c>
      <c r="J13" s="62" t="s">
        <v>347</v>
      </c>
      <c r="K13" s="67" t="s">
        <v>347</v>
      </c>
      <c r="L13" s="62" t="s">
        <v>348</v>
      </c>
      <c r="M13" s="67" t="s">
        <v>348</v>
      </c>
      <c r="N13" s="62">
        <v>8539293060</v>
      </c>
      <c r="O13" s="62" t="s">
        <v>349</v>
      </c>
      <c r="P13" s="36"/>
      <c r="Q13" s="67" t="s">
        <v>1049</v>
      </c>
      <c r="R13" s="67" t="s">
        <v>1228</v>
      </c>
      <c r="S13" s="71" t="s">
        <v>1288</v>
      </c>
      <c r="T13" s="36" t="s">
        <v>308</v>
      </c>
      <c r="U13" s="36"/>
      <c r="V13" s="62" t="s">
        <v>308</v>
      </c>
      <c r="W13" s="68" t="s">
        <v>308</v>
      </c>
      <c r="X13" s="36" t="s">
        <v>622</v>
      </c>
      <c r="Y13" s="36">
        <v>2.4</v>
      </c>
      <c r="Z13" s="36">
        <v>2.4</v>
      </c>
      <c r="AA13" s="36" t="s">
        <v>338</v>
      </c>
      <c r="AB13" s="36"/>
      <c r="AC13" s="67" t="s">
        <v>700</v>
      </c>
      <c r="AD13" s="36"/>
      <c r="AF13" s="62" t="s">
        <v>310</v>
      </c>
    </row>
    <row r="14" spans="1:32" s="62" customFormat="1" ht="15" customHeight="1" x14ac:dyDescent="0.25">
      <c r="A14" s="62" t="s">
        <v>300</v>
      </c>
      <c r="B14" s="62" t="s">
        <v>343</v>
      </c>
      <c r="C14" s="62" t="s">
        <v>350</v>
      </c>
      <c r="D14" s="62" t="s">
        <v>300</v>
      </c>
      <c r="E14" s="67" t="s">
        <v>300</v>
      </c>
      <c r="F14" s="62" t="s">
        <v>303</v>
      </c>
      <c r="G14" s="36" t="s">
        <v>304</v>
      </c>
      <c r="H14" s="55">
        <f t="shared" si="0"/>
        <v>12</v>
      </c>
      <c r="I14" s="68" t="s">
        <v>696</v>
      </c>
      <c r="J14" s="62" t="s">
        <v>350</v>
      </c>
      <c r="K14" s="62" t="s">
        <v>1064</v>
      </c>
      <c r="L14" s="62" t="s">
        <v>351</v>
      </c>
      <c r="M14" s="67" t="s">
        <v>1051</v>
      </c>
      <c r="N14" s="62">
        <v>85365040</v>
      </c>
      <c r="O14" s="62" t="s">
        <v>352</v>
      </c>
      <c r="P14" s="36"/>
      <c r="Q14" s="67" t="s">
        <v>1050</v>
      </c>
      <c r="R14" s="67" t="s">
        <v>1228</v>
      </c>
      <c r="S14" s="71" t="s">
        <v>1288</v>
      </c>
      <c r="T14" s="36" t="s">
        <v>308</v>
      </c>
      <c r="U14" s="36"/>
      <c r="V14" s="62" t="s">
        <v>308</v>
      </c>
      <c r="W14" s="67" t="s">
        <v>308</v>
      </c>
      <c r="X14" s="36" t="s">
        <v>622</v>
      </c>
      <c r="Y14" s="36">
        <v>2.4</v>
      </c>
      <c r="Z14" s="36">
        <v>2.4</v>
      </c>
      <c r="AA14" s="36" t="s">
        <v>338</v>
      </c>
      <c r="AB14" s="36"/>
      <c r="AC14" s="67" t="s">
        <v>700</v>
      </c>
      <c r="AD14" s="36" t="s">
        <v>720</v>
      </c>
      <c r="AE14" s="75" t="s">
        <v>660</v>
      </c>
      <c r="AF14" s="62" t="s">
        <v>310</v>
      </c>
    </row>
    <row r="15" spans="1:32" s="62" customFormat="1" ht="15" customHeight="1" x14ac:dyDescent="0.25">
      <c r="A15" s="62" t="s">
        <v>300</v>
      </c>
      <c r="B15" s="62" t="s">
        <v>301</v>
      </c>
      <c r="C15" s="62" t="s">
        <v>353</v>
      </c>
      <c r="D15" s="62" t="s">
        <v>300</v>
      </c>
      <c r="E15" s="67" t="s">
        <v>300</v>
      </c>
      <c r="F15" s="62" t="s">
        <v>303</v>
      </c>
      <c r="G15" s="36" t="s">
        <v>304</v>
      </c>
      <c r="H15" s="55">
        <f t="shared" si="0"/>
        <v>13</v>
      </c>
      <c r="I15" s="68" t="s">
        <v>696</v>
      </c>
      <c r="J15" s="62" t="s">
        <v>353</v>
      </c>
      <c r="K15" s="67" t="s">
        <v>703</v>
      </c>
      <c r="L15" s="62" t="s">
        <v>354</v>
      </c>
      <c r="M15" s="67" t="s">
        <v>629</v>
      </c>
      <c r="N15" s="62">
        <v>165</v>
      </c>
      <c r="O15" s="62" t="s">
        <v>355</v>
      </c>
      <c r="P15" s="36"/>
      <c r="Q15" s="68" t="s">
        <v>630</v>
      </c>
      <c r="R15" s="68"/>
      <c r="S15" s="71" t="s">
        <v>1288</v>
      </c>
      <c r="T15" s="36" t="s">
        <v>308</v>
      </c>
      <c r="U15" s="36"/>
      <c r="V15" s="62" t="s">
        <v>308</v>
      </c>
      <c r="W15" s="68" t="s">
        <v>308</v>
      </c>
      <c r="X15" s="36" t="s">
        <v>622</v>
      </c>
      <c r="Y15" s="36">
        <v>2.4</v>
      </c>
      <c r="Z15" s="36">
        <v>2.4</v>
      </c>
      <c r="AA15" s="36" t="s">
        <v>338</v>
      </c>
      <c r="AB15" s="36"/>
      <c r="AC15" s="67" t="s">
        <v>700</v>
      </c>
      <c r="AD15" s="36"/>
      <c r="AF15" s="62" t="s">
        <v>310</v>
      </c>
    </row>
    <row r="16" spans="1:32" s="62" customFormat="1" ht="15" customHeight="1" x14ac:dyDescent="0.25">
      <c r="A16" s="62" t="s">
        <v>300</v>
      </c>
      <c r="B16" s="62" t="s">
        <v>301</v>
      </c>
      <c r="C16" s="62" t="s">
        <v>356</v>
      </c>
      <c r="D16" s="62" t="s">
        <v>300</v>
      </c>
      <c r="E16" s="67" t="s">
        <v>300</v>
      </c>
      <c r="F16" s="62" t="s">
        <v>303</v>
      </c>
      <c r="G16" s="36" t="s">
        <v>304</v>
      </c>
      <c r="H16" s="55">
        <f t="shared" si="0"/>
        <v>14</v>
      </c>
      <c r="I16" s="68" t="s">
        <v>696</v>
      </c>
      <c r="J16" s="62" t="s">
        <v>356</v>
      </c>
      <c r="K16" s="67" t="s">
        <v>699</v>
      </c>
      <c r="L16" s="62" t="s">
        <v>357</v>
      </c>
      <c r="M16" s="70" t="s">
        <v>631</v>
      </c>
      <c r="N16" s="62">
        <v>107</v>
      </c>
      <c r="O16" s="62" t="s">
        <v>358</v>
      </c>
      <c r="P16" s="36"/>
      <c r="Q16" s="68" t="s">
        <v>632</v>
      </c>
      <c r="R16" s="68"/>
      <c r="S16" s="71" t="s">
        <v>1288</v>
      </c>
      <c r="T16" s="36" t="s">
        <v>308</v>
      </c>
      <c r="U16" s="36"/>
      <c r="V16" s="62" t="s">
        <v>308</v>
      </c>
      <c r="W16" s="68" t="s">
        <v>308</v>
      </c>
      <c r="X16" s="36" t="s">
        <v>622</v>
      </c>
      <c r="Y16" s="36">
        <v>2.4</v>
      </c>
      <c r="Z16" s="36">
        <v>2.4</v>
      </c>
      <c r="AA16" s="36" t="s">
        <v>338</v>
      </c>
      <c r="AB16" s="36"/>
      <c r="AC16" s="67" t="s">
        <v>700</v>
      </c>
      <c r="AD16" s="36"/>
      <c r="AF16" s="62" t="s">
        <v>310</v>
      </c>
    </row>
    <row r="17" spans="1:32" s="62" customFormat="1" ht="15" customHeight="1" x14ac:dyDescent="0.25">
      <c r="A17" s="62" t="s">
        <v>300</v>
      </c>
      <c r="B17" s="62" t="s">
        <v>311</v>
      </c>
      <c r="C17" s="62" t="s">
        <v>359</v>
      </c>
      <c r="D17" s="62" t="s">
        <v>300</v>
      </c>
      <c r="E17" s="67" t="s">
        <v>300</v>
      </c>
      <c r="F17" s="62" t="s">
        <v>303</v>
      </c>
      <c r="G17" s="36" t="s">
        <v>304</v>
      </c>
      <c r="H17" s="55">
        <f t="shared" si="0"/>
        <v>15</v>
      </c>
      <c r="I17" s="68" t="s">
        <v>696</v>
      </c>
      <c r="J17" s="62" t="s">
        <v>359</v>
      </c>
      <c r="K17" s="67" t="s">
        <v>359</v>
      </c>
      <c r="L17" s="62" t="s">
        <v>360</v>
      </c>
      <c r="M17" s="68" t="s">
        <v>633</v>
      </c>
      <c r="N17" s="62" t="s">
        <v>361</v>
      </c>
      <c r="O17" s="62" t="s">
        <v>362</v>
      </c>
      <c r="P17" s="36"/>
      <c r="Q17" s="68" t="s">
        <v>653</v>
      </c>
      <c r="R17" s="68"/>
      <c r="S17" s="71" t="s">
        <v>1288</v>
      </c>
      <c r="T17" s="36" t="s">
        <v>308</v>
      </c>
      <c r="U17" s="36"/>
      <c r="V17" s="62" t="s">
        <v>308</v>
      </c>
      <c r="W17" s="68" t="s">
        <v>308</v>
      </c>
      <c r="X17" s="36" t="s">
        <v>622</v>
      </c>
      <c r="Y17" s="36">
        <v>2.4</v>
      </c>
      <c r="Z17" s="36">
        <v>2.4</v>
      </c>
      <c r="AA17" s="36" t="s">
        <v>338</v>
      </c>
      <c r="AB17" s="36"/>
      <c r="AC17" s="67" t="s">
        <v>700</v>
      </c>
      <c r="AD17" s="36"/>
      <c r="AF17" s="62" t="s">
        <v>310</v>
      </c>
    </row>
    <row r="18" spans="1:32" s="62" customFormat="1" ht="15" customHeight="1" x14ac:dyDescent="0.25">
      <c r="A18" s="62" t="s">
        <v>300</v>
      </c>
      <c r="B18" s="62" t="s">
        <v>311</v>
      </c>
      <c r="C18" s="72" t="s">
        <v>363</v>
      </c>
      <c r="D18" s="62" t="s">
        <v>300</v>
      </c>
      <c r="E18" s="67" t="s">
        <v>300</v>
      </c>
      <c r="F18" s="62" t="s">
        <v>303</v>
      </c>
      <c r="G18" s="36" t="s">
        <v>304</v>
      </c>
      <c r="H18" s="55">
        <f t="shared" si="0"/>
        <v>16</v>
      </c>
      <c r="I18" s="68" t="s">
        <v>696</v>
      </c>
      <c r="J18" s="62" t="s">
        <v>363</v>
      </c>
      <c r="K18" s="67" t="s">
        <v>363</v>
      </c>
      <c r="L18" s="72" t="s">
        <v>364</v>
      </c>
      <c r="M18" s="68" t="s">
        <v>1052</v>
      </c>
      <c r="N18" s="62">
        <v>560000</v>
      </c>
      <c r="O18" s="72" t="s">
        <v>1084</v>
      </c>
      <c r="P18" s="36"/>
      <c r="Q18" s="67" t="s">
        <v>1085</v>
      </c>
      <c r="R18" s="67" t="s">
        <v>658</v>
      </c>
      <c r="S18" s="71" t="s">
        <v>1288</v>
      </c>
      <c r="T18" s="36" t="s">
        <v>308</v>
      </c>
      <c r="U18" s="36"/>
      <c r="V18" s="62" t="s">
        <v>308</v>
      </c>
      <c r="W18" s="67" t="s">
        <v>308</v>
      </c>
      <c r="X18" s="36" t="s">
        <v>622</v>
      </c>
      <c r="Y18" s="36">
        <v>2.4</v>
      </c>
      <c r="Z18" s="36">
        <v>2.4</v>
      </c>
      <c r="AA18" s="36" t="s">
        <v>338</v>
      </c>
      <c r="AB18" s="36" t="s">
        <v>365</v>
      </c>
      <c r="AC18" s="67" t="s">
        <v>700</v>
      </c>
      <c r="AD18" s="36" t="s">
        <v>1061</v>
      </c>
      <c r="AE18" s="72" t="s">
        <v>1083</v>
      </c>
      <c r="AF18" s="62" t="s">
        <v>310</v>
      </c>
    </row>
    <row r="19" spans="1:32" s="62" customFormat="1" ht="15" customHeight="1" x14ac:dyDescent="0.25">
      <c r="A19" s="62" t="s">
        <v>366</v>
      </c>
      <c r="B19" s="62" t="s">
        <v>366</v>
      </c>
      <c r="C19" s="62" t="s">
        <v>366</v>
      </c>
      <c r="D19" s="62" t="s">
        <v>300</v>
      </c>
      <c r="E19" s="67" t="s">
        <v>300</v>
      </c>
      <c r="F19" s="62" t="s">
        <v>303</v>
      </c>
      <c r="G19" s="36" t="s">
        <v>304</v>
      </c>
      <c r="H19" s="55">
        <f t="shared" si="0"/>
        <v>17</v>
      </c>
      <c r="I19" s="68" t="s">
        <v>696</v>
      </c>
      <c r="J19" s="62" t="s">
        <v>367</v>
      </c>
      <c r="K19" s="67" t="s">
        <v>367</v>
      </c>
      <c r="L19" s="62" t="s">
        <v>368</v>
      </c>
      <c r="M19" s="68" t="s">
        <v>530</v>
      </c>
      <c r="N19" s="63" t="s">
        <v>369</v>
      </c>
      <c r="O19" s="62" t="s">
        <v>370</v>
      </c>
      <c r="P19" s="36"/>
      <c r="Q19" s="68" t="s">
        <v>370</v>
      </c>
      <c r="R19" s="68"/>
      <c r="S19" s="71" t="s">
        <v>1288</v>
      </c>
      <c r="T19" s="36" t="s">
        <v>371</v>
      </c>
      <c r="U19" s="36"/>
      <c r="V19" s="62" t="s">
        <v>371</v>
      </c>
      <c r="W19" s="67" t="s">
        <v>371</v>
      </c>
      <c r="X19" s="36" t="s">
        <v>622</v>
      </c>
      <c r="Y19" s="36">
        <v>2.4</v>
      </c>
      <c r="Z19" s="36">
        <v>2.4</v>
      </c>
      <c r="AA19" s="36" t="s">
        <v>338</v>
      </c>
      <c r="AB19" s="36"/>
      <c r="AC19" s="67" t="s">
        <v>700</v>
      </c>
      <c r="AD19" s="36"/>
      <c r="AF19" s="62" t="s">
        <v>310</v>
      </c>
    </row>
    <row r="20" spans="1:32" s="62" customFormat="1" ht="15" customHeight="1" x14ac:dyDescent="0.25">
      <c r="A20" s="62" t="s">
        <v>372</v>
      </c>
      <c r="B20" s="62" t="s">
        <v>373</v>
      </c>
      <c r="C20" s="72" t="s">
        <v>374</v>
      </c>
      <c r="D20" s="62" t="s">
        <v>300</v>
      </c>
      <c r="E20" s="67" t="s">
        <v>300</v>
      </c>
      <c r="F20" s="62" t="s">
        <v>311</v>
      </c>
      <c r="G20" s="36" t="s">
        <v>304</v>
      </c>
      <c r="H20" s="55">
        <v>17</v>
      </c>
      <c r="I20" s="67" t="s">
        <v>311</v>
      </c>
      <c r="J20" s="62" t="s">
        <v>363</v>
      </c>
      <c r="K20" s="67" t="s">
        <v>363</v>
      </c>
      <c r="L20" s="72" t="s">
        <v>364</v>
      </c>
      <c r="M20" s="68" t="s">
        <v>1052</v>
      </c>
      <c r="N20" s="62">
        <v>560000</v>
      </c>
      <c r="O20" s="72" t="s">
        <v>1084</v>
      </c>
      <c r="P20" s="36"/>
      <c r="Q20" s="67" t="s">
        <v>1085</v>
      </c>
      <c r="R20" s="67" t="s">
        <v>658</v>
      </c>
      <c r="S20" s="71" t="s">
        <v>1288</v>
      </c>
      <c r="T20" s="36" t="s">
        <v>308</v>
      </c>
      <c r="U20" s="36"/>
      <c r="V20" s="62" t="s">
        <v>308</v>
      </c>
      <c r="W20" s="67" t="s">
        <v>308</v>
      </c>
      <c r="X20" s="36" t="s">
        <v>622</v>
      </c>
      <c r="Y20" s="36">
        <v>2.4</v>
      </c>
      <c r="Z20" s="36">
        <v>2.4</v>
      </c>
      <c r="AA20" s="36" t="s">
        <v>338</v>
      </c>
      <c r="AB20" s="36" t="s">
        <v>365</v>
      </c>
      <c r="AC20" s="67" t="s">
        <v>700</v>
      </c>
      <c r="AD20" s="36" t="s">
        <v>1062</v>
      </c>
      <c r="AE20" s="72" t="s">
        <v>1083</v>
      </c>
      <c r="AF20" s="62" t="s">
        <v>311</v>
      </c>
    </row>
    <row r="21" spans="1:32" s="62" customFormat="1" ht="15" customHeight="1" x14ac:dyDescent="0.25">
      <c r="A21" s="62" t="s">
        <v>375</v>
      </c>
      <c r="B21" s="62" t="s">
        <v>376</v>
      </c>
      <c r="C21" s="61" t="s">
        <v>377</v>
      </c>
      <c r="D21" s="62" t="s">
        <v>378</v>
      </c>
      <c r="E21" s="68" t="s">
        <v>725</v>
      </c>
      <c r="F21" s="62" t="s">
        <v>376</v>
      </c>
      <c r="G21" s="36" t="s">
        <v>304</v>
      </c>
      <c r="H21" s="55">
        <v>1</v>
      </c>
      <c r="I21" s="67" t="s">
        <v>376</v>
      </c>
      <c r="J21" s="60" t="s">
        <v>379</v>
      </c>
      <c r="K21" s="78" t="s">
        <v>379</v>
      </c>
      <c r="L21" s="60" t="s">
        <v>379</v>
      </c>
      <c r="M21" s="66" t="s">
        <v>379</v>
      </c>
      <c r="N21" s="60">
        <v>1</v>
      </c>
      <c r="O21" s="60" t="s">
        <v>379</v>
      </c>
      <c r="P21" s="36"/>
      <c r="Q21" s="66" t="s">
        <v>379</v>
      </c>
      <c r="R21" s="76"/>
      <c r="S21" s="71" t="s">
        <v>1288</v>
      </c>
      <c r="T21" s="36" t="s">
        <v>308</v>
      </c>
      <c r="U21" s="36"/>
      <c r="V21" s="62" t="s">
        <v>308</v>
      </c>
      <c r="W21" s="67" t="s">
        <v>308</v>
      </c>
      <c r="X21" s="36" t="s">
        <v>622</v>
      </c>
      <c r="Y21" s="36">
        <v>2.4</v>
      </c>
      <c r="Z21" s="36">
        <v>2.4</v>
      </c>
      <c r="AA21" s="36" t="s">
        <v>380</v>
      </c>
      <c r="AB21" s="36"/>
      <c r="AC21" s="68" t="s">
        <v>700</v>
      </c>
      <c r="AD21" s="36"/>
      <c r="AF21" s="62" t="s">
        <v>381</v>
      </c>
    </row>
    <row r="22" spans="1:32" s="62" customFormat="1" ht="15" customHeight="1" x14ac:dyDescent="0.25">
      <c r="A22" s="62" t="s">
        <v>375</v>
      </c>
      <c r="B22" s="62" t="s">
        <v>376</v>
      </c>
      <c r="C22" s="61" t="s">
        <v>382</v>
      </c>
      <c r="D22" s="62" t="s">
        <v>378</v>
      </c>
      <c r="E22" s="68" t="s">
        <v>725</v>
      </c>
      <c r="F22" s="62" t="s">
        <v>376</v>
      </c>
      <c r="G22" s="36" t="s">
        <v>304</v>
      </c>
      <c r="H22" s="55">
        <f>H21+1</f>
        <v>2</v>
      </c>
      <c r="I22" s="67" t="s">
        <v>376</v>
      </c>
      <c r="J22" s="60" t="s">
        <v>383</v>
      </c>
      <c r="K22" s="78" t="s">
        <v>383</v>
      </c>
      <c r="L22" s="60" t="s">
        <v>383</v>
      </c>
      <c r="M22" s="66" t="s">
        <v>383</v>
      </c>
      <c r="N22" s="61" t="s">
        <v>384</v>
      </c>
      <c r="O22" s="60" t="s">
        <v>383</v>
      </c>
      <c r="P22" s="36"/>
      <c r="Q22" s="66" t="s">
        <v>383</v>
      </c>
      <c r="R22" s="76"/>
      <c r="S22" s="71" t="s">
        <v>1288</v>
      </c>
      <c r="T22" s="36" t="s">
        <v>308</v>
      </c>
      <c r="U22" s="36"/>
      <c r="V22" s="62" t="s">
        <v>308</v>
      </c>
      <c r="W22" s="67" t="s">
        <v>308</v>
      </c>
      <c r="X22" s="36" t="s">
        <v>622</v>
      </c>
      <c r="Y22" s="36">
        <v>2.4</v>
      </c>
      <c r="Z22" s="36">
        <v>2.4</v>
      </c>
      <c r="AA22" s="36" t="s">
        <v>380</v>
      </c>
      <c r="AB22" s="36"/>
      <c r="AC22" s="68" t="s">
        <v>700</v>
      </c>
      <c r="AD22" s="36"/>
      <c r="AF22" s="62" t="s">
        <v>381</v>
      </c>
    </row>
    <row r="23" spans="1:32" s="62" customFormat="1" ht="15" customHeight="1" x14ac:dyDescent="0.25">
      <c r="A23" s="62" t="s">
        <v>375</v>
      </c>
      <c r="B23" s="62" t="s">
        <v>376</v>
      </c>
      <c r="C23" s="61" t="s">
        <v>385</v>
      </c>
      <c r="D23" s="62" t="s">
        <v>378</v>
      </c>
      <c r="E23" s="68" t="s">
        <v>725</v>
      </c>
      <c r="F23" s="62" t="s">
        <v>376</v>
      </c>
      <c r="G23" s="36" t="s">
        <v>304</v>
      </c>
      <c r="H23" s="55">
        <f t="shared" ref="H23:H60" si="1">H22+1</f>
        <v>3</v>
      </c>
      <c r="I23" s="67" t="s">
        <v>376</v>
      </c>
      <c r="J23" s="60" t="s">
        <v>386</v>
      </c>
      <c r="K23" s="78" t="s">
        <v>386</v>
      </c>
      <c r="L23" s="60" t="s">
        <v>386</v>
      </c>
      <c r="M23" s="66" t="s">
        <v>386</v>
      </c>
      <c r="N23" s="61" t="s">
        <v>387</v>
      </c>
      <c r="O23" s="60" t="s">
        <v>386</v>
      </c>
      <c r="P23" s="36"/>
      <c r="Q23" s="66" t="s">
        <v>386</v>
      </c>
      <c r="R23" s="76"/>
      <c r="S23" s="71" t="s">
        <v>1288</v>
      </c>
      <c r="T23" s="36" t="s">
        <v>308</v>
      </c>
      <c r="U23" s="36"/>
      <c r="V23" s="62" t="s">
        <v>308</v>
      </c>
      <c r="W23" s="67" t="s">
        <v>308</v>
      </c>
      <c r="X23" s="36" t="s">
        <v>622</v>
      </c>
      <c r="Y23" s="36">
        <v>2.4</v>
      </c>
      <c r="Z23" s="36">
        <v>2.4</v>
      </c>
      <c r="AA23" s="36" t="s">
        <v>380</v>
      </c>
      <c r="AB23" s="36"/>
      <c r="AC23" s="68" t="s">
        <v>700</v>
      </c>
      <c r="AD23" s="36"/>
      <c r="AF23" s="62" t="s">
        <v>381</v>
      </c>
    </row>
    <row r="24" spans="1:32" s="62" customFormat="1" ht="15" customHeight="1" x14ac:dyDescent="0.25">
      <c r="A24" s="62" t="s">
        <v>375</v>
      </c>
      <c r="B24" s="62" t="s">
        <v>376</v>
      </c>
      <c r="C24" s="61" t="s">
        <v>388</v>
      </c>
      <c r="D24" s="62" t="s">
        <v>378</v>
      </c>
      <c r="E24" s="68" t="s">
        <v>725</v>
      </c>
      <c r="F24" s="62" t="s">
        <v>376</v>
      </c>
      <c r="G24" s="36" t="s">
        <v>304</v>
      </c>
      <c r="H24" s="55">
        <f t="shared" si="1"/>
        <v>4</v>
      </c>
      <c r="I24" s="67" t="s">
        <v>376</v>
      </c>
      <c r="J24" s="60" t="s">
        <v>389</v>
      </c>
      <c r="K24" s="78" t="s">
        <v>389</v>
      </c>
      <c r="L24" s="60" t="s">
        <v>389</v>
      </c>
      <c r="M24" s="66" t="s">
        <v>389</v>
      </c>
      <c r="N24" s="61" t="s">
        <v>390</v>
      </c>
      <c r="O24" s="60" t="s">
        <v>389</v>
      </c>
      <c r="P24" s="36"/>
      <c r="Q24" s="66" t="s">
        <v>389</v>
      </c>
      <c r="R24" s="76"/>
      <c r="S24" s="71" t="s">
        <v>1288</v>
      </c>
      <c r="T24" s="36" t="s">
        <v>308</v>
      </c>
      <c r="U24" s="36"/>
      <c r="V24" s="62" t="s">
        <v>308</v>
      </c>
      <c r="W24" s="67" t="s">
        <v>308</v>
      </c>
      <c r="X24" s="36" t="s">
        <v>622</v>
      </c>
      <c r="Y24" s="36">
        <v>2.4</v>
      </c>
      <c r="Z24" s="36">
        <v>2.4</v>
      </c>
      <c r="AA24" s="36" t="s">
        <v>380</v>
      </c>
      <c r="AB24" s="36"/>
      <c r="AC24" s="68" t="s">
        <v>700</v>
      </c>
      <c r="AD24" s="36"/>
      <c r="AF24" s="62" t="s">
        <v>381</v>
      </c>
    </row>
    <row r="25" spans="1:32" s="62" customFormat="1" ht="15" customHeight="1" x14ac:dyDescent="0.25">
      <c r="A25" s="62" t="s">
        <v>375</v>
      </c>
      <c r="B25" s="62" t="s">
        <v>376</v>
      </c>
      <c r="C25" s="60" t="s">
        <v>391</v>
      </c>
      <c r="D25" s="62" t="s">
        <v>378</v>
      </c>
      <c r="E25" s="68" t="s">
        <v>725</v>
      </c>
      <c r="F25" s="62" t="s">
        <v>376</v>
      </c>
      <c r="G25" s="36" t="s">
        <v>304</v>
      </c>
      <c r="H25" s="55">
        <f t="shared" si="1"/>
        <v>5</v>
      </c>
      <c r="I25" s="67" t="s">
        <v>376</v>
      </c>
      <c r="J25" s="60" t="s">
        <v>392</v>
      </c>
      <c r="K25" s="78" t="s">
        <v>392</v>
      </c>
      <c r="L25" s="60" t="s">
        <v>392</v>
      </c>
      <c r="M25" s="66" t="s">
        <v>392</v>
      </c>
      <c r="N25" s="60">
        <v>2</v>
      </c>
      <c r="O25" s="60" t="s">
        <v>392</v>
      </c>
      <c r="P25" s="36"/>
      <c r="Q25" s="66" t="s">
        <v>392</v>
      </c>
      <c r="R25" s="76"/>
      <c r="S25" s="71" t="s">
        <v>1288</v>
      </c>
      <c r="T25" s="36" t="s">
        <v>308</v>
      </c>
      <c r="U25" s="36"/>
      <c r="V25" s="62" t="s">
        <v>308</v>
      </c>
      <c r="W25" s="67" t="s">
        <v>308</v>
      </c>
      <c r="X25" s="36" t="s">
        <v>622</v>
      </c>
      <c r="Y25" s="36">
        <v>2.4</v>
      </c>
      <c r="Z25" s="36">
        <v>2.4</v>
      </c>
      <c r="AA25" s="36" t="s">
        <v>380</v>
      </c>
      <c r="AB25" s="36"/>
      <c r="AC25" s="68" t="s">
        <v>700</v>
      </c>
      <c r="AD25" s="36"/>
      <c r="AF25" s="62" t="s">
        <v>381</v>
      </c>
    </row>
    <row r="26" spans="1:32" s="62" customFormat="1" ht="15" customHeight="1" x14ac:dyDescent="0.25">
      <c r="A26" s="62" t="s">
        <v>375</v>
      </c>
      <c r="B26" s="62" t="s">
        <v>376</v>
      </c>
      <c r="C26" s="61" t="s">
        <v>393</v>
      </c>
      <c r="D26" s="62" t="s">
        <v>378</v>
      </c>
      <c r="E26" s="68" t="s">
        <v>725</v>
      </c>
      <c r="F26" s="62" t="s">
        <v>376</v>
      </c>
      <c r="G26" s="36" t="s">
        <v>304</v>
      </c>
      <c r="H26" s="55">
        <f t="shared" si="1"/>
        <v>6</v>
      </c>
      <c r="I26" s="67" t="s">
        <v>376</v>
      </c>
      <c r="J26" s="60" t="s">
        <v>394</v>
      </c>
      <c r="K26" s="78" t="s">
        <v>394</v>
      </c>
      <c r="L26" s="60" t="s">
        <v>394</v>
      </c>
      <c r="M26" s="66" t="s">
        <v>394</v>
      </c>
      <c r="N26" s="61" t="s">
        <v>395</v>
      </c>
      <c r="O26" s="60" t="s">
        <v>394</v>
      </c>
      <c r="P26" s="36"/>
      <c r="Q26" s="66" t="s">
        <v>394</v>
      </c>
      <c r="R26" s="76"/>
      <c r="S26" s="71" t="s">
        <v>1288</v>
      </c>
      <c r="T26" s="36" t="s">
        <v>308</v>
      </c>
      <c r="U26" s="36"/>
      <c r="V26" s="62" t="s">
        <v>308</v>
      </c>
      <c r="W26" s="67" t="s">
        <v>308</v>
      </c>
      <c r="X26" s="36" t="s">
        <v>622</v>
      </c>
      <c r="Y26" s="36">
        <v>2.4</v>
      </c>
      <c r="Z26" s="36">
        <v>2.4</v>
      </c>
      <c r="AA26" s="36" t="s">
        <v>380</v>
      </c>
      <c r="AB26" s="36"/>
      <c r="AC26" s="68" t="s">
        <v>700</v>
      </c>
      <c r="AD26" s="36"/>
      <c r="AF26" s="62" t="s">
        <v>381</v>
      </c>
    </row>
    <row r="27" spans="1:32" s="62" customFormat="1" ht="15" customHeight="1" x14ac:dyDescent="0.25">
      <c r="A27" s="62" t="s">
        <v>375</v>
      </c>
      <c r="B27" s="62" t="s">
        <v>376</v>
      </c>
      <c r="C27" s="61" t="s">
        <v>396</v>
      </c>
      <c r="D27" s="62" t="s">
        <v>378</v>
      </c>
      <c r="E27" s="68" t="s">
        <v>725</v>
      </c>
      <c r="F27" s="62" t="s">
        <v>376</v>
      </c>
      <c r="G27" s="36" t="s">
        <v>304</v>
      </c>
      <c r="H27" s="55">
        <f t="shared" si="1"/>
        <v>7</v>
      </c>
      <c r="I27" s="67" t="s">
        <v>376</v>
      </c>
      <c r="J27" s="60" t="s">
        <v>397</v>
      </c>
      <c r="K27" s="78" t="s">
        <v>397</v>
      </c>
      <c r="L27" s="60" t="s">
        <v>397</v>
      </c>
      <c r="M27" s="66" t="s">
        <v>397</v>
      </c>
      <c r="N27" s="61" t="s">
        <v>398</v>
      </c>
      <c r="O27" s="60" t="s">
        <v>397</v>
      </c>
      <c r="P27" s="36"/>
      <c r="Q27" s="66" t="s">
        <v>397</v>
      </c>
      <c r="R27" s="76"/>
      <c r="S27" s="71" t="s">
        <v>1288</v>
      </c>
      <c r="T27" s="36" t="s">
        <v>308</v>
      </c>
      <c r="U27" s="36"/>
      <c r="V27" s="62" t="s">
        <v>308</v>
      </c>
      <c r="W27" s="67" t="s">
        <v>308</v>
      </c>
      <c r="X27" s="36" t="s">
        <v>622</v>
      </c>
      <c r="Y27" s="36">
        <v>2.4</v>
      </c>
      <c r="Z27" s="36">
        <v>2.4</v>
      </c>
      <c r="AA27" s="36" t="s">
        <v>380</v>
      </c>
      <c r="AB27" s="36"/>
      <c r="AC27" s="68" t="s">
        <v>700</v>
      </c>
      <c r="AD27" s="36"/>
      <c r="AF27" s="62" t="s">
        <v>381</v>
      </c>
    </row>
    <row r="28" spans="1:32" ht="15" customHeight="1" x14ac:dyDescent="0.25">
      <c r="A28" s="54" t="s">
        <v>375</v>
      </c>
      <c r="B28" s="54" t="s">
        <v>376</v>
      </c>
      <c r="C28" s="57" t="s">
        <v>399</v>
      </c>
      <c r="D28" s="36" t="s">
        <v>378</v>
      </c>
      <c r="E28" s="68" t="s">
        <v>725</v>
      </c>
      <c r="F28" s="54" t="s">
        <v>376</v>
      </c>
      <c r="G28" s="36" t="s">
        <v>304</v>
      </c>
      <c r="H28" s="55">
        <f t="shared" si="1"/>
        <v>8</v>
      </c>
      <c r="I28" s="67" t="s">
        <v>376</v>
      </c>
      <c r="J28" t="s">
        <v>400</v>
      </c>
      <c r="K28" s="79" t="s">
        <v>400</v>
      </c>
      <c r="L28" t="s">
        <v>400</v>
      </c>
      <c r="M28" s="59" t="s">
        <v>400</v>
      </c>
      <c r="N28" s="57" t="s">
        <v>336</v>
      </c>
      <c r="O28" t="s">
        <v>400</v>
      </c>
      <c r="Q28" s="59" t="s">
        <v>400</v>
      </c>
      <c r="R28" s="77"/>
      <c r="S28" s="71" t="s">
        <v>1288</v>
      </c>
      <c r="T28" s="36" t="s">
        <v>308</v>
      </c>
      <c r="V28" s="36" t="s">
        <v>308</v>
      </c>
      <c r="W28" s="67" t="s">
        <v>308</v>
      </c>
      <c r="X28" s="36" t="s">
        <v>622</v>
      </c>
      <c r="Y28" s="36">
        <v>2.4</v>
      </c>
      <c r="Z28" s="36">
        <v>2.4</v>
      </c>
      <c r="AA28" s="36" t="s">
        <v>380</v>
      </c>
      <c r="AC28" s="68" t="s">
        <v>700</v>
      </c>
      <c r="AF28" s="36" t="s">
        <v>381</v>
      </c>
    </row>
    <row r="29" spans="1:32" ht="15" customHeight="1" x14ac:dyDescent="0.25">
      <c r="A29" s="54" t="s">
        <v>375</v>
      </c>
      <c r="B29" s="54" t="s">
        <v>376</v>
      </c>
      <c r="C29" s="57" t="s">
        <v>401</v>
      </c>
      <c r="D29" s="36" t="s">
        <v>378</v>
      </c>
      <c r="E29" s="68" t="s">
        <v>725</v>
      </c>
      <c r="F29" s="54" t="s">
        <v>376</v>
      </c>
      <c r="G29" s="36" t="s">
        <v>304</v>
      </c>
      <c r="H29" s="55">
        <f t="shared" si="1"/>
        <v>9</v>
      </c>
      <c r="I29" s="67" t="s">
        <v>376</v>
      </c>
      <c r="J29" t="s">
        <v>402</v>
      </c>
      <c r="K29" s="79" t="s">
        <v>402</v>
      </c>
      <c r="L29" t="s">
        <v>402</v>
      </c>
      <c r="M29" s="59" t="s">
        <v>402</v>
      </c>
      <c r="N29" s="57" t="s">
        <v>403</v>
      </c>
      <c r="O29" t="s">
        <v>402</v>
      </c>
      <c r="Q29" s="59" t="s">
        <v>402</v>
      </c>
      <c r="R29" s="77"/>
      <c r="S29" s="71" t="s">
        <v>1288</v>
      </c>
      <c r="T29" s="36" t="s">
        <v>308</v>
      </c>
      <c r="V29" s="36" t="s">
        <v>308</v>
      </c>
      <c r="W29" s="67" t="s">
        <v>308</v>
      </c>
      <c r="X29" s="36" t="s">
        <v>622</v>
      </c>
      <c r="Y29" s="36">
        <v>2.4</v>
      </c>
      <c r="Z29" s="36">
        <v>2.4</v>
      </c>
      <c r="AA29" s="36" t="s">
        <v>380</v>
      </c>
      <c r="AC29" s="68" t="s">
        <v>700</v>
      </c>
      <c r="AF29" s="36" t="s">
        <v>381</v>
      </c>
    </row>
    <row r="30" spans="1:32" ht="15" customHeight="1" x14ac:dyDescent="0.25">
      <c r="A30" s="54" t="s">
        <v>375</v>
      </c>
      <c r="B30" s="54" t="s">
        <v>376</v>
      </c>
      <c r="C30" s="57" t="s">
        <v>404</v>
      </c>
      <c r="D30" s="36" t="s">
        <v>378</v>
      </c>
      <c r="E30" s="68" t="s">
        <v>725</v>
      </c>
      <c r="F30" s="54" t="s">
        <v>376</v>
      </c>
      <c r="G30" s="36" t="s">
        <v>304</v>
      </c>
      <c r="H30" s="55">
        <f t="shared" si="1"/>
        <v>10</v>
      </c>
      <c r="I30" s="67" t="s">
        <v>376</v>
      </c>
      <c r="J30" t="s">
        <v>405</v>
      </c>
      <c r="K30" s="79" t="s">
        <v>405</v>
      </c>
      <c r="L30" t="s">
        <v>405</v>
      </c>
      <c r="M30" s="59" t="s">
        <v>405</v>
      </c>
      <c r="N30" s="56">
        <v>8026740109</v>
      </c>
      <c r="O30" t="s">
        <v>405</v>
      </c>
      <c r="Q30" s="59" t="s">
        <v>405</v>
      </c>
      <c r="R30" s="77"/>
      <c r="S30" s="71" t="s">
        <v>1288</v>
      </c>
      <c r="T30" s="36" t="s">
        <v>308</v>
      </c>
      <c r="V30" s="36" t="s">
        <v>308</v>
      </c>
      <c r="W30" s="67" t="s">
        <v>308</v>
      </c>
      <c r="X30" s="36" t="s">
        <v>622</v>
      </c>
      <c r="Y30" s="36">
        <v>2.4</v>
      </c>
      <c r="Z30" s="36">
        <v>2.4</v>
      </c>
      <c r="AA30" s="36" t="s">
        <v>380</v>
      </c>
      <c r="AC30" s="68" t="s">
        <v>700</v>
      </c>
      <c r="AF30" s="36" t="s">
        <v>381</v>
      </c>
    </row>
    <row r="31" spans="1:32" ht="15" customHeight="1" x14ac:dyDescent="0.25">
      <c r="A31" s="54" t="s">
        <v>375</v>
      </c>
      <c r="B31" s="54" t="s">
        <v>376</v>
      </c>
      <c r="C31" s="57" t="s">
        <v>406</v>
      </c>
      <c r="D31" s="36" t="s">
        <v>378</v>
      </c>
      <c r="E31" s="68" t="s">
        <v>725</v>
      </c>
      <c r="F31" s="54" t="s">
        <v>376</v>
      </c>
      <c r="G31" s="36" t="s">
        <v>304</v>
      </c>
      <c r="H31" s="55">
        <f t="shared" si="1"/>
        <v>11</v>
      </c>
      <c r="I31" s="67" t="s">
        <v>376</v>
      </c>
      <c r="J31" t="s">
        <v>407</v>
      </c>
      <c r="K31" s="79" t="s">
        <v>407</v>
      </c>
      <c r="L31" t="s">
        <v>407</v>
      </c>
      <c r="M31" s="59" t="s">
        <v>407</v>
      </c>
      <c r="N31" s="57" t="s">
        <v>408</v>
      </c>
      <c r="O31" t="s">
        <v>407</v>
      </c>
      <c r="Q31" s="59" t="s">
        <v>407</v>
      </c>
      <c r="R31" s="77"/>
      <c r="S31" s="71" t="s">
        <v>1288</v>
      </c>
      <c r="T31" s="36" t="s">
        <v>308</v>
      </c>
      <c r="V31" s="36" t="s">
        <v>308</v>
      </c>
      <c r="W31" s="67" t="s">
        <v>308</v>
      </c>
      <c r="X31" s="36" t="s">
        <v>622</v>
      </c>
      <c r="Y31" s="36">
        <v>2.4</v>
      </c>
      <c r="Z31" s="36">
        <v>2.4</v>
      </c>
      <c r="AA31" s="36" t="s">
        <v>380</v>
      </c>
      <c r="AC31" s="68" t="s">
        <v>700</v>
      </c>
      <c r="AF31" s="36" t="s">
        <v>381</v>
      </c>
    </row>
    <row r="32" spans="1:32" ht="15" customHeight="1" x14ac:dyDescent="0.25">
      <c r="A32" s="54" t="s">
        <v>375</v>
      </c>
      <c r="B32" s="54" t="s">
        <v>376</v>
      </c>
      <c r="C32" s="57" t="s">
        <v>409</v>
      </c>
      <c r="D32" s="36" t="s">
        <v>378</v>
      </c>
      <c r="E32" s="68" t="s">
        <v>725</v>
      </c>
      <c r="F32" s="54" t="s">
        <v>376</v>
      </c>
      <c r="G32" s="36" t="s">
        <v>304</v>
      </c>
      <c r="H32" s="55">
        <f t="shared" si="1"/>
        <v>12</v>
      </c>
      <c r="I32" s="67" t="s">
        <v>376</v>
      </c>
      <c r="J32" t="s">
        <v>410</v>
      </c>
      <c r="K32" s="79" t="s">
        <v>410</v>
      </c>
      <c r="L32" t="s">
        <v>410</v>
      </c>
      <c r="M32" s="59" t="s">
        <v>410</v>
      </c>
      <c r="N32" s="57" t="s">
        <v>408</v>
      </c>
      <c r="O32" t="s">
        <v>410</v>
      </c>
      <c r="Q32" s="59" t="s">
        <v>410</v>
      </c>
      <c r="R32" s="77"/>
      <c r="S32" s="71" t="s">
        <v>1288</v>
      </c>
      <c r="T32" s="36" t="s">
        <v>308</v>
      </c>
      <c r="V32" s="36" t="s">
        <v>308</v>
      </c>
      <c r="W32" s="67" t="s">
        <v>308</v>
      </c>
      <c r="X32" s="36" t="s">
        <v>622</v>
      </c>
      <c r="Y32" s="36">
        <v>2.4</v>
      </c>
      <c r="Z32" s="36">
        <v>2.4</v>
      </c>
      <c r="AA32" s="36" t="s">
        <v>380</v>
      </c>
      <c r="AC32" s="68" t="s">
        <v>700</v>
      </c>
      <c r="AF32" s="36" t="s">
        <v>381</v>
      </c>
    </row>
    <row r="33" spans="1:32" ht="15" customHeight="1" x14ac:dyDescent="0.25">
      <c r="A33" s="54" t="s">
        <v>375</v>
      </c>
      <c r="B33" s="54" t="s">
        <v>376</v>
      </c>
      <c r="C33" s="56" t="s">
        <v>411</v>
      </c>
      <c r="D33" s="36" t="s">
        <v>378</v>
      </c>
      <c r="E33" s="68" t="s">
        <v>725</v>
      </c>
      <c r="F33" s="54" t="s">
        <v>376</v>
      </c>
      <c r="G33" s="36" t="s">
        <v>304</v>
      </c>
      <c r="H33" s="55">
        <f t="shared" si="1"/>
        <v>13</v>
      </c>
      <c r="I33" s="67" t="s">
        <v>376</v>
      </c>
      <c r="J33" t="s">
        <v>412</v>
      </c>
      <c r="K33" s="79" t="s">
        <v>412</v>
      </c>
      <c r="L33" t="s">
        <v>412</v>
      </c>
      <c r="M33" s="59" t="s">
        <v>412</v>
      </c>
      <c r="N33" s="56">
        <v>0</v>
      </c>
      <c r="O33" t="s">
        <v>412</v>
      </c>
      <c r="Q33" s="59" t="s">
        <v>412</v>
      </c>
      <c r="R33" s="77"/>
      <c r="S33" s="71" t="s">
        <v>1288</v>
      </c>
      <c r="T33" s="36" t="s">
        <v>308</v>
      </c>
      <c r="V33" s="36" t="s">
        <v>308</v>
      </c>
      <c r="W33" s="67" t="s">
        <v>308</v>
      </c>
      <c r="X33" s="36" t="s">
        <v>622</v>
      </c>
      <c r="Y33" s="36">
        <v>2.4</v>
      </c>
      <c r="Z33" s="36">
        <v>2.4</v>
      </c>
      <c r="AA33" s="36" t="s">
        <v>380</v>
      </c>
      <c r="AC33" s="68" t="s">
        <v>700</v>
      </c>
      <c r="AF33" s="36" t="s">
        <v>381</v>
      </c>
    </row>
    <row r="34" spans="1:32" ht="15" customHeight="1" x14ac:dyDescent="0.25">
      <c r="A34" s="54" t="s">
        <v>375</v>
      </c>
      <c r="B34" s="54" t="s">
        <v>376</v>
      </c>
      <c r="C34" s="57" t="s">
        <v>413</v>
      </c>
      <c r="D34" s="36" t="s">
        <v>378</v>
      </c>
      <c r="E34" s="68" t="s">
        <v>725</v>
      </c>
      <c r="F34" s="54" t="s">
        <v>376</v>
      </c>
      <c r="G34" s="36" t="s">
        <v>304</v>
      </c>
      <c r="H34" s="55">
        <f t="shared" si="1"/>
        <v>14</v>
      </c>
      <c r="I34" s="67" t="s">
        <v>376</v>
      </c>
      <c r="J34" t="s">
        <v>414</v>
      </c>
      <c r="K34" s="79" t="s">
        <v>414</v>
      </c>
      <c r="L34" t="s">
        <v>414</v>
      </c>
      <c r="M34" s="59" t="s">
        <v>414</v>
      </c>
      <c r="N34" s="56">
        <v>6304849166</v>
      </c>
      <c r="O34" t="s">
        <v>414</v>
      </c>
      <c r="Q34" s="59" t="s">
        <v>414</v>
      </c>
      <c r="R34" s="77"/>
      <c r="S34" s="71" t="s">
        <v>1288</v>
      </c>
      <c r="T34" s="36" t="s">
        <v>308</v>
      </c>
      <c r="V34" s="36" t="s">
        <v>308</v>
      </c>
      <c r="W34" s="67" t="s">
        <v>308</v>
      </c>
      <c r="X34" s="36" t="s">
        <v>622</v>
      </c>
      <c r="Y34" s="36">
        <v>2.4</v>
      </c>
      <c r="Z34" s="36">
        <v>2.4</v>
      </c>
      <c r="AA34" s="36" t="s">
        <v>380</v>
      </c>
      <c r="AC34" s="68" t="s">
        <v>700</v>
      </c>
      <c r="AF34" s="36" t="s">
        <v>381</v>
      </c>
    </row>
    <row r="35" spans="1:32" ht="15" customHeight="1" x14ac:dyDescent="0.25">
      <c r="A35" s="54" t="s">
        <v>375</v>
      </c>
      <c r="B35" s="54" t="s">
        <v>376</v>
      </c>
      <c r="C35" s="56" t="s">
        <v>415</v>
      </c>
      <c r="D35" s="36" t="s">
        <v>378</v>
      </c>
      <c r="E35" s="68" t="s">
        <v>725</v>
      </c>
      <c r="F35" s="54" t="s">
        <v>376</v>
      </c>
      <c r="G35" s="36" t="s">
        <v>304</v>
      </c>
      <c r="H35" s="55">
        <f t="shared" si="1"/>
        <v>15</v>
      </c>
      <c r="I35" s="67" t="s">
        <v>376</v>
      </c>
      <c r="J35" t="s">
        <v>416</v>
      </c>
      <c r="K35" s="79" t="s">
        <v>416</v>
      </c>
      <c r="L35" t="s">
        <v>416</v>
      </c>
      <c r="M35" s="59" t="s">
        <v>416</v>
      </c>
      <c r="N35" s="58">
        <v>43315</v>
      </c>
      <c r="O35" t="s">
        <v>416</v>
      </c>
      <c r="Q35" s="59" t="s">
        <v>416</v>
      </c>
      <c r="R35" s="77"/>
      <c r="S35" s="71" t="s">
        <v>1288</v>
      </c>
      <c r="T35" s="36" t="s">
        <v>308</v>
      </c>
      <c r="V35" s="36" t="s">
        <v>308</v>
      </c>
      <c r="W35" s="67" t="s">
        <v>308</v>
      </c>
      <c r="X35" s="36" t="s">
        <v>622</v>
      </c>
      <c r="Y35" s="36">
        <v>2.4</v>
      </c>
      <c r="Z35" s="36">
        <v>2.4</v>
      </c>
      <c r="AA35" s="36" t="s">
        <v>380</v>
      </c>
      <c r="AC35" s="68" t="s">
        <v>700</v>
      </c>
      <c r="AF35" s="36" t="s">
        <v>381</v>
      </c>
    </row>
    <row r="36" spans="1:32" ht="15" customHeight="1" x14ac:dyDescent="0.25">
      <c r="A36" s="54" t="s">
        <v>375</v>
      </c>
      <c r="B36" s="54" t="s">
        <v>376</v>
      </c>
      <c r="C36" s="57" t="s">
        <v>417</v>
      </c>
      <c r="D36" s="36" t="s">
        <v>378</v>
      </c>
      <c r="E36" s="68" t="s">
        <v>725</v>
      </c>
      <c r="F36" s="54" t="s">
        <v>376</v>
      </c>
      <c r="G36" s="36" t="s">
        <v>304</v>
      </c>
      <c r="H36" s="55">
        <f t="shared" si="1"/>
        <v>16</v>
      </c>
      <c r="I36" s="67" t="s">
        <v>376</v>
      </c>
      <c r="J36" t="s">
        <v>418</v>
      </c>
      <c r="K36" s="79" t="s">
        <v>418</v>
      </c>
      <c r="L36" t="s">
        <v>418</v>
      </c>
      <c r="M36" s="59" t="s">
        <v>418</v>
      </c>
      <c r="N36" s="57" t="s">
        <v>419</v>
      </c>
      <c r="O36" t="s">
        <v>418</v>
      </c>
      <c r="Q36" s="59" t="s">
        <v>418</v>
      </c>
      <c r="R36" s="77"/>
      <c r="S36" s="71" t="s">
        <v>1288</v>
      </c>
      <c r="T36" s="36" t="s">
        <v>308</v>
      </c>
      <c r="V36" s="36" t="s">
        <v>308</v>
      </c>
      <c r="W36" s="67" t="s">
        <v>308</v>
      </c>
      <c r="X36" s="36" t="s">
        <v>622</v>
      </c>
      <c r="Y36" s="36">
        <v>2.4</v>
      </c>
      <c r="Z36" s="36">
        <v>2.4</v>
      </c>
      <c r="AA36" s="36" t="s">
        <v>380</v>
      </c>
      <c r="AC36" s="68" t="s">
        <v>700</v>
      </c>
      <c r="AF36" s="36" t="s">
        <v>381</v>
      </c>
    </row>
    <row r="37" spans="1:32" ht="15" customHeight="1" x14ac:dyDescent="0.25">
      <c r="A37" s="54" t="s">
        <v>375</v>
      </c>
      <c r="B37" s="54" t="s">
        <v>376</v>
      </c>
      <c r="C37" s="57" t="s">
        <v>420</v>
      </c>
      <c r="D37" s="36" t="s">
        <v>378</v>
      </c>
      <c r="E37" s="68" t="s">
        <v>725</v>
      </c>
      <c r="F37" s="54" t="s">
        <v>376</v>
      </c>
      <c r="G37" s="36" t="s">
        <v>304</v>
      </c>
      <c r="H37" s="55">
        <f t="shared" si="1"/>
        <v>17</v>
      </c>
      <c r="I37" s="67" t="s">
        <v>376</v>
      </c>
      <c r="J37" t="s">
        <v>421</v>
      </c>
      <c r="K37" s="79" t="s">
        <v>421</v>
      </c>
      <c r="L37" t="s">
        <v>421</v>
      </c>
      <c r="M37" s="59" t="s">
        <v>421</v>
      </c>
      <c r="N37" s="57" t="s">
        <v>422</v>
      </c>
      <c r="O37" t="s">
        <v>421</v>
      </c>
      <c r="Q37" s="59" t="s">
        <v>421</v>
      </c>
      <c r="R37" s="77"/>
      <c r="S37" s="71" t="s">
        <v>1288</v>
      </c>
      <c r="T37" s="36" t="s">
        <v>308</v>
      </c>
      <c r="V37" s="36" t="s">
        <v>308</v>
      </c>
      <c r="W37" s="67" t="s">
        <v>308</v>
      </c>
      <c r="X37" s="36" t="s">
        <v>622</v>
      </c>
      <c r="Y37" s="36">
        <v>2.4</v>
      </c>
      <c r="Z37" s="36">
        <v>2.4</v>
      </c>
      <c r="AA37" s="36" t="s">
        <v>380</v>
      </c>
      <c r="AC37" s="68" t="s">
        <v>700</v>
      </c>
      <c r="AF37" s="36" t="s">
        <v>381</v>
      </c>
    </row>
    <row r="38" spans="1:32" ht="15" customHeight="1" x14ac:dyDescent="0.25">
      <c r="A38" s="54" t="s">
        <v>375</v>
      </c>
      <c r="B38" s="54" t="s">
        <v>376</v>
      </c>
      <c r="C38" s="57" t="s">
        <v>423</v>
      </c>
      <c r="D38" s="36" t="s">
        <v>378</v>
      </c>
      <c r="E38" s="68" t="s">
        <v>725</v>
      </c>
      <c r="F38" s="54" t="s">
        <v>376</v>
      </c>
      <c r="G38" s="36" t="s">
        <v>304</v>
      </c>
      <c r="H38" s="55">
        <f t="shared" si="1"/>
        <v>18</v>
      </c>
      <c r="I38" s="67" t="s">
        <v>376</v>
      </c>
      <c r="J38" t="s">
        <v>424</v>
      </c>
      <c r="K38" s="79" t="s">
        <v>424</v>
      </c>
      <c r="L38" t="s">
        <v>424</v>
      </c>
      <c r="M38" s="59" t="s">
        <v>424</v>
      </c>
      <c r="N38" s="57" t="s">
        <v>425</v>
      </c>
      <c r="O38" t="s">
        <v>424</v>
      </c>
      <c r="Q38" s="59" t="s">
        <v>424</v>
      </c>
      <c r="R38" s="77"/>
      <c r="S38" s="71" t="s">
        <v>1288</v>
      </c>
      <c r="T38" s="36" t="s">
        <v>308</v>
      </c>
      <c r="V38" s="36" t="s">
        <v>308</v>
      </c>
      <c r="W38" s="67" t="s">
        <v>308</v>
      </c>
      <c r="X38" s="36" t="s">
        <v>622</v>
      </c>
      <c r="Y38" s="36">
        <v>2.4</v>
      </c>
      <c r="Z38" s="36">
        <v>2.4</v>
      </c>
      <c r="AA38" s="36" t="s">
        <v>380</v>
      </c>
      <c r="AC38" s="68" t="s">
        <v>700</v>
      </c>
      <c r="AF38" s="36" t="s">
        <v>381</v>
      </c>
    </row>
    <row r="39" spans="1:32" ht="15" customHeight="1" x14ac:dyDescent="0.25">
      <c r="A39" s="54" t="s">
        <v>375</v>
      </c>
      <c r="B39" s="54" t="s">
        <v>376</v>
      </c>
      <c r="C39" s="57" t="s">
        <v>426</v>
      </c>
      <c r="D39" s="36" t="s">
        <v>378</v>
      </c>
      <c r="E39" s="68" t="s">
        <v>725</v>
      </c>
      <c r="F39" s="54" t="s">
        <v>376</v>
      </c>
      <c r="G39" s="36" t="s">
        <v>304</v>
      </c>
      <c r="H39" s="55">
        <f t="shared" si="1"/>
        <v>19</v>
      </c>
      <c r="I39" s="67" t="s">
        <v>376</v>
      </c>
      <c r="J39" t="s">
        <v>427</v>
      </c>
      <c r="K39" s="79" t="s">
        <v>427</v>
      </c>
      <c r="L39" t="s">
        <v>427</v>
      </c>
      <c r="M39" s="59" t="s">
        <v>427</v>
      </c>
      <c r="N39" s="57" t="s">
        <v>408</v>
      </c>
      <c r="O39" t="s">
        <v>427</v>
      </c>
      <c r="Q39" s="59" t="s">
        <v>427</v>
      </c>
      <c r="R39" s="77"/>
      <c r="S39" s="71" t="s">
        <v>1288</v>
      </c>
      <c r="T39" s="36" t="s">
        <v>308</v>
      </c>
      <c r="V39" s="36" t="s">
        <v>308</v>
      </c>
      <c r="W39" s="67" t="s">
        <v>308</v>
      </c>
      <c r="X39" s="36" t="s">
        <v>622</v>
      </c>
      <c r="Y39" s="36">
        <v>2.4</v>
      </c>
      <c r="Z39" s="36">
        <v>2.4</v>
      </c>
      <c r="AA39" s="36" t="s">
        <v>380</v>
      </c>
      <c r="AC39" s="68" t="s">
        <v>700</v>
      </c>
      <c r="AF39" s="36" t="s">
        <v>381</v>
      </c>
    </row>
    <row r="40" spans="1:32" ht="15" customHeight="1" x14ac:dyDescent="0.25">
      <c r="A40" s="54" t="s">
        <v>375</v>
      </c>
      <c r="B40" s="54" t="s">
        <v>376</v>
      </c>
      <c r="C40" s="57" t="s">
        <v>428</v>
      </c>
      <c r="D40" s="36" t="s">
        <v>378</v>
      </c>
      <c r="E40" s="68" t="s">
        <v>725</v>
      </c>
      <c r="F40" s="54" t="s">
        <v>376</v>
      </c>
      <c r="G40" s="36" t="s">
        <v>304</v>
      </c>
      <c r="H40" s="55">
        <f t="shared" si="1"/>
        <v>20</v>
      </c>
      <c r="I40" s="67" t="s">
        <v>376</v>
      </c>
      <c r="J40" t="s">
        <v>429</v>
      </c>
      <c r="K40" s="79" t="s">
        <v>429</v>
      </c>
      <c r="L40" t="s">
        <v>429</v>
      </c>
      <c r="M40" s="59" t="s">
        <v>429</v>
      </c>
      <c r="N40" s="57" t="s">
        <v>425</v>
      </c>
      <c r="O40" t="s">
        <v>429</v>
      </c>
      <c r="Q40" s="59" t="s">
        <v>429</v>
      </c>
      <c r="R40" s="77"/>
      <c r="S40" s="71" t="s">
        <v>1288</v>
      </c>
      <c r="T40" s="36" t="s">
        <v>308</v>
      </c>
      <c r="V40" s="36" t="s">
        <v>308</v>
      </c>
      <c r="W40" s="67" t="s">
        <v>308</v>
      </c>
      <c r="X40" s="36" t="s">
        <v>622</v>
      </c>
      <c r="Y40" s="36">
        <v>2.4</v>
      </c>
      <c r="Z40" s="36">
        <v>2.4</v>
      </c>
      <c r="AA40" s="36" t="s">
        <v>380</v>
      </c>
      <c r="AC40" s="68" t="s">
        <v>700</v>
      </c>
      <c r="AF40" s="36" t="s">
        <v>381</v>
      </c>
    </row>
    <row r="41" spans="1:32" ht="15" customHeight="1" x14ac:dyDescent="0.25">
      <c r="A41" s="54" t="s">
        <v>375</v>
      </c>
      <c r="B41" s="54" t="s">
        <v>376</v>
      </c>
      <c r="C41" s="57" t="s">
        <v>430</v>
      </c>
      <c r="D41" s="36" t="s">
        <v>378</v>
      </c>
      <c r="E41" s="68" t="s">
        <v>725</v>
      </c>
      <c r="F41" s="54" t="s">
        <v>376</v>
      </c>
      <c r="G41" s="36" t="s">
        <v>304</v>
      </c>
      <c r="H41" s="55">
        <f t="shared" si="1"/>
        <v>21</v>
      </c>
      <c r="I41" s="67" t="s">
        <v>376</v>
      </c>
      <c r="J41" t="s">
        <v>431</v>
      </c>
      <c r="K41" s="79" t="s">
        <v>431</v>
      </c>
      <c r="L41" t="s">
        <v>431</v>
      </c>
      <c r="M41" s="59" t="s">
        <v>431</v>
      </c>
      <c r="N41" s="57" t="s">
        <v>432</v>
      </c>
      <c r="O41" t="s">
        <v>431</v>
      </c>
      <c r="Q41" s="59" t="s">
        <v>431</v>
      </c>
      <c r="R41" s="77"/>
      <c r="S41" s="71" t="s">
        <v>1288</v>
      </c>
      <c r="T41" s="36" t="s">
        <v>308</v>
      </c>
      <c r="V41" s="36" t="s">
        <v>308</v>
      </c>
      <c r="W41" s="67" t="s">
        <v>308</v>
      </c>
      <c r="X41" s="36" t="s">
        <v>622</v>
      </c>
      <c r="Y41" s="36">
        <v>2.4</v>
      </c>
      <c r="Z41" s="36">
        <v>2.4</v>
      </c>
      <c r="AA41" s="36" t="s">
        <v>380</v>
      </c>
      <c r="AC41" s="68" t="s">
        <v>700</v>
      </c>
      <c r="AF41" s="36" t="s">
        <v>381</v>
      </c>
    </row>
    <row r="42" spans="1:32" ht="15" customHeight="1" x14ac:dyDescent="0.25">
      <c r="A42" s="54" t="s">
        <v>375</v>
      </c>
      <c r="B42" s="54" t="s">
        <v>376</v>
      </c>
      <c r="C42" s="57" t="s">
        <v>433</v>
      </c>
      <c r="D42" s="36" t="s">
        <v>378</v>
      </c>
      <c r="E42" s="68" t="s">
        <v>725</v>
      </c>
      <c r="F42" s="54" t="s">
        <v>376</v>
      </c>
      <c r="G42" s="36" t="s">
        <v>304</v>
      </c>
      <c r="H42" s="55">
        <f t="shared" si="1"/>
        <v>22</v>
      </c>
      <c r="I42" s="67" t="s">
        <v>376</v>
      </c>
      <c r="J42" t="s">
        <v>434</v>
      </c>
      <c r="K42" s="79" t="s">
        <v>434</v>
      </c>
      <c r="L42" t="s">
        <v>434</v>
      </c>
      <c r="M42" s="59" t="s">
        <v>434</v>
      </c>
      <c r="N42" s="57" t="s">
        <v>435</v>
      </c>
      <c r="O42" t="s">
        <v>434</v>
      </c>
      <c r="Q42" s="59" t="s">
        <v>434</v>
      </c>
      <c r="R42" s="77"/>
      <c r="S42" s="71" t="s">
        <v>1288</v>
      </c>
      <c r="T42" s="36" t="s">
        <v>308</v>
      </c>
      <c r="V42" s="36" t="s">
        <v>308</v>
      </c>
      <c r="W42" s="67" t="s">
        <v>308</v>
      </c>
      <c r="X42" s="36" t="s">
        <v>622</v>
      </c>
      <c r="Y42" s="36">
        <v>2.4</v>
      </c>
      <c r="Z42" s="36">
        <v>2.4</v>
      </c>
      <c r="AA42" s="36" t="s">
        <v>380</v>
      </c>
      <c r="AC42" s="68" t="s">
        <v>700</v>
      </c>
      <c r="AF42" s="36" t="s">
        <v>381</v>
      </c>
    </row>
    <row r="43" spans="1:32" ht="15" customHeight="1" x14ac:dyDescent="0.25">
      <c r="A43" s="54" t="s">
        <v>375</v>
      </c>
      <c r="B43" s="54" t="s">
        <v>376</v>
      </c>
      <c r="C43" s="57" t="s">
        <v>436</v>
      </c>
      <c r="D43" s="36" t="s">
        <v>378</v>
      </c>
      <c r="E43" s="68" t="s">
        <v>725</v>
      </c>
      <c r="F43" s="54" t="s">
        <v>376</v>
      </c>
      <c r="G43" s="36" t="s">
        <v>304</v>
      </c>
      <c r="H43" s="55">
        <f t="shared" si="1"/>
        <v>23</v>
      </c>
      <c r="I43" s="67" t="s">
        <v>376</v>
      </c>
      <c r="J43" t="s">
        <v>437</v>
      </c>
      <c r="K43" s="79" t="s">
        <v>437</v>
      </c>
      <c r="L43" t="s">
        <v>437</v>
      </c>
      <c r="M43" s="59" t="s">
        <v>437</v>
      </c>
      <c r="N43" s="56">
        <v>4819100040</v>
      </c>
      <c r="O43" t="s">
        <v>437</v>
      </c>
      <c r="Q43" s="59" t="s">
        <v>437</v>
      </c>
      <c r="R43" s="77"/>
      <c r="S43" s="71" t="s">
        <v>1288</v>
      </c>
      <c r="T43" s="36" t="s">
        <v>308</v>
      </c>
      <c r="V43" s="36" t="s">
        <v>308</v>
      </c>
      <c r="W43" s="67" t="s">
        <v>308</v>
      </c>
      <c r="X43" s="36" t="s">
        <v>622</v>
      </c>
      <c r="Y43" s="36">
        <v>2.4</v>
      </c>
      <c r="Z43" s="36">
        <v>2.4</v>
      </c>
      <c r="AA43" s="36" t="s">
        <v>380</v>
      </c>
      <c r="AC43" s="68" t="s">
        <v>700</v>
      </c>
      <c r="AF43" s="36" t="s">
        <v>381</v>
      </c>
    </row>
    <row r="44" spans="1:32" ht="15" customHeight="1" x14ac:dyDescent="0.25">
      <c r="A44" s="54" t="s">
        <v>375</v>
      </c>
      <c r="B44" s="54" t="s">
        <v>376</v>
      </c>
      <c r="C44" s="57" t="s">
        <v>438</v>
      </c>
      <c r="D44" s="36" t="s">
        <v>378</v>
      </c>
      <c r="E44" s="68" t="s">
        <v>725</v>
      </c>
      <c r="F44" s="54" t="s">
        <v>376</v>
      </c>
      <c r="G44" s="36" t="s">
        <v>304</v>
      </c>
      <c r="H44" s="55">
        <f t="shared" si="1"/>
        <v>24</v>
      </c>
      <c r="I44" s="67" t="s">
        <v>376</v>
      </c>
      <c r="J44" t="s">
        <v>439</v>
      </c>
      <c r="K44" s="79" t="s">
        <v>439</v>
      </c>
      <c r="L44" t="s">
        <v>439</v>
      </c>
      <c r="M44" s="59" t="s">
        <v>439</v>
      </c>
      <c r="N44" s="56">
        <v>4819100040</v>
      </c>
      <c r="O44" t="s">
        <v>439</v>
      </c>
      <c r="Q44" s="59" t="s">
        <v>439</v>
      </c>
      <c r="R44" s="77"/>
      <c r="S44" s="71" t="s">
        <v>1288</v>
      </c>
      <c r="T44" s="36" t="s">
        <v>308</v>
      </c>
      <c r="V44" s="36" t="s">
        <v>308</v>
      </c>
      <c r="W44" s="67" t="s">
        <v>308</v>
      </c>
      <c r="X44" s="36" t="s">
        <v>622</v>
      </c>
      <c r="Y44" s="36">
        <v>2.4</v>
      </c>
      <c r="Z44" s="36">
        <v>2.4</v>
      </c>
      <c r="AA44" s="36" t="s">
        <v>380</v>
      </c>
      <c r="AC44" s="68" t="s">
        <v>700</v>
      </c>
      <c r="AF44" s="36" t="s">
        <v>381</v>
      </c>
    </row>
    <row r="45" spans="1:32" ht="15" customHeight="1" x14ac:dyDescent="0.25">
      <c r="A45" s="54" t="s">
        <v>375</v>
      </c>
      <c r="B45" s="54" t="s">
        <v>376</v>
      </c>
      <c r="C45" s="57" t="s">
        <v>440</v>
      </c>
      <c r="D45" s="36" t="s">
        <v>378</v>
      </c>
      <c r="E45" s="68" t="s">
        <v>725</v>
      </c>
      <c r="F45" s="54" t="s">
        <v>376</v>
      </c>
      <c r="G45" s="36" t="s">
        <v>304</v>
      </c>
      <c r="H45" s="55">
        <f t="shared" si="1"/>
        <v>25</v>
      </c>
      <c r="I45" s="67" t="s">
        <v>376</v>
      </c>
      <c r="J45" t="s">
        <v>441</v>
      </c>
      <c r="K45" s="79" t="s">
        <v>441</v>
      </c>
      <c r="L45" t="s">
        <v>441</v>
      </c>
      <c r="M45" s="59" t="s">
        <v>441</v>
      </c>
      <c r="N45" s="57" t="s">
        <v>442</v>
      </c>
      <c r="O45" t="s">
        <v>441</v>
      </c>
      <c r="Q45" s="59" t="s">
        <v>441</v>
      </c>
      <c r="R45" s="77"/>
      <c r="S45" s="71" t="s">
        <v>1288</v>
      </c>
      <c r="T45" s="36" t="s">
        <v>308</v>
      </c>
      <c r="V45" s="36" t="s">
        <v>308</v>
      </c>
      <c r="W45" s="67" t="s">
        <v>308</v>
      </c>
      <c r="X45" s="36" t="s">
        <v>622</v>
      </c>
      <c r="Y45" s="36">
        <v>2.4</v>
      </c>
      <c r="Z45" s="36">
        <v>2.4</v>
      </c>
      <c r="AA45" s="36" t="s">
        <v>380</v>
      </c>
      <c r="AC45" s="68" t="s">
        <v>700</v>
      </c>
      <c r="AF45" s="36" t="s">
        <v>381</v>
      </c>
    </row>
    <row r="46" spans="1:32" ht="15" customHeight="1" x14ac:dyDescent="0.25">
      <c r="A46" s="54" t="s">
        <v>375</v>
      </c>
      <c r="B46" s="54" t="s">
        <v>376</v>
      </c>
      <c r="C46" s="57" t="s">
        <v>443</v>
      </c>
      <c r="D46" s="36" t="s">
        <v>378</v>
      </c>
      <c r="E46" s="68" t="s">
        <v>725</v>
      </c>
      <c r="F46" s="54" t="s">
        <v>376</v>
      </c>
      <c r="G46" s="36" t="s">
        <v>304</v>
      </c>
      <c r="H46" s="55">
        <f t="shared" si="1"/>
        <v>26</v>
      </c>
      <c r="I46" s="67" t="s">
        <v>376</v>
      </c>
      <c r="J46" t="s">
        <v>444</v>
      </c>
      <c r="K46" s="79" t="s">
        <v>444</v>
      </c>
      <c r="L46" t="s">
        <v>444</v>
      </c>
      <c r="M46" s="59" t="s">
        <v>444</v>
      </c>
      <c r="N46" s="57" t="s">
        <v>445</v>
      </c>
      <c r="O46" t="s">
        <v>444</v>
      </c>
      <c r="Q46" s="59" t="s">
        <v>444</v>
      </c>
      <c r="R46" s="77"/>
      <c r="S46" s="71" t="s">
        <v>1288</v>
      </c>
      <c r="T46" s="36" t="s">
        <v>308</v>
      </c>
      <c r="V46" s="36" t="s">
        <v>308</v>
      </c>
      <c r="W46" s="67" t="s">
        <v>308</v>
      </c>
      <c r="X46" s="36" t="s">
        <v>622</v>
      </c>
      <c r="Y46" s="36">
        <v>2.4</v>
      </c>
      <c r="Z46" s="36">
        <v>2.4</v>
      </c>
      <c r="AA46" s="36" t="s">
        <v>380</v>
      </c>
      <c r="AC46" s="68" t="s">
        <v>700</v>
      </c>
      <c r="AF46" s="36" t="s">
        <v>381</v>
      </c>
    </row>
    <row r="47" spans="1:32" ht="15" customHeight="1" x14ac:dyDescent="0.25">
      <c r="A47" s="54" t="s">
        <v>375</v>
      </c>
      <c r="B47" s="54" t="s">
        <v>376</v>
      </c>
      <c r="C47" s="57" t="s">
        <v>446</v>
      </c>
      <c r="D47" s="36" t="s">
        <v>378</v>
      </c>
      <c r="E47" s="68" t="s">
        <v>725</v>
      </c>
      <c r="F47" s="54" t="s">
        <v>376</v>
      </c>
      <c r="G47" s="36" t="s">
        <v>304</v>
      </c>
      <c r="H47" s="55">
        <f t="shared" si="1"/>
        <v>27</v>
      </c>
      <c r="I47" s="67" t="s">
        <v>376</v>
      </c>
      <c r="J47" t="s">
        <v>447</v>
      </c>
      <c r="K47" s="79" t="s">
        <v>447</v>
      </c>
      <c r="L47" t="s">
        <v>447</v>
      </c>
      <c r="M47" s="59" t="s">
        <v>447</v>
      </c>
      <c r="N47" s="57" t="s">
        <v>408</v>
      </c>
      <c r="O47" t="s">
        <v>447</v>
      </c>
      <c r="Q47" s="59" t="s">
        <v>447</v>
      </c>
      <c r="R47" s="77"/>
      <c r="S47" s="71" t="s">
        <v>1288</v>
      </c>
      <c r="T47" s="36" t="s">
        <v>308</v>
      </c>
      <c r="V47" s="36" t="s">
        <v>308</v>
      </c>
      <c r="W47" s="67" t="s">
        <v>308</v>
      </c>
      <c r="X47" s="36" t="s">
        <v>622</v>
      </c>
      <c r="Y47" s="36">
        <v>2.4</v>
      </c>
      <c r="Z47" s="36">
        <v>2.4</v>
      </c>
      <c r="AA47" s="36" t="s">
        <v>380</v>
      </c>
      <c r="AC47" s="68" t="s">
        <v>700</v>
      </c>
      <c r="AF47" s="36" t="s">
        <v>381</v>
      </c>
    </row>
    <row r="48" spans="1:32" ht="15" customHeight="1" x14ac:dyDescent="0.25">
      <c r="A48" s="54" t="s">
        <v>375</v>
      </c>
      <c r="B48" s="54" t="s">
        <v>376</v>
      </c>
      <c r="C48" s="57" t="s">
        <v>448</v>
      </c>
      <c r="D48" s="36" t="s">
        <v>378</v>
      </c>
      <c r="E48" s="68" t="s">
        <v>725</v>
      </c>
      <c r="F48" s="54" t="s">
        <v>376</v>
      </c>
      <c r="G48" s="36" t="s">
        <v>304</v>
      </c>
      <c r="H48" s="55">
        <f t="shared" si="1"/>
        <v>28</v>
      </c>
      <c r="I48" s="67" t="s">
        <v>376</v>
      </c>
      <c r="J48" t="s">
        <v>449</v>
      </c>
      <c r="K48" s="79" t="s">
        <v>449</v>
      </c>
      <c r="L48" t="s">
        <v>449</v>
      </c>
      <c r="M48" s="59" t="s">
        <v>449</v>
      </c>
      <c r="N48" s="57" t="s">
        <v>408</v>
      </c>
      <c r="O48" t="s">
        <v>449</v>
      </c>
      <c r="Q48" s="59" t="s">
        <v>449</v>
      </c>
      <c r="R48" s="77"/>
      <c r="S48" s="71" t="s">
        <v>1288</v>
      </c>
      <c r="T48" s="36" t="s">
        <v>308</v>
      </c>
      <c r="V48" s="36" t="s">
        <v>308</v>
      </c>
      <c r="W48" s="67" t="s">
        <v>308</v>
      </c>
      <c r="X48" s="36" t="s">
        <v>622</v>
      </c>
      <c r="Y48" s="36">
        <v>2.4</v>
      </c>
      <c r="Z48" s="36">
        <v>2.4</v>
      </c>
      <c r="AA48" s="36" t="s">
        <v>380</v>
      </c>
      <c r="AC48" s="68" t="s">
        <v>700</v>
      </c>
      <c r="AF48" s="36" t="s">
        <v>381</v>
      </c>
    </row>
    <row r="49" spans="1:32" ht="15" customHeight="1" x14ac:dyDescent="0.25">
      <c r="A49" s="54" t="s">
        <v>375</v>
      </c>
      <c r="B49" s="54" t="s">
        <v>376</v>
      </c>
      <c r="C49" s="57" t="s">
        <v>450</v>
      </c>
      <c r="D49" s="36" t="s">
        <v>378</v>
      </c>
      <c r="E49" s="68" t="s">
        <v>725</v>
      </c>
      <c r="F49" s="54" t="s">
        <v>376</v>
      </c>
      <c r="G49" s="36" t="s">
        <v>304</v>
      </c>
      <c r="H49" s="55">
        <f t="shared" si="1"/>
        <v>29</v>
      </c>
      <c r="I49" s="67" t="s">
        <v>376</v>
      </c>
      <c r="J49" t="s">
        <v>451</v>
      </c>
      <c r="K49" s="79" t="s">
        <v>451</v>
      </c>
      <c r="L49" t="s">
        <v>451</v>
      </c>
      <c r="M49" s="59" t="s">
        <v>451</v>
      </c>
      <c r="N49" s="57" t="s">
        <v>408</v>
      </c>
      <c r="O49" t="s">
        <v>451</v>
      </c>
      <c r="Q49" s="59" t="s">
        <v>451</v>
      </c>
      <c r="R49" s="77"/>
      <c r="S49" s="71" t="s">
        <v>1288</v>
      </c>
      <c r="T49" s="36" t="s">
        <v>308</v>
      </c>
      <c r="V49" s="36" t="s">
        <v>308</v>
      </c>
      <c r="W49" s="67" t="s">
        <v>308</v>
      </c>
      <c r="X49" s="36" t="s">
        <v>622</v>
      </c>
      <c r="Y49" s="36">
        <v>2.4</v>
      </c>
      <c r="Z49" s="36">
        <v>2.4</v>
      </c>
      <c r="AA49" s="36" t="s">
        <v>380</v>
      </c>
      <c r="AC49" s="68" t="s">
        <v>700</v>
      </c>
      <c r="AF49" s="36" t="s">
        <v>381</v>
      </c>
    </row>
    <row r="50" spans="1:32" ht="15" customHeight="1" x14ac:dyDescent="0.25">
      <c r="A50" s="54" t="s">
        <v>375</v>
      </c>
      <c r="B50" s="54" t="s">
        <v>376</v>
      </c>
      <c r="C50" s="56" t="s">
        <v>452</v>
      </c>
      <c r="D50" s="36" t="s">
        <v>378</v>
      </c>
      <c r="E50" s="68" t="s">
        <v>725</v>
      </c>
      <c r="F50" s="54" t="s">
        <v>376</v>
      </c>
      <c r="G50" s="36" t="s">
        <v>304</v>
      </c>
      <c r="H50" s="55">
        <f t="shared" si="1"/>
        <v>30</v>
      </c>
      <c r="I50" s="67" t="s">
        <v>376</v>
      </c>
      <c r="J50" t="s">
        <v>453</v>
      </c>
      <c r="K50" s="79" t="s">
        <v>453</v>
      </c>
      <c r="L50" t="s">
        <v>453</v>
      </c>
      <c r="M50" s="59" t="s">
        <v>453</v>
      </c>
      <c r="N50" s="56">
        <v>13.2064</v>
      </c>
      <c r="O50" t="s">
        <v>453</v>
      </c>
      <c r="Q50" s="59" t="s">
        <v>453</v>
      </c>
      <c r="R50" s="77"/>
      <c r="S50" s="71" t="s">
        <v>1288</v>
      </c>
      <c r="T50" s="36" t="s">
        <v>308</v>
      </c>
      <c r="V50" s="36" t="s">
        <v>308</v>
      </c>
      <c r="W50" s="67" t="s">
        <v>308</v>
      </c>
      <c r="X50" s="36" t="s">
        <v>622</v>
      </c>
      <c r="Y50" s="36">
        <v>2.4</v>
      </c>
      <c r="Z50" s="36">
        <v>2.4</v>
      </c>
      <c r="AA50" s="36" t="s">
        <v>380</v>
      </c>
      <c r="AC50" s="68" t="s">
        <v>700</v>
      </c>
      <c r="AF50" s="36" t="s">
        <v>381</v>
      </c>
    </row>
    <row r="51" spans="1:32" ht="15" customHeight="1" x14ac:dyDescent="0.25">
      <c r="A51" s="54" t="s">
        <v>375</v>
      </c>
      <c r="B51" s="54" t="s">
        <v>376</v>
      </c>
      <c r="C51" s="56" t="s">
        <v>454</v>
      </c>
      <c r="D51" s="36" t="s">
        <v>378</v>
      </c>
      <c r="E51" s="68" t="s">
        <v>725</v>
      </c>
      <c r="F51" s="54" t="s">
        <v>376</v>
      </c>
      <c r="G51" s="36" t="s">
        <v>304</v>
      </c>
      <c r="H51" s="55">
        <f t="shared" si="1"/>
        <v>31</v>
      </c>
      <c r="I51" s="67" t="s">
        <v>376</v>
      </c>
      <c r="J51" t="s">
        <v>455</v>
      </c>
      <c r="K51" s="79" t="s">
        <v>455</v>
      </c>
      <c r="L51" t="s">
        <v>455</v>
      </c>
      <c r="M51" s="59" t="s">
        <v>455</v>
      </c>
      <c r="N51" s="56">
        <v>0</v>
      </c>
      <c r="O51" t="s">
        <v>455</v>
      </c>
      <c r="Q51" s="59" t="s">
        <v>455</v>
      </c>
      <c r="R51" s="77"/>
      <c r="S51" s="71" t="s">
        <v>1288</v>
      </c>
      <c r="T51" s="36" t="s">
        <v>308</v>
      </c>
      <c r="V51" s="36" t="s">
        <v>308</v>
      </c>
      <c r="W51" s="67" t="s">
        <v>308</v>
      </c>
      <c r="X51" s="36" t="s">
        <v>622</v>
      </c>
      <c r="Y51" s="36">
        <v>2.4</v>
      </c>
      <c r="Z51" s="36">
        <v>2.4</v>
      </c>
      <c r="AA51" s="36" t="s">
        <v>380</v>
      </c>
      <c r="AC51" s="68" t="s">
        <v>700</v>
      </c>
      <c r="AF51" s="36" t="s">
        <v>381</v>
      </c>
    </row>
    <row r="52" spans="1:32" ht="15" customHeight="1" x14ac:dyDescent="0.25">
      <c r="A52" s="54" t="s">
        <v>375</v>
      </c>
      <c r="B52" s="54" t="s">
        <v>376</v>
      </c>
      <c r="C52" s="57" t="s">
        <v>456</v>
      </c>
      <c r="D52" s="36" t="s">
        <v>378</v>
      </c>
      <c r="E52" s="68" t="s">
        <v>725</v>
      </c>
      <c r="F52" s="54" t="s">
        <v>376</v>
      </c>
      <c r="G52" s="36" t="s">
        <v>304</v>
      </c>
      <c r="H52" s="55">
        <f t="shared" si="1"/>
        <v>32</v>
      </c>
      <c r="I52" s="67" t="s">
        <v>376</v>
      </c>
      <c r="J52" t="s">
        <v>457</v>
      </c>
      <c r="K52" s="79" t="s">
        <v>457</v>
      </c>
      <c r="L52" t="s">
        <v>457</v>
      </c>
      <c r="M52" s="59" t="s">
        <v>457</v>
      </c>
      <c r="N52" s="57" t="s">
        <v>458</v>
      </c>
      <c r="O52" t="s">
        <v>457</v>
      </c>
      <c r="Q52" s="59" t="s">
        <v>457</v>
      </c>
      <c r="R52" s="77"/>
      <c r="S52" s="71" t="s">
        <v>1288</v>
      </c>
      <c r="T52" s="36" t="s">
        <v>308</v>
      </c>
      <c r="V52" s="36" t="s">
        <v>308</v>
      </c>
      <c r="W52" s="67" t="s">
        <v>308</v>
      </c>
      <c r="X52" s="36" t="s">
        <v>622</v>
      </c>
      <c r="Y52" s="36">
        <v>2.4</v>
      </c>
      <c r="Z52" s="36">
        <v>2.4</v>
      </c>
      <c r="AA52" s="36" t="s">
        <v>380</v>
      </c>
      <c r="AC52" s="68" t="s">
        <v>700</v>
      </c>
      <c r="AF52" s="36" t="s">
        <v>381</v>
      </c>
    </row>
    <row r="53" spans="1:32" ht="15" customHeight="1" x14ac:dyDescent="0.25">
      <c r="A53" s="54" t="s">
        <v>375</v>
      </c>
      <c r="B53" s="54" t="s">
        <v>376</v>
      </c>
      <c r="C53" s="56" t="s">
        <v>459</v>
      </c>
      <c r="D53" s="36" t="s">
        <v>378</v>
      </c>
      <c r="E53" s="68" t="s">
        <v>725</v>
      </c>
      <c r="F53" s="54" t="s">
        <v>376</v>
      </c>
      <c r="G53" s="36" t="s">
        <v>304</v>
      </c>
      <c r="H53" s="55">
        <f t="shared" si="1"/>
        <v>33</v>
      </c>
      <c r="I53" s="67" t="s">
        <v>376</v>
      </c>
      <c r="J53" t="s">
        <v>460</v>
      </c>
      <c r="K53" s="79" t="s">
        <v>460</v>
      </c>
      <c r="L53" t="s">
        <v>460</v>
      </c>
      <c r="M53" s="59" t="s">
        <v>460</v>
      </c>
      <c r="N53" s="56">
        <v>0</v>
      </c>
      <c r="O53" t="s">
        <v>460</v>
      </c>
      <c r="Q53" s="59" t="s">
        <v>460</v>
      </c>
      <c r="R53" s="77"/>
      <c r="S53" s="71" t="s">
        <v>1288</v>
      </c>
      <c r="T53" s="36" t="s">
        <v>308</v>
      </c>
      <c r="V53" s="36" t="s">
        <v>308</v>
      </c>
      <c r="W53" s="67" t="s">
        <v>308</v>
      </c>
      <c r="X53" s="36" t="s">
        <v>622</v>
      </c>
      <c r="Y53" s="36">
        <v>2.4</v>
      </c>
      <c r="Z53" s="36">
        <v>2.4</v>
      </c>
      <c r="AA53" s="36" t="s">
        <v>380</v>
      </c>
      <c r="AC53" s="68" t="s">
        <v>700</v>
      </c>
      <c r="AF53" s="36" t="s">
        <v>381</v>
      </c>
    </row>
    <row r="54" spans="1:32" ht="15" customHeight="1" x14ac:dyDescent="0.25">
      <c r="A54" s="54" t="s">
        <v>375</v>
      </c>
      <c r="B54" s="54" t="s">
        <v>376</v>
      </c>
      <c r="C54" s="56" t="s">
        <v>461</v>
      </c>
      <c r="D54" s="36" t="s">
        <v>378</v>
      </c>
      <c r="E54" s="68" t="s">
        <v>725</v>
      </c>
      <c r="F54" s="54" t="s">
        <v>376</v>
      </c>
      <c r="G54" s="36" t="s">
        <v>304</v>
      </c>
      <c r="H54" s="55">
        <f t="shared" si="1"/>
        <v>34</v>
      </c>
      <c r="I54" s="67" t="s">
        <v>376</v>
      </c>
      <c r="J54" t="s">
        <v>462</v>
      </c>
      <c r="K54" s="79" t="s">
        <v>462</v>
      </c>
      <c r="L54" t="s">
        <v>462</v>
      </c>
      <c r="M54" s="59" t="s">
        <v>462</v>
      </c>
      <c r="N54" s="56">
        <v>0</v>
      </c>
      <c r="O54" t="s">
        <v>462</v>
      </c>
      <c r="Q54" s="59" t="s">
        <v>462</v>
      </c>
      <c r="R54" s="77"/>
      <c r="S54" s="71" t="s">
        <v>1288</v>
      </c>
      <c r="T54" s="36" t="s">
        <v>308</v>
      </c>
      <c r="V54" s="36" t="s">
        <v>308</v>
      </c>
      <c r="W54" s="67" t="s">
        <v>308</v>
      </c>
      <c r="X54" s="36" t="s">
        <v>622</v>
      </c>
      <c r="Y54" s="36">
        <v>2.4</v>
      </c>
      <c r="Z54" s="36">
        <v>2.4</v>
      </c>
      <c r="AA54" s="36" t="s">
        <v>380</v>
      </c>
      <c r="AC54" s="68" t="s">
        <v>700</v>
      </c>
      <c r="AF54" s="36" t="s">
        <v>381</v>
      </c>
    </row>
    <row r="55" spans="1:32" ht="15" customHeight="1" x14ac:dyDescent="0.25">
      <c r="A55" s="54" t="s">
        <v>375</v>
      </c>
      <c r="B55" s="54" t="s">
        <v>376</v>
      </c>
      <c r="C55" s="57" t="s">
        <v>463</v>
      </c>
      <c r="D55" s="36" t="s">
        <v>378</v>
      </c>
      <c r="E55" s="68" t="s">
        <v>725</v>
      </c>
      <c r="F55" s="54" t="s">
        <v>376</v>
      </c>
      <c r="G55" s="36" t="s">
        <v>304</v>
      </c>
      <c r="H55" s="55">
        <f t="shared" si="1"/>
        <v>35</v>
      </c>
      <c r="I55" s="67" t="s">
        <v>376</v>
      </c>
      <c r="J55" t="s">
        <v>464</v>
      </c>
      <c r="K55" s="79" t="s">
        <v>464</v>
      </c>
      <c r="L55" t="s">
        <v>464</v>
      </c>
      <c r="M55" s="59" t="s">
        <v>464</v>
      </c>
      <c r="N55" s="57" t="s">
        <v>465</v>
      </c>
      <c r="O55" t="s">
        <v>464</v>
      </c>
      <c r="Q55" s="59" t="s">
        <v>464</v>
      </c>
      <c r="R55" s="77"/>
      <c r="S55" s="71" t="s">
        <v>1288</v>
      </c>
      <c r="T55" s="36" t="s">
        <v>308</v>
      </c>
      <c r="V55" s="36" t="s">
        <v>308</v>
      </c>
      <c r="W55" s="67" t="s">
        <v>308</v>
      </c>
      <c r="X55" s="36" t="s">
        <v>622</v>
      </c>
      <c r="Y55" s="36">
        <v>2.4</v>
      </c>
      <c r="Z55" s="36">
        <v>2.4</v>
      </c>
      <c r="AA55" s="36" t="s">
        <v>380</v>
      </c>
      <c r="AC55" s="68" t="s">
        <v>700</v>
      </c>
      <c r="AF55" s="36" t="s">
        <v>381</v>
      </c>
    </row>
    <row r="56" spans="1:32" ht="15" customHeight="1" x14ac:dyDescent="0.25">
      <c r="A56" s="54" t="s">
        <v>375</v>
      </c>
      <c r="B56" s="54" t="s">
        <v>376</v>
      </c>
      <c r="C56" s="57" t="s">
        <v>466</v>
      </c>
      <c r="D56" s="36" t="s">
        <v>378</v>
      </c>
      <c r="E56" s="68" t="s">
        <v>725</v>
      </c>
      <c r="F56" s="54" t="s">
        <v>376</v>
      </c>
      <c r="G56" s="36" t="s">
        <v>304</v>
      </c>
      <c r="H56" s="55">
        <f t="shared" si="1"/>
        <v>36</v>
      </c>
      <c r="I56" s="67" t="s">
        <v>376</v>
      </c>
      <c r="J56" t="s">
        <v>467</v>
      </c>
      <c r="K56" s="79" t="s">
        <v>467</v>
      </c>
      <c r="L56" t="s">
        <v>467</v>
      </c>
      <c r="M56" s="59" t="s">
        <v>467</v>
      </c>
      <c r="N56" s="57" t="s">
        <v>408</v>
      </c>
      <c r="O56" t="s">
        <v>467</v>
      </c>
      <c r="Q56" s="59" t="s">
        <v>467</v>
      </c>
      <c r="R56" s="77"/>
      <c r="S56" s="71" t="s">
        <v>1288</v>
      </c>
      <c r="T56" s="36" t="s">
        <v>308</v>
      </c>
      <c r="V56" s="36" t="s">
        <v>308</v>
      </c>
      <c r="W56" s="67" t="s">
        <v>308</v>
      </c>
      <c r="X56" s="36" t="s">
        <v>622</v>
      </c>
      <c r="Y56" s="36">
        <v>2.4</v>
      </c>
      <c r="Z56" s="36">
        <v>2.4</v>
      </c>
      <c r="AA56" s="36" t="s">
        <v>380</v>
      </c>
      <c r="AC56" s="68" t="s">
        <v>700</v>
      </c>
      <c r="AF56" s="36" t="s">
        <v>381</v>
      </c>
    </row>
    <row r="57" spans="1:32" ht="15" customHeight="1" x14ac:dyDescent="0.25">
      <c r="A57" s="54" t="s">
        <v>375</v>
      </c>
      <c r="B57" s="54" t="s">
        <v>376</v>
      </c>
      <c r="C57" s="57" t="s">
        <v>468</v>
      </c>
      <c r="D57" s="36" t="s">
        <v>378</v>
      </c>
      <c r="E57" s="68" t="s">
        <v>725</v>
      </c>
      <c r="F57" s="54" t="s">
        <v>376</v>
      </c>
      <c r="G57" s="36" t="s">
        <v>304</v>
      </c>
      <c r="H57" s="55">
        <f t="shared" si="1"/>
        <v>37</v>
      </c>
      <c r="I57" s="67" t="s">
        <v>376</v>
      </c>
      <c r="J57" t="s">
        <v>469</v>
      </c>
      <c r="K57" s="79" t="s">
        <v>469</v>
      </c>
      <c r="L57" t="s">
        <v>469</v>
      </c>
      <c r="M57" s="59" t="s">
        <v>469</v>
      </c>
      <c r="N57" s="57" t="s">
        <v>408</v>
      </c>
      <c r="O57" t="s">
        <v>469</v>
      </c>
      <c r="Q57" s="59" t="s">
        <v>469</v>
      </c>
      <c r="R57" s="77"/>
      <c r="S57" s="71" t="s">
        <v>1288</v>
      </c>
      <c r="T57" s="36" t="s">
        <v>308</v>
      </c>
      <c r="V57" s="36" t="s">
        <v>308</v>
      </c>
      <c r="W57" s="67" t="s">
        <v>308</v>
      </c>
      <c r="X57" s="36" t="s">
        <v>622</v>
      </c>
      <c r="Y57" s="36">
        <v>2.4</v>
      </c>
      <c r="Z57" s="36">
        <v>2.4</v>
      </c>
      <c r="AA57" s="36" t="s">
        <v>380</v>
      </c>
      <c r="AC57" s="68" t="s">
        <v>700</v>
      </c>
      <c r="AF57" s="36" t="s">
        <v>381</v>
      </c>
    </row>
    <row r="58" spans="1:32" ht="15" customHeight="1" x14ac:dyDescent="0.25">
      <c r="A58" s="54" t="s">
        <v>375</v>
      </c>
      <c r="B58" s="54" t="s">
        <v>376</v>
      </c>
      <c r="C58" s="57" t="s">
        <v>470</v>
      </c>
      <c r="D58" s="36" t="s">
        <v>378</v>
      </c>
      <c r="E58" s="68" t="s">
        <v>725</v>
      </c>
      <c r="F58" s="54" t="s">
        <v>376</v>
      </c>
      <c r="G58" s="36" t="s">
        <v>304</v>
      </c>
      <c r="H58" s="55">
        <f t="shared" si="1"/>
        <v>38</v>
      </c>
      <c r="I58" s="67" t="s">
        <v>376</v>
      </c>
      <c r="J58" t="s">
        <v>471</v>
      </c>
      <c r="K58" s="79" t="s">
        <v>471</v>
      </c>
      <c r="L58" t="s">
        <v>471</v>
      </c>
      <c r="M58" s="59" t="s">
        <v>471</v>
      </c>
      <c r="N58" s="57" t="s">
        <v>408</v>
      </c>
      <c r="O58" t="s">
        <v>471</v>
      </c>
      <c r="Q58" s="59" t="s">
        <v>471</v>
      </c>
      <c r="R58" s="77"/>
      <c r="S58" s="71" t="s">
        <v>1288</v>
      </c>
      <c r="T58" s="36" t="s">
        <v>308</v>
      </c>
      <c r="V58" s="36" t="s">
        <v>308</v>
      </c>
      <c r="W58" s="67" t="s">
        <v>308</v>
      </c>
      <c r="X58" s="36" t="s">
        <v>622</v>
      </c>
      <c r="Y58" s="36">
        <v>2.4</v>
      </c>
      <c r="Z58" s="36">
        <v>2.4</v>
      </c>
      <c r="AA58" s="36" t="s">
        <v>380</v>
      </c>
      <c r="AC58" s="68" t="s">
        <v>700</v>
      </c>
      <c r="AF58" s="36" t="s">
        <v>381</v>
      </c>
    </row>
    <row r="59" spans="1:32" ht="15" customHeight="1" x14ac:dyDescent="0.25">
      <c r="A59" s="54" t="s">
        <v>375</v>
      </c>
      <c r="B59" s="54" t="s">
        <v>376</v>
      </c>
      <c r="C59" s="57" t="s">
        <v>472</v>
      </c>
      <c r="D59" s="36" t="s">
        <v>378</v>
      </c>
      <c r="E59" s="68" t="s">
        <v>725</v>
      </c>
      <c r="F59" s="54" t="s">
        <v>376</v>
      </c>
      <c r="G59" s="36" t="s">
        <v>304</v>
      </c>
      <c r="H59" s="55">
        <f t="shared" si="1"/>
        <v>39</v>
      </c>
      <c r="I59" s="67" t="s">
        <v>376</v>
      </c>
      <c r="J59" t="s">
        <v>473</v>
      </c>
      <c r="K59" s="79" t="s">
        <v>473</v>
      </c>
      <c r="L59" t="s">
        <v>473</v>
      </c>
      <c r="M59" s="59" t="s">
        <v>473</v>
      </c>
      <c r="N59" s="57" t="s">
        <v>408</v>
      </c>
      <c r="O59" t="s">
        <v>473</v>
      </c>
      <c r="Q59" s="59" t="s">
        <v>473</v>
      </c>
      <c r="R59" s="77"/>
      <c r="S59" s="71" t="s">
        <v>1288</v>
      </c>
      <c r="T59" s="36" t="s">
        <v>308</v>
      </c>
      <c r="V59" s="36" t="s">
        <v>308</v>
      </c>
      <c r="W59" s="67" t="s">
        <v>308</v>
      </c>
      <c r="X59" s="36" t="s">
        <v>622</v>
      </c>
      <c r="Y59" s="36">
        <v>2.4</v>
      </c>
      <c r="Z59" s="36">
        <v>2.4</v>
      </c>
      <c r="AA59" s="36" t="s">
        <v>380</v>
      </c>
      <c r="AC59" s="68" t="s">
        <v>700</v>
      </c>
      <c r="AF59" s="36" t="s">
        <v>381</v>
      </c>
    </row>
    <row r="60" spans="1:32" ht="15" customHeight="1" x14ac:dyDescent="0.25">
      <c r="A60" s="54" t="s">
        <v>375</v>
      </c>
      <c r="B60" s="54" t="s">
        <v>376</v>
      </c>
      <c r="C60" s="56" t="s">
        <v>474</v>
      </c>
      <c r="D60" s="36" t="s">
        <v>378</v>
      </c>
      <c r="E60" s="68" t="s">
        <v>725</v>
      </c>
      <c r="F60" s="54" t="s">
        <v>376</v>
      </c>
      <c r="G60" s="36" t="s">
        <v>304</v>
      </c>
      <c r="H60" s="55">
        <f t="shared" si="1"/>
        <v>40</v>
      </c>
      <c r="I60" s="67" t="s">
        <v>376</v>
      </c>
      <c r="J60" t="s">
        <v>475</v>
      </c>
      <c r="K60" s="79" t="s">
        <v>475</v>
      </c>
      <c r="L60" t="s">
        <v>475</v>
      </c>
      <c r="M60" s="59" t="s">
        <v>475</v>
      </c>
      <c r="N60" s="58">
        <v>43315</v>
      </c>
      <c r="O60" t="s">
        <v>475</v>
      </c>
      <c r="Q60" s="59" t="s">
        <v>475</v>
      </c>
      <c r="R60" s="77"/>
      <c r="S60" s="71" t="s">
        <v>1288</v>
      </c>
      <c r="T60" s="36" t="s">
        <v>308</v>
      </c>
      <c r="V60" s="36" t="s">
        <v>308</v>
      </c>
      <c r="W60" s="67" t="s">
        <v>308</v>
      </c>
      <c r="X60" s="36" t="s">
        <v>622</v>
      </c>
      <c r="Y60" s="36">
        <v>2.4</v>
      </c>
      <c r="Z60" s="36">
        <v>2.4</v>
      </c>
      <c r="AA60" s="36" t="s">
        <v>380</v>
      </c>
      <c r="AC60" s="68" t="s">
        <v>700</v>
      </c>
      <c r="AF60" s="36" t="s">
        <v>381</v>
      </c>
    </row>
    <row r="61" spans="1:32" s="62" customFormat="1" ht="15" customHeight="1" x14ac:dyDescent="0.25">
      <c r="A61" s="62" t="s">
        <v>372</v>
      </c>
      <c r="B61" s="62" t="s">
        <v>476</v>
      </c>
      <c r="C61" s="62" t="s">
        <v>477</v>
      </c>
      <c r="D61" s="62" t="s">
        <v>300</v>
      </c>
      <c r="E61" s="67" t="s">
        <v>300</v>
      </c>
      <c r="F61" s="62" t="s">
        <v>301</v>
      </c>
      <c r="G61" s="36" t="s">
        <v>304</v>
      </c>
      <c r="H61" s="55">
        <v>1</v>
      </c>
      <c r="I61" s="67" t="s">
        <v>301</v>
      </c>
      <c r="J61" s="62" t="s">
        <v>302</v>
      </c>
      <c r="K61" s="68" t="s">
        <v>302</v>
      </c>
      <c r="L61" s="62" t="s">
        <v>478</v>
      </c>
      <c r="M61" s="67" t="s">
        <v>305</v>
      </c>
      <c r="N61" s="63" t="s">
        <v>306</v>
      </c>
      <c r="O61" s="62" t="s">
        <v>307</v>
      </c>
      <c r="P61" s="36"/>
      <c r="Q61" s="68" t="s">
        <v>664</v>
      </c>
      <c r="R61" s="68" t="s">
        <v>1215</v>
      </c>
      <c r="S61" s="71" t="s">
        <v>1288</v>
      </c>
      <c r="T61" s="36" t="s">
        <v>308</v>
      </c>
      <c r="U61" s="36"/>
      <c r="V61" s="62" t="s">
        <v>308</v>
      </c>
      <c r="W61" s="67" t="s">
        <v>308</v>
      </c>
      <c r="X61" s="36" t="s">
        <v>622</v>
      </c>
      <c r="Y61" s="36">
        <v>2.4</v>
      </c>
      <c r="Z61" s="36">
        <v>2.4</v>
      </c>
      <c r="AA61" s="36" t="s">
        <v>309</v>
      </c>
      <c r="AB61" s="36"/>
      <c r="AC61" s="67" t="s">
        <v>700</v>
      </c>
      <c r="AD61" s="36"/>
      <c r="AF61" s="62" t="s">
        <v>301</v>
      </c>
    </row>
    <row r="62" spans="1:32" s="62" customFormat="1" ht="15" customHeight="1" x14ac:dyDescent="0.25">
      <c r="A62" s="62" t="s">
        <v>372</v>
      </c>
      <c r="B62" s="62" t="s">
        <v>476</v>
      </c>
      <c r="C62" s="62" t="s">
        <v>479</v>
      </c>
      <c r="D62" s="62" t="s">
        <v>300</v>
      </c>
      <c r="E62" s="67" t="s">
        <v>300</v>
      </c>
      <c r="F62" s="62" t="s">
        <v>301</v>
      </c>
      <c r="G62" s="36" t="s">
        <v>304</v>
      </c>
      <c r="H62" s="55">
        <f>H61+1</f>
        <v>2</v>
      </c>
      <c r="I62" s="67" t="s">
        <v>301</v>
      </c>
      <c r="J62" s="62" t="s">
        <v>320</v>
      </c>
      <c r="K62" s="68" t="s">
        <v>697</v>
      </c>
      <c r="L62" s="62" t="s">
        <v>321</v>
      </c>
      <c r="M62" s="68" t="s">
        <v>623</v>
      </c>
      <c r="N62" s="62">
        <v>1000</v>
      </c>
      <c r="O62" s="62" t="s">
        <v>322</v>
      </c>
      <c r="P62" s="36"/>
      <c r="Q62" s="68" t="s">
        <v>665</v>
      </c>
      <c r="R62" s="68" t="s">
        <v>1216</v>
      </c>
      <c r="S62" s="71" t="s">
        <v>1288</v>
      </c>
      <c r="T62" s="36" t="s">
        <v>308</v>
      </c>
      <c r="U62" s="36"/>
      <c r="V62" s="62" t="s">
        <v>308</v>
      </c>
      <c r="W62" s="67" t="s">
        <v>308</v>
      </c>
      <c r="X62" s="36" t="s">
        <v>622</v>
      </c>
      <c r="Y62" s="36">
        <v>2.4</v>
      </c>
      <c r="Z62" s="36">
        <v>2.4</v>
      </c>
      <c r="AA62" s="36" t="s">
        <v>309</v>
      </c>
      <c r="AB62" s="36"/>
      <c r="AC62" s="67" t="s">
        <v>700</v>
      </c>
      <c r="AD62" s="36"/>
      <c r="AF62" s="62" t="s">
        <v>301</v>
      </c>
    </row>
    <row r="63" spans="1:32" s="62" customFormat="1" ht="15" customHeight="1" x14ac:dyDescent="0.25">
      <c r="A63" s="62" t="s">
        <v>372</v>
      </c>
      <c r="B63" s="62" t="s">
        <v>480</v>
      </c>
      <c r="C63" s="62" t="s">
        <v>481</v>
      </c>
      <c r="D63" s="62" t="s">
        <v>300</v>
      </c>
      <c r="E63" s="67" t="s">
        <v>300</v>
      </c>
      <c r="F63" s="62" t="s">
        <v>301</v>
      </c>
      <c r="G63" s="36" t="s">
        <v>304</v>
      </c>
      <c r="H63" s="55">
        <f t="shared" ref="H63:H71" si="2">H62+1</f>
        <v>3</v>
      </c>
      <c r="I63" s="67" t="s">
        <v>301</v>
      </c>
      <c r="J63" s="62" t="s">
        <v>316</v>
      </c>
      <c r="K63" s="67" t="s">
        <v>316</v>
      </c>
      <c r="L63" s="62" t="s">
        <v>317</v>
      </c>
      <c r="M63" s="68" t="s">
        <v>634</v>
      </c>
      <c r="N63" s="62" t="s">
        <v>318</v>
      </c>
      <c r="O63" s="62" t="s">
        <v>319</v>
      </c>
      <c r="P63" s="36"/>
      <c r="Q63" s="67" t="s">
        <v>661</v>
      </c>
      <c r="R63" s="67"/>
      <c r="S63" s="71" t="s">
        <v>1288</v>
      </c>
      <c r="T63" s="36" t="s">
        <v>308</v>
      </c>
      <c r="U63" s="36"/>
      <c r="V63" s="62" t="s">
        <v>308</v>
      </c>
      <c r="W63" s="67" t="s">
        <v>308</v>
      </c>
      <c r="X63" s="36" t="s">
        <v>622</v>
      </c>
      <c r="Y63" s="36">
        <v>2.4</v>
      </c>
      <c r="Z63" s="36">
        <v>2.4</v>
      </c>
      <c r="AA63" s="36" t="s">
        <v>380</v>
      </c>
      <c r="AB63" s="36"/>
      <c r="AC63" s="67" t="s">
        <v>700</v>
      </c>
      <c r="AD63" s="36" t="s">
        <v>716</v>
      </c>
      <c r="AE63" s="75" t="s">
        <v>636</v>
      </c>
      <c r="AF63" s="62" t="s">
        <v>301</v>
      </c>
    </row>
    <row r="64" spans="1:32" s="62" customFormat="1" ht="15" customHeight="1" x14ac:dyDescent="0.25">
      <c r="A64" s="62" t="s">
        <v>372</v>
      </c>
      <c r="B64" s="62" t="s">
        <v>480</v>
      </c>
      <c r="C64" s="62" t="s">
        <v>482</v>
      </c>
      <c r="D64" s="62" t="s">
        <v>300</v>
      </c>
      <c r="E64" s="67" t="s">
        <v>300</v>
      </c>
      <c r="F64" s="62" t="s">
        <v>301</v>
      </c>
      <c r="G64" s="36" t="s">
        <v>304</v>
      </c>
      <c r="H64" s="55">
        <f t="shared" si="2"/>
        <v>4</v>
      </c>
      <c r="I64" s="67" t="s">
        <v>301</v>
      </c>
      <c r="J64" s="62" t="s">
        <v>323</v>
      </c>
      <c r="K64" s="69" t="s">
        <v>323</v>
      </c>
      <c r="L64" s="62" t="s">
        <v>324</v>
      </c>
      <c r="M64" s="68" t="s">
        <v>624</v>
      </c>
      <c r="N64" s="62">
        <v>1000</v>
      </c>
      <c r="O64" s="62" t="s">
        <v>325</v>
      </c>
      <c r="P64" s="36"/>
      <c r="Q64" s="68" t="s">
        <v>666</v>
      </c>
      <c r="R64" s="67" t="s">
        <v>1225</v>
      </c>
      <c r="S64" s="71" t="s">
        <v>1288</v>
      </c>
      <c r="T64" s="36" t="s">
        <v>308</v>
      </c>
      <c r="U64" s="36"/>
      <c r="V64" s="62" t="s">
        <v>308</v>
      </c>
      <c r="W64" s="67" t="s">
        <v>308</v>
      </c>
      <c r="X64" s="36" t="s">
        <v>622</v>
      </c>
      <c r="Y64" s="36">
        <v>2.4</v>
      </c>
      <c r="Z64" s="36">
        <v>2.4</v>
      </c>
      <c r="AA64" s="36" t="s">
        <v>309</v>
      </c>
      <c r="AB64" s="36"/>
      <c r="AC64" s="67" t="s">
        <v>700</v>
      </c>
      <c r="AD64" s="36"/>
      <c r="AF64" s="62" t="s">
        <v>301</v>
      </c>
    </row>
    <row r="65" spans="1:32" s="62" customFormat="1" ht="15" customHeight="1" x14ac:dyDescent="0.25">
      <c r="A65" s="62" t="s">
        <v>372</v>
      </c>
      <c r="B65" s="62" t="s">
        <v>480</v>
      </c>
      <c r="C65" s="62" t="s">
        <v>483</v>
      </c>
      <c r="D65" s="62" t="s">
        <v>300</v>
      </c>
      <c r="E65" s="67" t="s">
        <v>300</v>
      </c>
      <c r="F65" s="62" t="s">
        <v>301</v>
      </c>
      <c r="G65" s="36" t="s">
        <v>304</v>
      </c>
      <c r="H65" s="55">
        <f t="shared" si="2"/>
        <v>5</v>
      </c>
      <c r="I65" s="67" t="s">
        <v>301</v>
      </c>
      <c r="J65" s="62" t="s">
        <v>334</v>
      </c>
      <c r="K65" s="68" t="s">
        <v>698</v>
      </c>
      <c r="L65" s="62" t="s">
        <v>335</v>
      </c>
      <c r="M65" s="70" t="s">
        <v>626</v>
      </c>
      <c r="N65" s="62" t="s">
        <v>336</v>
      </c>
      <c r="O65" s="62" t="s">
        <v>337</v>
      </c>
      <c r="P65" s="36"/>
      <c r="Q65" s="68" t="s">
        <v>667</v>
      </c>
      <c r="R65" s="67"/>
      <c r="S65" s="71" t="s">
        <v>1288</v>
      </c>
      <c r="T65" s="36" t="s">
        <v>308</v>
      </c>
      <c r="U65" s="36"/>
      <c r="V65" s="62" t="s">
        <v>308</v>
      </c>
      <c r="W65" s="67" t="s">
        <v>308</v>
      </c>
      <c r="X65" s="36" t="s">
        <v>622</v>
      </c>
      <c r="Y65" s="36">
        <v>2.4</v>
      </c>
      <c r="Z65" s="36">
        <v>2.4</v>
      </c>
      <c r="AA65" s="36" t="s">
        <v>380</v>
      </c>
      <c r="AB65" s="36"/>
      <c r="AC65" s="67" t="s">
        <v>700</v>
      </c>
      <c r="AD65" s="36"/>
      <c r="AF65" s="62" t="s">
        <v>301</v>
      </c>
    </row>
    <row r="66" spans="1:32" s="62" customFormat="1" ht="15" customHeight="1" x14ac:dyDescent="0.25">
      <c r="A66" s="62" t="s">
        <v>372</v>
      </c>
      <c r="B66" s="62" t="s">
        <v>476</v>
      </c>
      <c r="C66" s="62" t="s">
        <v>484</v>
      </c>
      <c r="D66" s="62" t="s">
        <v>300</v>
      </c>
      <c r="E66" s="67" t="s">
        <v>300</v>
      </c>
      <c r="F66" s="62" t="s">
        <v>301</v>
      </c>
      <c r="G66" s="36" t="s">
        <v>304</v>
      </c>
      <c r="H66" s="55">
        <f t="shared" si="2"/>
        <v>6</v>
      </c>
      <c r="I66" s="67" t="s">
        <v>301</v>
      </c>
      <c r="J66" s="62" t="s">
        <v>339</v>
      </c>
      <c r="K66" s="68" t="s">
        <v>1086</v>
      </c>
      <c r="L66" s="62" t="s">
        <v>340</v>
      </c>
      <c r="M66" s="67" t="s">
        <v>1075</v>
      </c>
      <c r="N66" s="62" t="s">
        <v>341</v>
      </c>
      <c r="O66" s="62" t="s">
        <v>342</v>
      </c>
      <c r="P66" s="36"/>
      <c r="Q66" s="67" t="s">
        <v>1077</v>
      </c>
      <c r="R66" s="67" t="s">
        <v>655</v>
      </c>
      <c r="S66" s="71" t="s">
        <v>1288</v>
      </c>
      <c r="T66" s="36" t="s">
        <v>308</v>
      </c>
      <c r="U66" s="36"/>
      <c r="V66" s="62" t="s">
        <v>308</v>
      </c>
      <c r="W66" s="67" t="s">
        <v>308</v>
      </c>
      <c r="X66" s="36" t="s">
        <v>622</v>
      </c>
      <c r="Y66" s="36">
        <v>2.4</v>
      </c>
      <c r="Z66" s="36">
        <v>2.4</v>
      </c>
      <c r="AA66" s="36" t="s">
        <v>338</v>
      </c>
      <c r="AB66" s="36"/>
      <c r="AC66" s="67" t="s">
        <v>700</v>
      </c>
      <c r="AD66" s="36" t="s">
        <v>718</v>
      </c>
      <c r="AE66" s="72" t="s">
        <v>1081</v>
      </c>
      <c r="AF66" s="62" t="s">
        <v>301</v>
      </c>
    </row>
    <row r="67" spans="1:32" s="62" customFormat="1" ht="15" customHeight="1" x14ac:dyDescent="0.25">
      <c r="A67" s="62" t="s">
        <v>372</v>
      </c>
      <c r="B67" s="62" t="s">
        <v>476</v>
      </c>
      <c r="C67" s="62" t="s">
        <v>485</v>
      </c>
      <c r="D67" s="62" t="s">
        <v>300</v>
      </c>
      <c r="E67" s="67" t="s">
        <v>300</v>
      </c>
      <c r="F67" s="62" t="s">
        <v>301</v>
      </c>
      <c r="G67" s="36" t="s">
        <v>304</v>
      </c>
      <c r="H67" s="55">
        <f t="shared" si="2"/>
        <v>7</v>
      </c>
      <c r="I67" s="67" t="s">
        <v>301</v>
      </c>
      <c r="J67" s="62" t="s">
        <v>326</v>
      </c>
      <c r="K67" s="67" t="s">
        <v>326</v>
      </c>
      <c r="L67" s="62" t="s">
        <v>327</v>
      </c>
      <c r="M67" s="68" t="s">
        <v>327</v>
      </c>
      <c r="N67" s="62" t="s">
        <v>328</v>
      </c>
      <c r="O67" s="62" t="s">
        <v>329</v>
      </c>
      <c r="P67" s="36" t="s">
        <v>500</v>
      </c>
      <c r="Q67" s="68" t="s">
        <v>668</v>
      </c>
      <c r="R67" s="68" t="s">
        <v>1220</v>
      </c>
      <c r="S67" s="71" t="s">
        <v>1288</v>
      </c>
      <c r="T67" s="36" t="s">
        <v>308</v>
      </c>
      <c r="U67" s="36"/>
      <c r="V67" s="62" t="s">
        <v>308</v>
      </c>
      <c r="W67" s="67" t="s">
        <v>308</v>
      </c>
      <c r="X67" s="36" t="s">
        <v>622</v>
      </c>
      <c r="Y67" s="36">
        <v>2.4</v>
      </c>
      <c r="Z67" s="36">
        <v>2.4</v>
      </c>
      <c r="AA67" s="36" t="s">
        <v>309</v>
      </c>
      <c r="AB67" s="36"/>
      <c r="AC67" s="67" t="s">
        <v>700</v>
      </c>
      <c r="AD67" s="36"/>
      <c r="AF67" s="62" t="s">
        <v>301</v>
      </c>
    </row>
    <row r="68" spans="1:32" s="62" customFormat="1" ht="15" customHeight="1" x14ac:dyDescent="0.25">
      <c r="A68" s="62" t="s">
        <v>372</v>
      </c>
      <c r="B68" s="62" t="s">
        <v>476</v>
      </c>
      <c r="C68" s="62" t="s">
        <v>486</v>
      </c>
      <c r="D68" s="62" t="s">
        <v>300</v>
      </c>
      <c r="E68" s="67" t="s">
        <v>300</v>
      </c>
      <c r="F68" s="62" t="s">
        <v>301</v>
      </c>
      <c r="G68" s="36" t="s">
        <v>304</v>
      </c>
      <c r="H68" s="55">
        <f t="shared" si="2"/>
        <v>8</v>
      </c>
      <c r="I68" s="67" t="s">
        <v>301</v>
      </c>
      <c r="J68" s="62" t="s">
        <v>330</v>
      </c>
      <c r="K68" s="67" t="s">
        <v>330</v>
      </c>
      <c r="L68" s="62" t="s">
        <v>331</v>
      </c>
      <c r="M68" s="67" t="s">
        <v>651</v>
      </c>
      <c r="N68" s="62" t="s">
        <v>332</v>
      </c>
      <c r="O68" s="62" t="s">
        <v>487</v>
      </c>
      <c r="P68" s="36"/>
      <c r="Q68" s="67" t="s">
        <v>1053</v>
      </c>
      <c r="R68" s="67"/>
      <c r="S68" s="71" t="s">
        <v>1288</v>
      </c>
      <c r="T68" s="36" t="s">
        <v>308</v>
      </c>
      <c r="U68" s="36"/>
      <c r="V68" s="62" t="s">
        <v>308</v>
      </c>
      <c r="W68" s="67" t="s">
        <v>308</v>
      </c>
      <c r="X68" s="36" t="s">
        <v>622</v>
      </c>
      <c r="Y68" s="36">
        <v>2.4</v>
      </c>
      <c r="Z68" s="36">
        <v>2.4</v>
      </c>
      <c r="AA68" s="36" t="s">
        <v>380</v>
      </c>
      <c r="AB68" s="36"/>
      <c r="AC68" s="67" t="s">
        <v>700</v>
      </c>
      <c r="AD68" s="36" t="s">
        <v>717</v>
      </c>
      <c r="AE68" s="75" t="s">
        <v>654</v>
      </c>
      <c r="AF68" s="62" t="s">
        <v>301</v>
      </c>
    </row>
    <row r="69" spans="1:32" s="62" customFormat="1" ht="15" customHeight="1" x14ac:dyDescent="0.25">
      <c r="A69" s="62" t="s">
        <v>372</v>
      </c>
      <c r="B69" s="62" t="s">
        <v>476</v>
      </c>
      <c r="C69" s="62" t="s">
        <v>488</v>
      </c>
      <c r="D69" s="62" t="s">
        <v>300</v>
      </c>
      <c r="E69" s="67" t="s">
        <v>300</v>
      </c>
      <c r="F69" s="62" t="s">
        <v>301</v>
      </c>
      <c r="G69" s="36" t="s">
        <v>304</v>
      </c>
      <c r="H69" s="55">
        <f t="shared" si="2"/>
        <v>9</v>
      </c>
      <c r="I69" s="67" t="s">
        <v>301</v>
      </c>
      <c r="J69" s="62" t="s">
        <v>353</v>
      </c>
      <c r="K69" s="67" t="s">
        <v>703</v>
      </c>
      <c r="L69" s="62" t="s">
        <v>354</v>
      </c>
      <c r="M69" s="67" t="s">
        <v>629</v>
      </c>
      <c r="N69" s="62">
        <v>165</v>
      </c>
      <c r="O69" s="62" t="s">
        <v>355</v>
      </c>
      <c r="P69" s="36"/>
      <c r="Q69" s="68" t="s">
        <v>669</v>
      </c>
      <c r="R69" s="68"/>
      <c r="S69" s="71" t="s">
        <v>1288</v>
      </c>
      <c r="T69" s="36" t="s">
        <v>308</v>
      </c>
      <c r="U69" s="36"/>
      <c r="V69" s="62" t="s">
        <v>308</v>
      </c>
      <c r="W69" s="67" t="s">
        <v>308</v>
      </c>
      <c r="X69" s="36" t="s">
        <v>622</v>
      </c>
      <c r="Y69" s="36">
        <v>2.4</v>
      </c>
      <c r="Z69" s="36">
        <v>2.4</v>
      </c>
      <c r="AA69" s="36" t="s">
        <v>380</v>
      </c>
      <c r="AB69" s="36"/>
      <c r="AC69" s="67" t="s">
        <v>700</v>
      </c>
      <c r="AD69" s="36"/>
      <c r="AF69" s="62" t="s">
        <v>301</v>
      </c>
    </row>
    <row r="70" spans="1:32" s="62" customFormat="1" ht="15" customHeight="1" x14ac:dyDescent="0.25">
      <c r="A70" s="62" t="s">
        <v>372</v>
      </c>
      <c r="B70" s="62" t="s">
        <v>476</v>
      </c>
      <c r="C70" s="62" t="s">
        <v>489</v>
      </c>
      <c r="D70" s="62" t="s">
        <v>300</v>
      </c>
      <c r="E70" s="67" t="s">
        <v>300</v>
      </c>
      <c r="F70" s="62" t="s">
        <v>301</v>
      </c>
      <c r="G70" s="36" t="s">
        <v>304</v>
      </c>
      <c r="H70" s="55">
        <f t="shared" si="2"/>
        <v>10</v>
      </c>
      <c r="I70" s="67" t="s">
        <v>301</v>
      </c>
      <c r="J70" s="62" t="s">
        <v>356</v>
      </c>
      <c r="K70" s="67" t="s">
        <v>699</v>
      </c>
      <c r="L70" s="62" t="s">
        <v>357</v>
      </c>
      <c r="M70" s="70" t="s">
        <v>631</v>
      </c>
      <c r="N70" s="62">
        <v>107</v>
      </c>
      <c r="O70" s="62" t="s">
        <v>358</v>
      </c>
      <c r="P70" s="36"/>
      <c r="Q70" s="68" t="s">
        <v>670</v>
      </c>
      <c r="R70" s="68"/>
      <c r="S70" s="71" t="s">
        <v>1288</v>
      </c>
      <c r="T70" s="36" t="s">
        <v>308</v>
      </c>
      <c r="U70" s="36"/>
      <c r="V70" s="62" t="s">
        <v>308</v>
      </c>
      <c r="W70" s="67" t="s">
        <v>308</v>
      </c>
      <c r="X70" s="36" t="s">
        <v>622</v>
      </c>
      <c r="Y70" s="36">
        <v>2.4</v>
      </c>
      <c r="Z70" s="36">
        <v>2.4</v>
      </c>
      <c r="AA70" s="36" t="s">
        <v>380</v>
      </c>
      <c r="AB70" s="36"/>
      <c r="AC70" s="67" t="s">
        <v>700</v>
      </c>
      <c r="AD70" s="36"/>
      <c r="AF70" s="62" t="s">
        <v>301</v>
      </c>
    </row>
    <row r="71" spans="1:32" s="62" customFormat="1" ht="15" customHeight="1" x14ac:dyDescent="0.25">
      <c r="A71" s="62" t="s">
        <v>366</v>
      </c>
      <c r="B71" s="62" t="s">
        <v>366</v>
      </c>
      <c r="C71" s="62" t="s">
        <v>366</v>
      </c>
      <c r="D71" s="62" t="s">
        <v>300</v>
      </c>
      <c r="E71" s="67" t="s">
        <v>300</v>
      </c>
      <c r="F71" s="62" t="s">
        <v>301</v>
      </c>
      <c r="G71" s="36" t="s">
        <v>304</v>
      </c>
      <c r="H71" s="55">
        <f t="shared" si="2"/>
        <v>11</v>
      </c>
      <c r="I71" s="67" t="s">
        <v>301</v>
      </c>
      <c r="J71" s="62" t="s">
        <v>367</v>
      </c>
      <c r="K71" s="67" t="s">
        <v>367</v>
      </c>
      <c r="L71" s="62" t="s">
        <v>368</v>
      </c>
      <c r="M71" s="68" t="s">
        <v>530</v>
      </c>
      <c r="N71" s="63" t="s">
        <v>369</v>
      </c>
      <c r="O71" s="62" t="s">
        <v>370</v>
      </c>
      <c r="P71" s="36"/>
      <c r="Q71" s="68" t="s">
        <v>671</v>
      </c>
      <c r="R71" s="68"/>
      <c r="S71" s="71" t="s">
        <v>1288</v>
      </c>
      <c r="T71" s="36" t="s">
        <v>371</v>
      </c>
      <c r="U71" s="36"/>
      <c r="V71" s="62" t="s">
        <v>371</v>
      </c>
      <c r="W71" s="67" t="s">
        <v>371</v>
      </c>
      <c r="X71" s="36" t="s">
        <v>622</v>
      </c>
      <c r="Y71" s="36">
        <v>2.4</v>
      </c>
      <c r="Z71" s="36">
        <v>2.4</v>
      </c>
      <c r="AA71" s="36" t="s">
        <v>309</v>
      </c>
      <c r="AB71" s="36"/>
      <c r="AC71" s="67" t="s">
        <v>700</v>
      </c>
      <c r="AD71" s="36"/>
      <c r="AF71" s="62" t="s">
        <v>301</v>
      </c>
    </row>
    <row r="72" spans="1:32" s="62" customFormat="1" ht="15" customHeight="1" x14ac:dyDescent="0.25">
      <c r="A72" s="62" t="s">
        <v>372</v>
      </c>
      <c r="B72" s="62" t="s">
        <v>490</v>
      </c>
      <c r="C72" s="62" t="s">
        <v>477</v>
      </c>
      <c r="D72" s="62" t="s">
        <v>300</v>
      </c>
      <c r="E72" s="36"/>
      <c r="F72" s="62" t="s">
        <v>343</v>
      </c>
      <c r="G72" s="36" t="s">
        <v>304</v>
      </c>
      <c r="H72" s="55">
        <v>1</v>
      </c>
      <c r="I72" s="36"/>
      <c r="J72" s="62" t="s">
        <v>302</v>
      </c>
      <c r="K72" s="36"/>
      <c r="L72" s="62" t="s">
        <v>305</v>
      </c>
      <c r="M72" s="67" t="s">
        <v>305</v>
      </c>
      <c r="N72" s="63" t="s">
        <v>306</v>
      </c>
      <c r="O72" s="62" t="s">
        <v>307</v>
      </c>
      <c r="P72" s="36"/>
      <c r="Q72" s="68" t="s">
        <v>672</v>
      </c>
      <c r="R72" s="68"/>
      <c r="S72" s="71" t="s">
        <v>1288</v>
      </c>
      <c r="T72" s="36"/>
      <c r="U72" s="36"/>
      <c r="V72" s="62" t="s">
        <v>308</v>
      </c>
      <c r="W72" s="36"/>
      <c r="X72" s="36" t="s">
        <v>622</v>
      </c>
      <c r="Y72" s="36">
        <v>2.4</v>
      </c>
      <c r="Z72" s="36">
        <v>2.4</v>
      </c>
      <c r="AA72" s="36"/>
      <c r="AB72" s="36"/>
      <c r="AC72" s="62" t="s">
        <v>724</v>
      </c>
      <c r="AD72" s="36"/>
      <c r="AF72" s="62" t="s">
        <v>343</v>
      </c>
    </row>
    <row r="73" spans="1:32" s="62" customFormat="1" ht="15" customHeight="1" x14ac:dyDescent="0.25">
      <c r="A73" s="62" t="s">
        <v>372</v>
      </c>
      <c r="B73" s="62" t="s">
        <v>490</v>
      </c>
      <c r="C73" s="62" t="s">
        <v>482</v>
      </c>
      <c r="D73" s="62" t="s">
        <v>300</v>
      </c>
      <c r="E73" s="36"/>
      <c r="F73" s="62" t="s">
        <v>343</v>
      </c>
      <c r="G73" s="36" t="s">
        <v>304</v>
      </c>
      <c r="H73" s="55">
        <v>2</v>
      </c>
      <c r="I73" s="36"/>
      <c r="J73" s="62" t="s">
        <v>323</v>
      </c>
      <c r="K73" s="80"/>
      <c r="L73" s="62" t="s">
        <v>324</v>
      </c>
      <c r="M73" s="68" t="s">
        <v>624</v>
      </c>
      <c r="N73" s="62">
        <v>1000</v>
      </c>
      <c r="O73" s="62" t="s">
        <v>491</v>
      </c>
      <c r="P73" s="36"/>
      <c r="Q73" s="68" t="s">
        <v>673</v>
      </c>
      <c r="R73" s="67" t="s">
        <v>1225</v>
      </c>
      <c r="S73" s="71" t="s">
        <v>1288</v>
      </c>
      <c r="T73" s="36"/>
      <c r="U73" s="36"/>
      <c r="V73" s="62" t="s">
        <v>308</v>
      </c>
      <c r="W73" s="36"/>
      <c r="X73" s="36" t="s">
        <v>622</v>
      </c>
      <c r="Y73" s="36">
        <v>2.4</v>
      </c>
      <c r="Z73" s="36">
        <v>2.4</v>
      </c>
      <c r="AA73" s="36"/>
      <c r="AB73" s="36"/>
      <c r="AC73" s="62" t="s">
        <v>724</v>
      </c>
      <c r="AD73" s="36"/>
      <c r="AF73" s="62" t="s">
        <v>343</v>
      </c>
    </row>
    <row r="74" spans="1:32" s="62" customFormat="1" ht="15" customHeight="1" x14ac:dyDescent="0.25">
      <c r="A74" s="62" t="s">
        <v>372</v>
      </c>
      <c r="B74" s="62" t="s">
        <v>490</v>
      </c>
      <c r="C74" s="62" t="s">
        <v>492</v>
      </c>
      <c r="D74" s="62" t="s">
        <v>300</v>
      </c>
      <c r="E74" s="36"/>
      <c r="F74" s="62" t="s">
        <v>343</v>
      </c>
      <c r="G74" s="36" t="s">
        <v>304</v>
      </c>
      <c r="H74" s="55">
        <v>3</v>
      </c>
      <c r="I74" s="36"/>
      <c r="J74" s="62" t="s">
        <v>493</v>
      </c>
      <c r="K74" s="36"/>
      <c r="L74" s="62" t="s">
        <v>494</v>
      </c>
      <c r="M74" s="73" t="s">
        <v>641</v>
      </c>
      <c r="N74" s="63" t="s">
        <v>495</v>
      </c>
      <c r="O74" s="62" t="s">
        <v>496</v>
      </c>
      <c r="P74" s="36"/>
      <c r="Q74" s="68" t="s">
        <v>674</v>
      </c>
      <c r="R74" s="68"/>
      <c r="S74" s="71" t="s">
        <v>1288</v>
      </c>
      <c r="T74" s="36"/>
      <c r="U74" s="36"/>
      <c r="V74" s="62" t="s">
        <v>308</v>
      </c>
      <c r="W74" s="36"/>
      <c r="X74" s="36" t="s">
        <v>622</v>
      </c>
      <c r="Y74" s="36">
        <v>2.4</v>
      </c>
      <c r="Z74" s="36">
        <v>2.4</v>
      </c>
      <c r="AA74" s="36"/>
      <c r="AB74" s="36"/>
      <c r="AC74" s="62" t="s">
        <v>724</v>
      </c>
      <c r="AD74" s="36"/>
      <c r="AF74" s="62" t="s">
        <v>343</v>
      </c>
    </row>
    <row r="75" spans="1:32" s="62" customFormat="1" ht="15" customHeight="1" x14ac:dyDescent="0.25">
      <c r="A75" s="62" t="s">
        <v>372</v>
      </c>
      <c r="B75" s="62" t="s">
        <v>490</v>
      </c>
      <c r="C75" s="62" t="s">
        <v>497</v>
      </c>
      <c r="D75" s="62" t="s">
        <v>300</v>
      </c>
      <c r="E75" s="67" t="s">
        <v>300</v>
      </c>
      <c r="F75" s="62" t="s">
        <v>343</v>
      </c>
      <c r="G75" s="36" t="s">
        <v>304</v>
      </c>
      <c r="H75" s="55">
        <v>6</v>
      </c>
      <c r="I75" s="67" t="s">
        <v>343</v>
      </c>
      <c r="J75" s="62" t="s">
        <v>344</v>
      </c>
      <c r="K75" s="68" t="s">
        <v>1087</v>
      </c>
      <c r="L75" s="62" t="s">
        <v>345</v>
      </c>
      <c r="M75" s="67" t="s">
        <v>1076</v>
      </c>
      <c r="N75" s="62" t="s">
        <v>341</v>
      </c>
      <c r="O75" s="62" t="s">
        <v>346</v>
      </c>
      <c r="P75" s="36"/>
      <c r="Q75" s="67" t="s">
        <v>1078</v>
      </c>
      <c r="R75" s="67" t="s">
        <v>655</v>
      </c>
      <c r="S75" s="71" t="s">
        <v>1288</v>
      </c>
      <c r="T75" s="36"/>
      <c r="U75" s="36"/>
      <c r="V75" s="62" t="s">
        <v>308</v>
      </c>
      <c r="W75" s="67" t="s">
        <v>308</v>
      </c>
      <c r="X75" s="36" t="s">
        <v>622</v>
      </c>
      <c r="Y75" s="36">
        <v>2.4</v>
      </c>
      <c r="Z75" s="36">
        <v>2.4</v>
      </c>
      <c r="AA75" s="36"/>
      <c r="AB75" s="36"/>
      <c r="AC75" s="67" t="s">
        <v>700</v>
      </c>
      <c r="AD75" s="36" t="s">
        <v>719</v>
      </c>
      <c r="AE75" s="72" t="s">
        <v>1082</v>
      </c>
      <c r="AF75" s="62" t="s">
        <v>343</v>
      </c>
    </row>
    <row r="76" spans="1:32" s="62" customFormat="1" ht="15" customHeight="1" x14ac:dyDescent="0.25">
      <c r="A76" s="62" t="s">
        <v>372</v>
      </c>
      <c r="B76" s="62" t="s">
        <v>490</v>
      </c>
      <c r="C76" s="62" t="s">
        <v>498</v>
      </c>
      <c r="D76" s="62" t="s">
        <v>300</v>
      </c>
      <c r="E76" s="67" t="s">
        <v>300</v>
      </c>
      <c r="F76" s="62" t="s">
        <v>343</v>
      </c>
      <c r="G76" s="36" t="s">
        <v>304</v>
      </c>
      <c r="H76" s="55">
        <v>7</v>
      </c>
      <c r="I76" s="68" t="s">
        <v>343</v>
      </c>
      <c r="J76" s="62" t="s">
        <v>347</v>
      </c>
      <c r="K76" s="68" t="s">
        <v>347</v>
      </c>
      <c r="L76" s="62" t="s">
        <v>348</v>
      </c>
      <c r="M76" s="67" t="s">
        <v>348</v>
      </c>
      <c r="N76" s="62">
        <v>8539293060</v>
      </c>
      <c r="O76" s="62" t="s">
        <v>349</v>
      </c>
      <c r="P76" s="36"/>
      <c r="Q76" s="67" t="s">
        <v>1048</v>
      </c>
      <c r="R76" s="67" t="s">
        <v>1228</v>
      </c>
      <c r="S76" s="71" t="s">
        <v>1288</v>
      </c>
      <c r="T76" s="36"/>
      <c r="U76" s="36"/>
      <c r="V76" s="62" t="s">
        <v>308</v>
      </c>
      <c r="W76" s="68" t="s">
        <v>308</v>
      </c>
      <c r="X76" s="36" t="s">
        <v>622</v>
      </c>
      <c r="Y76" s="36">
        <v>2.4</v>
      </c>
      <c r="Z76" s="36">
        <v>2.4</v>
      </c>
      <c r="AA76" s="36"/>
      <c r="AB76" s="36"/>
      <c r="AC76" s="67" t="s">
        <v>700</v>
      </c>
      <c r="AD76" s="36"/>
      <c r="AF76" s="62" t="s">
        <v>343</v>
      </c>
    </row>
    <row r="77" spans="1:32" s="62" customFormat="1" ht="15" customHeight="1" x14ac:dyDescent="0.25">
      <c r="A77" s="62" t="s">
        <v>372</v>
      </c>
      <c r="B77" s="62" t="s">
        <v>490</v>
      </c>
      <c r="C77" s="62" t="s">
        <v>498</v>
      </c>
      <c r="D77" s="62" t="s">
        <v>300</v>
      </c>
      <c r="E77" s="67" t="s">
        <v>300</v>
      </c>
      <c r="F77" s="62" t="s">
        <v>343</v>
      </c>
      <c r="G77" s="36" t="s">
        <v>304</v>
      </c>
      <c r="H77" s="55">
        <v>8</v>
      </c>
      <c r="I77" s="67" t="s">
        <v>343</v>
      </c>
      <c r="J77" s="62" t="s">
        <v>350</v>
      </c>
      <c r="K77" s="36" t="s">
        <v>1064</v>
      </c>
      <c r="L77" s="62" t="s">
        <v>351</v>
      </c>
      <c r="M77" s="67" t="s">
        <v>1051</v>
      </c>
      <c r="N77" s="62">
        <v>85392930</v>
      </c>
      <c r="O77" s="62" t="s">
        <v>352</v>
      </c>
      <c r="P77" s="36" t="s">
        <v>499</v>
      </c>
      <c r="Q77" s="67" t="s">
        <v>1050</v>
      </c>
      <c r="R77" s="67" t="s">
        <v>1228</v>
      </c>
      <c r="S77" s="71" t="s">
        <v>1288</v>
      </c>
      <c r="T77" s="36"/>
      <c r="U77" s="36"/>
      <c r="V77" s="62" t="s">
        <v>308</v>
      </c>
      <c r="W77" s="67" t="s">
        <v>308</v>
      </c>
      <c r="X77" s="36" t="s">
        <v>622</v>
      </c>
      <c r="Y77" s="36">
        <v>2.4</v>
      </c>
      <c r="Z77" s="36">
        <v>2.4</v>
      </c>
      <c r="AA77" s="36"/>
      <c r="AB77" s="36"/>
      <c r="AC77" s="67" t="s">
        <v>700</v>
      </c>
      <c r="AD77" s="36" t="s">
        <v>720</v>
      </c>
      <c r="AE77" s="75" t="s">
        <v>659</v>
      </c>
      <c r="AF77" s="62" t="s">
        <v>343</v>
      </c>
    </row>
    <row r="78" spans="1:32" s="62" customFormat="1" ht="15" customHeight="1" x14ac:dyDescent="0.25">
      <c r="A78" s="62" t="s">
        <v>366</v>
      </c>
      <c r="B78" s="62" t="s">
        <v>366</v>
      </c>
      <c r="C78" s="62" t="s">
        <v>366</v>
      </c>
      <c r="D78" s="62" t="s">
        <v>300</v>
      </c>
      <c r="E78" s="36"/>
      <c r="F78" s="62" t="s">
        <v>343</v>
      </c>
      <c r="G78" s="36" t="s">
        <v>304</v>
      </c>
      <c r="H78" s="55">
        <v>7</v>
      </c>
      <c r="I78" s="36"/>
      <c r="J78" s="62" t="s">
        <v>367</v>
      </c>
      <c r="K78" s="36"/>
      <c r="L78" s="62" t="s">
        <v>368</v>
      </c>
      <c r="M78" s="68" t="s">
        <v>530</v>
      </c>
      <c r="N78" s="63" t="s">
        <v>369</v>
      </c>
      <c r="O78" s="62" t="s">
        <v>370</v>
      </c>
      <c r="P78" s="36"/>
      <c r="Q78" s="68" t="s">
        <v>370</v>
      </c>
      <c r="R78" s="68"/>
      <c r="S78" s="71" t="s">
        <v>1288</v>
      </c>
      <c r="T78" s="36"/>
      <c r="U78" s="36"/>
      <c r="V78" s="62" t="s">
        <v>371</v>
      </c>
      <c r="W78" s="36"/>
      <c r="X78" s="36" t="s">
        <v>622</v>
      </c>
      <c r="Y78" s="36">
        <v>2.4</v>
      </c>
      <c r="Z78" s="36">
        <v>2.4</v>
      </c>
      <c r="AA78" s="36"/>
      <c r="AB78" s="36"/>
      <c r="AC78" s="62" t="s">
        <v>724</v>
      </c>
      <c r="AD78" s="36"/>
      <c r="AF78" s="62" t="s">
        <v>343</v>
      </c>
    </row>
    <row r="79" spans="1:32" s="62" customFormat="1" ht="15" customHeight="1" x14ac:dyDescent="0.25">
      <c r="A79" s="62" t="s">
        <v>372</v>
      </c>
      <c r="B79" s="62" t="s">
        <v>501</v>
      </c>
      <c r="C79" s="62" t="s">
        <v>502</v>
      </c>
      <c r="D79" s="62" t="s">
        <v>300</v>
      </c>
      <c r="E79" s="68" t="s">
        <v>300</v>
      </c>
      <c r="F79" s="62" t="s">
        <v>311</v>
      </c>
      <c r="G79" s="36" t="s">
        <v>304</v>
      </c>
      <c r="H79" s="55">
        <v>18</v>
      </c>
      <c r="I79" s="68" t="s">
        <v>311</v>
      </c>
      <c r="J79" s="62" t="s">
        <v>503</v>
      </c>
      <c r="K79" s="67" t="s">
        <v>503</v>
      </c>
      <c r="L79" s="62" t="s">
        <v>504</v>
      </c>
      <c r="M79" s="68" t="s">
        <v>504</v>
      </c>
      <c r="N79" s="62" t="s">
        <v>505</v>
      </c>
      <c r="O79" s="62" t="s">
        <v>506</v>
      </c>
      <c r="P79" s="36"/>
      <c r="Q79" s="68" t="s">
        <v>675</v>
      </c>
      <c r="R79" s="68" t="s">
        <v>1219</v>
      </c>
      <c r="S79" s="71" t="s">
        <v>1288</v>
      </c>
      <c r="T79" s="36"/>
      <c r="U79" s="36"/>
      <c r="V79" s="62" t="s">
        <v>308</v>
      </c>
      <c r="W79" s="67" t="s">
        <v>308</v>
      </c>
      <c r="X79" s="36" t="s">
        <v>622</v>
      </c>
      <c r="Y79" s="36">
        <v>2.4</v>
      </c>
      <c r="Z79" s="36">
        <v>2.4</v>
      </c>
      <c r="AA79" s="36" t="s">
        <v>309</v>
      </c>
      <c r="AB79" s="36"/>
      <c r="AC79" s="67" t="s">
        <v>700</v>
      </c>
      <c r="AD79" s="36"/>
      <c r="AF79" s="62" t="s">
        <v>311</v>
      </c>
    </row>
    <row r="80" spans="1:32" s="62" customFormat="1" ht="15" customHeight="1" x14ac:dyDescent="0.25">
      <c r="A80" s="62" t="s">
        <v>372</v>
      </c>
      <c r="B80" s="62" t="s">
        <v>531</v>
      </c>
      <c r="C80" s="62" t="s">
        <v>532</v>
      </c>
      <c r="D80" s="62" t="s">
        <v>300</v>
      </c>
      <c r="E80" s="68" t="s">
        <v>300</v>
      </c>
      <c r="F80" s="62" t="s">
        <v>507</v>
      </c>
      <c r="G80" s="36" t="s">
        <v>304</v>
      </c>
      <c r="H80" s="55">
        <v>1</v>
      </c>
      <c r="I80" s="68" t="s">
        <v>507</v>
      </c>
      <c r="J80" s="62" t="s">
        <v>593</v>
      </c>
      <c r="K80" s="68" t="s">
        <v>704</v>
      </c>
      <c r="L80" s="62" t="s">
        <v>509</v>
      </c>
      <c r="M80" s="68" t="s">
        <v>509</v>
      </c>
      <c r="N80" s="62">
        <v>6303314564</v>
      </c>
      <c r="O80" s="62" t="s">
        <v>558</v>
      </c>
      <c r="P80" s="36"/>
      <c r="Q80" s="68" t="s">
        <v>676</v>
      </c>
      <c r="R80" s="68"/>
      <c r="S80" s="71" t="s">
        <v>1288</v>
      </c>
      <c r="T80" s="36"/>
      <c r="U80" s="36"/>
      <c r="V80" s="62" t="s">
        <v>308</v>
      </c>
      <c r="W80" s="67" t="s">
        <v>308</v>
      </c>
      <c r="X80" s="36" t="s">
        <v>622</v>
      </c>
      <c r="Y80" s="36">
        <v>2.4</v>
      </c>
      <c r="Z80" s="36">
        <v>2.4</v>
      </c>
      <c r="AA80" s="36"/>
      <c r="AB80" s="36"/>
      <c r="AC80" s="67" t="s">
        <v>700</v>
      </c>
      <c r="AD80" s="36"/>
      <c r="AF80" s="62" t="s">
        <v>508</v>
      </c>
    </row>
    <row r="81" spans="1:32" s="62" customFormat="1" ht="15" customHeight="1" x14ac:dyDescent="0.25">
      <c r="A81" s="62" t="s">
        <v>372</v>
      </c>
      <c r="B81" s="62" t="s">
        <v>531</v>
      </c>
      <c r="C81" s="62" t="s">
        <v>533</v>
      </c>
      <c r="D81" s="62" t="s">
        <v>300</v>
      </c>
      <c r="E81" s="68" t="s">
        <v>300</v>
      </c>
      <c r="F81" s="62" t="s">
        <v>507</v>
      </c>
      <c r="G81" s="36" t="s">
        <v>304</v>
      </c>
      <c r="H81" s="55">
        <v>2</v>
      </c>
      <c r="I81" s="68" t="s">
        <v>507</v>
      </c>
      <c r="J81" s="62" t="s">
        <v>611</v>
      </c>
      <c r="K81" s="68" t="s">
        <v>705</v>
      </c>
      <c r="L81" s="62" t="s">
        <v>510</v>
      </c>
      <c r="M81" s="68" t="s">
        <v>510</v>
      </c>
      <c r="N81" s="62">
        <v>10</v>
      </c>
      <c r="O81" s="62" t="s">
        <v>559</v>
      </c>
      <c r="P81" s="36"/>
      <c r="Q81" s="67" t="s">
        <v>677</v>
      </c>
      <c r="R81" s="67"/>
      <c r="S81" s="71" t="s">
        <v>1288</v>
      </c>
      <c r="T81" s="36"/>
      <c r="U81" s="36"/>
      <c r="V81" s="62" t="s">
        <v>616</v>
      </c>
      <c r="W81" s="67" t="s">
        <v>308</v>
      </c>
      <c r="X81" s="36" t="s">
        <v>622</v>
      </c>
      <c r="Y81" s="36">
        <v>2.4</v>
      </c>
      <c r="Z81" s="36">
        <v>2.4</v>
      </c>
      <c r="AA81" s="36"/>
      <c r="AB81" s="36"/>
      <c r="AC81" s="67" t="s">
        <v>700</v>
      </c>
      <c r="AD81" s="36"/>
      <c r="AF81" s="62" t="s">
        <v>508</v>
      </c>
    </row>
    <row r="82" spans="1:32" s="62" customFormat="1" ht="15" customHeight="1" x14ac:dyDescent="0.25">
      <c r="A82" s="62" t="s">
        <v>372</v>
      </c>
      <c r="B82" s="62" t="s">
        <v>531</v>
      </c>
      <c r="C82" s="62" t="s">
        <v>534</v>
      </c>
      <c r="D82" s="62" t="s">
        <v>300</v>
      </c>
      <c r="E82" s="68" t="s">
        <v>300</v>
      </c>
      <c r="F82" s="62" t="s">
        <v>507</v>
      </c>
      <c r="G82" s="36" t="s">
        <v>304</v>
      </c>
      <c r="H82" s="55">
        <v>3</v>
      </c>
      <c r="I82" s="68" t="s">
        <v>507</v>
      </c>
      <c r="J82" s="62" t="s">
        <v>594</v>
      </c>
      <c r="K82" s="68" t="s">
        <v>706</v>
      </c>
      <c r="L82" s="62" t="s">
        <v>511</v>
      </c>
      <c r="M82" s="68" t="s">
        <v>645</v>
      </c>
      <c r="N82" s="62">
        <v>5116249707</v>
      </c>
      <c r="O82" s="62" t="s">
        <v>560</v>
      </c>
      <c r="P82" s="36"/>
      <c r="Q82" s="74" t="s">
        <v>678</v>
      </c>
      <c r="R82" s="74" t="s">
        <v>650</v>
      </c>
      <c r="S82" s="71" t="s">
        <v>1288</v>
      </c>
      <c r="T82" s="36"/>
      <c r="U82" s="36"/>
      <c r="V82" s="62" t="s">
        <v>308</v>
      </c>
      <c r="W82" s="67" t="s">
        <v>308</v>
      </c>
      <c r="X82" s="36" t="s">
        <v>622</v>
      </c>
      <c r="Y82" s="36">
        <v>2.4</v>
      </c>
      <c r="Z82" s="36">
        <v>2.4</v>
      </c>
      <c r="AA82" s="36"/>
      <c r="AB82" s="36"/>
      <c r="AC82" s="67" t="s">
        <v>700</v>
      </c>
      <c r="AD82" s="36"/>
      <c r="AF82" s="62" t="s">
        <v>508</v>
      </c>
    </row>
    <row r="83" spans="1:32" s="62" customFormat="1" ht="15" customHeight="1" x14ac:dyDescent="0.25">
      <c r="A83" s="62" t="s">
        <v>372</v>
      </c>
      <c r="B83" s="62" t="s">
        <v>531</v>
      </c>
      <c r="C83" s="62" t="s">
        <v>535</v>
      </c>
      <c r="D83" s="62" t="s">
        <v>300</v>
      </c>
      <c r="E83" s="68" t="s">
        <v>300</v>
      </c>
      <c r="F83" s="62" t="s">
        <v>507</v>
      </c>
      <c r="G83" s="36" t="s">
        <v>304</v>
      </c>
      <c r="H83" s="55">
        <v>4</v>
      </c>
      <c r="I83" s="68" t="s">
        <v>507</v>
      </c>
      <c r="J83" s="62" t="s">
        <v>614</v>
      </c>
      <c r="K83" s="68" t="s">
        <v>714</v>
      </c>
      <c r="L83" s="62" t="s">
        <v>512</v>
      </c>
      <c r="M83" s="68" t="s">
        <v>512</v>
      </c>
      <c r="N83" s="62">
        <v>1</v>
      </c>
      <c r="O83" s="62" t="s">
        <v>561</v>
      </c>
      <c r="P83" s="36"/>
      <c r="Q83" s="74" t="s">
        <v>679</v>
      </c>
      <c r="R83" s="74"/>
      <c r="S83" s="71" t="s">
        <v>1288</v>
      </c>
      <c r="T83" s="36"/>
      <c r="U83" s="36"/>
      <c r="V83" s="62" t="s">
        <v>617</v>
      </c>
      <c r="W83" s="68" t="s">
        <v>715</v>
      </c>
      <c r="X83" s="36" t="s">
        <v>622</v>
      </c>
      <c r="Y83" s="36">
        <v>2.4</v>
      </c>
      <c r="Z83" s="36">
        <v>2.4</v>
      </c>
      <c r="AA83" s="36"/>
      <c r="AB83" s="36"/>
      <c r="AC83" s="67" t="s">
        <v>700</v>
      </c>
      <c r="AD83" s="36"/>
      <c r="AF83" s="62" t="s">
        <v>508</v>
      </c>
    </row>
    <row r="84" spans="1:32" s="62" customFormat="1" ht="15" customHeight="1" x14ac:dyDescent="0.25">
      <c r="A84" s="62" t="s">
        <v>372</v>
      </c>
      <c r="B84" s="62" t="s">
        <v>531</v>
      </c>
      <c r="C84" s="62" t="s">
        <v>536</v>
      </c>
      <c r="D84" s="62" t="s">
        <v>300</v>
      </c>
      <c r="E84" s="68" t="s">
        <v>300</v>
      </c>
      <c r="F84" s="62" t="s">
        <v>507</v>
      </c>
      <c r="G84" s="36" t="s">
        <v>304</v>
      </c>
      <c r="H84" s="55">
        <v>5</v>
      </c>
      <c r="I84" s="68" t="s">
        <v>507</v>
      </c>
      <c r="J84" s="62" t="s">
        <v>612</v>
      </c>
      <c r="K84" s="68" t="s">
        <v>707</v>
      </c>
      <c r="L84" s="62" t="s">
        <v>514</v>
      </c>
      <c r="M84" s="67" t="s">
        <v>638</v>
      </c>
      <c r="N84" s="62" t="s">
        <v>584</v>
      </c>
      <c r="O84" s="62" t="s">
        <v>613</v>
      </c>
      <c r="P84" s="36"/>
      <c r="Q84" s="67" t="s">
        <v>680</v>
      </c>
      <c r="R84" s="67"/>
      <c r="S84" s="71" t="s">
        <v>1288</v>
      </c>
      <c r="T84" s="36"/>
      <c r="U84" s="36"/>
      <c r="V84" s="62" t="s">
        <v>308</v>
      </c>
      <c r="W84" s="67" t="s">
        <v>308</v>
      </c>
      <c r="X84" s="36" t="s">
        <v>622</v>
      </c>
      <c r="Y84" s="36">
        <v>2.4</v>
      </c>
      <c r="Z84" s="36">
        <v>2.4</v>
      </c>
      <c r="AA84" s="36"/>
      <c r="AB84" s="36"/>
      <c r="AC84" s="67" t="s">
        <v>700</v>
      </c>
      <c r="AD84" s="36"/>
      <c r="AE84" s="72" t="s">
        <v>637</v>
      </c>
      <c r="AF84" s="62" t="s">
        <v>508</v>
      </c>
    </row>
    <row r="85" spans="1:32" s="62" customFormat="1" ht="15" customHeight="1" x14ac:dyDescent="0.25">
      <c r="A85" s="62" t="s">
        <v>372</v>
      </c>
      <c r="B85" s="62" t="s">
        <v>531</v>
      </c>
      <c r="C85" s="62" t="s">
        <v>537</v>
      </c>
      <c r="D85" s="62" t="s">
        <v>300</v>
      </c>
      <c r="E85" s="68" t="s">
        <v>300</v>
      </c>
      <c r="F85" s="62" t="s">
        <v>507</v>
      </c>
      <c r="G85" s="36" t="s">
        <v>304</v>
      </c>
      <c r="H85" s="55">
        <v>6</v>
      </c>
      <c r="I85" s="68" t="s">
        <v>507</v>
      </c>
      <c r="J85" s="62" t="s">
        <v>595</v>
      </c>
      <c r="K85" s="68" t="s">
        <v>708</v>
      </c>
      <c r="L85" s="62" t="s">
        <v>513</v>
      </c>
      <c r="M85" s="67" t="s">
        <v>646</v>
      </c>
      <c r="N85" s="62">
        <v>101</v>
      </c>
      <c r="O85" s="62" t="s">
        <v>571</v>
      </c>
      <c r="P85" s="36"/>
      <c r="Q85" s="67" t="s">
        <v>681</v>
      </c>
      <c r="R85" s="74" t="s">
        <v>650</v>
      </c>
      <c r="S85" s="71" t="s">
        <v>1288</v>
      </c>
      <c r="T85" s="36"/>
      <c r="U85" s="36"/>
      <c r="V85" s="62" t="s">
        <v>308</v>
      </c>
      <c r="W85" s="67" t="s">
        <v>308</v>
      </c>
      <c r="X85" s="36" t="s">
        <v>622</v>
      </c>
      <c r="Y85" s="36">
        <v>2.4</v>
      </c>
      <c r="Z85" s="36">
        <v>2.4</v>
      </c>
      <c r="AA85" s="36"/>
      <c r="AB85" s="36"/>
      <c r="AC85" s="67" t="s">
        <v>700</v>
      </c>
      <c r="AD85" s="36"/>
      <c r="AF85" s="62" t="s">
        <v>508</v>
      </c>
    </row>
    <row r="86" spans="1:32" s="62" customFormat="1" ht="15" customHeight="1" x14ac:dyDescent="0.25">
      <c r="A86" s="62" t="s">
        <v>372</v>
      </c>
      <c r="B86" s="62" t="s">
        <v>531</v>
      </c>
      <c r="C86" s="62" t="s">
        <v>538</v>
      </c>
      <c r="D86" s="62" t="s">
        <v>300</v>
      </c>
      <c r="E86" s="68" t="s">
        <v>300</v>
      </c>
      <c r="F86" s="62" t="s">
        <v>507</v>
      </c>
      <c r="G86" s="36" t="s">
        <v>304</v>
      </c>
      <c r="H86" s="55">
        <v>7</v>
      </c>
      <c r="I86" s="68" t="s">
        <v>507</v>
      </c>
      <c r="J86" s="62" t="s">
        <v>596</v>
      </c>
      <c r="K86" s="68" t="s">
        <v>596</v>
      </c>
      <c r="L86" s="62" t="s">
        <v>562</v>
      </c>
      <c r="M86" s="67" t="s">
        <v>562</v>
      </c>
      <c r="N86" s="64">
        <v>42626</v>
      </c>
      <c r="O86" s="62" t="s">
        <v>563</v>
      </c>
      <c r="P86" s="36"/>
      <c r="Q86" s="68" t="s">
        <v>682</v>
      </c>
      <c r="R86" s="74" t="s">
        <v>650</v>
      </c>
      <c r="S86" s="71" t="s">
        <v>1288</v>
      </c>
      <c r="T86" s="36"/>
      <c r="U86" s="36"/>
      <c r="V86" s="62" t="s">
        <v>371</v>
      </c>
      <c r="W86" s="67" t="s">
        <v>371</v>
      </c>
      <c r="X86" s="36" t="s">
        <v>622</v>
      </c>
      <c r="Y86" s="36">
        <v>2.4</v>
      </c>
      <c r="Z86" s="36">
        <v>2.4</v>
      </c>
      <c r="AA86" s="36"/>
      <c r="AB86" s="36"/>
      <c r="AC86" s="67" t="s">
        <v>700</v>
      </c>
      <c r="AD86" s="36"/>
      <c r="AF86" s="62" t="s">
        <v>508</v>
      </c>
    </row>
    <row r="87" spans="1:32" s="62" customFormat="1" ht="15" customHeight="1" x14ac:dyDescent="0.25">
      <c r="A87" s="62" t="s">
        <v>372</v>
      </c>
      <c r="B87" s="62" t="s">
        <v>531</v>
      </c>
      <c r="C87" s="62" t="s">
        <v>539</v>
      </c>
      <c r="D87" s="62" t="s">
        <v>300</v>
      </c>
      <c r="E87" s="67" t="s">
        <v>300</v>
      </c>
      <c r="F87" s="62" t="s">
        <v>507</v>
      </c>
      <c r="G87" s="36" t="s">
        <v>304</v>
      </c>
      <c r="H87" s="55">
        <v>8</v>
      </c>
      <c r="I87" s="67" t="s">
        <v>507</v>
      </c>
      <c r="J87" s="62" t="s">
        <v>597</v>
      </c>
      <c r="K87" s="68" t="s">
        <v>1068</v>
      </c>
      <c r="L87" s="62" t="s">
        <v>515</v>
      </c>
      <c r="M87" s="67" t="s">
        <v>1055</v>
      </c>
      <c r="N87" s="62">
        <v>10</v>
      </c>
      <c r="O87" s="62" t="s">
        <v>566</v>
      </c>
      <c r="P87" s="36"/>
      <c r="Q87" s="67" t="s">
        <v>1058</v>
      </c>
      <c r="R87" s="67" t="s">
        <v>1222</v>
      </c>
      <c r="S87" s="71" t="s">
        <v>1288</v>
      </c>
      <c r="T87" s="36"/>
      <c r="U87" s="36"/>
      <c r="V87" s="62" t="s">
        <v>618</v>
      </c>
      <c r="W87" s="67" t="s">
        <v>618</v>
      </c>
      <c r="X87" s="36" t="s">
        <v>622</v>
      </c>
      <c r="Y87" s="36">
        <v>2.4</v>
      </c>
      <c r="Z87" s="36">
        <v>2.4</v>
      </c>
      <c r="AA87" s="36"/>
      <c r="AB87" s="36"/>
      <c r="AC87" s="67" t="s">
        <v>700</v>
      </c>
      <c r="AD87" s="36" t="s">
        <v>721</v>
      </c>
      <c r="AE87" s="75" t="s">
        <v>656</v>
      </c>
      <c r="AF87" s="62" t="s">
        <v>508</v>
      </c>
    </row>
    <row r="88" spans="1:32" s="62" customFormat="1" ht="15" customHeight="1" x14ac:dyDescent="0.25">
      <c r="A88" s="62" t="s">
        <v>372</v>
      </c>
      <c r="B88" s="62" t="s">
        <v>540</v>
      </c>
      <c r="C88" s="62" t="s">
        <v>541</v>
      </c>
      <c r="D88" s="62" t="s">
        <v>300</v>
      </c>
      <c r="E88" s="67" t="s">
        <v>300</v>
      </c>
      <c r="F88" s="62" t="s">
        <v>507</v>
      </c>
      <c r="G88" s="36" t="s">
        <v>304</v>
      </c>
      <c r="H88" s="55">
        <v>9</v>
      </c>
      <c r="I88" s="67" t="s">
        <v>507</v>
      </c>
      <c r="J88" s="62" t="s">
        <v>598</v>
      </c>
      <c r="K88" s="68" t="s">
        <v>1066</v>
      </c>
      <c r="L88" s="62" t="s">
        <v>516</v>
      </c>
      <c r="M88" s="23" t="s">
        <v>1054</v>
      </c>
      <c r="N88" s="62" t="s">
        <v>395</v>
      </c>
      <c r="O88" s="62" t="s">
        <v>568</v>
      </c>
      <c r="P88" s="36"/>
      <c r="Q88" s="68" t="s">
        <v>1226</v>
      </c>
      <c r="R88" s="67" t="s">
        <v>1222</v>
      </c>
      <c r="S88" s="71" t="s">
        <v>1288</v>
      </c>
      <c r="T88" s="36"/>
      <c r="U88" s="36"/>
      <c r="V88" s="62" t="s">
        <v>308</v>
      </c>
      <c r="W88" s="67" t="s">
        <v>308</v>
      </c>
      <c r="X88" s="36" t="s">
        <v>622</v>
      </c>
      <c r="Y88" s="36">
        <v>2.4</v>
      </c>
      <c r="Z88" s="36">
        <v>2.4</v>
      </c>
      <c r="AA88" s="36"/>
      <c r="AB88" s="36"/>
      <c r="AC88" s="67" t="s">
        <v>700</v>
      </c>
      <c r="AD88" s="36" t="s">
        <v>722</v>
      </c>
      <c r="AE88" s="75" t="s">
        <v>642</v>
      </c>
      <c r="AF88" s="62" t="s">
        <v>508</v>
      </c>
    </row>
    <row r="89" spans="1:32" s="62" customFormat="1" ht="15" customHeight="1" x14ac:dyDescent="0.25">
      <c r="A89" s="62" t="s">
        <v>372</v>
      </c>
      <c r="B89" s="62" t="s">
        <v>531</v>
      </c>
      <c r="C89" s="62" t="s">
        <v>542</v>
      </c>
      <c r="D89" s="62" t="s">
        <v>300</v>
      </c>
      <c r="E89" s="67" t="s">
        <v>300</v>
      </c>
      <c r="F89" s="62" t="s">
        <v>507</v>
      </c>
      <c r="G89" s="36" t="s">
        <v>304</v>
      </c>
      <c r="H89" s="55">
        <v>10</v>
      </c>
      <c r="I89" s="62" t="s">
        <v>507</v>
      </c>
      <c r="J89" s="62" t="s">
        <v>597</v>
      </c>
      <c r="K89" s="68" t="s">
        <v>1069</v>
      </c>
      <c r="L89" s="62" t="s">
        <v>517</v>
      </c>
      <c r="M89" s="67" t="s">
        <v>1056</v>
      </c>
      <c r="N89" s="62">
        <v>10</v>
      </c>
      <c r="O89" s="62" t="s">
        <v>567</v>
      </c>
      <c r="P89" s="36"/>
      <c r="Q89" s="67" t="s">
        <v>1059</v>
      </c>
      <c r="R89" s="67" t="s">
        <v>1222</v>
      </c>
      <c r="S89" s="71" t="s">
        <v>1288</v>
      </c>
      <c r="T89" s="36"/>
      <c r="U89" s="36"/>
      <c r="V89" s="62" t="s">
        <v>618</v>
      </c>
      <c r="W89" s="67" t="s">
        <v>618</v>
      </c>
      <c r="X89" s="36" t="s">
        <v>622</v>
      </c>
      <c r="Y89" s="36">
        <v>2.4</v>
      </c>
      <c r="Z89" s="36">
        <v>2.4</v>
      </c>
      <c r="AA89" s="36"/>
      <c r="AB89" s="36"/>
      <c r="AC89" s="67" t="s">
        <v>700</v>
      </c>
      <c r="AD89" s="36" t="s">
        <v>721</v>
      </c>
      <c r="AE89" s="75" t="s">
        <v>656</v>
      </c>
      <c r="AF89" s="62" t="s">
        <v>508</v>
      </c>
    </row>
    <row r="90" spans="1:32" s="62" customFormat="1" ht="15" customHeight="1" x14ac:dyDescent="0.25">
      <c r="A90" s="62" t="s">
        <v>372</v>
      </c>
      <c r="B90" s="62" t="s">
        <v>540</v>
      </c>
      <c r="C90" s="62" t="s">
        <v>543</v>
      </c>
      <c r="D90" s="62" t="s">
        <v>300</v>
      </c>
      <c r="E90" s="67" t="s">
        <v>300</v>
      </c>
      <c r="F90" s="62" t="s">
        <v>507</v>
      </c>
      <c r="G90" s="36" t="s">
        <v>304</v>
      </c>
      <c r="H90" s="55">
        <v>11</v>
      </c>
      <c r="I90" s="67" t="s">
        <v>507</v>
      </c>
      <c r="J90" s="62" t="s">
        <v>599</v>
      </c>
      <c r="K90" s="68" t="s">
        <v>1065</v>
      </c>
      <c r="L90" s="62" t="s">
        <v>518</v>
      </c>
      <c r="M90" s="23" t="s">
        <v>1057</v>
      </c>
      <c r="N90" s="62" t="s">
        <v>395</v>
      </c>
      <c r="O90" s="62" t="s">
        <v>569</v>
      </c>
      <c r="P90" s="36"/>
      <c r="Q90" s="68" t="s">
        <v>1227</v>
      </c>
      <c r="R90" s="67" t="s">
        <v>1222</v>
      </c>
      <c r="S90" s="71" t="s">
        <v>1288</v>
      </c>
      <c r="T90" s="36"/>
      <c r="U90" s="36"/>
      <c r="V90" s="62" t="s">
        <v>308</v>
      </c>
      <c r="W90" s="67" t="s">
        <v>308</v>
      </c>
      <c r="X90" s="36" t="s">
        <v>622</v>
      </c>
      <c r="Y90" s="36">
        <v>2.4</v>
      </c>
      <c r="Z90" s="36">
        <v>2.4</v>
      </c>
      <c r="AA90" s="36"/>
      <c r="AB90" s="36"/>
      <c r="AC90" s="67" t="s">
        <v>700</v>
      </c>
      <c r="AD90" s="36" t="s">
        <v>723</v>
      </c>
      <c r="AE90" s="75" t="s">
        <v>642</v>
      </c>
      <c r="AF90" s="62" t="s">
        <v>508</v>
      </c>
    </row>
    <row r="91" spans="1:32" s="62" customFormat="1" ht="15" customHeight="1" x14ac:dyDescent="0.25">
      <c r="A91" s="62" t="s">
        <v>372</v>
      </c>
      <c r="B91" s="62" t="s">
        <v>531</v>
      </c>
      <c r="C91" s="62" t="s">
        <v>544</v>
      </c>
      <c r="D91" s="62" t="s">
        <v>300</v>
      </c>
      <c r="E91" s="68" t="s">
        <v>300</v>
      </c>
      <c r="F91" s="62" t="s">
        <v>507</v>
      </c>
      <c r="G91" s="36" t="s">
        <v>304</v>
      </c>
      <c r="H91" s="55">
        <v>12</v>
      </c>
      <c r="I91" s="67" t="s">
        <v>507</v>
      </c>
      <c r="J91" s="62" t="s">
        <v>600</v>
      </c>
      <c r="K91" s="68" t="s">
        <v>709</v>
      </c>
      <c r="L91" s="62" t="s">
        <v>519</v>
      </c>
      <c r="M91" s="68" t="s">
        <v>519</v>
      </c>
      <c r="N91" s="62" t="s">
        <v>458</v>
      </c>
      <c r="O91" s="62" t="s">
        <v>570</v>
      </c>
      <c r="P91" s="36"/>
      <c r="Q91" s="68" t="s">
        <v>683</v>
      </c>
      <c r="R91" s="68"/>
      <c r="S91" s="71" t="s">
        <v>1288</v>
      </c>
      <c r="T91" s="36"/>
      <c r="U91" s="36"/>
      <c r="V91" s="62" t="s">
        <v>308</v>
      </c>
      <c r="W91" s="67" t="s">
        <v>308</v>
      </c>
      <c r="X91" s="36" t="s">
        <v>622</v>
      </c>
      <c r="Y91" s="36">
        <v>2.4</v>
      </c>
      <c r="Z91" s="36">
        <v>2.4</v>
      </c>
      <c r="AA91" s="36"/>
      <c r="AB91" s="36"/>
      <c r="AC91" s="67" t="s">
        <v>700</v>
      </c>
      <c r="AD91" s="36"/>
      <c r="AF91" s="62" t="s">
        <v>508</v>
      </c>
    </row>
    <row r="92" spans="1:32" s="62" customFormat="1" ht="15" customHeight="1" x14ac:dyDescent="0.25">
      <c r="A92" s="62" t="s">
        <v>557</v>
      </c>
      <c r="B92" s="62" t="s">
        <v>546</v>
      </c>
      <c r="C92" s="62" t="s">
        <v>545</v>
      </c>
      <c r="D92" s="62" t="s">
        <v>300</v>
      </c>
      <c r="E92" s="68" t="s">
        <v>300</v>
      </c>
      <c r="F92" s="62" t="s">
        <v>507</v>
      </c>
      <c r="G92" s="36" t="s">
        <v>304</v>
      </c>
      <c r="H92" s="55">
        <v>13</v>
      </c>
      <c r="I92" s="68" t="s">
        <v>507</v>
      </c>
      <c r="J92" s="62" t="s">
        <v>601</v>
      </c>
      <c r="K92" s="68" t="s">
        <v>710</v>
      </c>
      <c r="L92" s="62" t="s">
        <v>520</v>
      </c>
      <c r="M92" s="23" t="s">
        <v>643</v>
      </c>
      <c r="N92" s="65">
        <v>100</v>
      </c>
      <c r="O92" s="62" t="s">
        <v>572</v>
      </c>
      <c r="P92" s="36"/>
      <c r="Q92" s="68" t="s">
        <v>684</v>
      </c>
      <c r="R92" s="68"/>
      <c r="S92" s="71" t="s">
        <v>1288</v>
      </c>
      <c r="T92" s="36"/>
      <c r="U92" s="36"/>
      <c r="V92" s="62" t="s">
        <v>619</v>
      </c>
      <c r="W92" s="67" t="s">
        <v>619</v>
      </c>
      <c r="X92" s="36" t="s">
        <v>622</v>
      </c>
      <c r="Y92" s="36">
        <v>2.4</v>
      </c>
      <c r="Z92" s="36">
        <v>2.4</v>
      </c>
      <c r="AA92" s="36"/>
      <c r="AB92" s="36"/>
      <c r="AC92" s="67" t="s">
        <v>700</v>
      </c>
      <c r="AD92" s="36"/>
      <c r="AF92" s="62" t="s">
        <v>508</v>
      </c>
    </row>
    <row r="93" spans="1:32" s="62" customFormat="1" ht="15" customHeight="1" x14ac:dyDescent="0.25">
      <c r="A93" s="62" t="s">
        <v>557</v>
      </c>
      <c r="B93" s="62" t="s">
        <v>548</v>
      </c>
      <c r="C93" s="62" t="s">
        <v>547</v>
      </c>
      <c r="D93" s="62" t="s">
        <v>300</v>
      </c>
      <c r="E93" s="68" t="s">
        <v>300</v>
      </c>
      <c r="F93" s="62" t="s">
        <v>507</v>
      </c>
      <c r="G93" s="36" t="s">
        <v>304</v>
      </c>
      <c r="H93" s="55">
        <v>14</v>
      </c>
      <c r="I93" s="68" t="s">
        <v>507</v>
      </c>
      <c r="J93" s="62" t="s">
        <v>602</v>
      </c>
      <c r="K93" s="68" t="s">
        <v>726</v>
      </c>
      <c r="L93" s="62" t="s">
        <v>521</v>
      </c>
      <c r="M93" s="23" t="s">
        <v>644</v>
      </c>
      <c r="N93" s="65">
        <v>100</v>
      </c>
      <c r="O93" s="62" t="s">
        <v>573</v>
      </c>
      <c r="P93" s="36"/>
      <c r="Q93" s="68" t="s">
        <v>685</v>
      </c>
      <c r="R93" s="68"/>
      <c r="S93" s="71" t="s">
        <v>1288</v>
      </c>
      <c r="T93" s="36"/>
      <c r="U93" s="36"/>
      <c r="V93" s="62" t="s">
        <v>619</v>
      </c>
      <c r="W93" s="67" t="s">
        <v>619</v>
      </c>
      <c r="X93" s="36" t="s">
        <v>622</v>
      </c>
      <c r="Y93" s="36">
        <v>2.4</v>
      </c>
      <c r="Z93" s="36">
        <v>2.4</v>
      </c>
      <c r="AA93" s="36"/>
      <c r="AB93" s="36"/>
      <c r="AC93" s="67" t="s">
        <v>700</v>
      </c>
      <c r="AD93" s="36"/>
      <c r="AF93" s="62" t="s">
        <v>508</v>
      </c>
    </row>
    <row r="94" spans="1:32" s="62" customFormat="1" ht="15" customHeight="1" x14ac:dyDescent="0.25">
      <c r="A94" s="62" t="s">
        <v>372</v>
      </c>
      <c r="B94" s="62" t="s">
        <v>531</v>
      </c>
      <c r="C94" s="62" t="s">
        <v>477</v>
      </c>
      <c r="D94" s="62" t="s">
        <v>300</v>
      </c>
      <c r="E94" s="68" t="s">
        <v>300</v>
      </c>
      <c r="F94" s="62" t="s">
        <v>507</v>
      </c>
      <c r="G94" s="36" t="s">
        <v>304</v>
      </c>
      <c r="H94" s="55">
        <v>15</v>
      </c>
      <c r="I94" s="68" t="s">
        <v>507</v>
      </c>
      <c r="J94" s="62" t="s">
        <v>302</v>
      </c>
      <c r="K94" s="68" t="s">
        <v>302</v>
      </c>
      <c r="L94" s="62" t="s">
        <v>305</v>
      </c>
      <c r="M94" s="67" t="s">
        <v>305</v>
      </c>
      <c r="N94" s="62" t="s">
        <v>585</v>
      </c>
      <c r="O94" s="62" t="s">
        <v>307</v>
      </c>
      <c r="P94" s="36"/>
      <c r="Q94" s="68" t="s">
        <v>686</v>
      </c>
      <c r="R94" s="68" t="s">
        <v>1215</v>
      </c>
      <c r="S94" s="71" t="s">
        <v>1288</v>
      </c>
      <c r="T94" s="36"/>
      <c r="U94" s="36"/>
      <c r="V94" s="62" t="s">
        <v>308</v>
      </c>
      <c r="W94" s="67" t="s">
        <v>308</v>
      </c>
      <c r="X94" s="36" t="s">
        <v>622</v>
      </c>
      <c r="Y94" s="36">
        <v>2.4</v>
      </c>
      <c r="Z94" s="36">
        <v>2.4</v>
      </c>
      <c r="AA94" s="36"/>
      <c r="AB94" s="36"/>
      <c r="AC94" s="67" t="s">
        <v>700</v>
      </c>
      <c r="AD94" s="36"/>
      <c r="AF94" s="62" t="s">
        <v>508</v>
      </c>
    </row>
    <row r="95" spans="1:32" s="62" customFormat="1" ht="15" customHeight="1" x14ac:dyDescent="0.25">
      <c r="A95" s="62" t="s">
        <v>300</v>
      </c>
      <c r="B95" s="62" t="s">
        <v>311</v>
      </c>
      <c r="C95" s="62" t="s">
        <v>312</v>
      </c>
      <c r="D95" s="62" t="s">
        <v>300</v>
      </c>
      <c r="E95" s="68" t="s">
        <v>300</v>
      </c>
      <c r="F95" s="62" t="s">
        <v>507</v>
      </c>
      <c r="G95" s="36" t="s">
        <v>304</v>
      </c>
      <c r="H95" s="55">
        <v>16</v>
      </c>
      <c r="I95" s="68" t="s">
        <v>507</v>
      </c>
      <c r="J95" s="62" t="s">
        <v>312</v>
      </c>
      <c r="K95" s="68" t="s">
        <v>312</v>
      </c>
      <c r="L95" s="62" t="s">
        <v>313</v>
      </c>
      <c r="M95" s="69" t="s">
        <v>313</v>
      </c>
      <c r="N95" s="62" t="s">
        <v>314</v>
      </c>
      <c r="O95" s="62" t="s">
        <v>315</v>
      </c>
      <c r="P95" s="36"/>
      <c r="Q95" s="68" t="s">
        <v>315</v>
      </c>
      <c r="R95" s="68"/>
      <c r="S95" s="71" t="s">
        <v>1288</v>
      </c>
      <c r="T95" s="36"/>
      <c r="U95" s="36"/>
      <c r="V95" s="62" t="s">
        <v>308</v>
      </c>
      <c r="W95" s="67" t="s">
        <v>308</v>
      </c>
      <c r="X95" s="36" t="s">
        <v>622</v>
      </c>
      <c r="Y95" s="36">
        <v>2.4</v>
      </c>
      <c r="Z95" s="36">
        <v>2.4</v>
      </c>
      <c r="AA95" s="36"/>
      <c r="AB95" s="36"/>
      <c r="AC95" s="67" t="s">
        <v>700</v>
      </c>
      <c r="AD95" s="36"/>
      <c r="AF95" s="62" t="s">
        <v>508</v>
      </c>
    </row>
    <row r="96" spans="1:32" s="62" customFormat="1" ht="15" customHeight="1" x14ac:dyDescent="0.25">
      <c r="A96" s="62" t="s">
        <v>372</v>
      </c>
      <c r="B96" s="62" t="s">
        <v>531</v>
      </c>
      <c r="C96" s="62" t="s">
        <v>479</v>
      </c>
      <c r="D96" s="62" t="s">
        <v>300</v>
      </c>
      <c r="E96" s="68" t="s">
        <v>300</v>
      </c>
      <c r="F96" s="62" t="s">
        <v>507</v>
      </c>
      <c r="G96" s="36" t="s">
        <v>304</v>
      </c>
      <c r="H96" s="55">
        <v>17</v>
      </c>
      <c r="I96" s="68" t="s">
        <v>507</v>
      </c>
      <c r="J96" s="62" t="s">
        <v>603</v>
      </c>
      <c r="K96" s="68" t="s">
        <v>603</v>
      </c>
      <c r="L96" s="62" t="s">
        <v>524</v>
      </c>
      <c r="M96" s="68" t="s">
        <v>524</v>
      </c>
      <c r="N96" s="62">
        <v>1090</v>
      </c>
      <c r="O96" s="62" t="s">
        <v>574</v>
      </c>
      <c r="P96" s="36"/>
      <c r="Q96" s="71" t="s">
        <v>687</v>
      </c>
      <c r="R96" s="68" t="s">
        <v>1216</v>
      </c>
      <c r="S96" s="71" t="s">
        <v>1288</v>
      </c>
      <c r="T96" s="36"/>
      <c r="U96" s="36"/>
      <c r="V96" s="62" t="s">
        <v>308</v>
      </c>
      <c r="W96" s="67" t="s">
        <v>308</v>
      </c>
      <c r="X96" s="36" t="s">
        <v>622</v>
      </c>
      <c r="Y96" s="36">
        <v>2.4</v>
      </c>
      <c r="Z96" s="36">
        <v>2.4</v>
      </c>
      <c r="AA96" s="36"/>
      <c r="AB96" s="36"/>
      <c r="AC96" s="67" t="s">
        <v>700</v>
      </c>
      <c r="AD96" s="36"/>
      <c r="AF96" s="62" t="s">
        <v>508</v>
      </c>
    </row>
    <row r="97" spans="1:32" s="62" customFormat="1" ht="15" customHeight="1" x14ac:dyDescent="0.25">
      <c r="A97" s="62" t="s">
        <v>372</v>
      </c>
      <c r="B97" s="62" t="s">
        <v>480</v>
      </c>
      <c r="C97" s="62" t="s">
        <v>549</v>
      </c>
      <c r="D97" s="62" t="s">
        <v>300</v>
      </c>
      <c r="E97" s="68" t="s">
        <v>300</v>
      </c>
      <c r="F97" s="62" t="s">
        <v>507</v>
      </c>
      <c r="G97" s="36" t="s">
        <v>304</v>
      </c>
      <c r="H97" s="55">
        <v>18</v>
      </c>
      <c r="I97" s="68" t="s">
        <v>507</v>
      </c>
      <c r="J97" s="62" t="s">
        <v>604</v>
      </c>
      <c r="K97" s="68" t="s">
        <v>604</v>
      </c>
      <c r="L97" s="62" t="s">
        <v>522</v>
      </c>
      <c r="M97" s="67" t="s">
        <v>522</v>
      </c>
      <c r="N97" s="62" t="s">
        <v>592</v>
      </c>
      <c r="O97" s="62" t="s">
        <v>575</v>
      </c>
      <c r="P97" s="36"/>
      <c r="Q97" s="71" t="s">
        <v>688</v>
      </c>
      <c r="R97" s="68" t="s">
        <v>1216</v>
      </c>
      <c r="S97" s="71" t="s">
        <v>1288</v>
      </c>
      <c r="T97" s="36"/>
      <c r="U97" s="36"/>
      <c r="V97" s="62" t="s">
        <v>308</v>
      </c>
      <c r="W97" s="67" t="s">
        <v>308</v>
      </c>
      <c r="X97" s="36" t="s">
        <v>622</v>
      </c>
      <c r="Y97" s="36">
        <v>2.4</v>
      </c>
      <c r="Z97" s="36">
        <v>2.4</v>
      </c>
      <c r="AA97" s="36"/>
      <c r="AB97" s="36"/>
      <c r="AC97" s="67" t="s">
        <v>700</v>
      </c>
      <c r="AD97" s="36"/>
      <c r="AF97" s="62" t="s">
        <v>508</v>
      </c>
    </row>
    <row r="98" spans="1:32" s="62" customFormat="1" ht="15" customHeight="1" x14ac:dyDescent="0.25">
      <c r="A98" s="62" t="s">
        <v>372</v>
      </c>
      <c r="B98" s="62" t="s">
        <v>540</v>
      </c>
      <c r="C98" s="62" t="s">
        <v>550</v>
      </c>
      <c r="D98" s="62" t="s">
        <v>300</v>
      </c>
      <c r="E98" s="68" t="s">
        <v>300</v>
      </c>
      <c r="F98" s="62" t="s">
        <v>507</v>
      </c>
      <c r="G98" s="36" t="s">
        <v>304</v>
      </c>
      <c r="H98" s="55">
        <v>19</v>
      </c>
      <c r="I98" s="68" t="s">
        <v>507</v>
      </c>
      <c r="J98" s="62" t="s">
        <v>615</v>
      </c>
      <c r="K98" s="68" t="s">
        <v>711</v>
      </c>
      <c r="L98" s="36" t="s">
        <v>529</v>
      </c>
      <c r="M98" s="67" t="s">
        <v>657</v>
      </c>
      <c r="N98" s="63" t="s">
        <v>589</v>
      </c>
      <c r="O98" s="62" t="s">
        <v>576</v>
      </c>
      <c r="P98" s="36"/>
      <c r="Q98" s="67" t="s">
        <v>689</v>
      </c>
      <c r="R98" s="67"/>
      <c r="S98" s="71" t="s">
        <v>1288</v>
      </c>
      <c r="T98" s="36"/>
      <c r="U98" s="36"/>
      <c r="V98" s="62" t="s">
        <v>308</v>
      </c>
      <c r="W98" s="67" t="s">
        <v>308</v>
      </c>
      <c r="X98" s="36" t="s">
        <v>622</v>
      </c>
      <c r="Y98" s="36">
        <v>2.4</v>
      </c>
      <c r="Z98" s="36">
        <v>2.4</v>
      </c>
      <c r="AA98" s="36"/>
      <c r="AB98" s="36"/>
      <c r="AC98" s="67" t="s">
        <v>700</v>
      </c>
      <c r="AD98" s="36"/>
      <c r="AF98" s="62" t="s">
        <v>508</v>
      </c>
    </row>
    <row r="99" spans="1:32" s="62" customFormat="1" ht="15" customHeight="1" x14ac:dyDescent="0.25">
      <c r="A99" s="62" t="s">
        <v>372</v>
      </c>
      <c r="B99" s="62" t="s">
        <v>540</v>
      </c>
      <c r="C99" s="62" t="s">
        <v>551</v>
      </c>
      <c r="D99" s="62" t="s">
        <v>300</v>
      </c>
      <c r="E99" s="68" t="s">
        <v>300</v>
      </c>
      <c r="F99" s="62" t="s">
        <v>507</v>
      </c>
      <c r="G99" s="36" t="s">
        <v>304</v>
      </c>
      <c r="H99" s="55">
        <v>20</v>
      </c>
      <c r="I99" s="68" t="s">
        <v>507</v>
      </c>
      <c r="J99" s="62" t="s">
        <v>605</v>
      </c>
      <c r="K99" s="68" t="s">
        <v>712</v>
      </c>
      <c r="L99" s="36" t="s">
        <v>523</v>
      </c>
      <c r="M99" s="23" t="s">
        <v>523</v>
      </c>
      <c r="N99" s="62">
        <v>1000</v>
      </c>
      <c r="O99" s="62" t="s">
        <v>577</v>
      </c>
      <c r="P99" s="36"/>
      <c r="Q99" s="68" t="s">
        <v>690</v>
      </c>
      <c r="R99" s="68" t="s">
        <v>1217</v>
      </c>
      <c r="S99" s="71" t="s">
        <v>1288</v>
      </c>
      <c r="T99" s="36"/>
      <c r="U99" s="36"/>
      <c r="V99" s="62" t="s">
        <v>308</v>
      </c>
      <c r="W99" s="67" t="s">
        <v>308</v>
      </c>
      <c r="X99" s="36" t="s">
        <v>622</v>
      </c>
      <c r="Y99" s="36">
        <v>2.4</v>
      </c>
      <c r="Z99" s="36">
        <v>2.4</v>
      </c>
      <c r="AA99" s="36"/>
      <c r="AB99" s="36"/>
      <c r="AC99" s="67" t="s">
        <v>700</v>
      </c>
      <c r="AD99" s="36"/>
      <c r="AF99" s="62" t="s">
        <v>508</v>
      </c>
    </row>
    <row r="100" spans="1:32" s="62" customFormat="1" ht="15" customHeight="1" x14ac:dyDescent="0.25">
      <c r="A100" s="62" t="s">
        <v>372</v>
      </c>
      <c r="B100" s="62" t="s">
        <v>552</v>
      </c>
      <c r="C100" s="62" t="s">
        <v>553</v>
      </c>
      <c r="D100" s="62" t="s">
        <v>300</v>
      </c>
      <c r="E100" s="68" t="s">
        <v>300</v>
      </c>
      <c r="F100" s="62" t="s">
        <v>507</v>
      </c>
      <c r="G100" s="36" t="s">
        <v>304</v>
      </c>
      <c r="H100" s="55">
        <v>21</v>
      </c>
      <c r="I100" s="68" t="s">
        <v>507</v>
      </c>
      <c r="J100" s="62" t="s">
        <v>606</v>
      </c>
      <c r="K100" s="68" t="s">
        <v>713</v>
      </c>
      <c r="L100" s="36" t="s">
        <v>525</v>
      </c>
      <c r="M100" s="67" t="s">
        <v>525</v>
      </c>
      <c r="N100" s="62" t="s">
        <v>579</v>
      </c>
      <c r="O100" s="62" t="s">
        <v>578</v>
      </c>
      <c r="P100" s="36"/>
      <c r="Q100" s="23" t="s">
        <v>691</v>
      </c>
      <c r="R100" s="67"/>
      <c r="S100" s="71" t="s">
        <v>1288</v>
      </c>
      <c r="T100" s="36"/>
      <c r="U100" s="36"/>
      <c r="V100" s="62" t="s">
        <v>308</v>
      </c>
      <c r="W100" s="67" t="s">
        <v>308</v>
      </c>
      <c r="X100" s="36" t="s">
        <v>622</v>
      </c>
      <c r="Y100" s="36">
        <v>2.4</v>
      </c>
      <c r="Z100" s="36">
        <v>2.4</v>
      </c>
      <c r="AA100" s="36"/>
      <c r="AB100" s="36"/>
      <c r="AC100" s="67" t="s">
        <v>700</v>
      </c>
      <c r="AD100" s="36"/>
      <c r="AF100" s="62" t="s">
        <v>508</v>
      </c>
    </row>
    <row r="101" spans="1:32" s="62" customFormat="1" ht="15" customHeight="1" x14ac:dyDescent="0.25">
      <c r="A101" s="62" t="s">
        <v>372</v>
      </c>
      <c r="B101" s="62" t="s">
        <v>554</v>
      </c>
      <c r="C101" s="62" t="s">
        <v>580</v>
      </c>
      <c r="D101" s="62" t="s">
        <v>300</v>
      </c>
      <c r="E101" s="67" t="s">
        <v>300</v>
      </c>
      <c r="F101" s="62" t="s">
        <v>507</v>
      </c>
      <c r="G101" s="36" t="s">
        <v>304</v>
      </c>
      <c r="H101" s="55">
        <v>22</v>
      </c>
      <c r="I101" s="67" t="s">
        <v>507</v>
      </c>
      <c r="J101" s="62" t="s">
        <v>607</v>
      </c>
      <c r="K101" s="68" t="s">
        <v>1067</v>
      </c>
      <c r="L101" s="36" t="s">
        <v>526</v>
      </c>
      <c r="M101" s="68" t="s">
        <v>639</v>
      </c>
      <c r="N101" s="62">
        <v>100010</v>
      </c>
      <c r="O101" s="62" t="s">
        <v>581</v>
      </c>
      <c r="P101" s="36"/>
      <c r="Q101" s="71" t="s">
        <v>662</v>
      </c>
      <c r="R101" s="68" t="s">
        <v>1223</v>
      </c>
      <c r="S101" s="71" t="s">
        <v>1288</v>
      </c>
      <c r="T101" s="36"/>
      <c r="U101" s="36"/>
      <c r="V101" s="62" t="s">
        <v>308</v>
      </c>
      <c r="W101" s="67" t="s">
        <v>308</v>
      </c>
      <c r="X101" s="36" t="s">
        <v>622</v>
      </c>
      <c r="Y101" s="36">
        <v>2.4</v>
      </c>
      <c r="Z101" s="36">
        <v>2.4</v>
      </c>
      <c r="AA101" s="36"/>
      <c r="AB101" s="36"/>
      <c r="AC101" s="67" t="s">
        <v>700</v>
      </c>
      <c r="AD101" s="36" t="s">
        <v>695</v>
      </c>
      <c r="AE101" s="75" t="s">
        <v>640</v>
      </c>
      <c r="AF101" s="62" t="s">
        <v>508</v>
      </c>
    </row>
    <row r="102" spans="1:32" s="62" customFormat="1" ht="15" customHeight="1" x14ac:dyDescent="0.25">
      <c r="A102" s="62" t="s">
        <v>372</v>
      </c>
      <c r="B102" s="62" t="s">
        <v>555</v>
      </c>
      <c r="C102" s="62" t="s">
        <v>549</v>
      </c>
      <c r="D102" s="62" t="s">
        <v>300</v>
      </c>
      <c r="E102" s="67" t="s">
        <v>300</v>
      </c>
      <c r="F102" s="62" t="s">
        <v>507</v>
      </c>
      <c r="G102" s="36" t="s">
        <v>304</v>
      </c>
      <c r="H102" s="55">
        <v>23</v>
      </c>
      <c r="I102" s="67" t="s">
        <v>507</v>
      </c>
      <c r="J102" s="62" t="s">
        <v>608</v>
      </c>
      <c r="K102" s="68" t="s">
        <v>608</v>
      </c>
      <c r="L102" s="36" t="s">
        <v>527</v>
      </c>
      <c r="M102" s="68" t="s">
        <v>527</v>
      </c>
      <c r="N102" s="62" t="s">
        <v>591</v>
      </c>
      <c r="O102" s="62" t="s">
        <v>582</v>
      </c>
      <c r="P102" s="36"/>
      <c r="Q102" s="71" t="s">
        <v>663</v>
      </c>
      <c r="R102" s="68" t="s">
        <v>1218</v>
      </c>
      <c r="S102" s="71" t="s">
        <v>1288</v>
      </c>
      <c r="T102" s="36"/>
      <c r="U102" s="36"/>
      <c r="V102" s="62" t="s">
        <v>308</v>
      </c>
      <c r="W102" s="67" t="s">
        <v>308</v>
      </c>
      <c r="X102" s="36" t="s">
        <v>622</v>
      </c>
      <c r="Y102" s="36">
        <v>2.4</v>
      </c>
      <c r="Z102" s="36">
        <v>2.4</v>
      </c>
      <c r="AA102" s="36"/>
      <c r="AB102" s="36"/>
      <c r="AC102" s="67" t="s">
        <v>700</v>
      </c>
      <c r="AD102" s="36" t="s">
        <v>695</v>
      </c>
      <c r="AE102" s="75" t="s">
        <v>640</v>
      </c>
      <c r="AF102" s="62" t="s">
        <v>508</v>
      </c>
    </row>
    <row r="103" spans="1:32" s="62" customFormat="1" ht="15" customHeight="1" x14ac:dyDescent="0.25">
      <c r="A103" s="62" t="s">
        <v>372</v>
      </c>
      <c r="B103" s="62" t="s">
        <v>554</v>
      </c>
      <c r="C103" s="62" t="s">
        <v>488</v>
      </c>
      <c r="D103" s="62" t="s">
        <v>300</v>
      </c>
      <c r="E103" s="68" t="s">
        <v>300</v>
      </c>
      <c r="F103" s="62" t="s">
        <v>507</v>
      </c>
      <c r="G103" s="36" t="s">
        <v>304</v>
      </c>
      <c r="H103" s="55">
        <v>24</v>
      </c>
      <c r="I103" s="68" t="s">
        <v>507</v>
      </c>
      <c r="J103" s="62" t="s">
        <v>353</v>
      </c>
      <c r="K103" s="67" t="s">
        <v>703</v>
      </c>
      <c r="L103" s="36" t="s">
        <v>354</v>
      </c>
      <c r="M103" s="67" t="s">
        <v>629</v>
      </c>
      <c r="N103" s="62">
        <v>165</v>
      </c>
      <c r="O103" s="62" t="s">
        <v>355</v>
      </c>
      <c r="P103" s="36"/>
      <c r="Q103" s="68" t="s">
        <v>692</v>
      </c>
      <c r="R103" s="68"/>
      <c r="S103" s="71" t="s">
        <v>1288</v>
      </c>
      <c r="T103" s="36"/>
      <c r="U103" s="36"/>
      <c r="V103" s="62" t="s">
        <v>308</v>
      </c>
      <c r="W103" s="67" t="s">
        <v>308</v>
      </c>
      <c r="X103" s="36" t="s">
        <v>622</v>
      </c>
      <c r="Y103" s="36">
        <v>2.4</v>
      </c>
      <c r="Z103" s="36">
        <v>2.4</v>
      </c>
      <c r="AA103" s="36"/>
      <c r="AB103" s="36"/>
      <c r="AC103" s="67" t="s">
        <v>700</v>
      </c>
      <c r="AD103" s="36"/>
      <c r="AF103" s="62" t="s">
        <v>508</v>
      </c>
    </row>
    <row r="104" spans="1:32" s="62" customFormat="1" ht="15" customHeight="1" x14ac:dyDescent="0.25">
      <c r="A104" s="62" t="s">
        <v>300</v>
      </c>
      <c r="B104" s="62" t="s">
        <v>311</v>
      </c>
      <c r="C104" s="62" t="s">
        <v>503</v>
      </c>
      <c r="D104" s="62" t="s">
        <v>300</v>
      </c>
      <c r="E104" s="68" t="s">
        <v>300</v>
      </c>
      <c r="F104" s="62" t="s">
        <v>507</v>
      </c>
      <c r="G104" s="36" t="s">
        <v>304</v>
      </c>
      <c r="H104" s="55">
        <v>25</v>
      </c>
      <c r="I104" s="68" t="s">
        <v>507</v>
      </c>
      <c r="J104" s="62" t="s">
        <v>503</v>
      </c>
      <c r="K104" s="67" t="s">
        <v>503</v>
      </c>
      <c r="L104" s="36" t="s">
        <v>504</v>
      </c>
      <c r="M104" s="68" t="s">
        <v>504</v>
      </c>
      <c r="N104" s="62" t="s">
        <v>505</v>
      </c>
      <c r="O104" s="62" t="s">
        <v>506</v>
      </c>
      <c r="P104" s="36"/>
      <c r="Q104" s="68" t="s">
        <v>506</v>
      </c>
      <c r="R104" s="68" t="s">
        <v>1219</v>
      </c>
      <c r="S104" s="71" t="s">
        <v>1288</v>
      </c>
      <c r="T104" s="36"/>
      <c r="U104" s="36"/>
      <c r="V104" s="62" t="s">
        <v>308</v>
      </c>
      <c r="W104" s="67" t="s">
        <v>308</v>
      </c>
      <c r="X104" s="36" t="s">
        <v>622</v>
      </c>
      <c r="Y104" s="36">
        <v>2.4</v>
      </c>
      <c r="Z104" s="36">
        <v>2.4</v>
      </c>
      <c r="AA104" s="36"/>
      <c r="AB104" s="36"/>
      <c r="AC104" s="67" t="s">
        <v>700</v>
      </c>
      <c r="AD104" s="36"/>
      <c r="AF104" s="62" t="s">
        <v>508</v>
      </c>
    </row>
    <row r="105" spans="1:32" s="62" customFormat="1" ht="15" customHeight="1" x14ac:dyDescent="0.25">
      <c r="A105" s="62" t="s">
        <v>372</v>
      </c>
      <c r="B105" s="62" t="s">
        <v>540</v>
      </c>
      <c r="C105" s="62" t="s">
        <v>556</v>
      </c>
      <c r="D105" s="62" t="s">
        <v>300</v>
      </c>
      <c r="E105" s="68" t="s">
        <v>300</v>
      </c>
      <c r="F105" s="62" t="s">
        <v>507</v>
      </c>
      <c r="G105" s="36" t="s">
        <v>304</v>
      </c>
      <c r="H105" s="55">
        <v>26</v>
      </c>
      <c r="I105" s="68" t="s">
        <v>507</v>
      </c>
      <c r="J105" s="62" t="s">
        <v>609</v>
      </c>
      <c r="K105" s="68" t="s">
        <v>701</v>
      </c>
      <c r="L105" s="36" t="s">
        <v>528</v>
      </c>
      <c r="M105" s="23" t="s">
        <v>528</v>
      </c>
      <c r="N105" s="62" t="s">
        <v>590</v>
      </c>
      <c r="O105" s="62" t="s">
        <v>583</v>
      </c>
      <c r="P105" s="36"/>
      <c r="Q105" s="68" t="s">
        <v>693</v>
      </c>
      <c r="R105" s="68" t="s">
        <v>1220</v>
      </c>
      <c r="S105" s="71" t="s">
        <v>1288</v>
      </c>
      <c r="T105" s="36"/>
      <c r="U105" s="36"/>
      <c r="V105" s="62" t="s">
        <v>308</v>
      </c>
      <c r="W105" s="67" t="s">
        <v>308</v>
      </c>
      <c r="X105" s="36" t="s">
        <v>622</v>
      </c>
      <c r="Y105" s="36">
        <v>2.4</v>
      </c>
      <c r="Z105" s="36">
        <v>2.4</v>
      </c>
      <c r="AA105" s="36"/>
      <c r="AB105" s="36"/>
      <c r="AC105" s="67" t="s">
        <v>700</v>
      </c>
      <c r="AD105" s="36"/>
      <c r="AF105" s="62" t="s">
        <v>508</v>
      </c>
    </row>
    <row r="106" spans="1:32" s="62" customFormat="1" ht="15" customHeight="1" x14ac:dyDescent="0.25">
      <c r="A106" s="62" t="s">
        <v>366</v>
      </c>
      <c r="B106" s="62" t="s">
        <v>366</v>
      </c>
      <c r="C106" s="62" t="s">
        <v>366</v>
      </c>
      <c r="D106" s="62" t="s">
        <v>300</v>
      </c>
      <c r="E106" s="68" t="s">
        <v>300</v>
      </c>
      <c r="F106" s="62" t="s">
        <v>507</v>
      </c>
      <c r="G106" s="36" t="s">
        <v>304</v>
      </c>
      <c r="H106" s="55">
        <v>27</v>
      </c>
      <c r="I106" s="68" t="s">
        <v>507</v>
      </c>
      <c r="J106" s="62" t="s">
        <v>367</v>
      </c>
      <c r="K106" s="67" t="s">
        <v>367</v>
      </c>
      <c r="L106" s="36" t="s">
        <v>530</v>
      </c>
      <c r="M106" s="68" t="s">
        <v>530</v>
      </c>
      <c r="N106" s="63" t="s">
        <v>586</v>
      </c>
      <c r="O106" s="62" t="s">
        <v>370</v>
      </c>
      <c r="P106" s="36"/>
      <c r="Q106" s="68" t="s">
        <v>370</v>
      </c>
      <c r="R106" s="68"/>
      <c r="S106" s="71" t="s">
        <v>1288</v>
      </c>
      <c r="T106" s="36"/>
      <c r="U106" s="36"/>
      <c r="V106" s="62" t="s">
        <v>371</v>
      </c>
      <c r="W106" s="67" t="s">
        <v>371</v>
      </c>
      <c r="X106" s="36" t="s">
        <v>622</v>
      </c>
      <c r="Y106" s="36">
        <v>2.4</v>
      </c>
      <c r="Z106" s="36">
        <v>2.4</v>
      </c>
      <c r="AA106" s="36"/>
      <c r="AB106" s="36"/>
      <c r="AC106" s="67" t="s">
        <v>700</v>
      </c>
      <c r="AD106" s="36"/>
      <c r="AF106" s="62" t="s">
        <v>508</v>
      </c>
    </row>
    <row r="107" spans="1:32" s="62" customFormat="1" ht="15" customHeight="1" x14ac:dyDescent="0.25">
      <c r="A107" s="62" t="s">
        <v>372</v>
      </c>
      <c r="B107" s="62" t="s">
        <v>554</v>
      </c>
      <c r="C107" s="62" t="s">
        <v>564</v>
      </c>
      <c r="D107" s="62" t="s">
        <v>300</v>
      </c>
      <c r="E107" s="68" t="s">
        <v>300</v>
      </c>
      <c r="F107" s="62" t="s">
        <v>507</v>
      </c>
      <c r="G107" s="36" t="s">
        <v>304</v>
      </c>
      <c r="H107" s="55">
        <v>28</v>
      </c>
      <c r="I107" s="68" t="s">
        <v>507</v>
      </c>
      <c r="J107" s="62" t="s">
        <v>610</v>
      </c>
      <c r="K107" s="67" t="s">
        <v>702</v>
      </c>
      <c r="L107" s="36" t="s">
        <v>565</v>
      </c>
      <c r="M107" s="67" t="s">
        <v>652</v>
      </c>
      <c r="N107" s="62" t="s">
        <v>587</v>
      </c>
      <c r="O107" s="62" t="s">
        <v>588</v>
      </c>
      <c r="P107" s="36"/>
      <c r="Q107" s="67" t="s">
        <v>694</v>
      </c>
      <c r="R107" s="67"/>
      <c r="S107" s="71" t="s">
        <v>1288</v>
      </c>
      <c r="T107" s="36"/>
      <c r="U107" s="36"/>
      <c r="V107" s="62" t="s">
        <v>308</v>
      </c>
      <c r="W107" s="67" t="s">
        <v>308</v>
      </c>
      <c r="X107" s="36" t="s">
        <v>622</v>
      </c>
      <c r="Y107" s="36">
        <v>2.4</v>
      </c>
      <c r="Z107" s="36">
        <v>2.4</v>
      </c>
      <c r="AA107" s="36"/>
      <c r="AB107" s="36"/>
      <c r="AC107" s="67" t="s">
        <v>700</v>
      </c>
      <c r="AD107" s="36"/>
      <c r="AF107" s="62" t="s">
        <v>508</v>
      </c>
    </row>
    <row r="108" spans="1:32" ht="15" customHeight="1" x14ac:dyDescent="0.25">
      <c r="A108" s="36" t="s">
        <v>727</v>
      </c>
      <c r="B108" s="36" t="s">
        <v>1287</v>
      </c>
      <c r="C108" s="36" t="s">
        <v>523</v>
      </c>
      <c r="D108" s="36" t="s">
        <v>855</v>
      </c>
      <c r="E108" s="68" t="s">
        <v>855</v>
      </c>
      <c r="F108" s="36" t="s">
        <v>1287</v>
      </c>
      <c r="G108" s="36" t="s">
        <v>304</v>
      </c>
      <c r="H108" s="55">
        <v>1</v>
      </c>
      <c r="I108" s="68" t="s">
        <v>1287</v>
      </c>
      <c r="J108" s="81" t="s">
        <v>856</v>
      </c>
      <c r="K108" s="90" t="s">
        <v>856</v>
      </c>
      <c r="L108" s="36" t="s">
        <v>523</v>
      </c>
      <c r="M108" s="88" t="s">
        <v>523</v>
      </c>
      <c r="N108" s="81" t="s">
        <v>1001</v>
      </c>
      <c r="O108" s="36" t="s">
        <v>523</v>
      </c>
      <c r="Q108" s="88" t="s">
        <v>523</v>
      </c>
      <c r="S108" s="36" t="s">
        <v>1288</v>
      </c>
      <c r="V108" s="36" t="s">
        <v>308</v>
      </c>
      <c r="W108" s="68" t="s">
        <v>308</v>
      </c>
      <c r="Y108" s="36" t="s">
        <v>1074</v>
      </c>
      <c r="Z108" s="36">
        <v>2.5</v>
      </c>
      <c r="AC108" s="68" t="s">
        <v>700</v>
      </c>
      <c r="AF108" s="36" t="s">
        <v>1000</v>
      </c>
    </row>
    <row r="109" spans="1:32" ht="15" customHeight="1" x14ac:dyDescent="0.25">
      <c r="A109" s="36" t="s">
        <v>727</v>
      </c>
      <c r="B109" s="36" t="s">
        <v>1287</v>
      </c>
      <c r="C109" s="36" t="s">
        <v>728</v>
      </c>
      <c r="D109" s="36" t="s">
        <v>855</v>
      </c>
      <c r="E109" s="68" t="s">
        <v>855</v>
      </c>
      <c r="F109" s="36" t="s">
        <v>1287</v>
      </c>
      <c r="G109" s="36" t="s">
        <v>304</v>
      </c>
      <c r="H109" s="55">
        <v>2</v>
      </c>
      <c r="I109" s="68" t="s">
        <v>1287</v>
      </c>
      <c r="J109" s="81" t="s">
        <v>857</v>
      </c>
      <c r="K109" s="90" t="s">
        <v>857</v>
      </c>
      <c r="L109" s="36" t="s">
        <v>728</v>
      </c>
      <c r="M109" s="88" t="s">
        <v>728</v>
      </c>
      <c r="N109" s="81" t="s">
        <v>336</v>
      </c>
      <c r="O109" s="36" t="s">
        <v>728</v>
      </c>
      <c r="Q109" s="88" t="s">
        <v>728</v>
      </c>
      <c r="S109" s="36" t="s">
        <v>1288</v>
      </c>
      <c r="V109" s="36" t="s">
        <v>308</v>
      </c>
      <c r="W109" s="68" t="s">
        <v>308</v>
      </c>
      <c r="Y109" s="36" t="s">
        <v>1074</v>
      </c>
      <c r="Z109" s="36">
        <v>2.5</v>
      </c>
      <c r="AC109" s="68" t="s">
        <v>700</v>
      </c>
      <c r="AF109" s="36" t="s">
        <v>1000</v>
      </c>
    </row>
    <row r="110" spans="1:32" ht="15" customHeight="1" x14ac:dyDescent="0.25">
      <c r="A110" s="36" t="s">
        <v>727</v>
      </c>
      <c r="B110" s="36" t="s">
        <v>1287</v>
      </c>
      <c r="C110" s="36" t="s">
        <v>729</v>
      </c>
      <c r="D110" s="36" t="s">
        <v>855</v>
      </c>
      <c r="E110" s="68" t="s">
        <v>855</v>
      </c>
      <c r="F110" s="36" t="s">
        <v>1287</v>
      </c>
      <c r="G110" s="36" t="s">
        <v>304</v>
      </c>
      <c r="H110" s="55">
        <v>3</v>
      </c>
      <c r="I110" s="68" t="s">
        <v>1287</v>
      </c>
      <c r="J110" s="81" t="s">
        <v>858</v>
      </c>
      <c r="K110" s="90" t="s">
        <v>858</v>
      </c>
      <c r="L110" s="36" t="s">
        <v>729</v>
      </c>
      <c r="M110" s="88" t="s">
        <v>729</v>
      </c>
      <c r="N110" s="81" t="s">
        <v>1002</v>
      </c>
      <c r="O110" s="36" t="s">
        <v>729</v>
      </c>
      <c r="Q110" s="88" t="s">
        <v>729</v>
      </c>
      <c r="S110" s="36" t="s">
        <v>1288</v>
      </c>
      <c r="V110" s="36" t="s">
        <v>308</v>
      </c>
      <c r="W110" s="68" t="s">
        <v>308</v>
      </c>
      <c r="Y110" s="36" t="s">
        <v>1074</v>
      </c>
      <c r="Z110" s="36">
        <v>2.5</v>
      </c>
      <c r="AC110" s="68" t="s">
        <v>700</v>
      </c>
      <c r="AF110" s="36" t="s">
        <v>1000</v>
      </c>
    </row>
    <row r="111" spans="1:32" ht="15" customHeight="1" x14ac:dyDescent="0.25">
      <c r="A111" s="36" t="s">
        <v>727</v>
      </c>
      <c r="B111" s="36" t="s">
        <v>1287</v>
      </c>
      <c r="C111" s="36" t="s">
        <v>730</v>
      </c>
      <c r="D111" s="36" t="s">
        <v>855</v>
      </c>
      <c r="E111" s="68" t="s">
        <v>855</v>
      </c>
      <c r="F111" s="36" t="s">
        <v>1287</v>
      </c>
      <c r="G111" s="36" t="s">
        <v>304</v>
      </c>
      <c r="H111" s="55">
        <v>4</v>
      </c>
      <c r="I111" s="68" t="s">
        <v>1287</v>
      </c>
      <c r="J111" s="81" t="s">
        <v>859</v>
      </c>
      <c r="K111" s="90" t="s">
        <v>859</v>
      </c>
      <c r="L111" s="36" t="s">
        <v>730</v>
      </c>
      <c r="M111" s="88" t="s">
        <v>730</v>
      </c>
      <c r="N111" s="81" t="s">
        <v>1003</v>
      </c>
      <c r="O111" s="36" t="s">
        <v>730</v>
      </c>
      <c r="Q111" s="88" t="s">
        <v>730</v>
      </c>
      <c r="S111" s="36" t="s">
        <v>1288</v>
      </c>
      <c r="V111" s="36" t="s">
        <v>308</v>
      </c>
      <c r="W111" s="68" t="s">
        <v>308</v>
      </c>
      <c r="Y111" s="36" t="s">
        <v>1074</v>
      </c>
      <c r="Z111" s="36">
        <v>2.5</v>
      </c>
      <c r="AC111" s="68" t="s">
        <v>700</v>
      </c>
      <c r="AF111" s="36" t="s">
        <v>1000</v>
      </c>
    </row>
    <row r="112" spans="1:32" ht="15" customHeight="1" x14ac:dyDescent="0.25">
      <c r="A112" s="36" t="s">
        <v>727</v>
      </c>
      <c r="B112" s="36" t="s">
        <v>1287</v>
      </c>
      <c r="C112" s="36" t="s">
        <v>731</v>
      </c>
      <c r="D112" s="36" t="s">
        <v>855</v>
      </c>
      <c r="E112" s="68" t="s">
        <v>855</v>
      </c>
      <c r="F112" s="36" t="s">
        <v>1287</v>
      </c>
      <c r="G112" s="36" t="s">
        <v>304</v>
      </c>
      <c r="H112" s="55">
        <v>5</v>
      </c>
      <c r="I112" s="68" t="s">
        <v>1287</v>
      </c>
      <c r="J112" s="81" t="s">
        <v>860</v>
      </c>
      <c r="K112" s="90" t="s">
        <v>860</v>
      </c>
      <c r="L112" s="36" t="s">
        <v>731</v>
      </c>
      <c r="M112" s="88" t="s">
        <v>731</v>
      </c>
      <c r="N112" s="81" t="s">
        <v>1004</v>
      </c>
      <c r="O112" s="36" t="s">
        <v>731</v>
      </c>
      <c r="Q112" s="88" t="s">
        <v>731</v>
      </c>
      <c r="S112" s="36" t="s">
        <v>1288</v>
      </c>
      <c r="V112" s="36" t="s">
        <v>308</v>
      </c>
      <c r="W112" s="68" t="s">
        <v>308</v>
      </c>
      <c r="Y112" s="36" t="s">
        <v>1074</v>
      </c>
      <c r="Z112" s="36">
        <v>2.5</v>
      </c>
      <c r="AC112" s="68" t="s">
        <v>700</v>
      </c>
      <c r="AF112" s="36" t="s">
        <v>1000</v>
      </c>
    </row>
    <row r="113" spans="1:32" ht="15" customHeight="1" x14ac:dyDescent="0.25">
      <c r="A113" s="36" t="s">
        <v>727</v>
      </c>
      <c r="B113" s="36" t="s">
        <v>1287</v>
      </c>
      <c r="C113" s="36" t="s">
        <v>732</v>
      </c>
      <c r="D113" s="36" t="s">
        <v>855</v>
      </c>
      <c r="E113" s="68" t="s">
        <v>855</v>
      </c>
      <c r="F113" s="36" t="s">
        <v>1287</v>
      </c>
      <c r="G113" s="36" t="s">
        <v>304</v>
      </c>
      <c r="H113" s="55">
        <v>6</v>
      </c>
      <c r="I113" s="68" t="s">
        <v>1287</v>
      </c>
      <c r="J113" s="81" t="s">
        <v>861</v>
      </c>
      <c r="K113" s="90" t="s">
        <v>861</v>
      </c>
      <c r="L113" s="36" t="s">
        <v>732</v>
      </c>
      <c r="M113" s="88" t="s">
        <v>732</v>
      </c>
      <c r="N113" s="81" t="s">
        <v>1005</v>
      </c>
      <c r="O113" s="36" t="s">
        <v>732</v>
      </c>
      <c r="Q113" s="88" t="s">
        <v>732</v>
      </c>
      <c r="S113" s="36" t="s">
        <v>1288</v>
      </c>
      <c r="V113" s="36" t="s">
        <v>308</v>
      </c>
      <c r="W113" s="68" t="s">
        <v>308</v>
      </c>
      <c r="Y113" s="36" t="s">
        <v>1074</v>
      </c>
      <c r="Z113" s="36">
        <v>2.5</v>
      </c>
      <c r="AC113" s="68" t="s">
        <v>700</v>
      </c>
      <c r="AF113" s="36" t="s">
        <v>1000</v>
      </c>
    </row>
    <row r="114" spans="1:32" ht="15" customHeight="1" x14ac:dyDescent="0.25">
      <c r="A114" s="36" t="s">
        <v>727</v>
      </c>
      <c r="B114" s="36" t="s">
        <v>1287</v>
      </c>
      <c r="C114" s="36" t="s">
        <v>733</v>
      </c>
      <c r="D114" s="36" t="s">
        <v>855</v>
      </c>
      <c r="E114" s="68" t="s">
        <v>855</v>
      </c>
      <c r="F114" s="36" t="s">
        <v>1287</v>
      </c>
      <c r="G114" s="36" t="s">
        <v>304</v>
      </c>
      <c r="H114" s="55">
        <v>7</v>
      </c>
      <c r="I114" s="68" t="s">
        <v>1287</v>
      </c>
      <c r="J114" s="81" t="s">
        <v>862</v>
      </c>
      <c r="K114" s="90" t="s">
        <v>862</v>
      </c>
      <c r="L114" s="36" t="s">
        <v>733</v>
      </c>
      <c r="M114" s="88" t="s">
        <v>733</v>
      </c>
      <c r="N114" s="81" t="s">
        <v>1006</v>
      </c>
      <c r="O114" s="36" t="s">
        <v>733</v>
      </c>
      <c r="Q114" s="88" t="s">
        <v>733</v>
      </c>
      <c r="S114" s="36" t="s">
        <v>1288</v>
      </c>
      <c r="V114" s="36" t="s">
        <v>308</v>
      </c>
      <c r="W114" s="68" t="s">
        <v>308</v>
      </c>
      <c r="Y114" s="36" t="s">
        <v>1074</v>
      </c>
      <c r="Z114" s="36">
        <v>2.5</v>
      </c>
      <c r="AC114" s="68" t="s">
        <v>700</v>
      </c>
      <c r="AF114" s="36" t="s">
        <v>1000</v>
      </c>
    </row>
    <row r="115" spans="1:32" ht="15" customHeight="1" x14ac:dyDescent="0.25">
      <c r="A115" s="36" t="s">
        <v>727</v>
      </c>
      <c r="B115" s="36" t="s">
        <v>1287</v>
      </c>
      <c r="C115" s="36" t="s">
        <v>734</v>
      </c>
      <c r="D115" s="36" t="s">
        <v>855</v>
      </c>
      <c r="E115" s="68" t="s">
        <v>855</v>
      </c>
      <c r="F115" s="36" t="s">
        <v>1287</v>
      </c>
      <c r="G115" s="36" t="s">
        <v>304</v>
      </c>
      <c r="H115" s="55">
        <v>8</v>
      </c>
      <c r="I115" s="68" t="s">
        <v>1287</v>
      </c>
      <c r="J115" s="81" t="s">
        <v>863</v>
      </c>
      <c r="K115" s="90" t="s">
        <v>863</v>
      </c>
      <c r="L115" s="36" t="s">
        <v>734</v>
      </c>
      <c r="M115" s="88" t="s">
        <v>734</v>
      </c>
      <c r="N115" s="81" t="s">
        <v>1007</v>
      </c>
      <c r="O115" s="36" t="s">
        <v>734</v>
      </c>
      <c r="Q115" s="88" t="s">
        <v>734</v>
      </c>
      <c r="S115" s="36" t="s">
        <v>1288</v>
      </c>
      <c r="V115" s="36" t="s">
        <v>308</v>
      </c>
      <c r="W115" s="68" t="s">
        <v>308</v>
      </c>
      <c r="Y115" s="36" t="s">
        <v>1074</v>
      </c>
      <c r="Z115" s="36">
        <v>2.5</v>
      </c>
      <c r="AC115" s="68" t="s">
        <v>700</v>
      </c>
      <c r="AF115" s="36" t="s">
        <v>1000</v>
      </c>
    </row>
    <row r="116" spans="1:32" ht="15" customHeight="1" x14ac:dyDescent="0.25">
      <c r="A116" s="36" t="s">
        <v>727</v>
      </c>
      <c r="B116" s="36" t="s">
        <v>1287</v>
      </c>
      <c r="C116" s="36" t="s">
        <v>735</v>
      </c>
      <c r="D116" s="36" t="s">
        <v>855</v>
      </c>
      <c r="E116" s="68" t="s">
        <v>855</v>
      </c>
      <c r="F116" s="36" t="s">
        <v>1287</v>
      </c>
      <c r="G116" s="36" t="s">
        <v>304</v>
      </c>
      <c r="H116" s="55">
        <v>9</v>
      </c>
      <c r="I116" s="68" t="s">
        <v>1287</v>
      </c>
      <c r="J116" s="81" t="s">
        <v>864</v>
      </c>
      <c r="K116" s="90" t="s">
        <v>864</v>
      </c>
      <c r="L116" s="36" t="s">
        <v>735</v>
      </c>
      <c r="M116" s="88" t="s">
        <v>735</v>
      </c>
      <c r="N116" s="81" t="s">
        <v>1008</v>
      </c>
      <c r="O116" s="36" t="s">
        <v>735</v>
      </c>
      <c r="Q116" s="88" t="s">
        <v>735</v>
      </c>
      <c r="S116" s="36" t="s">
        <v>1288</v>
      </c>
      <c r="V116" s="36" t="s">
        <v>308</v>
      </c>
      <c r="W116" s="68" t="s">
        <v>308</v>
      </c>
      <c r="Y116" s="36" t="s">
        <v>1074</v>
      </c>
      <c r="Z116" s="36">
        <v>2.5</v>
      </c>
      <c r="AC116" s="68" t="s">
        <v>700</v>
      </c>
      <c r="AF116" s="36" t="s">
        <v>1000</v>
      </c>
    </row>
    <row r="117" spans="1:32" ht="15" customHeight="1" x14ac:dyDescent="0.25">
      <c r="A117" s="36" t="s">
        <v>727</v>
      </c>
      <c r="B117" s="36" t="s">
        <v>1287</v>
      </c>
      <c r="C117" s="36" t="s">
        <v>736</v>
      </c>
      <c r="D117" s="36" t="s">
        <v>855</v>
      </c>
      <c r="E117" s="68" t="s">
        <v>855</v>
      </c>
      <c r="F117" s="36" t="s">
        <v>1287</v>
      </c>
      <c r="G117" s="36" t="s">
        <v>304</v>
      </c>
      <c r="H117" s="55">
        <v>10</v>
      </c>
      <c r="I117" s="68" t="s">
        <v>1287</v>
      </c>
      <c r="J117" s="81" t="s">
        <v>865</v>
      </c>
      <c r="K117" s="90" t="s">
        <v>865</v>
      </c>
      <c r="L117" s="36" t="s">
        <v>736</v>
      </c>
      <c r="M117" s="88" t="s">
        <v>736</v>
      </c>
      <c r="N117" s="81" t="s">
        <v>1008</v>
      </c>
      <c r="O117" s="36" t="s">
        <v>736</v>
      </c>
      <c r="Q117" s="88" t="s">
        <v>736</v>
      </c>
      <c r="S117" s="36" t="s">
        <v>1288</v>
      </c>
      <c r="V117" s="36" t="s">
        <v>308</v>
      </c>
      <c r="W117" s="68" t="s">
        <v>308</v>
      </c>
      <c r="Y117" s="36" t="s">
        <v>1074</v>
      </c>
      <c r="Z117" s="36">
        <v>2.5</v>
      </c>
      <c r="AC117" s="68" t="s">
        <v>700</v>
      </c>
      <c r="AF117" s="36" t="s">
        <v>1000</v>
      </c>
    </row>
    <row r="118" spans="1:32" ht="15" customHeight="1" x14ac:dyDescent="0.25">
      <c r="A118" s="36" t="s">
        <v>727</v>
      </c>
      <c r="B118" s="36" t="s">
        <v>1287</v>
      </c>
      <c r="C118" s="36" t="s">
        <v>737</v>
      </c>
      <c r="D118" s="36" t="s">
        <v>855</v>
      </c>
      <c r="E118" s="68" t="s">
        <v>855</v>
      </c>
      <c r="F118" s="36" t="s">
        <v>1287</v>
      </c>
      <c r="G118" s="36" t="s">
        <v>304</v>
      </c>
      <c r="H118" s="55">
        <v>11</v>
      </c>
      <c r="I118" s="68" t="s">
        <v>1287</v>
      </c>
      <c r="J118" s="81" t="s">
        <v>866</v>
      </c>
      <c r="K118" s="90" t="s">
        <v>866</v>
      </c>
      <c r="L118" s="36" t="s">
        <v>985</v>
      </c>
      <c r="M118" s="88" t="s">
        <v>985</v>
      </c>
      <c r="N118" s="81" t="s">
        <v>1009</v>
      </c>
      <c r="O118" s="36" t="s">
        <v>985</v>
      </c>
      <c r="Q118" s="88" t="s">
        <v>985</v>
      </c>
      <c r="S118" s="36" t="s">
        <v>1288</v>
      </c>
      <c r="V118" s="36" t="s">
        <v>308</v>
      </c>
      <c r="W118" s="68" t="s">
        <v>308</v>
      </c>
      <c r="Y118" s="36" t="s">
        <v>1074</v>
      </c>
      <c r="Z118" s="36">
        <v>2.5</v>
      </c>
      <c r="AC118" s="68" t="s">
        <v>700</v>
      </c>
      <c r="AF118" s="36" t="s">
        <v>1000</v>
      </c>
    </row>
    <row r="119" spans="1:32" ht="15" customHeight="1" x14ac:dyDescent="0.25">
      <c r="A119" s="36" t="s">
        <v>727</v>
      </c>
      <c r="B119" s="36" t="s">
        <v>1287</v>
      </c>
      <c r="C119" s="36" t="s">
        <v>738</v>
      </c>
      <c r="D119" s="36" t="s">
        <v>855</v>
      </c>
      <c r="E119" s="68" t="s">
        <v>855</v>
      </c>
      <c r="F119" s="36" t="s">
        <v>1287</v>
      </c>
      <c r="G119" s="36" t="s">
        <v>304</v>
      </c>
      <c r="H119" s="55">
        <v>12</v>
      </c>
      <c r="I119" s="68" t="s">
        <v>1287</v>
      </c>
      <c r="J119" s="81" t="s">
        <v>867</v>
      </c>
      <c r="K119" s="90" t="s">
        <v>867</v>
      </c>
      <c r="L119" s="36" t="s">
        <v>738</v>
      </c>
      <c r="M119" s="88" t="s">
        <v>738</v>
      </c>
      <c r="N119" s="81" t="s">
        <v>1010</v>
      </c>
      <c r="O119" s="36" t="s">
        <v>738</v>
      </c>
      <c r="Q119" s="88" t="s">
        <v>738</v>
      </c>
      <c r="S119" s="36" t="s">
        <v>1288</v>
      </c>
      <c r="V119" s="36" t="s">
        <v>308</v>
      </c>
      <c r="W119" s="68" t="s">
        <v>308</v>
      </c>
      <c r="Y119" s="36" t="s">
        <v>1074</v>
      </c>
      <c r="Z119" s="36">
        <v>2.5</v>
      </c>
      <c r="AC119" s="68" t="s">
        <v>700</v>
      </c>
      <c r="AF119" s="36" t="s">
        <v>1000</v>
      </c>
    </row>
    <row r="120" spans="1:32" ht="15" customHeight="1" x14ac:dyDescent="0.25">
      <c r="A120" s="36" t="s">
        <v>727</v>
      </c>
      <c r="B120" s="36" t="s">
        <v>1287</v>
      </c>
      <c r="C120" s="36" t="s">
        <v>739</v>
      </c>
      <c r="D120" s="36" t="s">
        <v>855</v>
      </c>
      <c r="E120" s="68" t="s">
        <v>855</v>
      </c>
      <c r="F120" s="36" t="s">
        <v>1287</v>
      </c>
      <c r="G120" s="36" t="s">
        <v>304</v>
      </c>
      <c r="H120" s="55">
        <v>13</v>
      </c>
      <c r="I120" s="68" t="s">
        <v>1287</v>
      </c>
      <c r="J120" s="81" t="s">
        <v>868</v>
      </c>
      <c r="K120" s="90" t="s">
        <v>868</v>
      </c>
      <c r="L120" s="36" t="s">
        <v>739</v>
      </c>
      <c r="M120" s="88" t="s">
        <v>739</v>
      </c>
      <c r="N120" s="81" t="s">
        <v>408</v>
      </c>
      <c r="O120" s="36" t="s">
        <v>739</v>
      </c>
      <c r="Q120" s="88" t="s">
        <v>739</v>
      </c>
      <c r="S120" s="36" t="s">
        <v>1288</v>
      </c>
      <c r="V120" s="36" t="s">
        <v>308</v>
      </c>
      <c r="W120" s="68" t="s">
        <v>308</v>
      </c>
      <c r="Y120" s="36" t="s">
        <v>1074</v>
      </c>
      <c r="Z120" s="36">
        <v>2.5</v>
      </c>
      <c r="AC120" s="68" t="s">
        <v>700</v>
      </c>
      <c r="AF120" s="36" t="s">
        <v>1000</v>
      </c>
    </row>
    <row r="121" spans="1:32" ht="15" customHeight="1" x14ac:dyDescent="0.25">
      <c r="A121" s="36" t="s">
        <v>727</v>
      </c>
      <c r="B121" s="36" t="s">
        <v>1287</v>
      </c>
      <c r="C121" s="36" t="s">
        <v>740</v>
      </c>
      <c r="D121" s="36" t="s">
        <v>855</v>
      </c>
      <c r="E121" s="68" t="s">
        <v>855</v>
      </c>
      <c r="F121" s="36" t="s">
        <v>1287</v>
      </c>
      <c r="G121" s="36" t="s">
        <v>304</v>
      </c>
      <c r="H121" s="55">
        <v>14</v>
      </c>
      <c r="I121" s="68" t="s">
        <v>1287</v>
      </c>
      <c r="J121" s="81" t="s">
        <v>869</v>
      </c>
      <c r="K121" s="90" t="s">
        <v>869</v>
      </c>
      <c r="L121" s="36" t="s">
        <v>740</v>
      </c>
      <c r="M121" s="88" t="s">
        <v>740</v>
      </c>
      <c r="N121" s="81" t="s">
        <v>408</v>
      </c>
      <c r="O121" s="36" t="s">
        <v>740</v>
      </c>
      <c r="Q121" s="88" t="s">
        <v>740</v>
      </c>
      <c r="S121" s="36" t="s">
        <v>1288</v>
      </c>
      <c r="V121" s="36" t="s">
        <v>308</v>
      </c>
      <c r="W121" s="68" t="s">
        <v>308</v>
      </c>
      <c r="Y121" s="36" t="s">
        <v>1074</v>
      </c>
      <c r="Z121" s="36">
        <v>2.5</v>
      </c>
      <c r="AC121" s="68" t="s">
        <v>700</v>
      </c>
      <c r="AF121" s="36" t="s">
        <v>1000</v>
      </c>
    </row>
    <row r="122" spans="1:32" ht="15" customHeight="1" x14ac:dyDescent="0.25">
      <c r="A122" s="36" t="s">
        <v>727</v>
      </c>
      <c r="B122" s="36" t="s">
        <v>1287</v>
      </c>
      <c r="C122" s="36" t="s">
        <v>741</v>
      </c>
      <c r="D122" s="36" t="s">
        <v>855</v>
      </c>
      <c r="E122" s="68" t="s">
        <v>855</v>
      </c>
      <c r="F122" s="36" t="s">
        <v>1287</v>
      </c>
      <c r="G122" s="36" t="s">
        <v>304</v>
      </c>
      <c r="H122" s="55">
        <v>15</v>
      </c>
      <c r="I122" s="68" t="s">
        <v>1287</v>
      </c>
      <c r="J122" s="81" t="s">
        <v>870</v>
      </c>
      <c r="K122" s="90" t="s">
        <v>870</v>
      </c>
      <c r="L122" s="36" t="s">
        <v>741</v>
      </c>
      <c r="M122" s="88" t="s">
        <v>741</v>
      </c>
      <c r="N122" s="81" t="s">
        <v>1011</v>
      </c>
      <c r="O122" s="36" t="s">
        <v>741</v>
      </c>
      <c r="Q122" s="88" t="s">
        <v>741</v>
      </c>
      <c r="S122" s="36" t="s">
        <v>1288</v>
      </c>
      <c r="V122" s="36" t="s">
        <v>308</v>
      </c>
      <c r="W122" s="68" t="s">
        <v>308</v>
      </c>
      <c r="Y122" s="36" t="s">
        <v>1074</v>
      </c>
      <c r="Z122" s="36">
        <v>2.5</v>
      </c>
      <c r="AC122" s="68" t="s">
        <v>700</v>
      </c>
      <c r="AF122" s="36" t="s">
        <v>1000</v>
      </c>
    </row>
    <row r="123" spans="1:32" ht="15" customHeight="1" x14ac:dyDescent="0.25">
      <c r="A123" s="36" t="s">
        <v>727</v>
      </c>
      <c r="B123" s="36" t="s">
        <v>1287</v>
      </c>
      <c r="C123" s="36" t="s">
        <v>742</v>
      </c>
      <c r="D123" s="36" t="s">
        <v>855</v>
      </c>
      <c r="E123" s="68" t="s">
        <v>855</v>
      </c>
      <c r="F123" s="36" t="s">
        <v>1287</v>
      </c>
      <c r="G123" s="36" t="s">
        <v>304</v>
      </c>
      <c r="H123" s="55">
        <v>16</v>
      </c>
      <c r="I123" s="68" t="s">
        <v>1287</v>
      </c>
      <c r="J123" s="81" t="s">
        <v>871</v>
      </c>
      <c r="K123" s="90" t="s">
        <v>871</v>
      </c>
      <c r="L123" s="36" t="s">
        <v>742</v>
      </c>
      <c r="M123" s="88" t="s">
        <v>742</v>
      </c>
      <c r="N123" s="81" t="s">
        <v>408</v>
      </c>
      <c r="O123" s="36" t="s">
        <v>742</v>
      </c>
      <c r="Q123" s="88" t="s">
        <v>742</v>
      </c>
      <c r="S123" s="36" t="s">
        <v>1288</v>
      </c>
      <c r="V123" s="36" t="s">
        <v>308</v>
      </c>
      <c r="W123" s="68" t="s">
        <v>308</v>
      </c>
      <c r="Y123" s="36" t="s">
        <v>1074</v>
      </c>
      <c r="Z123" s="36">
        <v>2.5</v>
      </c>
      <c r="AC123" s="68" t="s">
        <v>700</v>
      </c>
      <c r="AF123" s="36" t="s">
        <v>1000</v>
      </c>
    </row>
    <row r="124" spans="1:32" ht="15" customHeight="1" x14ac:dyDescent="0.25">
      <c r="A124" s="36" t="s">
        <v>727</v>
      </c>
      <c r="B124" s="36" t="s">
        <v>1287</v>
      </c>
      <c r="C124" s="36" t="s">
        <v>743</v>
      </c>
      <c r="D124" s="36" t="s">
        <v>855</v>
      </c>
      <c r="E124" s="68" t="s">
        <v>855</v>
      </c>
      <c r="F124" s="36" t="s">
        <v>1287</v>
      </c>
      <c r="G124" s="36" t="s">
        <v>304</v>
      </c>
      <c r="H124" s="55">
        <v>17</v>
      </c>
      <c r="I124" s="68" t="s">
        <v>1287</v>
      </c>
      <c r="J124" s="81" t="s">
        <v>872</v>
      </c>
      <c r="K124" s="90" t="s">
        <v>872</v>
      </c>
      <c r="L124" s="36" t="s">
        <v>743</v>
      </c>
      <c r="M124" s="88" t="s">
        <v>743</v>
      </c>
      <c r="N124" s="81" t="s">
        <v>1012</v>
      </c>
      <c r="O124" s="36" t="s">
        <v>743</v>
      </c>
      <c r="Q124" s="88" t="s">
        <v>743</v>
      </c>
      <c r="S124" s="36" t="s">
        <v>1288</v>
      </c>
      <c r="V124" s="36" t="s">
        <v>308</v>
      </c>
      <c r="W124" s="68" t="s">
        <v>308</v>
      </c>
      <c r="Y124" s="36" t="s">
        <v>1074</v>
      </c>
      <c r="Z124" s="36">
        <v>2.5</v>
      </c>
      <c r="AC124" s="68" t="s">
        <v>700</v>
      </c>
      <c r="AF124" s="36" t="s">
        <v>1000</v>
      </c>
    </row>
    <row r="125" spans="1:32" ht="15" customHeight="1" x14ac:dyDescent="0.25">
      <c r="A125" s="36" t="s">
        <v>727</v>
      </c>
      <c r="B125" s="36" t="s">
        <v>1287</v>
      </c>
      <c r="C125" s="36" t="s">
        <v>744</v>
      </c>
      <c r="D125" s="36" t="s">
        <v>855</v>
      </c>
      <c r="E125" s="68" t="s">
        <v>855</v>
      </c>
      <c r="F125" s="36" t="s">
        <v>1287</v>
      </c>
      <c r="G125" s="36" t="s">
        <v>304</v>
      </c>
      <c r="H125" s="55">
        <v>18</v>
      </c>
      <c r="I125" s="68" t="s">
        <v>1287</v>
      </c>
      <c r="J125" s="81" t="s">
        <v>873</v>
      </c>
      <c r="K125" s="90" t="s">
        <v>873</v>
      </c>
      <c r="L125" s="36" t="s">
        <v>744</v>
      </c>
      <c r="M125" s="88" t="s">
        <v>744</v>
      </c>
      <c r="N125" s="81" t="s">
        <v>1013</v>
      </c>
      <c r="O125" s="36" t="s">
        <v>744</v>
      </c>
      <c r="Q125" s="88" t="s">
        <v>744</v>
      </c>
      <c r="S125" s="36" t="s">
        <v>1288</v>
      </c>
      <c r="V125" s="36" t="s">
        <v>308</v>
      </c>
      <c r="W125" s="68" t="s">
        <v>308</v>
      </c>
      <c r="Y125" s="36" t="s">
        <v>1074</v>
      </c>
      <c r="Z125" s="36">
        <v>2.5</v>
      </c>
      <c r="AC125" s="68" t="s">
        <v>700</v>
      </c>
      <c r="AF125" s="36" t="s">
        <v>1000</v>
      </c>
    </row>
    <row r="126" spans="1:32" ht="15" customHeight="1" x14ac:dyDescent="0.25">
      <c r="A126" s="36" t="s">
        <v>727</v>
      </c>
      <c r="B126" s="36" t="s">
        <v>1287</v>
      </c>
      <c r="C126" s="36" t="s">
        <v>745</v>
      </c>
      <c r="D126" s="36" t="s">
        <v>855</v>
      </c>
      <c r="E126" s="68" t="s">
        <v>855</v>
      </c>
      <c r="F126" s="36" t="s">
        <v>1287</v>
      </c>
      <c r="G126" s="36" t="s">
        <v>304</v>
      </c>
      <c r="H126" s="55">
        <v>19</v>
      </c>
      <c r="I126" s="68" t="s">
        <v>1287</v>
      </c>
      <c r="J126" s="81" t="s">
        <v>874</v>
      </c>
      <c r="K126" s="90" t="s">
        <v>874</v>
      </c>
      <c r="L126" s="36" t="s">
        <v>745</v>
      </c>
      <c r="M126" s="88" t="s">
        <v>745</v>
      </c>
      <c r="N126" s="81" t="s">
        <v>445</v>
      </c>
      <c r="O126" s="36" t="s">
        <v>745</v>
      </c>
      <c r="Q126" s="88" t="s">
        <v>745</v>
      </c>
      <c r="S126" s="36" t="s">
        <v>1288</v>
      </c>
      <c r="V126" s="36" t="s">
        <v>308</v>
      </c>
      <c r="W126" s="68" t="s">
        <v>308</v>
      </c>
      <c r="Y126" s="36" t="s">
        <v>1074</v>
      </c>
      <c r="Z126" s="36">
        <v>2.5</v>
      </c>
      <c r="AC126" s="68" t="s">
        <v>700</v>
      </c>
      <c r="AF126" s="36" t="s">
        <v>1000</v>
      </c>
    </row>
    <row r="127" spans="1:32" ht="15" customHeight="1" x14ac:dyDescent="0.25">
      <c r="A127" s="36" t="s">
        <v>727</v>
      </c>
      <c r="B127" s="36" t="s">
        <v>1287</v>
      </c>
      <c r="C127" s="36" t="s">
        <v>746</v>
      </c>
      <c r="D127" s="36" t="s">
        <v>855</v>
      </c>
      <c r="E127" s="68" t="s">
        <v>855</v>
      </c>
      <c r="F127" s="36" t="s">
        <v>1287</v>
      </c>
      <c r="G127" s="36" t="s">
        <v>304</v>
      </c>
      <c r="H127" s="55">
        <v>20</v>
      </c>
      <c r="I127" s="68" t="s">
        <v>1287</v>
      </c>
      <c r="J127" s="81" t="s">
        <v>875</v>
      </c>
      <c r="K127" s="90" t="s">
        <v>875</v>
      </c>
      <c r="L127" s="36" t="s">
        <v>986</v>
      </c>
      <c r="M127" s="88" t="s">
        <v>986</v>
      </c>
      <c r="N127" s="81" t="s">
        <v>445</v>
      </c>
      <c r="O127" s="36" t="s">
        <v>986</v>
      </c>
      <c r="Q127" s="88" t="s">
        <v>986</v>
      </c>
      <c r="S127" s="36" t="s">
        <v>1288</v>
      </c>
      <c r="V127" s="36" t="s">
        <v>308</v>
      </c>
      <c r="W127" s="68" t="s">
        <v>308</v>
      </c>
      <c r="Y127" s="36" t="s">
        <v>1074</v>
      </c>
      <c r="Z127" s="36">
        <v>2.5</v>
      </c>
      <c r="AC127" s="68" t="s">
        <v>700</v>
      </c>
      <c r="AF127" s="36" t="s">
        <v>1000</v>
      </c>
    </row>
    <row r="128" spans="1:32" ht="15" customHeight="1" x14ac:dyDescent="0.25">
      <c r="A128" s="36" t="s">
        <v>727</v>
      </c>
      <c r="B128" s="36" t="s">
        <v>1287</v>
      </c>
      <c r="C128" s="36" t="s">
        <v>747</v>
      </c>
      <c r="D128" s="36" t="s">
        <v>855</v>
      </c>
      <c r="E128" s="68" t="s">
        <v>855</v>
      </c>
      <c r="F128" s="36" t="s">
        <v>1287</v>
      </c>
      <c r="G128" s="36" t="s">
        <v>304</v>
      </c>
      <c r="H128" s="55">
        <v>21</v>
      </c>
      <c r="I128" s="68" t="s">
        <v>1287</v>
      </c>
      <c r="J128" s="81" t="s">
        <v>876</v>
      </c>
      <c r="K128" s="90" t="s">
        <v>876</v>
      </c>
      <c r="L128" s="36" t="s">
        <v>747</v>
      </c>
      <c r="M128" s="88" t="s">
        <v>747</v>
      </c>
      <c r="N128" s="81" t="s">
        <v>445</v>
      </c>
      <c r="O128" s="36" t="s">
        <v>747</v>
      </c>
      <c r="Q128" s="88" t="s">
        <v>747</v>
      </c>
      <c r="S128" s="36" t="s">
        <v>1288</v>
      </c>
      <c r="V128" s="36" t="s">
        <v>308</v>
      </c>
      <c r="W128" s="68" t="s">
        <v>308</v>
      </c>
      <c r="Y128" s="36" t="s">
        <v>1074</v>
      </c>
      <c r="Z128" s="36">
        <v>2.5</v>
      </c>
      <c r="AC128" s="68" t="s">
        <v>700</v>
      </c>
      <c r="AF128" s="36" t="s">
        <v>1000</v>
      </c>
    </row>
    <row r="129" spans="1:32" ht="15" customHeight="1" x14ac:dyDescent="0.25">
      <c r="A129" s="36" t="s">
        <v>727</v>
      </c>
      <c r="B129" s="36" t="s">
        <v>1287</v>
      </c>
      <c r="C129" s="36" t="s">
        <v>748</v>
      </c>
      <c r="D129" s="36" t="s">
        <v>855</v>
      </c>
      <c r="E129" s="68" t="s">
        <v>855</v>
      </c>
      <c r="F129" s="36" t="s">
        <v>1287</v>
      </c>
      <c r="G129" s="36" t="s">
        <v>304</v>
      </c>
      <c r="H129" s="55">
        <v>22</v>
      </c>
      <c r="I129" s="68" t="s">
        <v>1287</v>
      </c>
      <c r="J129" s="81" t="s">
        <v>877</v>
      </c>
      <c r="K129" s="90" t="s">
        <v>877</v>
      </c>
      <c r="L129" s="36" t="s">
        <v>987</v>
      </c>
      <c r="M129" s="88" t="s">
        <v>987</v>
      </c>
      <c r="N129" s="81" t="s">
        <v>408</v>
      </c>
      <c r="O129" s="36" t="s">
        <v>987</v>
      </c>
      <c r="Q129" s="88" t="s">
        <v>987</v>
      </c>
      <c r="S129" s="36" t="s">
        <v>1288</v>
      </c>
      <c r="V129" s="36" t="s">
        <v>308</v>
      </c>
      <c r="W129" s="68" t="s">
        <v>308</v>
      </c>
      <c r="Y129" s="36" t="s">
        <v>1074</v>
      </c>
      <c r="Z129" s="36">
        <v>2.5</v>
      </c>
      <c r="AC129" s="68" t="s">
        <v>700</v>
      </c>
      <c r="AF129" s="36" t="s">
        <v>1000</v>
      </c>
    </row>
    <row r="130" spans="1:32" ht="15" customHeight="1" x14ac:dyDescent="0.25">
      <c r="A130" s="36" t="s">
        <v>727</v>
      </c>
      <c r="B130" s="36" t="s">
        <v>1287</v>
      </c>
      <c r="C130" s="36" t="s">
        <v>749</v>
      </c>
      <c r="D130" s="36" t="s">
        <v>855</v>
      </c>
      <c r="E130" s="68" t="s">
        <v>855</v>
      </c>
      <c r="F130" s="36" t="s">
        <v>1287</v>
      </c>
      <c r="G130" s="36" t="s">
        <v>304</v>
      </c>
      <c r="H130" s="55">
        <v>23</v>
      </c>
      <c r="I130" s="68" t="s">
        <v>1287</v>
      </c>
      <c r="J130" s="81" t="s">
        <v>878</v>
      </c>
      <c r="K130" s="90" t="s">
        <v>878</v>
      </c>
      <c r="L130" s="36" t="s">
        <v>749</v>
      </c>
      <c r="M130" s="88" t="s">
        <v>749</v>
      </c>
      <c r="N130" s="81" t="s">
        <v>1014</v>
      </c>
      <c r="O130" s="36" t="s">
        <v>749</v>
      </c>
      <c r="Q130" s="88" t="s">
        <v>749</v>
      </c>
      <c r="S130" s="36" t="s">
        <v>1288</v>
      </c>
      <c r="V130" s="36" t="s">
        <v>308</v>
      </c>
      <c r="W130" s="68" t="s">
        <v>308</v>
      </c>
      <c r="Y130" s="36" t="s">
        <v>1074</v>
      </c>
      <c r="Z130" s="36">
        <v>2.5</v>
      </c>
      <c r="AC130" s="68" t="s">
        <v>700</v>
      </c>
      <c r="AF130" s="36" t="s">
        <v>1000</v>
      </c>
    </row>
    <row r="131" spans="1:32" ht="15" customHeight="1" x14ac:dyDescent="0.25">
      <c r="A131" s="36" t="s">
        <v>727</v>
      </c>
      <c r="B131" s="36" t="s">
        <v>1287</v>
      </c>
      <c r="C131" s="36" t="s">
        <v>750</v>
      </c>
      <c r="D131" s="36" t="s">
        <v>855</v>
      </c>
      <c r="E131" s="68" t="s">
        <v>855</v>
      </c>
      <c r="F131" s="36" t="s">
        <v>1287</v>
      </c>
      <c r="G131" s="36" t="s">
        <v>304</v>
      </c>
      <c r="H131" s="55">
        <v>24</v>
      </c>
      <c r="I131" s="68" t="s">
        <v>1287</v>
      </c>
      <c r="J131" s="81" t="s">
        <v>879</v>
      </c>
      <c r="K131" s="90" t="s">
        <v>879</v>
      </c>
      <c r="L131" s="36" t="s">
        <v>750</v>
      </c>
      <c r="M131" s="88" t="s">
        <v>750</v>
      </c>
      <c r="N131" s="81" t="s">
        <v>1015</v>
      </c>
      <c r="O131" s="36" t="s">
        <v>750</v>
      </c>
      <c r="Q131" s="88" t="s">
        <v>750</v>
      </c>
      <c r="S131" s="36" t="s">
        <v>1288</v>
      </c>
      <c r="V131" s="36" t="s">
        <v>308</v>
      </c>
      <c r="W131" s="68" t="s">
        <v>308</v>
      </c>
      <c r="Y131" s="36" t="s">
        <v>1074</v>
      </c>
      <c r="Z131" s="36">
        <v>2.5</v>
      </c>
      <c r="AC131" s="68" t="s">
        <v>700</v>
      </c>
      <c r="AF131" s="36" t="s">
        <v>1000</v>
      </c>
    </row>
    <row r="132" spans="1:32" ht="15" customHeight="1" x14ac:dyDescent="0.25">
      <c r="A132" s="36" t="s">
        <v>727</v>
      </c>
      <c r="B132" s="36" t="s">
        <v>1287</v>
      </c>
      <c r="C132" s="36" t="s">
        <v>751</v>
      </c>
      <c r="D132" s="36" t="s">
        <v>855</v>
      </c>
      <c r="E132" s="68" t="s">
        <v>855</v>
      </c>
      <c r="F132" s="36" t="s">
        <v>1287</v>
      </c>
      <c r="G132" s="36" t="s">
        <v>304</v>
      </c>
      <c r="H132" s="55">
        <v>25</v>
      </c>
      <c r="I132" s="68" t="s">
        <v>1287</v>
      </c>
      <c r="J132" s="81" t="s">
        <v>880</v>
      </c>
      <c r="K132" s="90" t="s">
        <v>880</v>
      </c>
      <c r="L132" s="36" t="s">
        <v>751</v>
      </c>
      <c r="M132" s="88" t="s">
        <v>751</v>
      </c>
      <c r="N132" s="81" t="s">
        <v>1016</v>
      </c>
      <c r="O132" s="36" t="s">
        <v>751</v>
      </c>
      <c r="Q132" s="88" t="s">
        <v>751</v>
      </c>
      <c r="S132" s="36" t="s">
        <v>1288</v>
      </c>
      <c r="V132" s="36" t="s">
        <v>308</v>
      </c>
      <c r="W132" s="68" t="s">
        <v>308</v>
      </c>
      <c r="Y132" s="36" t="s">
        <v>1074</v>
      </c>
      <c r="Z132" s="36">
        <v>2.5</v>
      </c>
      <c r="AC132" s="68" t="s">
        <v>700</v>
      </c>
      <c r="AF132" s="36" t="s">
        <v>1000</v>
      </c>
    </row>
    <row r="133" spans="1:32" ht="15" customHeight="1" x14ac:dyDescent="0.25">
      <c r="A133" s="36" t="s">
        <v>727</v>
      </c>
      <c r="B133" s="36" t="s">
        <v>1287</v>
      </c>
      <c r="C133" s="36" t="s">
        <v>752</v>
      </c>
      <c r="D133" s="36" t="s">
        <v>855</v>
      </c>
      <c r="E133" s="68" t="s">
        <v>855</v>
      </c>
      <c r="F133" s="36" t="s">
        <v>1287</v>
      </c>
      <c r="G133" s="36" t="s">
        <v>304</v>
      </c>
      <c r="H133" s="55">
        <v>26</v>
      </c>
      <c r="I133" s="68" t="s">
        <v>1287</v>
      </c>
      <c r="J133" s="81" t="s">
        <v>881</v>
      </c>
      <c r="K133" s="90" t="s">
        <v>881</v>
      </c>
      <c r="L133" s="36" t="s">
        <v>752</v>
      </c>
      <c r="M133" s="88" t="s">
        <v>752</v>
      </c>
      <c r="N133" s="81" t="s">
        <v>1014</v>
      </c>
      <c r="O133" s="36" t="s">
        <v>752</v>
      </c>
      <c r="Q133" s="88" t="s">
        <v>752</v>
      </c>
      <c r="S133" s="36" t="s">
        <v>1288</v>
      </c>
      <c r="V133" s="36" t="s">
        <v>308</v>
      </c>
      <c r="W133" s="68" t="s">
        <v>308</v>
      </c>
      <c r="Y133" s="36" t="s">
        <v>1074</v>
      </c>
      <c r="Z133" s="36">
        <v>2.5</v>
      </c>
      <c r="AC133" s="68" t="s">
        <v>700</v>
      </c>
      <c r="AF133" s="36" t="s">
        <v>1000</v>
      </c>
    </row>
    <row r="134" spans="1:32" ht="15" customHeight="1" x14ac:dyDescent="0.25">
      <c r="A134" s="36" t="s">
        <v>727</v>
      </c>
      <c r="B134" s="36" t="s">
        <v>1287</v>
      </c>
      <c r="C134" s="36" t="s">
        <v>753</v>
      </c>
      <c r="D134" s="36" t="s">
        <v>855</v>
      </c>
      <c r="E134" s="68" t="s">
        <v>855</v>
      </c>
      <c r="F134" s="36" t="s">
        <v>1287</v>
      </c>
      <c r="G134" s="36" t="s">
        <v>304</v>
      </c>
      <c r="H134" s="55">
        <v>27</v>
      </c>
      <c r="I134" s="68" t="s">
        <v>1287</v>
      </c>
      <c r="J134" s="81" t="s">
        <v>882</v>
      </c>
      <c r="K134" s="90" t="s">
        <v>882</v>
      </c>
      <c r="L134" s="36" t="s">
        <v>753</v>
      </c>
      <c r="M134" s="88" t="s">
        <v>753</v>
      </c>
      <c r="N134" s="81" t="s">
        <v>1015</v>
      </c>
      <c r="O134" s="36" t="s">
        <v>753</v>
      </c>
      <c r="Q134" s="88" t="s">
        <v>753</v>
      </c>
      <c r="S134" s="36" t="s">
        <v>1288</v>
      </c>
      <c r="V134" s="36" t="s">
        <v>308</v>
      </c>
      <c r="W134" s="68" t="s">
        <v>308</v>
      </c>
      <c r="Y134" s="36" t="s">
        <v>1074</v>
      </c>
      <c r="Z134" s="36">
        <v>2.5</v>
      </c>
      <c r="AC134" s="68" t="s">
        <v>700</v>
      </c>
      <c r="AF134" s="36" t="s">
        <v>1000</v>
      </c>
    </row>
    <row r="135" spans="1:32" ht="15" customHeight="1" x14ac:dyDescent="0.25">
      <c r="A135" s="36" t="s">
        <v>727</v>
      </c>
      <c r="B135" s="36" t="s">
        <v>1287</v>
      </c>
      <c r="C135" s="36" t="s">
        <v>754</v>
      </c>
      <c r="D135" s="36" t="s">
        <v>855</v>
      </c>
      <c r="E135" s="68" t="s">
        <v>855</v>
      </c>
      <c r="F135" s="36" t="s">
        <v>1287</v>
      </c>
      <c r="G135" s="36" t="s">
        <v>304</v>
      </c>
      <c r="H135" s="55">
        <v>28</v>
      </c>
      <c r="I135" s="68" t="s">
        <v>1287</v>
      </c>
      <c r="J135" s="81" t="s">
        <v>883</v>
      </c>
      <c r="K135" s="90" t="s">
        <v>883</v>
      </c>
      <c r="L135" s="36" t="s">
        <v>754</v>
      </c>
      <c r="M135" s="88" t="s">
        <v>754</v>
      </c>
      <c r="N135" s="81" t="s">
        <v>1016</v>
      </c>
      <c r="O135" s="36" t="s">
        <v>754</v>
      </c>
      <c r="Q135" s="88" t="s">
        <v>754</v>
      </c>
      <c r="S135" s="36" t="s">
        <v>1288</v>
      </c>
      <c r="V135" s="36" t="s">
        <v>308</v>
      </c>
      <c r="W135" s="68" t="s">
        <v>308</v>
      </c>
      <c r="Y135" s="36" t="s">
        <v>1074</v>
      </c>
      <c r="Z135" s="36">
        <v>2.5</v>
      </c>
      <c r="AC135" s="68" t="s">
        <v>700</v>
      </c>
      <c r="AF135" s="36" t="s">
        <v>1000</v>
      </c>
    </row>
    <row r="136" spans="1:32" ht="15" customHeight="1" x14ac:dyDescent="0.25">
      <c r="A136" s="36" t="s">
        <v>727</v>
      </c>
      <c r="B136" s="36" t="s">
        <v>1287</v>
      </c>
      <c r="C136" s="36" t="s">
        <v>755</v>
      </c>
      <c r="D136" s="36" t="s">
        <v>855</v>
      </c>
      <c r="E136" s="68" t="s">
        <v>855</v>
      </c>
      <c r="F136" s="36" t="s">
        <v>1287</v>
      </c>
      <c r="G136" s="36" t="s">
        <v>304</v>
      </c>
      <c r="H136" s="55">
        <v>29</v>
      </c>
      <c r="I136" s="68" t="s">
        <v>1287</v>
      </c>
      <c r="J136" s="81" t="s">
        <v>884</v>
      </c>
      <c r="K136" s="90" t="s">
        <v>884</v>
      </c>
      <c r="L136" s="36" t="s">
        <v>755</v>
      </c>
      <c r="M136" s="88" t="s">
        <v>755</v>
      </c>
      <c r="N136" s="81" t="s">
        <v>1017</v>
      </c>
      <c r="O136" s="36" t="s">
        <v>755</v>
      </c>
      <c r="Q136" s="88" t="s">
        <v>755</v>
      </c>
      <c r="S136" s="36" t="s">
        <v>1288</v>
      </c>
      <c r="V136" s="36" t="s">
        <v>308</v>
      </c>
      <c r="W136" s="68" t="s">
        <v>308</v>
      </c>
      <c r="Y136" s="36" t="s">
        <v>1074</v>
      </c>
      <c r="Z136" s="36">
        <v>2.5</v>
      </c>
      <c r="AC136" s="68" t="s">
        <v>700</v>
      </c>
      <c r="AF136" s="36" t="s">
        <v>1000</v>
      </c>
    </row>
    <row r="137" spans="1:32" ht="15" customHeight="1" x14ac:dyDescent="0.25">
      <c r="A137" s="36" t="s">
        <v>727</v>
      </c>
      <c r="B137" s="36" t="s">
        <v>1287</v>
      </c>
      <c r="C137" s="36" t="s">
        <v>756</v>
      </c>
      <c r="D137" s="36" t="s">
        <v>855</v>
      </c>
      <c r="E137" s="68" t="s">
        <v>855</v>
      </c>
      <c r="F137" s="36" t="s">
        <v>1287</v>
      </c>
      <c r="G137" s="36" t="s">
        <v>304</v>
      </c>
      <c r="H137" s="55">
        <v>30</v>
      </c>
      <c r="I137" s="68" t="s">
        <v>1287</v>
      </c>
      <c r="J137" s="81" t="s">
        <v>885</v>
      </c>
      <c r="K137" s="90" t="s">
        <v>885</v>
      </c>
      <c r="L137" s="36" t="s">
        <v>756</v>
      </c>
      <c r="M137" s="88" t="s">
        <v>756</v>
      </c>
      <c r="N137" s="81" t="s">
        <v>1018</v>
      </c>
      <c r="O137" s="36" t="s">
        <v>756</v>
      </c>
      <c r="Q137" s="88" t="s">
        <v>756</v>
      </c>
      <c r="S137" s="36" t="s">
        <v>1288</v>
      </c>
      <c r="V137" s="36" t="s">
        <v>308</v>
      </c>
      <c r="W137" s="68" t="s">
        <v>308</v>
      </c>
      <c r="Y137" s="36" t="s">
        <v>1074</v>
      </c>
      <c r="Z137" s="36">
        <v>2.5</v>
      </c>
      <c r="AC137" s="68" t="s">
        <v>700</v>
      </c>
      <c r="AF137" s="36" t="s">
        <v>1000</v>
      </c>
    </row>
    <row r="138" spans="1:32" ht="15" customHeight="1" x14ac:dyDescent="0.25">
      <c r="A138" s="36" t="s">
        <v>727</v>
      </c>
      <c r="B138" s="36" t="s">
        <v>1287</v>
      </c>
      <c r="C138" s="36" t="s">
        <v>757</v>
      </c>
      <c r="D138" s="36" t="s">
        <v>855</v>
      </c>
      <c r="E138" s="68" t="s">
        <v>855</v>
      </c>
      <c r="F138" s="36" t="s">
        <v>1287</v>
      </c>
      <c r="G138" s="36" t="s">
        <v>304</v>
      </c>
      <c r="H138" s="55">
        <v>31</v>
      </c>
      <c r="I138" s="68" t="s">
        <v>1287</v>
      </c>
      <c r="J138" s="81" t="s">
        <v>886</v>
      </c>
      <c r="K138" s="90" t="s">
        <v>886</v>
      </c>
      <c r="L138" s="36" t="s">
        <v>757</v>
      </c>
      <c r="M138" s="88" t="s">
        <v>757</v>
      </c>
      <c r="N138" s="81" t="s">
        <v>495</v>
      </c>
      <c r="O138" s="36" t="s">
        <v>757</v>
      </c>
      <c r="Q138" s="88" t="s">
        <v>757</v>
      </c>
      <c r="S138" s="36" t="s">
        <v>1288</v>
      </c>
      <c r="V138" s="36" t="s">
        <v>308</v>
      </c>
      <c r="W138" s="68" t="s">
        <v>308</v>
      </c>
      <c r="Y138" s="36" t="s">
        <v>1074</v>
      </c>
      <c r="Z138" s="36">
        <v>2.5</v>
      </c>
      <c r="AC138" s="68" t="s">
        <v>700</v>
      </c>
      <c r="AF138" s="36" t="s">
        <v>1000</v>
      </c>
    </row>
    <row r="139" spans="1:32" ht="15" customHeight="1" x14ac:dyDescent="0.25">
      <c r="A139" s="36" t="s">
        <v>727</v>
      </c>
      <c r="B139" s="36" t="s">
        <v>1287</v>
      </c>
      <c r="C139" s="36" t="s">
        <v>758</v>
      </c>
      <c r="D139" s="36" t="s">
        <v>855</v>
      </c>
      <c r="E139" s="68" t="s">
        <v>855</v>
      </c>
      <c r="F139" s="36" t="s">
        <v>1287</v>
      </c>
      <c r="G139" s="36" t="s">
        <v>304</v>
      </c>
      <c r="H139" s="55">
        <v>32</v>
      </c>
      <c r="I139" s="68" t="s">
        <v>1287</v>
      </c>
      <c r="J139" s="81" t="s">
        <v>887</v>
      </c>
      <c r="K139" s="90" t="s">
        <v>887</v>
      </c>
      <c r="L139" s="36" t="s">
        <v>758</v>
      </c>
      <c r="M139" s="88" t="s">
        <v>758</v>
      </c>
      <c r="N139" s="81" t="s">
        <v>1019</v>
      </c>
      <c r="O139" s="36" t="s">
        <v>758</v>
      </c>
      <c r="Q139" s="88" t="s">
        <v>758</v>
      </c>
      <c r="S139" s="36" t="s">
        <v>1288</v>
      </c>
      <c r="V139" s="36" t="s">
        <v>308</v>
      </c>
      <c r="W139" s="68" t="s">
        <v>308</v>
      </c>
      <c r="Y139" s="36" t="s">
        <v>1074</v>
      </c>
      <c r="Z139" s="36">
        <v>2.5</v>
      </c>
      <c r="AC139" s="68" t="s">
        <v>700</v>
      </c>
      <c r="AF139" s="36" t="s">
        <v>1000</v>
      </c>
    </row>
    <row r="140" spans="1:32" ht="15" customHeight="1" x14ac:dyDescent="0.25">
      <c r="A140" s="36" t="s">
        <v>727</v>
      </c>
      <c r="B140" s="36" t="s">
        <v>1287</v>
      </c>
      <c r="C140" s="36" t="s">
        <v>169</v>
      </c>
      <c r="D140" s="36" t="s">
        <v>855</v>
      </c>
      <c r="E140" s="68" t="s">
        <v>855</v>
      </c>
      <c r="F140" s="36" t="s">
        <v>1287</v>
      </c>
      <c r="G140" s="36" t="s">
        <v>304</v>
      </c>
      <c r="H140" s="55">
        <v>33</v>
      </c>
      <c r="I140" s="68" t="s">
        <v>1287</v>
      </c>
      <c r="J140" s="81" t="s">
        <v>888</v>
      </c>
      <c r="K140" s="90" t="s">
        <v>888</v>
      </c>
      <c r="L140" s="36" t="s">
        <v>169</v>
      </c>
      <c r="M140" s="88" t="s">
        <v>169</v>
      </c>
      <c r="N140" s="81" t="s">
        <v>1020</v>
      </c>
      <c r="O140" s="36" t="s">
        <v>169</v>
      </c>
      <c r="Q140" s="88" t="s">
        <v>169</v>
      </c>
      <c r="S140" s="36" t="s">
        <v>1288</v>
      </c>
      <c r="V140" s="36" t="s">
        <v>308</v>
      </c>
      <c r="W140" s="68" t="s">
        <v>308</v>
      </c>
      <c r="Y140" s="36" t="s">
        <v>1074</v>
      </c>
      <c r="Z140" s="36">
        <v>2.5</v>
      </c>
      <c r="AC140" s="68" t="s">
        <v>700</v>
      </c>
      <c r="AF140" s="36" t="s">
        <v>1000</v>
      </c>
    </row>
    <row r="141" spans="1:32" ht="15" customHeight="1" x14ac:dyDescent="0.25">
      <c r="A141" s="36" t="s">
        <v>727</v>
      </c>
      <c r="B141" s="36" t="s">
        <v>1287</v>
      </c>
      <c r="C141" s="36" t="s">
        <v>759</v>
      </c>
      <c r="D141" s="36" t="s">
        <v>855</v>
      </c>
      <c r="E141" s="68" t="s">
        <v>855</v>
      </c>
      <c r="F141" s="36" t="s">
        <v>1287</v>
      </c>
      <c r="G141" s="36" t="s">
        <v>304</v>
      </c>
      <c r="H141" s="55">
        <v>34</v>
      </c>
      <c r="I141" s="68" t="s">
        <v>1287</v>
      </c>
      <c r="J141" s="81" t="s">
        <v>889</v>
      </c>
      <c r="K141" s="90" t="s">
        <v>889</v>
      </c>
      <c r="L141" s="36" t="s">
        <v>988</v>
      </c>
      <c r="M141" s="88" t="s">
        <v>988</v>
      </c>
      <c r="N141" s="81" t="s">
        <v>1021</v>
      </c>
      <c r="O141" s="36" t="s">
        <v>988</v>
      </c>
      <c r="Q141" s="88" t="s">
        <v>988</v>
      </c>
      <c r="S141" s="36" t="s">
        <v>1288</v>
      </c>
      <c r="V141" s="36" t="s">
        <v>308</v>
      </c>
      <c r="W141" s="68" t="s">
        <v>308</v>
      </c>
      <c r="Y141" s="36" t="s">
        <v>1074</v>
      </c>
      <c r="Z141" s="36">
        <v>2.5</v>
      </c>
      <c r="AC141" s="68" t="s">
        <v>700</v>
      </c>
      <c r="AF141" s="36" t="s">
        <v>1000</v>
      </c>
    </row>
    <row r="142" spans="1:32" ht="15" customHeight="1" x14ac:dyDescent="0.25">
      <c r="A142" s="36" t="s">
        <v>727</v>
      </c>
      <c r="B142" s="36" t="s">
        <v>1287</v>
      </c>
      <c r="C142" s="36" t="s">
        <v>760</v>
      </c>
      <c r="D142" s="36" t="s">
        <v>855</v>
      </c>
      <c r="E142" s="68" t="s">
        <v>855</v>
      </c>
      <c r="F142" s="36" t="s">
        <v>1287</v>
      </c>
      <c r="G142" s="36" t="s">
        <v>304</v>
      </c>
      <c r="H142" s="55">
        <v>35</v>
      </c>
      <c r="I142" s="68" t="s">
        <v>1287</v>
      </c>
      <c r="J142" s="81" t="s">
        <v>890</v>
      </c>
      <c r="K142" s="90" t="s">
        <v>890</v>
      </c>
      <c r="L142" s="36" t="s">
        <v>989</v>
      </c>
      <c r="M142" s="88" t="s">
        <v>989</v>
      </c>
      <c r="N142" s="81" t="s">
        <v>1013</v>
      </c>
      <c r="O142" s="36" t="s">
        <v>989</v>
      </c>
      <c r="Q142" s="88" t="s">
        <v>989</v>
      </c>
      <c r="S142" s="36" t="s">
        <v>1288</v>
      </c>
      <c r="V142" s="36" t="s">
        <v>308</v>
      </c>
      <c r="W142" s="68" t="s">
        <v>308</v>
      </c>
      <c r="Y142" s="36" t="s">
        <v>1074</v>
      </c>
      <c r="Z142" s="36">
        <v>2.5</v>
      </c>
      <c r="AC142" s="68" t="s">
        <v>700</v>
      </c>
      <c r="AF142" s="36" t="s">
        <v>1000</v>
      </c>
    </row>
    <row r="143" spans="1:32" ht="15" customHeight="1" x14ac:dyDescent="0.25">
      <c r="A143" s="36" t="s">
        <v>727</v>
      </c>
      <c r="B143" s="36" t="s">
        <v>1287</v>
      </c>
      <c r="C143" s="36" t="s">
        <v>761</v>
      </c>
      <c r="D143" s="36" t="s">
        <v>855</v>
      </c>
      <c r="E143" s="68" t="s">
        <v>855</v>
      </c>
      <c r="F143" s="36" t="s">
        <v>1287</v>
      </c>
      <c r="G143" s="36" t="s">
        <v>304</v>
      </c>
      <c r="H143" s="55">
        <v>36</v>
      </c>
      <c r="I143" s="68" t="s">
        <v>1287</v>
      </c>
      <c r="J143" s="81" t="s">
        <v>891</v>
      </c>
      <c r="K143" s="90" t="s">
        <v>891</v>
      </c>
      <c r="L143" s="36" t="s">
        <v>761</v>
      </c>
      <c r="M143" s="88" t="s">
        <v>761</v>
      </c>
      <c r="N143" s="81" t="s">
        <v>1022</v>
      </c>
      <c r="O143" s="36" t="s">
        <v>761</v>
      </c>
      <c r="Q143" s="88" t="s">
        <v>761</v>
      </c>
      <c r="S143" s="36" t="s">
        <v>1288</v>
      </c>
      <c r="V143" s="36" t="s">
        <v>308</v>
      </c>
      <c r="W143" s="68" t="s">
        <v>308</v>
      </c>
      <c r="Y143" s="36" t="s">
        <v>1074</v>
      </c>
      <c r="Z143" s="36">
        <v>2.5</v>
      </c>
      <c r="AC143" s="68" t="s">
        <v>700</v>
      </c>
      <c r="AF143" s="36" t="s">
        <v>1000</v>
      </c>
    </row>
    <row r="144" spans="1:32" ht="15" customHeight="1" x14ac:dyDescent="0.25">
      <c r="A144" s="36" t="s">
        <v>727</v>
      </c>
      <c r="B144" s="36" t="s">
        <v>1287</v>
      </c>
      <c r="C144" s="36" t="s">
        <v>762</v>
      </c>
      <c r="D144" s="36" t="s">
        <v>855</v>
      </c>
      <c r="E144" s="68" t="s">
        <v>855</v>
      </c>
      <c r="F144" s="36" t="s">
        <v>1287</v>
      </c>
      <c r="G144" s="36" t="s">
        <v>304</v>
      </c>
      <c r="H144" s="55">
        <v>37</v>
      </c>
      <c r="I144" s="68" t="s">
        <v>1287</v>
      </c>
      <c r="J144" s="81" t="s">
        <v>892</v>
      </c>
      <c r="K144" s="90" t="s">
        <v>892</v>
      </c>
      <c r="L144" s="36" t="s">
        <v>762</v>
      </c>
      <c r="M144" s="88" t="s">
        <v>762</v>
      </c>
      <c r="N144" s="81" t="s">
        <v>1023</v>
      </c>
      <c r="O144" s="36" t="s">
        <v>762</v>
      </c>
      <c r="Q144" s="88" t="s">
        <v>762</v>
      </c>
      <c r="S144" s="36" t="s">
        <v>1288</v>
      </c>
      <c r="V144" s="36" t="s">
        <v>308</v>
      </c>
      <c r="W144" s="68" t="s">
        <v>308</v>
      </c>
      <c r="Y144" s="36" t="s">
        <v>1074</v>
      </c>
      <c r="Z144" s="36">
        <v>2.5</v>
      </c>
      <c r="AC144" s="68" t="s">
        <v>700</v>
      </c>
      <c r="AF144" s="36" t="s">
        <v>1000</v>
      </c>
    </row>
    <row r="145" spans="1:32" ht="15" customHeight="1" x14ac:dyDescent="0.25">
      <c r="A145" s="36" t="s">
        <v>727</v>
      </c>
      <c r="B145" s="36" t="s">
        <v>1287</v>
      </c>
      <c r="C145" s="36" t="s">
        <v>763</v>
      </c>
      <c r="D145" s="36" t="s">
        <v>855</v>
      </c>
      <c r="E145" s="68" t="s">
        <v>855</v>
      </c>
      <c r="F145" s="36" t="s">
        <v>1287</v>
      </c>
      <c r="G145" s="36" t="s">
        <v>304</v>
      </c>
      <c r="H145" s="55">
        <v>38</v>
      </c>
      <c r="I145" s="68" t="s">
        <v>1287</v>
      </c>
      <c r="J145" s="81" t="s">
        <v>893</v>
      </c>
      <c r="K145" s="90" t="s">
        <v>893</v>
      </c>
      <c r="L145" s="36" t="s">
        <v>763</v>
      </c>
      <c r="M145" s="88" t="s">
        <v>763</v>
      </c>
      <c r="N145" s="81" t="s">
        <v>1022</v>
      </c>
      <c r="O145" s="36" t="s">
        <v>763</v>
      </c>
      <c r="Q145" s="88" t="s">
        <v>763</v>
      </c>
      <c r="S145" s="36" t="s">
        <v>1288</v>
      </c>
      <c r="V145" s="36" t="s">
        <v>308</v>
      </c>
      <c r="W145" s="68" t="s">
        <v>308</v>
      </c>
      <c r="Y145" s="36" t="s">
        <v>1074</v>
      </c>
      <c r="Z145" s="36">
        <v>2.5</v>
      </c>
      <c r="AC145" s="68" t="s">
        <v>700</v>
      </c>
      <c r="AF145" s="36" t="s">
        <v>1000</v>
      </c>
    </row>
    <row r="146" spans="1:32" ht="15" customHeight="1" x14ac:dyDescent="0.25">
      <c r="A146" s="36" t="s">
        <v>727</v>
      </c>
      <c r="B146" s="36" t="s">
        <v>1287</v>
      </c>
      <c r="C146" s="36" t="s">
        <v>764</v>
      </c>
      <c r="D146" s="36" t="s">
        <v>855</v>
      </c>
      <c r="E146" s="68" t="s">
        <v>855</v>
      </c>
      <c r="F146" s="36" t="s">
        <v>1287</v>
      </c>
      <c r="G146" s="36" t="s">
        <v>304</v>
      </c>
      <c r="H146" s="55">
        <v>39</v>
      </c>
      <c r="I146" s="68" t="s">
        <v>1287</v>
      </c>
      <c r="J146" s="81" t="s">
        <v>894</v>
      </c>
      <c r="K146" s="90" t="s">
        <v>894</v>
      </c>
      <c r="L146" s="36" t="s">
        <v>764</v>
      </c>
      <c r="M146" s="88" t="s">
        <v>764</v>
      </c>
      <c r="N146" s="81" t="s">
        <v>1023</v>
      </c>
      <c r="O146" s="36" t="s">
        <v>764</v>
      </c>
      <c r="Q146" s="88" t="s">
        <v>764</v>
      </c>
      <c r="S146" s="36" t="s">
        <v>1288</v>
      </c>
      <c r="V146" s="36" t="s">
        <v>308</v>
      </c>
      <c r="W146" s="68" t="s">
        <v>308</v>
      </c>
      <c r="Y146" s="36" t="s">
        <v>1074</v>
      </c>
      <c r="Z146" s="36">
        <v>2.5</v>
      </c>
      <c r="AC146" s="68" t="s">
        <v>700</v>
      </c>
      <c r="AF146" s="36" t="s">
        <v>1000</v>
      </c>
    </row>
    <row r="147" spans="1:32" ht="15" customHeight="1" x14ac:dyDescent="0.25">
      <c r="A147" s="36" t="s">
        <v>727</v>
      </c>
      <c r="B147" s="36" t="s">
        <v>1287</v>
      </c>
      <c r="C147" s="36" t="s">
        <v>765</v>
      </c>
      <c r="D147" s="36" t="s">
        <v>855</v>
      </c>
      <c r="E147" s="68" t="s">
        <v>855</v>
      </c>
      <c r="F147" s="36" t="s">
        <v>1287</v>
      </c>
      <c r="G147" s="36" t="s">
        <v>304</v>
      </c>
      <c r="H147" s="55">
        <v>40</v>
      </c>
      <c r="I147" s="68" t="s">
        <v>1287</v>
      </c>
      <c r="J147" s="81" t="s">
        <v>895</v>
      </c>
      <c r="K147" s="90" t="s">
        <v>895</v>
      </c>
      <c r="L147" s="36" t="s">
        <v>765</v>
      </c>
      <c r="M147" s="88" t="s">
        <v>765</v>
      </c>
      <c r="N147" s="82">
        <v>14227</v>
      </c>
      <c r="O147" s="36" t="s">
        <v>765</v>
      </c>
      <c r="Q147" s="88" t="s">
        <v>765</v>
      </c>
      <c r="S147" s="36" t="s">
        <v>1288</v>
      </c>
      <c r="V147" s="36" t="s">
        <v>308</v>
      </c>
      <c r="W147" s="68" t="s">
        <v>308</v>
      </c>
      <c r="Y147" s="36" t="s">
        <v>1074</v>
      </c>
      <c r="Z147" s="36">
        <v>2.5</v>
      </c>
      <c r="AC147" s="68" t="s">
        <v>700</v>
      </c>
      <c r="AF147" s="36" t="s">
        <v>1000</v>
      </c>
    </row>
    <row r="148" spans="1:32" ht="15" customHeight="1" x14ac:dyDescent="0.25">
      <c r="A148" s="36" t="s">
        <v>727</v>
      </c>
      <c r="B148" s="36" t="s">
        <v>1287</v>
      </c>
      <c r="C148" s="36" t="s">
        <v>766</v>
      </c>
      <c r="D148" s="36" t="s">
        <v>855</v>
      </c>
      <c r="E148" s="68" t="s">
        <v>855</v>
      </c>
      <c r="F148" s="36" t="s">
        <v>1287</v>
      </c>
      <c r="G148" s="36" t="s">
        <v>304</v>
      </c>
      <c r="H148" s="55">
        <v>41</v>
      </c>
      <c r="I148" s="68" t="s">
        <v>1287</v>
      </c>
      <c r="J148" s="81" t="s">
        <v>896</v>
      </c>
      <c r="K148" s="90" t="s">
        <v>896</v>
      </c>
      <c r="L148" s="36" t="s">
        <v>766</v>
      </c>
      <c r="M148" s="88" t="s">
        <v>766</v>
      </c>
      <c r="N148" s="82">
        <v>19.29</v>
      </c>
      <c r="O148" s="36" t="s">
        <v>766</v>
      </c>
      <c r="Q148" s="88" t="s">
        <v>766</v>
      </c>
      <c r="S148" s="36" t="s">
        <v>1288</v>
      </c>
      <c r="V148" s="36" t="s">
        <v>308</v>
      </c>
      <c r="W148" s="68" t="s">
        <v>308</v>
      </c>
      <c r="Y148" s="36" t="s">
        <v>1074</v>
      </c>
      <c r="Z148" s="36">
        <v>2.5</v>
      </c>
      <c r="AC148" s="68" t="s">
        <v>700</v>
      </c>
      <c r="AF148" s="36" t="s">
        <v>1000</v>
      </c>
    </row>
    <row r="149" spans="1:32" ht="15" customHeight="1" x14ac:dyDescent="0.25">
      <c r="A149" s="36" t="s">
        <v>727</v>
      </c>
      <c r="B149" s="36" t="s">
        <v>1287</v>
      </c>
      <c r="C149" s="36" t="s">
        <v>767</v>
      </c>
      <c r="D149" s="36" t="s">
        <v>855</v>
      </c>
      <c r="E149" s="68" t="s">
        <v>855</v>
      </c>
      <c r="F149" s="36" t="s">
        <v>1287</v>
      </c>
      <c r="G149" s="36" t="s">
        <v>304</v>
      </c>
      <c r="H149" s="55">
        <v>42</v>
      </c>
      <c r="I149" s="68" t="s">
        <v>1287</v>
      </c>
      <c r="J149" s="81" t="s">
        <v>897</v>
      </c>
      <c r="K149" s="90" t="s">
        <v>897</v>
      </c>
      <c r="L149" s="36" t="s">
        <v>767</v>
      </c>
      <c r="M149" s="88" t="s">
        <v>767</v>
      </c>
      <c r="N149" s="82">
        <v>0</v>
      </c>
      <c r="O149" s="36" t="s">
        <v>767</v>
      </c>
      <c r="Q149" s="88" t="s">
        <v>767</v>
      </c>
      <c r="S149" s="36" t="s">
        <v>1288</v>
      </c>
      <c r="V149" s="36" t="s">
        <v>308</v>
      </c>
      <c r="W149" s="68" t="s">
        <v>308</v>
      </c>
      <c r="Y149" s="36" t="s">
        <v>1074</v>
      </c>
      <c r="Z149" s="36">
        <v>2.5</v>
      </c>
      <c r="AC149" s="68" t="s">
        <v>700</v>
      </c>
      <c r="AF149" s="36" t="s">
        <v>1000</v>
      </c>
    </row>
    <row r="150" spans="1:32" ht="15" customHeight="1" x14ac:dyDescent="0.25">
      <c r="A150" s="36" t="s">
        <v>727</v>
      </c>
      <c r="B150" s="36" t="s">
        <v>1287</v>
      </c>
      <c r="C150" s="36" t="s">
        <v>768</v>
      </c>
      <c r="D150" s="36" t="s">
        <v>855</v>
      </c>
      <c r="E150" s="68" t="s">
        <v>855</v>
      </c>
      <c r="F150" s="36" t="s">
        <v>1287</v>
      </c>
      <c r="G150" s="36" t="s">
        <v>304</v>
      </c>
      <c r="H150" s="55">
        <v>43</v>
      </c>
      <c r="I150" s="68" t="s">
        <v>1287</v>
      </c>
      <c r="J150" s="81" t="s">
        <v>898</v>
      </c>
      <c r="K150" s="90" t="s">
        <v>898</v>
      </c>
      <c r="L150" s="36" t="s">
        <v>768</v>
      </c>
      <c r="M150" s="88" t="s">
        <v>768</v>
      </c>
      <c r="N150" s="82">
        <v>49.27</v>
      </c>
      <c r="O150" s="36" t="s">
        <v>768</v>
      </c>
      <c r="Q150" s="88" t="s">
        <v>768</v>
      </c>
      <c r="S150" s="36" t="s">
        <v>1288</v>
      </c>
      <c r="V150" s="36" t="s">
        <v>308</v>
      </c>
      <c r="W150" s="68" t="s">
        <v>308</v>
      </c>
      <c r="Y150" s="36" t="s">
        <v>1074</v>
      </c>
      <c r="Z150" s="36">
        <v>2.5</v>
      </c>
      <c r="AC150" s="68" t="s">
        <v>700</v>
      </c>
      <c r="AF150" s="36" t="s">
        <v>1000</v>
      </c>
    </row>
    <row r="151" spans="1:32" ht="15" customHeight="1" x14ac:dyDescent="0.25">
      <c r="A151" s="36" t="s">
        <v>727</v>
      </c>
      <c r="B151" s="36" t="s">
        <v>1287</v>
      </c>
      <c r="C151" s="36" t="s">
        <v>769</v>
      </c>
      <c r="D151" s="36" t="s">
        <v>855</v>
      </c>
      <c r="E151" s="68" t="s">
        <v>855</v>
      </c>
      <c r="F151" s="36" t="s">
        <v>1287</v>
      </c>
      <c r="G151" s="36" t="s">
        <v>304</v>
      </c>
      <c r="H151" s="55">
        <v>44</v>
      </c>
      <c r="I151" s="68" t="s">
        <v>1287</v>
      </c>
      <c r="J151" s="81" t="s">
        <v>899</v>
      </c>
      <c r="K151" s="90" t="s">
        <v>899</v>
      </c>
      <c r="L151" s="36" t="s">
        <v>769</v>
      </c>
      <c r="M151" s="88" t="s">
        <v>769</v>
      </c>
      <c r="N151" s="82">
        <v>0</v>
      </c>
      <c r="O151" s="36" t="s">
        <v>769</v>
      </c>
      <c r="Q151" s="88" t="s">
        <v>769</v>
      </c>
      <c r="S151" s="36" t="s">
        <v>1288</v>
      </c>
      <c r="V151" s="36" t="s">
        <v>308</v>
      </c>
      <c r="W151" s="68" t="s">
        <v>308</v>
      </c>
      <c r="Y151" s="36" t="s">
        <v>1074</v>
      </c>
      <c r="Z151" s="36">
        <v>2.5</v>
      </c>
      <c r="AC151" s="68" t="s">
        <v>700</v>
      </c>
      <c r="AF151" s="36" t="s">
        <v>1000</v>
      </c>
    </row>
    <row r="152" spans="1:32" ht="15" customHeight="1" x14ac:dyDescent="0.25">
      <c r="A152" s="36" t="s">
        <v>727</v>
      </c>
      <c r="B152" s="36" t="s">
        <v>1287</v>
      </c>
      <c r="C152" s="36" t="s">
        <v>770</v>
      </c>
      <c r="D152" s="36" t="s">
        <v>855</v>
      </c>
      <c r="E152" s="68" t="s">
        <v>855</v>
      </c>
      <c r="F152" s="36" t="s">
        <v>1287</v>
      </c>
      <c r="G152" s="36" t="s">
        <v>304</v>
      </c>
      <c r="H152" s="55">
        <v>45</v>
      </c>
      <c r="I152" s="68" t="s">
        <v>1287</v>
      </c>
      <c r="J152" s="81" t="s">
        <v>900</v>
      </c>
      <c r="K152" s="90" t="s">
        <v>900</v>
      </c>
      <c r="L152" s="36" t="s">
        <v>770</v>
      </c>
      <c r="M152" s="88" t="s">
        <v>770</v>
      </c>
      <c r="N152" s="82">
        <v>0</v>
      </c>
      <c r="O152" s="36" t="s">
        <v>770</v>
      </c>
      <c r="Q152" s="88" t="s">
        <v>770</v>
      </c>
      <c r="S152" s="36" t="s">
        <v>1288</v>
      </c>
      <c r="V152" s="36" t="s">
        <v>308</v>
      </c>
      <c r="W152" s="68" t="s">
        <v>308</v>
      </c>
      <c r="Y152" s="36" t="s">
        <v>1074</v>
      </c>
      <c r="Z152" s="36">
        <v>2.5</v>
      </c>
      <c r="AC152" s="68" t="s">
        <v>700</v>
      </c>
      <c r="AF152" s="36" t="s">
        <v>1000</v>
      </c>
    </row>
    <row r="153" spans="1:32" ht="15" customHeight="1" x14ac:dyDescent="0.25">
      <c r="A153" s="36" t="s">
        <v>727</v>
      </c>
      <c r="B153" s="36" t="s">
        <v>1287</v>
      </c>
      <c r="C153" s="36" t="s">
        <v>771</v>
      </c>
      <c r="D153" s="36" t="s">
        <v>855</v>
      </c>
      <c r="E153" s="68" t="s">
        <v>855</v>
      </c>
      <c r="F153" s="36" t="s">
        <v>1287</v>
      </c>
      <c r="G153" s="36" t="s">
        <v>304</v>
      </c>
      <c r="H153" s="55">
        <v>46</v>
      </c>
      <c r="I153" s="68" t="s">
        <v>1287</v>
      </c>
      <c r="J153" s="81" t="s">
        <v>901</v>
      </c>
      <c r="K153" s="90" t="s">
        <v>901</v>
      </c>
      <c r="L153" s="36" t="s">
        <v>771</v>
      </c>
      <c r="M153" s="88" t="s">
        <v>771</v>
      </c>
      <c r="N153" s="82">
        <v>0</v>
      </c>
      <c r="O153" s="36" t="s">
        <v>771</v>
      </c>
      <c r="Q153" s="88" t="s">
        <v>771</v>
      </c>
      <c r="S153" s="36" t="s">
        <v>1288</v>
      </c>
      <c r="V153" s="36" t="s">
        <v>308</v>
      </c>
      <c r="W153" s="68" t="s">
        <v>308</v>
      </c>
      <c r="Y153" s="36" t="s">
        <v>1074</v>
      </c>
      <c r="Z153" s="36">
        <v>2.5</v>
      </c>
      <c r="AC153" s="68" t="s">
        <v>700</v>
      </c>
      <c r="AF153" s="36" t="s">
        <v>1000</v>
      </c>
    </row>
    <row r="154" spans="1:32" ht="15" customHeight="1" x14ac:dyDescent="0.25">
      <c r="A154" s="36" t="s">
        <v>727</v>
      </c>
      <c r="B154" s="36" t="s">
        <v>1287</v>
      </c>
      <c r="C154" s="36" t="s">
        <v>772</v>
      </c>
      <c r="D154" s="36" t="s">
        <v>855</v>
      </c>
      <c r="E154" s="68" t="s">
        <v>855</v>
      </c>
      <c r="F154" s="36" t="s">
        <v>1287</v>
      </c>
      <c r="G154" s="36" t="s">
        <v>304</v>
      </c>
      <c r="H154" s="55">
        <v>47</v>
      </c>
      <c r="I154" s="68" t="s">
        <v>1287</v>
      </c>
      <c r="J154" s="81" t="s">
        <v>902</v>
      </c>
      <c r="K154" s="90" t="s">
        <v>902</v>
      </c>
      <c r="L154" s="36" t="s">
        <v>772</v>
      </c>
      <c r="M154" s="88" t="s">
        <v>772</v>
      </c>
      <c r="N154" s="82">
        <v>68.56</v>
      </c>
      <c r="O154" s="36" t="s">
        <v>772</v>
      </c>
      <c r="Q154" s="88" t="s">
        <v>772</v>
      </c>
      <c r="S154" s="36" t="s">
        <v>1288</v>
      </c>
      <c r="V154" s="36" t="s">
        <v>308</v>
      </c>
      <c r="W154" s="68" t="s">
        <v>308</v>
      </c>
      <c r="Y154" s="36" t="s">
        <v>1074</v>
      </c>
      <c r="Z154" s="36">
        <v>2.5</v>
      </c>
      <c r="AC154" s="68" t="s">
        <v>700</v>
      </c>
      <c r="AF154" s="36" t="s">
        <v>1000</v>
      </c>
    </row>
    <row r="155" spans="1:32" ht="15" customHeight="1" x14ac:dyDescent="0.25">
      <c r="A155" s="36" t="s">
        <v>727</v>
      </c>
      <c r="B155" s="36" t="s">
        <v>1287</v>
      </c>
      <c r="C155" s="36" t="s">
        <v>773</v>
      </c>
      <c r="D155" s="36" t="s">
        <v>855</v>
      </c>
      <c r="E155" s="68" t="s">
        <v>855</v>
      </c>
      <c r="F155" s="36" t="s">
        <v>1287</v>
      </c>
      <c r="G155" s="36" t="s">
        <v>304</v>
      </c>
      <c r="H155" s="55">
        <v>48</v>
      </c>
      <c r="I155" s="68" t="s">
        <v>1287</v>
      </c>
      <c r="J155" s="81" t="s">
        <v>903</v>
      </c>
      <c r="K155" s="90" t="s">
        <v>903</v>
      </c>
      <c r="L155" s="36" t="s">
        <v>773</v>
      </c>
      <c r="M155" s="88" t="s">
        <v>773</v>
      </c>
      <c r="N155" s="81" t="s">
        <v>1024</v>
      </c>
      <c r="O155" s="36" t="s">
        <v>773</v>
      </c>
      <c r="Q155" s="88" t="s">
        <v>773</v>
      </c>
      <c r="S155" s="36" t="s">
        <v>1288</v>
      </c>
      <c r="V155" s="36" t="s">
        <v>308</v>
      </c>
      <c r="W155" s="68" t="s">
        <v>308</v>
      </c>
      <c r="Y155" s="36" t="s">
        <v>1074</v>
      </c>
      <c r="Z155" s="36">
        <v>2.5</v>
      </c>
      <c r="AC155" s="68" t="s">
        <v>700</v>
      </c>
      <c r="AF155" s="36" t="s">
        <v>1000</v>
      </c>
    </row>
    <row r="156" spans="1:32" ht="15" customHeight="1" x14ac:dyDescent="0.25">
      <c r="A156" s="36" t="s">
        <v>727</v>
      </c>
      <c r="B156" s="36" t="s">
        <v>1287</v>
      </c>
      <c r="C156" s="36" t="s">
        <v>774</v>
      </c>
      <c r="D156" s="36" t="s">
        <v>855</v>
      </c>
      <c r="E156" s="68" t="s">
        <v>855</v>
      </c>
      <c r="F156" s="36" t="s">
        <v>1287</v>
      </c>
      <c r="G156" s="36" t="s">
        <v>304</v>
      </c>
      <c r="H156" s="55">
        <v>49</v>
      </c>
      <c r="I156" s="68" t="s">
        <v>1287</v>
      </c>
      <c r="J156" s="81" t="s">
        <v>904</v>
      </c>
      <c r="K156" s="90" t="s">
        <v>904</v>
      </c>
      <c r="L156" s="36" t="s">
        <v>774</v>
      </c>
      <c r="M156" s="88" t="s">
        <v>774</v>
      </c>
      <c r="N156" s="83">
        <v>43342</v>
      </c>
      <c r="O156" s="36" t="s">
        <v>774</v>
      </c>
      <c r="Q156" s="88" t="s">
        <v>774</v>
      </c>
      <c r="S156" s="36" t="s">
        <v>1288</v>
      </c>
      <c r="V156" s="36" t="s">
        <v>308</v>
      </c>
      <c r="W156" s="68" t="s">
        <v>308</v>
      </c>
      <c r="Y156" s="36" t="s">
        <v>1074</v>
      </c>
      <c r="Z156" s="36">
        <v>2.5</v>
      </c>
      <c r="AC156" s="68" t="s">
        <v>700</v>
      </c>
      <c r="AF156" s="36" t="s">
        <v>1000</v>
      </c>
    </row>
    <row r="157" spans="1:32" ht="15" customHeight="1" x14ac:dyDescent="0.25">
      <c r="A157" s="36" t="s">
        <v>727</v>
      </c>
      <c r="B157" s="36" t="s">
        <v>1287</v>
      </c>
      <c r="C157" s="36" t="s">
        <v>775</v>
      </c>
      <c r="D157" s="36" t="s">
        <v>855</v>
      </c>
      <c r="E157" s="68" t="s">
        <v>855</v>
      </c>
      <c r="F157" s="36" t="s">
        <v>1287</v>
      </c>
      <c r="G157" s="36" t="s">
        <v>304</v>
      </c>
      <c r="H157" s="55">
        <v>50</v>
      </c>
      <c r="I157" s="68" t="s">
        <v>1287</v>
      </c>
      <c r="J157" s="81" t="s">
        <v>905</v>
      </c>
      <c r="K157" s="90" t="s">
        <v>905</v>
      </c>
      <c r="L157" s="36" t="s">
        <v>775</v>
      </c>
      <c r="M157" s="88" t="s">
        <v>775</v>
      </c>
      <c r="N157" s="83">
        <v>43342</v>
      </c>
      <c r="O157" s="36" t="s">
        <v>775</v>
      </c>
      <c r="Q157" s="88" t="s">
        <v>775</v>
      </c>
      <c r="S157" s="36" t="s">
        <v>1288</v>
      </c>
      <c r="V157" s="36" t="s">
        <v>308</v>
      </c>
      <c r="W157" s="68" t="s">
        <v>308</v>
      </c>
      <c r="Y157" s="36" t="s">
        <v>1074</v>
      </c>
      <c r="Z157" s="36">
        <v>2.5</v>
      </c>
      <c r="AC157" s="68" t="s">
        <v>700</v>
      </c>
      <c r="AF157" s="36" t="s">
        <v>1000</v>
      </c>
    </row>
    <row r="158" spans="1:32" ht="15" customHeight="1" x14ac:dyDescent="0.25">
      <c r="A158" s="36" t="s">
        <v>727</v>
      </c>
      <c r="B158" s="36" t="s">
        <v>1287</v>
      </c>
      <c r="C158" s="36" t="s">
        <v>776</v>
      </c>
      <c r="D158" s="36" t="s">
        <v>855</v>
      </c>
      <c r="E158" s="68" t="s">
        <v>855</v>
      </c>
      <c r="F158" s="36" t="s">
        <v>1287</v>
      </c>
      <c r="G158" s="36" t="s">
        <v>304</v>
      </c>
      <c r="H158" s="55">
        <v>51</v>
      </c>
      <c r="I158" s="68" t="s">
        <v>1287</v>
      </c>
      <c r="J158" s="81" t="s">
        <v>906</v>
      </c>
      <c r="K158" s="90" t="s">
        <v>906</v>
      </c>
      <c r="L158" s="36" t="s">
        <v>776</v>
      </c>
      <c r="M158" s="88" t="s">
        <v>776</v>
      </c>
      <c r="N158" s="83">
        <v>43342</v>
      </c>
      <c r="O158" s="36" t="s">
        <v>776</v>
      </c>
      <c r="Q158" s="88" t="s">
        <v>776</v>
      </c>
      <c r="S158" s="36" t="s">
        <v>1288</v>
      </c>
      <c r="V158" s="36" t="s">
        <v>308</v>
      </c>
      <c r="W158" s="68" t="s">
        <v>308</v>
      </c>
      <c r="Y158" s="36" t="s">
        <v>1074</v>
      </c>
      <c r="Z158" s="36">
        <v>2.5</v>
      </c>
      <c r="AC158" s="68" t="s">
        <v>700</v>
      </c>
      <c r="AF158" s="36" t="s">
        <v>1000</v>
      </c>
    </row>
    <row r="159" spans="1:32" ht="15" customHeight="1" x14ac:dyDescent="0.25">
      <c r="A159" s="36" t="s">
        <v>727</v>
      </c>
      <c r="B159" s="36" t="s">
        <v>1287</v>
      </c>
      <c r="C159" s="36" t="s">
        <v>777</v>
      </c>
      <c r="D159" s="36" t="s">
        <v>855</v>
      </c>
      <c r="E159" s="68" t="s">
        <v>855</v>
      </c>
      <c r="F159" s="36" t="s">
        <v>1287</v>
      </c>
      <c r="G159" s="36" t="s">
        <v>304</v>
      </c>
      <c r="H159" s="55">
        <v>52</v>
      </c>
      <c r="I159" s="68" t="s">
        <v>1287</v>
      </c>
      <c r="J159" s="81" t="s">
        <v>907</v>
      </c>
      <c r="K159" s="90" t="s">
        <v>907</v>
      </c>
      <c r="L159" s="36" t="s">
        <v>777</v>
      </c>
      <c r="M159" s="88" t="s">
        <v>777</v>
      </c>
      <c r="N159" s="83">
        <v>43342</v>
      </c>
      <c r="O159" s="36" t="s">
        <v>777</v>
      </c>
      <c r="Q159" s="88" t="s">
        <v>777</v>
      </c>
      <c r="S159" s="36" t="s">
        <v>1288</v>
      </c>
      <c r="V159" s="36" t="s">
        <v>308</v>
      </c>
      <c r="W159" s="68" t="s">
        <v>308</v>
      </c>
      <c r="Y159" s="36" t="s">
        <v>1074</v>
      </c>
      <c r="Z159" s="36">
        <v>2.5</v>
      </c>
      <c r="AC159" s="68" t="s">
        <v>700</v>
      </c>
      <c r="AF159" s="36" t="s">
        <v>1000</v>
      </c>
    </row>
    <row r="160" spans="1:32" ht="15" customHeight="1" x14ac:dyDescent="0.25">
      <c r="A160" s="36" t="s">
        <v>727</v>
      </c>
      <c r="B160" s="36" t="s">
        <v>1287</v>
      </c>
      <c r="C160" s="36" t="s">
        <v>778</v>
      </c>
      <c r="D160" s="36" t="s">
        <v>855</v>
      </c>
      <c r="E160" s="68" t="s">
        <v>855</v>
      </c>
      <c r="F160" s="36" t="s">
        <v>1287</v>
      </c>
      <c r="G160" s="36" t="s">
        <v>304</v>
      </c>
      <c r="H160" s="55">
        <v>53</v>
      </c>
      <c r="I160" s="68" t="s">
        <v>1287</v>
      </c>
      <c r="J160" s="81" t="s">
        <v>908</v>
      </c>
      <c r="K160" s="90" t="s">
        <v>908</v>
      </c>
      <c r="L160" s="36" t="s">
        <v>778</v>
      </c>
      <c r="M160" s="88" t="s">
        <v>778</v>
      </c>
      <c r="N160" s="83"/>
      <c r="O160" s="36" t="s">
        <v>778</v>
      </c>
      <c r="Q160" s="88" t="s">
        <v>778</v>
      </c>
      <c r="S160" s="36" t="s">
        <v>1288</v>
      </c>
      <c r="V160" s="36" t="s">
        <v>308</v>
      </c>
      <c r="W160" s="68" t="s">
        <v>308</v>
      </c>
      <c r="Y160" s="36" t="s">
        <v>1074</v>
      </c>
      <c r="Z160" s="36">
        <v>2.5</v>
      </c>
      <c r="AC160" s="68" t="s">
        <v>700</v>
      </c>
      <c r="AF160" s="36" t="s">
        <v>1000</v>
      </c>
    </row>
    <row r="161" spans="1:32" ht="15" customHeight="1" x14ac:dyDescent="0.25">
      <c r="A161" s="36" t="s">
        <v>727</v>
      </c>
      <c r="B161" s="36" t="s">
        <v>1287</v>
      </c>
      <c r="C161" s="36" t="s">
        <v>779</v>
      </c>
      <c r="D161" s="36" t="s">
        <v>855</v>
      </c>
      <c r="E161" s="68" t="s">
        <v>855</v>
      </c>
      <c r="F161" s="36" t="s">
        <v>1287</v>
      </c>
      <c r="G161" s="36" t="s">
        <v>304</v>
      </c>
      <c r="H161" s="55">
        <v>54</v>
      </c>
      <c r="I161" s="68" t="s">
        <v>1287</v>
      </c>
      <c r="J161" s="81" t="s">
        <v>909</v>
      </c>
      <c r="K161" s="90" t="s">
        <v>909</v>
      </c>
      <c r="L161" s="36" t="s">
        <v>779</v>
      </c>
      <c r="M161" s="88" t="s">
        <v>779</v>
      </c>
      <c r="N161" s="84">
        <v>0</v>
      </c>
      <c r="O161" s="36" t="s">
        <v>779</v>
      </c>
      <c r="Q161" s="88" t="s">
        <v>779</v>
      </c>
      <c r="S161" s="36" t="s">
        <v>1288</v>
      </c>
      <c r="V161" s="36" t="s">
        <v>308</v>
      </c>
      <c r="W161" s="68" t="s">
        <v>308</v>
      </c>
      <c r="Y161" s="36" t="s">
        <v>1074</v>
      </c>
      <c r="Z161" s="36">
        <v>2.5</v>
      </c>
      <c r="AC161" s="68" t="s">
        <v>700</v>
      </c>
      <c r="AF161" s="36" t="s">
        <v>1000</v>
      </c>
    </row>
    <row r="162" spans="1:32" ht="15" customHeight="1" x14ac:dyDescent="0.25">
      <c r="A162" s="36" t="s">
        <v>727</v>
      </c>
      <c r="B162" s="36" t="s">
        <v>1287</v>
      </c>
      <c r="C162" s="36" t="s">
        <v>780</v>
      </c>
      <c r="D162" s="36" t="s">
        <v>855</v>
      </c>
      <c r="E162" s="68" t="s">
        <v>855</v>
      </c>
      <c r="F162" s="36" t="s">
        <v>1287</v>
      </c>
      <c r="G162" s="36" t="s">
        <v>304</v>
      </c>
      <c r="H162" s="55">
        <v>55</v>
      </c>
      <c r="I162" s="68" t="s">
        <v>1287</v>
      </c>
      <c r="J162" s="81" t="s">
        <v>910</v>
      </c>
      <c r="K162" s="90" t="s">
        <v>910</v>
      </c>
      <c r="L162" s="36" t="s">
        <v>780</v>
      </c>
      <c r="M162" s="88" t="s">
        <v>780</v>
      </c>
      <c r="N162" s="83"/>
      <c r="O162" s="36" t="s">
        <v>780</v>
      </c>
      <c r="Q162" s="88" t="s">
        <v>780</v>
      </c>
      <c r="S162" s="36" t="s">
        <v>1288</v>
      </c>
      <c r="V162" s="36" t="s">
        <v>308</v>
      </c>
      <c r="W162" s="68" t="s">
        <v>308</v>
      </c>
      <c r="Y162" s="36" t="s">
        <v>1074</v>
      </c>
      <c r="Z162" s="36">
        <v>2.5</v>
      </c>
      <c r="AC162" s="68" t="s">
        <v>700</v>
      </c>
      <c r="AF162" s="36" t="s">
        <v>1000</v>
      </c>
    </row>
    <row r="163" spans="1:32" ht="15" customHeight="1" x14ac:dyDescent="0.25">
      <c r="A163" s="36" t="s">
        <v>727</v>
      </c>
      <c r="B163" s="36" t="s">
        <v>1287</v>
      </c>
      <c r="C163" s="36" t="s">
        <v>781</v>
      </c>
      <c r="D163" s="36" t="s">
        <v>855</v>
      </c>
      <c r="E163" s="68" t="s">
        <v>855</v>
      </c>
      <c r="F163" s="36" t="s">
        <v>1287</v>
      </c>
      <c r="G163" s="36" t="s">
        <v>304</v>
      </c>
      <c r="H163" s="55">
        <v>56</v>
      </c>
      <c r="I163" s="68" t="s">
        <v>1287</v>
      </c>
      <c r="J163" s="81" t="s">
        <v>911</v>
      </c>
      <c r="K163" s="90" t="s">
        <v>911</v>
      </c>
      <c r="L163" s="36" t="s">
        <v>781</v>
      </c>
      <c r="M163" s="88" t="s">
        <v>781</v>
      </c>
      <c r="N163" s="84">
        <v>0</v>
      </c>
      <c r="O163" s="36" t="s">
        <v>781</v>
      </c>
      <c r="Q163" s="88" t="s">
        <v>781</v>
      </c>
      <c r="S163" s="36" t="s">
        <v>1288</v>
      </c>
      <c r="V163" s="36" t="s">
        <v>308</v>
      </c>
      <c r="W163" s="68" t="s">
        <v>308</v>
      </c>
      <c r="Y163" s="36" t="s">
        <v>1074</v>
      </c>
      <c r="Z163" s="36">
        <v>2.5</v>
      </c>
      <c r="AC163" s="68" t="s">
        <v>700</v>
      </c>
      <c r="AF163" s="36" t="s">
        <v>1000</v>
      </c>
    </row>
    <row r="164" spans="1:32" ht="15" customHeight="1" x14ac:dyDescent="0.25">
      <c r="A164" s="36" t="s">
        <v>727</v>
      </c>
      <c r="B164" s="36" t="s">
        <v>1287</v>
      </c>
      <c r="C164" s="36" t="s">
        <v>782</v>
      </c>
      <c r="D164" s="36" t="s">
        <v>855</v>
      </c>
      <c r="E164" s="68" t="s">
        <v>855</v>
      </c>
      <c r="F164" s="36" t="s">
        <v>1287</v>
      </c>
      <c r="G164" s="36" t="s">
        <v>304</v>
      </c>
      <c r="H164" s="55">
        <v>57</v>
      </c>
      <c r="I164" s="68" t="s">
        <v>1287</v>
      </c>
      <c r="J164" s="81" t="s">
        <v>912</v>
      </c>
      <c r="K164" s="90" t="s">
        <v>912</v>
      </c>
      <c r="L164" s="36" t="s">
        <v>782</v>
      </c>
      <c r="M164" s="88" t="s">
        <v>782</v>
      </c>
      <c r="N164" s="83"/>
      <c r="O164" s="36" t="s">
        <v>782</v>
      </c>
      <c r="Q164" s="88" t="s">
        <v>782</v>
      </c>
      <c r="S164" s="36" t="s">
        <v>1288</v>
      </c>
      <c r="V164" s="36" t="s">
        <v>308</v>
      </c>
      <c r="W164" s="68" t="s">
        <v>308</v>
      </c>
      <c r="Y164" s="36" t="s">
        <v>1074</v>
      </c>
      <c r="Z164" s="36">
        <v>2.5</v>
      </c>
      <c r="AC164" s="68" t="s">
        <v>700</v>
      </c>
      <c r="AF164" s="36" t="s">
        <v>1000</v>
      </c>
    </row>
    <row r="165" spans="1:32" ht="15" customHeight="1" x14ac:dyDescent="0.25">
      <c r="A165" s="36" t="s">
        <v>727</v>
      </c>
      <c r="B165" s="36" t="s">
        <v>1287</v>
      </c>
      <c r="C165" s="36" t="s">
        <v>783</v>
      </c>
      <c r="D165" s="36" t="s">
        <v>855</v>
      </c>
      <c r="E165" s="68" t="s">
        <v>855</v>
      </c>
      <c r="F165" s="36" t="s">
        <v>1287</v>
      </c>
      <c r="G165" s="36" t="s">
        <v>304</v>
      </c>
      <c r="H165" s="55">
        <v>58</v>
      </c>
      <c r="I165" s="68" t="s">
        <v>1287</v>
      </c>
      <c r="J165" s="81" t="s">
        <v>913</v>
      </c>
      <c r="K165" s="90" t="s">
        <v>913</v>
      </c>
      <c r="L165" s="36" t="s">
        <v>783</v>
      </c>
      <c r="M165" s="88" t="s">
        <v>783</v>
      </c>
      <c r="N165" s="84">
        <v>0</v>
      </c>
      <c r="O165" s="36" t="s">
        <v>783</v>
      </c>
      <c r="Q165" s="88" t="s">
        <v>783</v>
      </c>
      <c r="S165" s="36" t="s">
        <v>1288</v>
      </c>
      <c r="V165" s="36" t="s">
        <v>308</v>
      </c>
      <c r="W165" s="68" t="s">
        <v>308</v>
      </c>
      <c r="Y165" s="36" t="s">
        <v>1074</v>
      </c>
      <c r="Z165" s="36">
        <v>2.5</v>
      </c>
      <c r="AC165" s="68" t="s">
        <v>700</v>
      </c>
      <c r="AF165" s="36" t="s">
        <v>1000</v>
      </c>
    </row>
    <row r="166" spans="1:32" ht="15" customHeight="1" x14ac:dyDescent="0.25">
      <c r="A166" s="36" t="s">
        <v>727</v>
      </c>
      <c r="B166" s="36" t="s">
        <v>1287</v>
      </c>
      <c r="C166" s="36" t="s">
        <v>784</v>
      </c>
      <c r="D166" s="36" t="s">
        <v>855</v>
      </c>
      <c r="E166" s="68" t="s">
        <v>855</v>
      </c>
      <c r="F166" s="36" t="s">
        <v>1287</v>
      </c>
      <c r="G166" s="36" t="s">
        <v>304</v>
      </c>
      <c r="H166" s="55">
        <v>59</v>
      </c>
      <c r="I166" s="68" t="s">
        <v>1287</v>
      </c>
      <c r="J166" s="81" t="s">
        <v>914</v>
      </c>
      <c r="K166" s="90" t="s">
        <v>914</v>
      </c>
      <c r="L166" s="36" t="s">
        <v>784</v>
      </c>
      <c r="M166" s="88" t="s">
        <v>784</v>
      </c>
      <c r="N166" s="81" t="s">
        <v>1025</v>
      </c>
      <c r="O166" s="36" t="s">
        <v>784</v>
      </c>
      <c r="Q166" s="88" t="s">
        <v>784</v>
      </c>
      <c r="S166" s="36" t="s">
        <v>1288</v>
      </c>
      <c r="V166" s="36" t="s">
        <v>308</v>
      </c>
      <c r="W166" s="68" t="s">
        <v>308</v>
      </c>
      <c r="Y166" s="36" t="s">
        <v>1074</v>
      </c>
      <c r="Z166" s="36">
        <v>2.5</v>
      </c>
      <c r="AC166" s="68" t="s">
        <v>700</v>
      </c>
      <c r="AF166" s="36" t="s">
        <v>1000</v>
      </c>
    </row>
    <row r="167" spans="1:32" ht="15" customHeight="1" x14ac:dyDescent="0.25">
      <c r="A167" s="36" t="s">
        <v>727</v>
      </c>
      <c r="B167" s="36" t="s">
        <v>1287</v>
      </c>
      <c r="C167" s="36" t="s">
        <v>785</v>
      </c>
      <c r="D167" s="36" t="s">
        <v>855</v>
      </c>
      <c r="E167" s="68" t="s">
        <v>855</v>
      </c>
      <c r="F167" s="36" t="s">
        <v>1287</v>
      </c>
      <c r="G167" s="36" t="s">
        <v>304</v>
      </c>
      <c r="H167" s="55">
        <v>60</v>
      </c>
      <c r="I167" s="68" t="s">
        <v>1287</v>
      </c>
      <c r="J167" s="81" t="s">
        <v>915</v>
      </c>
      <c r="K167" s="90" t="s">
        <v>915</v>
      </c>
      <c r="L167" s="36" t="s">
        <v>785</v>
      </c>
      <c r="M167" s="88" t="s">
        <v>785</v>
      </c>
      <c r="N167" s="81" t="s">
        <v>1026</v>
      </c>
      <c r="O167" s="36" t="s">
        <v>785</v>
      </c>
      <c r="Q167" s="88" t="s">
        <v>785</v>
      </c>
      <c r="S167" s="36" t="s">
        <v>1288</v>
      </c>
      <c r="V167" s="36" t="s">
        <v>308</v>
      </c>
      <c r="W167" s="68" t="s">
        <v>308</v>
      </c>
      <c r="Y167" s="36" t="s">
        <v>1074</v>
      </c>
      <c r="Z167" s="36">
        <v>2.5</v>
      </c>
      <c r="AC167" s="68" t="s">
        <v>700</v>
      </c>
      <c r="AF167" s="36" t="s">
        <v>1000</v>
      </c>
    </row>
    <row r="168" spans="1:32" ht="15" customHeight="1" x14ac:dyDescent="0.25">
      <c r="A168" s="36" t="s">
        <v>727</v>
      </c>
      <c r="B168" s="36" t="s">
        <v>1287</v>
      </c>
      <c r="C168" s="36" t="s">
        <v>786</v>
      </c>
      <c r="D168" s="36" t="s">
        <v>855</v>
      </c>
      <c r="E168" s="68" t="s">
        <v>855</v>
      </c>
      <c r="F168" s="36" t="s">
        <v>1287</v>
      </c>
      <c r="G168" s="36" t="s">
        <v>304</v>
      </c>
      <c r="H168" s="55">
        <v>61</v>
      </c>
      <c r="I168" s="68" t="s">
        <v>1287</v>
      </c>
      <c r="J168" s="81" t="s">
        <v>916</v>
      </c>
      <c r="K168" s="90" t="s">
        <v>916</v>
      </c>
      <c r="L168" s="36" t="s">
        <v>786</v>
      </c>
      <c r="M168" s="88" t="s">
        <v>786</v>
      </c>
      <c r="N168" s="81" t="s">
        <v>1027</v>
      </c>
      <c r="O168" s="36" t="s">
        <v>786</v>
      </c>
      <c r="Q168" s="88" t="s">
        <v>786</v>
      </c>
      <c r="S168" s="36" t="s">
        <v>1288</v>
      </c>
      <c r="V168" s="36" t="s">
        <v>308</v>
      </c>
      <c r="W168" s="68" t="s">
        <v>308</v>
      </c>
      <c r="Y168" s="36" t="s">
        <v>1074</v>
      </c>
      <c r="Z168" s="36">
        <v>2.5</v>
      </c>
      <c r="AC168" s="68" t="s">
        <v>700</v>
      </c>
      <c r="AF168" s="36" t="s">
        <v>1000</v>
      </c>
    </row>
    <row r="169" spans="1:32" ht="15" customHeight="1" x14ac:dyDescent="0.25">
      <c r="A169" s="36" t="s">
        <v>727</v>
      </c>
      <c r="B169" s="36" t="s">
        <v>1287</v>
      </c>
      <c r="C169" s="36" t="s">
        <v>787</v>
      </c>
      <c r="D169" s="36" t="s">
        <v>855</v>
      </c>
      <c r="E169" s="68" t="s">
        <v>855</v>
      </c>
      <c r="F169" s="36" t="s">
        <v>1287</v>
      </c>
      <c r="G169" s="36" t="s">
        <v>304</v>
      </c>
      <c r="H169" s="55">
        <v>62</v>
      </c>
      <c r="I169" s="68" t="s">
        <v>1287</v>
      </c>
      <c r="J169" s="81" t="s">
        <v>917</v>
      </c>
      <c r="K169" s="90" t="s">
        <v>917</v>
      </c>
      <c r="L169" s="36" t="s">
        <v>787</v>
      </c>
      <c r="M169" s="88" t="s">
        <v>787</v>
      </c>
      <c r="N169" s="81" t="s">
        <v>1028</v>
      </c>
      <c r="O169" s="36" t="s">
        <v>787</v>
      </c>
      <c r="Q169" s="88" t="s">
        <v>787</v>
      </c>
      <c r="S169" s="36" t="s">
        <v>1288</v>
      </c>
      <c r="V169" s="36" t="s">
        <v>308</v>
      </c>
      <c r="W169" s="68" t="s">
        <v>308</v>
      </c>
      <c r="Y169" s="36" t="s">
        <v>1074</v>
      </c>
      <c r="Z169" s="36">
        <v>2.5</v>
      </c>
      <c r="AC169" s="68" t="s">
        <v>700</v>
      </c>
      <c r="AF169" s="36" t="s">
        <v>1000</v>
      </c>
    </row>
    <row r="170" spans="1:32" ht="15" customHeight="1" x14ac:dyDescent="0.25">
      <c r="A170" s="36" t="s">
        <v>727</v>
      </c>
      <c r="B170" s="36" t="s">
        <v>1287</v>
      </c>
      <c r="C170" s="36" t="s">
        <v>788</v>
      </c>
      <c r="D170" s="36" t="s">
        <v>855</v>
      </c>
      <c r="E170" s="68" t="s">
        <v>855</v>
      </c>
      <c r="F170" s="36" t="s">
        <v>1287</v>
      </c>
      <c r="G170" s="36" t="s">
        <v>304</v>
      </c>
      <c r="H170" s="55">
        <v>63</v>
      </c>
      <c r="I170" s="68" t="s">
        <v>1287</v>
      </c>
      <c r="J170" s="81" t="s">
        <v>918</v>
      </c>
      <c r="K170" s="90" t="s">
        <v>918</v>
      </c>
      <c r="L170" s="36" t="s">
        <v>788</v>
      </c>
      <c r="M170" s="88" t="s">
        <v>788</v>
      </c>
      <c r="N170" s="81" t="s">
        <v>1029</v>
      </c>
      <c r="O170" s="36" t="s">
        <v>788</v>
      </c>
      <c r="Q170" s="88" t="s">
        <v>788</v>
      </c>
      <c r="S170" s="36" t="s">
        <v>1288</v>
      </c>
      <c r="V170" s="36" t="s">
        <v>308</v>
      </c>
      <c r="W170" s="68" t="s">
        <v>308</v>
      </c>
      <c r="Y170" s="36" t="s">
        <v>1074</v>
      </c>
      <c r="Z170" s="36">
        <v>2.5</v>
      </c>
      <c r="AC170" s="68" t="s">
        <v>700</v>
      </c>
      <c r="AF170" s="36" t="s">
        <v>1000</v>
      </c>
    </row>
    <row r="171" spans="1:32" ht="15" customHeight="1" x14ac:dyDescent="0.25">
      <c r="A171" s="36" t="s">
        <v>727</v>
      </c>
      <c r="B171" s="36" t="s">
        <v>1287</v>
      </c>
      <c r="C171" s="36" t="s">
        <v>789</v>
      </c>
      <c r="D171" s="36" t="s">
        <v>855</v>
      </c>
      <c r="E171" s="68" t="s">
        <v>855</v>
      </c>
      <c r="F171" s="36" t="s">
        <v>1287</v>
      </c>
      <c r="G171" s="36" t="s">
        <v>304</v>
      </c>
      <c r="H171" s="55">
        <v>64</v>
      </c>
      <c r="I171" s="68" t="s">
        <v>1287</v>
      </c>
      <c r="J171" s="81" t="s">
        <v>919</v>
      </c>
      <c r="K171" s="90" t="s">
        <v>919</v>
      </c>
      <c r="L171" s="36" t="s">
        <v>789</v>
      </c>
      <c r="M171" s="88" t="s">
        <v>789</v>
      </c>
      <c r="N171" s="81" t="s">
        <v>1030</v>
      </c>
      <c r="O171" s="36" t="s">
        <v>789</v>
      </c>
      <c r="Q171" s="88" t="s">
        <v>789</v>
      </c>
      <c r="S171" s="36" t="s">
        <v>1288</v>
      </c>
      <c r="V171" s="36" t="s">
        <v>308</v>
      </c>
      <c r="W171" s="68" t="s">
        <v>308</v>
      </c>
      <c r="Y171" s="36" t="s">
        <v>1074</v>
      </c>
      <c r="Z171" s="36">
        <v>2.5</v>
      </c>
      <c r="AC171" s="68" t="s">
        <v>700</v>
      </c>
      <c r="AF171" s="36" t="s">
        <v>1000</v>
      </c>
    </row>
    <row r="172" spans="1:32" ht="15" customHeight="1" x14ac:dyDescent="0.25">
      <c r="A172" s="36" t="s">
        <v>727</v>
      </c>
      <c r="B172" s="36" t="s">
        <v>1287</v>
      </c>
      <c r="C172" s="36" t="s">
        <v>790</v>
      </c>
      <c r="D172" s="36" t="s">
        <v>855</v>
      </c>
      <c r="E172" s="68" t="s">
        <v>855</v>
      </c>
      <c r="F172" s="36" t="s">
        <v>1287</v>
      </c>
      <c r="G172" s="36" t="s">
        <v>304</v>
      </c>
      <c r="H172" s="55">
        <v>65</v>
      </c>
      <c r="I172" s="68" t="s">
        <v>1287</v>
      </c>
      <c r="J172" s="81" t="s">
        <v>920</v>
      </c>
      <c r="K172" s="90" t="s">
        <v>920</v>
      </c>
      <c r="L172" s="36" t="s">
        <v>790</v>
      </c>
      <c r="M172" s="88" t="s">
        <v>790</v>
      </c>
      <c r="N172" s="81" t="s">
        <v>1031</v>
      </c>
      <c r="O172" s="36" t="s">
        <v>790</v>
      </c>
      <c r="Q172" s="88" t="s">
        <v>790</v>
      </c>
      <c r="S172" s="36" t="s">
        <v>1288</v>
      </c>
      <c r="V172" s="36" t="s">
        <v>308</v>
      </c>
      <c r="W172" s="68" t="s">
        <v>308</v>
      </c>
      <c r="Y172" s="36" t="s">
        <v>1074</v>
      </c>
      <c r="Z172" s="36">
        <v>2.5</v>
      </c>
      <c r="AC172" s="68" t="s">
        <v>700</v>
      </c>
      <c r="AF172" s="36" t="s">
        <v>1000</v>
      </c>
    </row>
    <row r="173" spans="1:32" ht="15" customHeight="1" x14ac:dyDescent="0.25">
      <c r="A173" s="36" t="s">
        <v>727</v>
      </c>
      <c r="B173" s="36" t="s">
        <v>1287</v>
      </c>
      <c r="C173" s="36" t="s">
        <v>791</v>
      </c>
      <c r="D173" s="36" t="s">
        <v>855</v>
      </c>
      <c r="E173" s="68" t="s">
        <v>855</v>
      </c>
      <c r="F173" s="36" t="s">
        <v>1287</v>
      </c>
      <c r="G173" s="36" t="s">
        <v>304</v>
      </c>
      <c r="H173" s="55">
        <v>66</v>
      </c>
      <c r="I173" s="68" t="s">
        <v>1287</v>
      </c>
      <c r="J173" s="81" t="s">
        <v>921</v>
      </c>
      <c r="K173" s="90" t="s">
        <v>921</v>
      </c>
      <c r="L173" s="36" t="s">
        <v>791</v>
      </c>
      <c r="M173" s="88" t="s">
        <v>791</v>
      </c>
      <c r="N173" s="81" t="s">
        <v>1032</v>
      </c>
      <c r="O173" s="36" t="s">
        <v>791</v>
      </c>
      <c r="Q173" s="88" t="s">
        <v>791</v>
      </c>
      <c r="S173" s="36" t="s">
        <v>1288</v>
      </c>
      <c r="V173" s="36" t="s">
        <v>308</v>
      </c>
      <c r="W173" s="68" t="s">
        <v>308</v>
      </c>
      <c r="Y173" s="36" t="s">
        <v>1074</v>
      </c>
      <c r="Z173" s="36">
        <v>2.5</v>
      </c>
      <c r="AC173" s="68" t="s">
        <v>700</v>
      </c>
      <c r="AF173" s="36" t="s">
        <v>1000</v>
      </c>
    </row>
    <row r="174" spans="1:32" ht="15" customHeight="1" x14ac:dyDescent="0.25">
      <c r="A174" s="36" t="s">
        <v>727</v>
      </c>
      <c r="B174" s="36" t="s">
        <v>1287</v>
      </c>
      <c r="C174" s="36" t="s">
        <v>792</v>
      </c>
      <c r="D174" s="36" t="s">
        <v>855</v>
      </c>
      <c r="E174" s="68" t="s">
        <v>855</v>
      </c>
      <c r="F174" s="36" t="s">
        <v>1287</v>
      </c>
      <c r="G174" s="36" t="s">
        <v>304</v>
      </c>
      <c r="H174" s="55">
        <v>67</v>
      </c>
      <c r="I174" s="68" t="s">
        <v>1287</v>
      </c>
      <c r="J174" s="81" t="s">
        <v>922</v>
      </c>
      <c r="K174" s="90" t="s">
        <v>922</v>
      </c>
      <c r="L174" s="36" t="s">
        <v>792</v>
      </c>
      <c r="M174" s="88" t="s">
        <v>792</v>
      </c>
      <c r="N174" s="81" t="s">
        <v>1033</v>
      </c>
      <c r="O174" s="36" t="s">
        <v>792</v>
      </c>
      <c r="Q174" s="88" t="s">
        <v>792</v>
      </c>
      <c r="S174" s="36" t="s">
        <v>1288</v>
      </c>
      <c r="V174" s="36" t="s">
        <v>308</v>
      </c>
      <c r="W174" s="68" t="s">
        <v>308</v>
      </c>
      <c r="Y174" s="36" t="s">
        <v>1074</v>
      </c>
      <c r="Z174" s="36">
        <v>2.5</v>
      </c>
      <c r="AC174" s="68" t="s">
        <v>700</v>
      </c>
      <c r="AF174" s="36" t="s">
        <v>1000</v>
      </c>
    </row>
    <row r="175" spans="1:32" ht="15" customHeight="1" x14ac:dyDescent="0.25">
      <c r="A175" s="36" t="s">
        <v>727</v>
      </c>
      <c r="B175" s="36" t="s">
        <v>1287</v>
      </c>
      <c r="C175" s="36" t="s">
        <v>793</v>
      </c>
      <c r="D175" s="36" t="s">
        <v>855</v>
      </c>
      <c r="E175" s="68" t="s">
        <v>855</v>
      </c>
      <c r="F175" s="36" t="s">
        <v>1287</v>
      </c>
      <c r="G175" s="36" t="s">
        <v>304</v>
      </c>
      <c r="H175" s="55">
        <v>68</v>
      </c>
      <c r="I175" s="68" t="s">
        <v>1287</v>
      </c>
      <c r="J175" s="81" t="s">
        <v>923</v>
      </c>
      <c r="K175" s="90" t="s">
        <v>923</v>
      </c>
      <c r="L175" s="36" t="s">
        <v>793</v>
      </c>
      <c r="M175" s="88" t="s">
        <v>793</v>
      </c>
      <c r="N175" s="81"/>
      <c r="O175" s="36" t="s">
        <v>793</v>
      </c>
      <c r="Q175" s="88" t="s">
        <v>793</v>
      </c>
      <c r="S175" s="36" t="s">
        <v>1288</v>
      </c>
      <c r="V175" s="36" t="s">
        <v>308</v>
      </c>
      <c r="W175" s="68" t="s">
        <v>308</v>
      </c>
      <c r="Y175" s="36" t="s">
        <v>1074</v>
      </c>
      <c r="Z175" s="36">
        <v>2.5</v>
      </c>
      <c r="AC175" s="68" t="s">
        <v>700</v>
      </c>
      <c r="AF175" s="36" t="s">
        <v>1000</v>
      </c>
    </row>
    <row r="176" spans="1:32" ht="15" customHeight="1" x14ac:dyDescent="0.25">
      <c r="A176" s="36" t="s">
        <v>727</v>
      </c>
      <c r="B176" s="36" t="s">
        <v>1287</v>
      </c>
      <c r="C176" s="36" t="s">
        <v>794</v>
      </c>
      <c r="D176" s="36" t="s">
        <v>855</v>
      </c>
      <c r="E176" s="68" t="s">
        <v>855</v>
      </c>
      <c r="F176" s="36" t="s">
        <v>1287</v>
      </c>
      <c r="G176" s="36" t="s">
        <v>304</v>
      </c>
      <c r="H176" s="55">
        <v>69</v>
      </c>
      <c r="I176" s="68" t="s">
        <v>1287</v>
      </c>
      <c r="J176" s="81" t="s">
        <v>924</v>
      </c>
      <c r="K176" s="90" t="s">
        <v>924</v>
      </c>
      <c r="L176" s="36" t="s">
        <v>794</v>
      </c>
      <c r="M176" s="88" t="s">
        <v>794</v>
      </c>
      <c r="N176" s="81"/>
      <c r="O176" s="36" t="s">
        <v>794</v>
      </c>
      <c r="Q176" s="88" t="s">
        <v>794</v>
      </c>
      <c r="S176" s="36" t="s">
        <v>1288</v>
      </c>
      <c r="V176" s="36" t="s">
        <v>308</v>
      </c>
      <c r="W176" s="68" t="s">
        <v>308</v>
      </c>
      <c r="Y176" s="36" t="s">
        <v>1074</v>
      </c>
      <c r="Z176" s="36">
        <v>2.5</v>
      </c>
      <c r="AC176" s="68" t="s">
        <v>700</v>
      </c>
      <c r="AF176" s="36" t="s">
        <v>1000</v>
      </c>
    </row>
    <row r="177" spans="1:32" ht="15" customHeight="1" x14ac:dyDescent="0.25">
      <c r="A177" s="36" t="s">
        <v>727</v>
      </c>
      <c r="B177" s="36" t="s">
        <v>1287</v>
      </c>
      <c r="C177" s="36" t="s">
        <v>795</v>
      </c>
      <c r="D177" s="36" t="s">
        <v>855</v>
      </c>
      <c r="E177" s="68" t="s">
        <v>855</v>
      </c>
      <c r="F177" s="36" t="s">
        <v>1287</v>
      </c>
      <c r="G177" s="36" t="s">
        <v>304</v>
      </c>
      <c r="H177" s="55">
        <v>70</v>
      </c>
      <c r="I177" s="68" t="s">
        <v>1287</v>
      </c>
      <c r="J177" s="81" t="s">
        <v>925</v>
      </c>
      <c r="K177" s="90" t="s">
        <v>925</v>
      </c>
      <c r="L177" s="36" t="s">
        <v>795</v>
      </c>
      <c r="M177" s="88" t="s">
        <v>795</v>
      </c>
      <c r="N177" s="81"/>
      <c r="O177" s="36" t="s">
        <v>795</v>
      </c>
      <c r="Q177" s="88" t="s">
        <v>795</v>
      </c>
      <c r="S177" s="36" t="s">
        <v>1288</v>
      </c>
      <c r="V177" s="36" t="s">
        <v>308</v>
      </c>
      <c r="W177" s="68" t="s">
        <v>308</v>
      </c>
      <c r="Y177" s="36" t="s">
        <v>1074</v>
      </c>
      <c r="Z177" s="36">
        <v>2.5</v>
      </c>
      <c r="AC177" s="68" t="s">
        <v>700</v>
      </c>
      <c r="AF177" s="36" t="s">
        <v>1000</v>
      </c>
    </row>
    <row r="178" spans="1:32" ht="15" customHeight="1" x14ac:dyDescent="0.25">
      <c r="A178" s="36" t="s">
        <v>727</v>
      </c>
      <c r="B178" s="36" t="s">
        <v>1287</v>
      </c>
      <c r="C178" s="36" t="s">
        <v>796</v>
      </c>
      <c r="D178" s="36" t="s">
        <v>855</v>
      </c>
      <c r="E178" s="68" t="s">
        <v>855</v>
      </c>
      <c r="F178" s="36" t="s">
        <v>1287</v>
      </c>
      <c r="G178" s="36" t="s">
        <v>304</v>
      </c>
      <c r="H178" s="55">
        <v>71</v>
      </c>
      <c r="I178" s="68" t="s">
        <v>1287</v>
      </c>
      <c r="J178" s="81" t="s">
        <v>926</v>
      </c>
      <c r="K178" s="90" t="s">
        <v>926</v>
      </c>
      <c r="L178" s="36" t="s">
        <v>796</v>
      </c>
      <c r="M178" s="88" t="s">
        <v>796</v>
      </c>
      <c r="N178" s="81" t="s">
        <v>1034</v>
      </c>
      <c r="O178" s="36" t="s">
        <v>796</v>
      </c>
      <c r="Q178" s="88" t="s">
        <v>796</v>
      </c>
      <c r="S178" s="36" t="s">
        <v>1288</v>
      </c>
      <c r="V178" s="36" t="s">
        <v>308</v>
      </c>
      <c r="W178" s="68" t="s">
        <v>308</v>
      </c>
      <c r="Y178" s="36" t="s">
        <v>1074</v>
      </c>
      <c r="Z178" s="36">
        <v>2.5</v>
      </c>
      <c r="AC178" s="68" t="s">
        <v>700</v>
      </c>
      <c r="AF178" s="36" t="s">
        <v>1000</v>
      </c>
    </row>
    <row r="179" spans="1:32" ht="15" customHeight="1" x14ac:dyDescent="0.25">
      <c r="A179" s="36" t="s">
        <v>727</v>
      </c>
      <c r="B179" s="36" t="s">
        <v>1287</v>
      </c>
      <c r="C179" s="36" t="s">
        <v>797</v>
      </c>
      <c r="D179" s="36" t="s">
        <v>855</v>
      </c>
      <c r="E179" s="68" t="s">
        <v>855</v>
      </c>
      <c r="F179" s="36" t="s">
        <v>1287</v>
      </c>
      <c r="G179" s="36" t="s">
        <v>304</v>
      </c>
      <c r="H179" s="55">
        <v>72</v>
      </c>
      <c r="I179" s="68" t="s">
        <v>1287</v>
      </c>
      <c r="J179" s="81" t="s">
        <v>927</v>
      </c>
      <c r="K179" s="90" t="s">
        <v>927</v>
      </c>
      <c r="L179" s="36" t="s">
        <v>797</v>
      </c>
      <c r="M179" s="88" t="s">
        <v>797</v>
      </c>
      <c r="N179" s="85">
        <v>113</v>
      </c>
      <c r="O179" s="36" t="s">
        <v>797</v>
      </c>
      <c r="Q179" s="88" t="s">
        <v>797</v>
      </c>
      <c r="S179" s="36" t="s">
        <v>1288</v>
      </c>
      <c r="V179" s="36" t="s">
        <v>308</v>
      </c>
      <c r="W179" s="68" t="s">
        <v>308</v>
      </c>
      <c r="Y179" s="36" t="s">
        <v>1074</v>
      </c>
      <c r="Z179" s="36">
        <v>2.5</v>
      </c>
      <c r="AC179" s="68" t="s">
        <v>700</v>
      </c>
      <c r="AF179" s="36" t="s">
        <v>1000</v>
      </c>
    </row>
    <row r="180" spans="1:32" ht="15" customHeight="1" x14ac:dyDescent="0.25">
      <c r="A180" s="36" t="s">
        <v>727</v>
      </c>
      <c r="B180" s="36" t="s">
        <v>1287</v>
      </c>
      <c r="C180" s="36" t="s">
        <v>798</v>
      </c>
      <c r="D180" s="36" t="s">
        <v>855</v>
      </c>
      <c r="E180" s="68" t="s">
        <v>855</v>
      </c>
      <c r="F180" s="36" t="s">
        <v>1287</v>
      </c>
      <c r="G180" s="36" t="s">
        <v>304</v>
      </c>
      <c r="H180" s="55">
        <v>73</v>
      </c>
      <c r="I180" s="68" t="s">
        <v>1287</v>
      </c>
      <c r="J180" s="81" t="s">
        <v>928</v>
      </c>
      <c r="K180" s="90" t="s">
        <v>928</v>
      </c>
      <c r="L180" s="36" t="s">
        <v>798</v>
      </c>
      <c r="M180" s="88" t="s">
        <v>798</v>
      </c>
      <c r="N180" s="82">
        <v>229.57</v>
      </c>
      <c r="O180" s="36" t="s">
        <v>798</v>
      </c>
      <c r="Q180" s="88" t="s">
        <v>798</v>
      </c>
      <c r="S180" s="36" t="s">
        <v>1288</v>
      </c>
      <c r="V180" s="36" t="s">
        <v>308</v>
      </c>
      <c r="W180" s="68" t="s">
        <v>308</v>
      </c>
      <c r="Y180" s="36" t="s">
        <v>1074</v>
      </c>
      <c r="Z180" s="36">
        <v>2.5</v>
      </c>
      <c r="AC180" s="68" t="s">
        <v>700</v>
      </c>
      <c r="AF180" s="36" t="s">
        <v>1000</v>
      </c>
    </row>
    <row r="181" spans="1:32" ht="15" customHeight="1" x14ac:dyDescent="0.25">
      <c r="A181" s="36" t="s">
        <v>727</v>
      </c>
      <c r="B181" s="36" t="s">
        <v>1287</v>
      </c>
      <c r="C181" s="36" t="s">
        <v>799</v>
      </c>
      <c r="D181" s="36" t="s">
        <v>855</v>
      </c>
      <c r="E181" s="68" t="s">
        <v>855</v>
      </c>
      <c r="F181" s="36" t="s">
        <v>1287</v>
      </c>
      <c r="G181" s="36" t="s">
        <v>304</v>
      </c>
      <c r="H181" s="55">
        <v>74</v>
      </c>
      <c r="I181" s="68" t="s">
        <v>1287</v>
      </c>
      <c r="J181" s="81" t="s">
        <v>929</v>
      </c>
      <c r="K181" s="90" t="s">
        <v>929</v>
      </c>
      <c r="L181" s="36" t="s">
        <v>799</v>
      </c>
      <c r="M181" s="88" t="s">
        <v>799</v>
      </c>
      <c r="N181" s="81" t="s">
        <v>1035</v>
      </c>
      <c r="O181" s="36" t="s">
        <v>799</v>
      </c>
      <c r="Q181" s="88" t="s">
        <v>799</v>
      </c>
      <c r="S181" s="36" t="s">
        <v>1288</v>
      </c>
      <c r="V181" s="36" t="s">
        <v>308</v>
      </c>
      <c r="W181" s="68" t="s">
        <v>308</v>
      </c>
      <c r="Y181" s="36" t="s">
        <v>1074</v>
      </c>
      <c r="Z181" s="36">
        <v>2.5</v>
      </c>
      <c r="AC181" s="68" t="s">
        <v>700</v>
      </c>
      <c r="AF181" s="36" t="s">
        <v>1000</v>
      </c>
    </row>
    <row r="182" spans="1:32" ht="15" customHeight="1" x14ac:dyDescent="0.25">
      <c r="A182" s="36" t="s">
        <v>727</v>
      </c>
      <c r="B182" s="36" t="s">
        <v>1287</v>
      </c>
      <c r="C182" s="36" t="s">
        <v>800</v>
      </c>
      <c r="D182" s="36" t="s">
        <v>855</v>
      </c>
      <c r="E182" s="68" t="s">
        <v>855</v>
      </c>
      <c r="F182" s="36" t="s">
        <v>1287</v>
      </c>
      <c r="G182" s="36" t="s">
        <v>304</v>
      </c>
      <c r="H182" s="55">
        <v>75</v>
      </c>
      <c r="I182" s="68" t="s">
        <v>1287</v>
      </c>
      <c r="J182" s="81" t="s">
        <v>930</v>
      </c>
      <c r="K182" s="90" t="s">
        <v>930</v>
      </c>
      <c r="L182" s="36" t="s">
        <v>800</v>
      </c>
      <c r="M182" s="88" t="s">
        <v>800</v>
      </c>
      <c r="N182" s="81" t="s">
        <v>1036</v>
      </c>
      <c r="O182" s="36" t="s">
        <v>800</v>
      </c>
      <c r="Q182" s="88" t="s">
        <v>800</v>
      </c>
      <c r="S182" s="36" t="s">
        <v>1288</v>
      </c>
      <c r="V182" s="36" t="s">
        <v>308</v>
      </c>
      <c r="W182" s="68" t="s">
        <v>308</v>
      </c>
      <c r="Y182" s="36" t="s">
        <v>1074</v>
      </c>
      <c r="Z182" s="36">
        <v>2.5</v>
      </c>
      <c r="AC182" s="68" t="s">
        <v>700</v>
      </c>
      <c r="AF182" s="36" t="s">
        <v>1000</v>
      </c>
    </row>
    <row r="183" spans="1:32" ht="15" customHeight="1" x14ac:dyDescent="0.25">
      <c r="A183" s="36" t="s">
        <v>727</v>
      </c>
      <c r="B183" s="36" t="s">
        <v>1287</v>
      </c>
      <c r="C183" s="36" t="s">
        <v>801</v>
      </c>
      <c r="D183" s="36" t="s">
        <v>855</v>
      </c>
      <c r="E183" s="68" t="s">
        <v>855</v>
      </c>
      <c r="F183" s="36" t="s">
        <v>1287</v>
      </c>
      <c r="G183" s="36" t="s">
        <v>304</v>
      </c>
      <c r="H183" s="55">
        <v>76</v>
      </c>
      <c r="I183" s="68" t="s">
        <v>1287</v>
      </c>
      <c r="J183" s="81" t="s">
        <v>931</v>
      </c>
      <c r="K183" s="90" t="s">
        <v>931</v>
      </c>
      <c r="L183" s="36" t="s">
        <v>801</v>
      </c>
      <c r="M183" s="88" t="s">
        <v>801</v>
      </c>
      <c r="N183" s="81" t="s">
        <v>1037</v>
      </c>
      <c r="O183" s="36" t="s">
        <v>801</v>
      </c>
      <c r="Q183" s="88" t="s">
        <v>801</v>
      </c>
      <c r="S183" s="36" t="s">
        <v>1288</v>
      </c>
      <c r="V183" s="36" t="s">
        <v>308</v>
      </c>
      <c r="W183" s="68" t="s">
        <v>308</v>
      </c>
      <c r="Y183" s="36" t="s">
        <v>1074</v>
      </c>
      <c r="Z183" s="36">
        <v>2.5</v>
      </c>
      <c r="AC183" s="68" t="s">
        <v>700</v>
      </c>
      <c r="AF183" s="36" t="s">
        <v>1000</v>
      </c>
    </row>
    <row r="184" spans="1:32" ht="15" customHeight="1" x14ac:dyDescent="0.25">
      <c r="A184" s="36" t="s">
        <v>727</v>
      </c>
      <c r="B184" s="36" t="s">
        <v>1287</v>
      </c>
      <c r="C184" s="36" t="s">
        <v>802</v>
      </c>
      <c r="D184" s="36" t="s">
        <v>855</v>
      </c>
      <c r="E184" s="68" t="s">
        <v>855</v>
      </c>
      <c r="F184" s="36" t="s">
        <v>1287</v>
      </c>
      <c r="G184" s="36" t="s">
        <v>304</v>
      </c>
      <c r="H184" s="55">
        <v>77</v>
      </c>
      <c r="I184" s="68" t="s">
        <v>1287</v>
      </c>
      <c r="J184" s="81" t="s">
        <v>932</v>
      </c>
      <c r="K184" s="90" t="s">
        <v>932</v>
      </c>
      <c r="L184" s="36" t="s">
        <v>802</v>
      </c>
      <c r="M184" s="88" t="s">
        <v>802</v>
      </c>
      <c r="N184" s="81" t="s">
        <v>1038</v>
      </c>
      <c r="O184" s="36" t="s">
        <v>802</v>
      </c>
      <c r="Q184" s="88" t="s">
        <v>802</v>
      </c>
      <c r="S184" s="36" t="s">
        <v>1288</v>
      </c>
      <c r="V184" s="36" t="s">
        <v>308</v>
      </c>
      <c r="W184" s="68" t="s">
        <v>308</v>
      </c>
      <c r="Y184" s="36" t="s">
        <v>1074</v>
      </c>
      <c r="Z184" s="36">
        <v>2.5</v>
      </c>
      <c r="AC184" s="68" t="s">
        <v>700</v>
      </c>
      <c r="AF184" s="36" t="s">
        <v>1000</v>
      </c>
    </row>
    <row r="185" spans="1:32" ht="15" customHeight="1" x14ac:dyDescent="0.25">
      <c r="A185" s="36" t="s">
        <v>727</v>
      </c>
      <c r="B185" s="36" t="s">
        <v>1287</v>
      </c>
      <c r="C185" s="36" t="s">
        <v>803</v>
      </c>
      <c r="D185" s="36" t="s">
        <v>855</v>
      </c>
      <c r="E185" s="68" t="s">
        <v>855</v>
      </c>
      <c r="F185" s="36" t="s">
        <v>1287</v>
      </c>
      <c r="G185" s="36" t="s">
        <v>304</v>
      </c>
      <c r="H185" s="55">
        <v>78</v>
      </c>
      <c r="I185" s="68" t="s">
        <v>1287</v>
      </c>
      <c r="J185" s="81" t="s">
        <v>933</v>
      </c>
      <c r="K185" s="90" t="s">
        <v>933</v>
      </c>
      <c r="L185" s="36" t="s">
        <v>803</v>
      </c>
      <c r="M185" s="88" t="s">
        <v>803</v>
      </c>
      <c r="N185" s="81" t="s">
        <v>1039</v>
      </c>
      <c r="O185" s="36" t="s">
        <v>803</v>
      </c>
      <c r="Q185" s="88" t="s">
        <v>803</v>
      </c>
      <c r="S185" s="36" t="s">
        <v>1288</v>
      </c>
      <c r="V185" s="36" t="s">
        <v>308</v>
      </c>
      <c r="W185" s="68" t="s">
        <v>308</v>
      </c>
      <c r="Y185" s="36" t="s">
        <v>1074</v>
      </c>
      <c r="Z185" s="36">
        <v>2.5</v>
      </c>
      <c r="AC185" s="68" t="s">
        <v>700</v>
      </c>
      <c r="AF185" s="36" t="s">
        <v>1000</v>
      </c>
    </row>
    <row r="186" spans="1:32" ht="15" customHeight="1" x14ac:dyDescent="0.25">
      <c r="A186" s="36" t="s">
        <v>727</v>
      </c>
      <c r="B186" s="36" t="s">
        <v>1287</v>
      </c>
      <c r="C186" s="36" t="s">
        <v>804</v>
      </c>
      <c r="D186" s="36" t="s">
        <v>855</v>
      </c>
      <c r="E186" s="68" t="s">
        <v>855</v>
      </c>
      <c r="F186" s="36" t="s">
        <v>1287</v>
      </c>
      <c r="G186" s="36" t="s">
        <v>304</v>
      </c>
      <c r="H186" s="55">
        <v>79</v>
      </c>
      <c r="I186" s="68" t="s">
        <v>1287</v>
      </c>
      <c r="J186" s="81" t="s">
        <v>934</v>
      </c>
      <c r="K186" s="90" t="s">
        <v>934</v>
      </c>
      <c r="L186" s="36" t="s">
        <v>990</v>
      </c>
      <c r="M186" s="88" t="s">
        <v>990</v>
      </c>
      <c r="N186" s="81" t="s">
        <v>1008</v>
      </c>
      <c r="O186" s="36" t="s">
        <v>990</v>
      </c>
      <c r="Q186" s="88" t="s">
        <v>990</v>
      </c>
      <c r="S186" s="36" t="s">
        <v>1288</v>
      </c>
      <c r="V186" s="36" t="s">
        <v>308</v>
      </c>
      <c r="W186" s="68" t="s">
        <v>308</v>
      </c>
      <c r="Y186" s="36" t="s">
        <v>1074</v>
      </c>
      <c r="Z186" s="36">
        <v>2.5</v>
      </c>
      <c r="AC186" s="68" t="s">
        <v>700</v>
      </c>
      <c r="AF186" s="36" t="s">
        <v>1000</v>
      </c>
    </row>
    <row r="187" spans="1:32" ht="15" customHeight="1" x14ac:dyDescent="0.25">
      <c r="A187" s="36" t="s">
        <v>727</v>
      </c>
      <c r="B187" s="36" t="s">
        <v>1287</v>
      </c>
      <c r="C187" s="36" t="s">
        <v>805</v>
      </c>
      <c r="D187" s="36" t="s">
        <v>855</v>
      </c>
      <c r="E187" s="68" t="s">
        <v>855</v>
      </c>
      <c r="F187" s="36" t="s">
        <v>1287</v>
      </c>
      <c r="G187" s="36" t="s">
        <v>304</v>
      </c>
      <c r="H187" s="55">
        <v>80</v>
      </c>
      <c r="I187" s="68" t="s">
        <v>1287</v>
      </c>
      <c r="J187" s="81" t="s">
        <v>935</v>
      </c>
      <c r="K187" s="90" t="s">
        <v>935</v>
      </c>
      <c r="L187" s="36" t="s">
        <v>805</v>
      </c>
      <c r="M187" s="88" t="s">
        <v>805</v>
      </c>
      <c r="N187" s="82">
        <v>3324.78</v>
      </c>
      <c r="O187" s="36" t="s">
        <v>805</v>
      </c>
      <c r="Q187" s="88" t="s">
        <v>805</v>
      </c>
      <c r="S187" s="36" t="s">
        <v>1288</v>
      </c>
      <c r="V187" s="36" t="s">
        <v>308</v>
      </c>
      <c r="W187" s="68" t="s">
        <v>308</v>
      </c>
      <c r="Y187" s="36" t="s">
        <v>1074</v>
      </c>
      <c r="Z187" s="36">
        <v>2.5</v>
      </c>
      <c r="AC187" s="68" t="s">
        <v>700</v>
      </c>
      <c r="AF187" s="36" t="s">
        <v>1000</v>
      </c>
    </row>
    <row r="188" spans="1:32" ht="15" customHeight="1" x14ac:dyDescent="0.25">
      <c r="A188" s="36" t="s">
        <v>727</v>
      </c>
      <c r="B188" s="36" t="s">
        <v>1287</v>
      </c>
      <c r="C188" s="36" t="s">
        <v>806</v>
      </c>
      <c r="D188" s="36" t="s">
        <v>855</v>
      </c>
      <c r="E188" s="68" t="s">
        <v>855</v>
      </c>
      <c r="F188" s="36" t="s">
        <v>1287</v>
      </c>
      <c r="G188" s="36" t="s">
        <v>304</v>
      </c>
      <c r="H188" s="55">
        <v>81</v>
      </c>
      <c r="I188" s="68" t="s">
        <v>1287</v>
      </c>
      <c r="J188" s="81" t="s">
        <v>936</v>
      </c>
      <c r="K188" s="90" t="s">
        <v>936</v>
      </c>
      <c r="L188" s="36" t="s">
        <v>991</v>
      </c>
      <c r="M188" s="88" t="s">
        <v>991</v>
      </c>
      <c r="N188" s="82">
        <v>3872.04</v>
      </c>
      <c r="O188" s="36" t="s">
        <v>991</v>
      </c>
      <c r="Q188" s="88" t="s">
        <v>991</v>
      </c>
      <c r="S188" s="36" t="s">
        <v>1288</v>
      </c>
      <c r="V188" s="36" t="s">
        <v>308</v>
      </c>
      <c r="W188" s="68" t="s">
        <v>308</v>
      </c>
      <c r="Y188" s="36" t="s">
        <v>1074</v>
      </c>
      <c r="Z188" s="36">
        <v>2.5</v>
      </c>
      <c r="AC188" s="68" t="s">
        <v>700</v>
      </c>
      <c r="AF188" s="36" t="s">
        <v>1000</v>
      </c>
    </row>
    <row r="189" spans="1:32" ht="15" customHeight="1" x14ac:dyDescent="0.25">
      <c r="A189" s="36" t="s">
        <v>727</v>
      </c>
      <c r="B189" s="36" t="s">
        <v>1287</v>
      </c>
      <c r="C189" s="36" t="s">
        <v>807</v>
      </c>
      <c r="D189" s="36" t="s">
        <v>855</v>
      </c>
      <c r="E189" s="68" t="s">
        <v>855</v>
      </c>
      <c r="F189" s="36" t="s">
        <v>1287</v>
      </c>
      <c r="G189" s="36" t="s">
        <v>304</v>
      </c>
      <c r="H189" s="55">
        <v>82</v>
      </c>
      <c r="I189" s="68" t="s">
        <v>1287</v>
      </c>
      <c r="J189" s="81" t="s">
        <v>937</v>
      </c>
      <c r="K189" s="90" t="s">
        <v>937</v>
      </c>
      <c r="L189" s="36" t="s">
        <v>807</v>
      </c>
      <c r="M189" s="88" t="s">
        <v>807</v>
      </c>
      <c r="N189" s="86">
        <v>1.1646000000000001</v>
      </c>
      <c r="O189" s="36" t="s">
        <v>807</v>
      </c>
      <c r="Q189" s="88" t="s">
        <v>807</v>
      </c>
      <c r="S189" s="36" t="s">
        <v>1288</v>
      </c>
      <c r="V189" s="36" t="s">
        <v>308</v>
      </c>
      <c r="W189" s="68" t="s">
        <v>308</v>
      </c>
      <c r="Y189" s="36" t="s">
        <v>1074</v>
      </c>
      <c r="Z189" s="36">
        <v>2.5</v>
      </c>
      <c r="AC189" s="68" t="s">
        <v>700</v>
      </c>
      <c r="AF189" s="36" t="s">
        <v>1000</v>
      </c>
    </row>
    <row r="190" spans="1:32" ht="15" customHeight="1" x14ac:dyDescent="0.25">
      <c r="A190" s="36" t="s">
        <v>727</v>
      </c>
      <c r="B190" s="36" t="s">
        <v>1287</v>
      </c>
      <c r="C190" s="36" t="s">
        <v>808</v>
      </c>
      <c r="D190" s="36" t="s">
        <v>855</v>
      </c>
      <c r="E190" s="68" t="s">
        <v>855</v>
      </c>
      <c r="F190" s="36" t="s">
        <v>1287</v>
      </c>
      <c r="G190" s="36" t="s">
        <v>304</v>
      </c>
      <c r="H190" s="55">
        <v>83</v>
      </c>
      <c r="I190" s="68" t="s">
        <v>1287</v>
      </c>
      <c r="J190" s="81" t="s">
        <v>938</v>
      </c>
      <c r="K190" s="90" t="s">
        <v>938</v>
      </c>
      <c r="L190" s="36" t="s">
        <v>808</v>
      </c>
      <c r="M190" s="88" t="s">
        <v>808</v>
      </c>
      <c r="N190" s="81" t="s">
        <v>1040</v>
      </c>
      <c r="O190" s="36" t="s">
        <v>808</v>
      </c>
      <c r="Q190" s="88" t="s">
        <v>808</v>
      </c>
      <c r="S190" s="36" t="s">
        <v>1288</v>
      </c>
      <c r="V190" s="36" t="s">
        <v>308</v>
      </c>
      <c r="W190" s="68" t="s">
        <v>308</v>
      </c>
      <c r="Y190" s="36" t="s">
        <v>1074</v>
      </c>
      <c r="Z190" s="36">
        <v>2.5</v>
      </c>
      <c r="AC190" s="68" t="s">
        <v>700</v>
      </c>
      <c r="AF190" s="36" t="s">
        <v>1000</v>
      </c>
    </row>
    <row r="191" spans="1:32" ht="15" customHeight="1" x14ac:dyDescent="0.25">
      <c r="A191" s="36" t="s">
        <v>727</v>
      </c>
      <c r="B191" s="36" t="s">
        <v>1287</v>
      </c>
      <c r="C191" s="36" t="s">
        <v>809</v>
      </c>
      <c r="D191" s="36" t="s">
        <v>855</v>
      </c>
      <c r="E191" s="68" t="s">
        <v>855</v>
      </c>
      <c r="F191" s="36" t="s">
        <v>1287</v>
      </c>
      <c r="G191" s="36" t="s">
        <v>304</v>
      </c>
      <c r="H191" s="55">
        <v>84</v>
      </c>
      <c r="I191" s="68" t="s">
        <v>1287</v>
      </c>
      <c r="J191" s="81" t="s">
        <v>939</v>
      </c>
      <c r="K191" s="90" t="s">
        <v>939</v>
      </c>
      <c r="L191" s="36" t="s">
        <v>992</v>
      </c>
      <c r="M191" s="88" t="s">
        <v>992</v>
      </c>
      <c r="N191" s="82">
        <v>0</v>
      </c>
      <c r="O191" s="36" t="s">
        <v>992</v>
      </c>
      <c r="Q191" s="88" t="s">
        <v>992</v>
      </c>
      <c r="S191" s="36" t="s">
        <v>1288</v>
      </c>
      <c r="V191" s="36" t="s">
        <v>308</v>
      </c>
      <c r="W191" s="68" t="s">
        <v>308</v>
      </c>
      <c r="Y191" s="36" t="s">
        <v>1074</v>
      </c>
      <c r="Z191" s="36">
        <v>2.5</v>
      </c>
      <c r="AC191" s="68" t="s">
        <v>700</v>
      </c>
      <c r="AF191" s="36" t="s">
        <v>1000</v>
      </c>
    </row>
    <row r="192" spans="1:32" ht="15" customHeight="1" x14ac:dyDescent="0.25">
      <c r="A192" s="36" t="s">
        <v>727</v>
      </c>
      <c r="B192" s="36" t="s">
        <v>1287</v>
      </c>
      <c r="C192" s="36" t="s">
        <v>810</v>
      </c>
      <c r="D192" s="36" t="s">
        <v>855</v>
      </c>
      <c r="E192" s="68" t="s">
        <v>855</v>
      </c>
      <c r="F192" s="36" t="s">
        <v>1287</v>
      </c>
      <c r="G192" s="36" t="s">
        <v>304</v>
      </c>
      <c r="H192" s="55">
        <v>85</v>
      </c>
      <c r="I192" s="68" t="s">
        <v>1287</v>
      </c>
      <c r="J192" s="81" t="s">
        <v>940</v>
      </c>
      <c r="K192" s="90" t="s">
        <v>940</v>
      </c>
      <c r="L192" s="36" t="s">
        <v>810</v>
      </c>
      <c r="M192" s="88" t="s">
        <v>810</v>
      </c>
      <c r="N192" s="82">
        <v>0</v>
      </c>
      <c r="O192" s="36" t="s">
        <v>810</v>
      </c>
      <c r="Q192" s="88" t="s">
        <v>810</v>
      </c>
      <c r="S192" s="36" t="s">
        <v>1288</v>
      </c>
      <c r="V192" s="36" t="s">
        <v>308</v>
      </c>
      <c r="W192" s="68" t="s">
        <v>308</v>
      </c>
      <c r="Y192" s="36" t="s">
        <v>1074</v>
      </c>
      <c r="Z192" s="36">
        <v>2.5</v>
      </c>
      <c r="AC192" s="68" t="s">
        <v>700</v>
      </c>
      <c r="AF192" s="36" t="s">
        <v>1000</v>
      </c>
    </row>
    <row r="193" spans="1:32" ht="15" customHeight="1" x14ac:dyDescent="0.25">
      <c r="A193" s="36" t="s">
        <v>727</v>
      </c>
      <c r="B193" s="36" t="s">
        <v>1287</v>
      </c>
      <c r="C193" s="36" t="s">
        <v>811</v>
      </c>
      <c r="D193" s="36" t="s">
        <v>855</v>
      </c>
      <c r="E193" s="68" t="s">
        <v>855</v>
      </c>
      <c r="F193" s="36" t="s">
        <v>1287</v>
      </c>
      <c r="G193" s="36" t="s">
        <v>304</v>
      </c>
      <c r="H193" s="55">
        <v>86</v>
      </c>
      <c r="I193" s="68" t="s">
        <v>1287</v>
      </c>
      <c r="J193" s="81" t="s">
        <v>941</v>
      </c>
      <c r="K193" s="90" t="s">
        <v>941</v>
      </c>
      <c r="L193" s="36" t="s">
        <v>811</v>
      </c>
      <c r="M193" s="88" t="s">
        <v>811</v>
      </c>
      <c r="N193" s="82">
        <v>0</v>
      </c>
      <c r="O193" s="36" t="s">
        <v>811</v>
      </c>
      <c r="Q193" s="88" t="s">
        <v>811</v>
      </c>
      <c r="S193" s="36" t="s">
        <v>1288</v>
      </c>
      <c r="V193" s="36" t="s">
        <v>308</v>
      </c>
      <c r="W193" s="68" t="s">
        <v>308</v>
      </c>
      <c r="Y193" s="36" t="s">
        <v>1074</v>
      </c>
      <c r="Z193" s="36">
        <v>2.5</v>
      </c>
      <c r="AC193" s="68" t="s">
        <v>700</v>
      </c>
      <c r="AF193" s="36" t="s">
        <v>1000</v>
      </c>
    </row>
    <row r="194" spans="1:32" ht="15" customHeight="1" x14ac:dyDescent="0.25">
      <c r="A194" s="36" t="s">
        <v>727</v>
      </c>
      <c r="B194" s="36" t="s">
        <v>1287</v>
      </c>
      <c r="C194" s="36" t="s">
        <v>812</v>
      </c>
      <c r="D194" s="36" t="s">
        <v>855</v>
      </c>
      <c r="E194" s="68" t="s">
        <v>855</v>
      </c>
      <c r="F194" s="36" t="s">
        <v>1287</v>
      </c>
      <c r="G194" s="36" t="s">
        <v>304</v>
      </c>
      <c r="H194" s="55">
        <v>87</v>
      </c>
      <c r="I194" s="68" t="s">
        <v>1287</v>
      </c>
      <c r="J194" s="81" t="s">
        <v>942</v>
      </c>
      <c r="K194" s="90" t="s">
        <v>942</v>
      </c>
      <c r="L194" s="36" t="s">
        <v>812</v>
      </c>
      <c r="M194" s="88" t="s">
        <v>812</v>
      </c>
      <c r="N194" s="81" t="s">
        <v>1038</v>
      </c>
      <c r="O194" s="36" t="s">
        <v>812</v>
      </c>
      <c r="Q194" s="88" t="s">
        <v>812</v>
      </c>
      <c r="S194" s="36" t="s">
        <v>1288</v>
      </c>
      <c r="V194" s="36" t="s">
        <v>308</v>
      </c>
      <c r="W194" s="68" t="s">
        <v>308</v>
      </c>
      <c r="Y194" s="36" t="s">
        <v>1074</v>
      </c>
      <c r="Z194" s="36">
        <v>2.5</v>
      </c>
      <c r="AC194" s="68" t="s">
        <v>700</v>
      </c>
      <c r="AF194" s="36" t="s">
        <v>1000</v>
      </c>
    </row>
    <row r="195" spans="1:32" ht="15" customHeight="1" x14ac:dyDescent="0.25">
      <c r="A195" s="36" t="s">
        <v>727</v>
      </c>
      <c r="B195" s="36" t="s">
        <v>1287</v>
      </c>
      <c r="C195" s="36" t="s">
        <v>813</v>
      </c>
      <c r="D195" s="36" t="s">
        <v>855</v>
      </c>
      <c r="E195" s="68" t="s">
        <v>855</v>
      </c>
      <c r="F195" s="36" t="s">
        <v>1287</v>
      </c>
      <c r="G195" s="36" t="s">
        <v>304</v>
      </c>
      <c r="H195" s="55">
        <v>88</v>
      </c>
      <c r="I195" s="68" t="s">
        <v>1287</v>
      </c>
      <c r="J195" s="81" t="s">
        <v>943</v>
      </c>
      <c r="K195" s="90" t="s">
        <v>943</v>
      </c>
      <c r="L195" s="36" t="s">
        <v>813</v>
      </c>
      <c r="M195" s="88" t="s">
        <v>813</v>
      </c>
      <c r="N195" s="81" t="s">
        <v>408</v>
      </c>
      <c r="O195" s="36" t="s">
        <v>813</v>
      </c>
      <c r="Q195" s="88" t="s">
        <v>813</v>
      </c>
      <c r="S195" s="36" t="s">
        <v>1288</v>
      </c>
      <c r="V195" s="36" t="s">
        <v>308</v>
      </c>
      <c r="W195" s="68" t="s">
        <v>308</v>
      </c>
      <c r="Y195" s="36" t="s">
        <v>1074</v>
      </c>
      <c r="Z195" s="36">
        <v>2.5</v>
      </c>
      <c r="AC195" s="68" t="s">
        <v>700</v>
      </c>
      <c r="AF195" s="36" t="s">
        <v>1000</v>
      </c>
    </row>
    <row r="196" spans="1:32" ht="15" customHeight="1" x14ac:dyDescent="0.25">
      <c r="A196" s="36" t="s">
        <v>727</v>
      </c>
      <c r="B196" s="36" t="s">
        <v>1287</v>
      </c>
      <c r="C196" s="36" t="s">
        <v>814</v>
      </c>
      <c r="D196" s="36" t="s">
        <v>855</v>
      </c>
      <c r="E196" s="68" t="s">
        <v>855</v>
      </c>
      <c r="F196" s="36" t="s">
        <v>1287</v>
      </c>
      <c r="G196" s="36" t="s">
        <v>304</v>
      </c>
      <c r="H196" s="55">
        <v>89</v>
      </c>
      <c r="I196" s="68" t="s">
        <v>1287</v>
      </c>
      <c r="J196" s="81" t="s">
        <v>944</v>
      </c>
      <c r="K196" s="90" t="s">
        <v>944</v>
      </c>
      <c r="L196" s="36" t="s">
        <v>814</v>
      </c>
      <c r="M196" s="88" t="s">
        <v>814</v>
      </c>
      <c r="N196" s="81" t="s">
        <v>1041</v>
      </c>
      <c r="O196" s="36" t="s">
        <v>814</v>
      </c>
      <c r="Q196" s="88" t="s">
        <v>814</v>
      </c>
      <c r="S196" s="36" t="s">
        <v>1288</v>
      </c>
      <c r="V196" s="36" t="s">
        <v>308</v>
      </c>
      <c r="W196" s="68" t="s">
        <v>308</v>
      </c>
      <c r="Y196" s="36" t="s">
        <v>1074</v>
      </c>
      <c r="Z196" s="36">
        <v>2.5</v>
      </c>
      <c r="AC196" s="68" t="s">
        <v>700</v>
      </c>
      <c r="AF196" s="36" t="s">
        <v>1000</v>
      </c>
    </row>
    <row r="197" spans="1:32" ht="15" customHeight="1" x14ac:dyDescent="0.25">
      <c r="A197" s="36" t="s">
        <v>727</v>
      </c>
      <c r="B197" s="36" t="s">
        <v>1287</v>
      </c>
      <c r="C197" s="36" t="s">
        <v>815</v>
      </c>
      <c r="D197" s="36" t="s">
        <v>855</v>
      </c>
      <c r="E197" s="68" t="s">
        <v>855</v>
      </c>
      <c r="F197" s="36" t="s">
        <v>1287</v>
      </c>
      <c r="G197" s="36" t="s">
        <v>304</v>
      </c>
      <c r="H197" s="55">
        <v>90</v>
      </c>
      <c r="I197" s="68" t="s">
        <v>1287</v>
      </c>
      <c r="J197" s="81" t="s">
        <v>945</v>
      </c>
      <c r="K197" s="90" t="s">
        <v>945</v>
      </c>
      <c r="L197" s="36" t="s">
        <v>815</v>
      </c>
      <c r="M197" s="88" t="s">
        <v>815</v>
      </c>
      <c r="N197" s="81" t="s">
        <v>1042</v>
      </c>
      <c r="O197" s="36" t="s">
        <v>815</v>
      </c>
      <c r="Q197" s="88" t="s">
        <v>815</v>
      </c>
      <c r="S197" s="36" t="s">
        <v>1288</v>
      </c>
      <c r="V197" s="36" t="s">
        <v>308</v>
      </c>
      <c r="W197" s="68" t="s">
        <v>308</v>
      </c>
      <c r="Y197" s="36" t="s">
        <v>1074</v>
      </c>
      <c r="Z197" s="36">
        <v>2.5</v>
      </c>
      <c r="AC197" s="68" t="s">
        <v>700</v>
      </c>
      <c r="AF197" s="36" t="s">
        <v>1000</v>
      </c>
    </row>
    <row r="198" spans="1:32" ht="15" customHeight="1" x14ac:dyDescent="0.25">
      <c r="A198" s="36" t="s">
        <v>727</v>
      </c>
      <c r="B198" s="36" t="s">
        <v>1287</v>
      </c>
      <c r="C198" s="36" t="s">
        <v>816</v>
      </c>
      <c r="D198" s="36" t="s">
        <v>855</v>
      </c>
      <c r="E198" s="68" t="s">
        <v>855</v>
      </c>
      <c r="F198" s="36" t="s">
        <v>1287</v>
      </c>
      <c r="G198" s="36" t="s">
        <v>304</v>
      </c>
      <c r="H198" s="55">
        <v>91</v>
      </c>
      <c r="I198" s="68" t="s">
        <v>1287</v>
      </c>
      <c r="J198" s="81" t="s">
        <v>946</v>
      </c>
      <c r="K198" s="90" t="s">
        <v>946</v>
      </c>
      <c r="L198" s="36" t="s">
        <v>816</v>
      </c>
      <c r="M198" s="88" t="s">
        <v>816</v>
      </c>
      <c r="N198" s="81" t="s">
        <v>1043</v>
      </c>
      <c r="O198" s="36" t="s">
        <v>816</v>
      </c>
      <c r="Q198" s="88" t="s">
        <v>816</v>
      </c>
      <c r="S198" s="36" t="s">
        <v>1288</v>
      </c>
      <c r="V198" s="36" t="s">
        <v>308</v>
      </c>
      <c r="W198" s="68" t="s">
        <v>308</v>
      </c>
      <c r="Y198" s="36" t="s">
        <v>1074</v>
      </c>
      <c r="Z198" s="36">
        <v>2.5</v>
      </c>
      <c r="AC198" s="68" t="s">
        <v>700</v>
      </c>
      <c r="AF198" s="36" t="s">
        <v>1000</v>
      </c>
    </row>
    <row r="199" spans="1:32" ht="15" customHeight="1" x14ac:dyDescent="0.25">
      <c r="A199" s="36" t="s">
        <v>727</v>
      </c>
      <c r="B199" s="36" t="s">
        <v>1287</v>
      </c>
      <c r="C199" s="36" t="s">
        <v>817</v>
      </c>
      <c r="D199" s="36" t="s">
        <v>855</v>
      </c>
      <c r="E199" s="68" t="s">
        <v>855</v>
      </c>
      <c r="F199" s="36" t="s">
        <v>1287</v>
      </c>
      <c r="G199" s="36" t="s">
        <v>304</v>
      </c>
      <c r="H199" s="55">
        <v>92</v>
      </c>
      <c r="I199" s="68" t="s">
        <v>1287</v>
      </c>
      <c r="J199" s="81" t="s">
        <v>947</v>
      </c>
      <c r="K199" s="90" t="s">
        <v>947</v>
      </c>
      <c r="L199" s="36" t="s">
        <v>817</v>
      </c>
      <c r="M199" s="88" t="s">
        <v>817</v>
      </c>
      <c r="N199" s="81" t="s">
        <v>1038</v>
      </c>
      <c r="O199" s="36" t="s">
        <v>817</v>
      </c>
      <c r="Q199" s="88" t="s">
        <v>817</v>
      </c>
      <c r="S199" s="36" t="s">
        <v>1288</v>
      </c>
      <c r="V199" s="36" t="s">
        <v>308</v>
      </c>
      <c r="W199" s="68" t="s">
        <v>308</v>
      </c>
      <c r="Y199" s="36" t="s">
        <v>1074</v>
      </c>
      <c r="Z199" s="36">
        <v>2.5</v>
      </c>
      <c r="AC199" s="68" t="s">
        <v>700</v>
      </c>
      <c r="AF199" s="36" t="s">
        <v>1000</v>
      </c>
    </row>
    <row r="200" spans="1:32" ht="15" customHeight="1" x14ac:dyDescent="0.25">
      <c r="A200" s="36" t="s">
        <v>727</v>
      </c>
      <c r="B200" s="36" t="s">
        <v>1287</v>
      </c>
      <c r="C200" s="36" t="s">
        <v>818</v>
      </c>
      <c r="D200" s="36" t="s">
        <v>855</v>
      </c>
      <c r="E200" s="68" t="s">
        <v>855</v>
      </c>
      <c r="F200" s="36" t="s">
        <v>1287</v>
      </c>
      <c r="G200" s="36" t="s">
        <v>304</v>
      </c>
      <c r="H200" s="55">
        <v>93</v>
      </c>
      <c r="I200" s="68" t="s">
        <v>1287</v>
      </c>
      <c r="J200" s="81" t="s">
        <v>948</v>
      </c>
      <c r="K200" s="90" t="s">
        <v>948</v>
      </c>
      <c r="L200" s="36" t="s">
        <v>818</v>
      </c>
      <c r="M200" s="88" t="s">
        <v>818</v>
      </c>
      <c r="N200" s="81" t="s">
        <v>1044</v>
      </c>
      <c r="O200" s="36" t="s">
        <v>818</v>
      </c>
      <c r="Q200" s="88" t="s">
        <v>818</v>
      </c>
      <c r="S200" s="36" t="s">
        <v>1288</v>
      </c>
      <c r="V200" s="36" t="s">
        <v>308</v>
      </c>
      <c r="W200" s="68" t="s">
        <v>308</v>
      </c>
      <c r="Y200" s="36" t="s">
        <v>1074</v>
      </c>
      <c r="Z200" s="36">
        <v>2.5</v>
      </c>
      <c r="AC200" s="68" t="s">
        <v>700</v>
      </c>
      <c r="AF200" s="36" t="s">
        <v>1000</v>
      </c>
    </row>
    <row r="201" spans="1:32" ht="15" customHeight="1" x14ac:dyDescent="0.25">
      <c r="A201" s="36" t="s">
        <v>727</v>
      </c>
      <c r="B201" s="36" t="s">
        <v>1287</v>
      </c>
      <c r="C201" s="36" t="s">
        <v>819</v>
      </c>
      <c r="D201" s="36" t="s">
        <v>855</v>
      </c>
      <c r="E201" s="68" t="s">
        <v>855</v>
      </c>
      <c r="F201" s="36" t="s">
        <v>1287</v>
      </c>
      <c r="G201" s="36" t="s">
        <v>304</v>
      </c>
      <c r="H201" s="55">
        <v>94</v>
      </c>
      <c r="I201" s="68" t="s">
        <v>1287</v>
      </c>
      <c r="J201" s="81" t="s">
        <v>949</v>
      </c>
      <c r="K201" s="90" t="s">
        <v>949</v>
      </c>
      <c r="L201" s="36" t="s">
        <v>993</v>
      </c>
      <c r="M201" s="88" t="s">
        <v>993</v>
      </c>
      <c r="N201" s="81" t="s">
        <v>1021</v>
      </c>
      <c r="O201" s="36" t="s">
        <v>993</v>
      </c>
      <c r="Q201" s="88" t="s">
        <v>993</v>
      </c>
      <c r="S201" s="36" t="s">
        <v>1288</v>
      </c>
      <c r="V201" s="36" t="s">
        <v>308</v>
      </c>
      <c r="W201" s="68" t="s">
        <v>308</v>
      </c>
      <c r="Y201" s="36" t="s">
        <v>1074</v>
      </c>
      <c r="Z201" s="36">
        <v>2.5</v>
      </c>
      <c r="AC201" s="68" t="s">
        <v>700</v>
      </c>
      <c r="AF201" s="36" t="s">
        <v>1000</v>
      </c>
    </row>
    <row r="202" spans="1:32" ht="15" customHeight="1" x14ac:dyDescent="0.25">
      <c r="A202" s="36" t="s">
        <v>727</v>
      </c>
      <c r="B202" s="36" t="s">
        <v>1287</v>
      </c>
      <c r="C202" s="36" t="s">
        <v>820</v>
      </c>
      <c r="D202" s="36" t="s">
        <v>855</v>
      </c>
      <c r="E202" s="68" t="s">
        <v>855</v>
      </c>
      <c r="F202" s="36" t="s">
        <v>1287</v>
      </c>
      <c r="G202" s="36" t="s">
        <v>304</v>
      </c>
      <c r="H202" s="55">
        <v>95</v>
      </c>
      <c r="I202" s="68" t="s">
        <v>1287</v>
      </c>
      <c r="J202" s="81" t="s">
        <v>950</v>
      </c>
      <c r="K202" s="90" t="s">
        <v>950</v>
      </c>
      <c r="L202" s="36" t="s">
        <v>994</v>
      </c>
      <c r="M202" s="88" t="s">
        <v>994</v>
      </c>
      <c r="N202" s="81" t="s">
        <v>1013</v>
      </c>
      <c r="O202" s="36" t="s">
        <v>994</v>
      </c>
      <c r="Q202" s="88" t="s">
        <v>994</v>
      </c>
      <c r="S202" s="36" t="s">
        <v>1288</v>
      </c>
      <c r="V202" s="36" t="s">
        <v>308</v>
      </c>
      <c r="W202" s="68" t="s">
        <v>308</v>
      </c>
      <c r="Y202" s="36" t="s">
        <v>1074</v>
      </c>
      <c r="Z202" s="36">
        <v>2.5</v>
      </c>
      <c r="AC202" s="68" t="s">
        <v>700</v>
      </c>
      <c r="AF202" s="36" t="s">
        <v>1000</v>
      </c>
    </row>
    <row r="203" spans="1:32" ht="15" customHeight="1" x14ac:dyDescent="0.25">
      <c r="A203" s="36" t="s">
        <v>727</v>
      </c>
      <c r="B203" s="36" t="s">
        <v>1287</v>
      </c>
      <c r="C203" s="36" t="s">
        <v>821</v>
      </c>
      <c r="D203" s="36" t="s">
        <v>855</v>
      </c>
      <c r="E203" s="68" t="s">
        <v>855</v>
      </c>
      <c r="F203" s="36" t="s">
        <v>1287</v>
      </c>
      <c r="G203" s="36" t="s">
        <v>304</v>
      </c>
      <c r="H203" s="55">
        <v>96</v>
      </c>
      <c r="I203" s="68" t="s">
        <v>1287</v>
      </c>
      <c r="J203" s="81" t="s">
        <v>951</v>
      </c>
      <c r="K203" s="90" t="s">
        <v>951</v>
      </c>
      <c r="L203" s="36" t="s">
        <v>821</v>
      </c>
      <c r="M203" s="88" t="s">
        <v>821</v>
      </c>
      <c r="N203" s="81" t="s">
        <v>1021</v>
      </c>
      <c r="O203" s="36" t="s">
        <v>821</v>
      </c>
      <c r="Q203" s="88" t="s">
        <v>821</v>
      </c>
      <c r="S203" s="36" t="s">
        <v>1288</v>
      </c>
      <c r="V203" s="36" t="s">
        <v>308</v>
      </c>
      <c r="W203" s="68" t="s">
        <v>308</v>
      </c>
      <c r="Y203" s="36" t="s">
        <v>1074</v>
      </c>
      <c r="Z203" s="36">
        <v>2.5</v>
      </c>
      <c r="AC203" s="68" t="s">
        <v>700</v>
      </c>
      <c r="AF203" s="36" t="s">
        <v>1000</v>
      </c>
    </row>
    <row r="204" spans="1:32" ht="15" customHeight="1" x14ac:dyDescent="0.25">
      <c r="A204" s="36" t="s">
        <v>727</v>
      </c>
      <c r="B204" s="36" t="s">
        <v>1287</v>
      </c>
      <c r="C204" s="36" t="s">
        <v>822</v>
      </c>
      <c r="D204" s="36" t="s">
        <v>855</v>
      </c>
      <c r="E204" s="68" t="s">
        <v>855</v>
      </c>
      <c r="F204" s="36" t="s">
        <v>1287</v>
      </c>
      <c r="G204" s="36" t="s">
        <v>304</v>
      </c>
      <c r="H204" s="55">
        <v>97</v>
      </c>
      <c r="I204" s="68" t="s">
        <v>1287</v>
      </c>
      <c r="J204" s="81" t="s">
        <v>952</v>
      </c>
      <c r="K204" s="90" t="s">
        <v>952</v>
      </c>
      <c r="L204" s="36" t="s">
        <v>822</v>
      </c>
      <c r="M204" s="88" t="s">
        <v>822</v>
      </c>
      <c r="N204" s="81" t="s">
        <v>1013</v>
      </c>
      <c r="O204" s="36" t="s">
        <v>822</v>
      </c>
      <c r="Q204" s="88" t="s">
        <v>822</v>
      </c>
      <c r="S204" s="36" t="s">
        <v>1288</v>
      </c>
      <c r="V204" s="36" t="s">
        <v>308</v>
      </c>
      <c r="W204" s="68" t="s">
        <v>308</v>
      </c>
      <c r="Y204" s="36" t="s">
        <v>1074</v>
      </c>
      <c r="Z204" s="36">
        <v>2.5</v>
      </c>
      <c r="AC204" s="68" t="s">
        <v>700</v>
      </c>
      <c r="AF204" s="36" t="s">
        <v>1000</v>
      </c>
    </row>
    <row r="205" spans="1:32" ht="15" customHeight="1" x14ac:dyDescent="0.25">
      <c r="A205" s="36" t="s">
        <v>727</v>
      </c>
      <c r="B205" s="36" t="s">
        <v>1287</v>
      </c>
      <c r="C205" s="36" t="s">
        <v>823</v>
      </c>
      <c r="D205" s="36" t="s">
        <v>855</v>
      </c>
      <c r="E205" s="68" t="s">
        <v>855</v>
      </c>
      <c r="F205" s="36" t="s">
        <v>1287</v>
      </c>
      <c r="G205" s="36" t="s">
        <v>304</v>
      </c>
      <c r="H205" s="55">
        <v>98</v>
      </c>
      <c r="I205" s="68" t="s">
        <v>1287</v>
      </c>
      <c r="J205" s="81" t="s">
        <v>953</v>
      </c>
      <c r="K205" s="90" t="s">
        <v>953</v>
      </c>
      <c r="L205" s="36" t="s">
        <v>823</v>
      </c>
      <c r="M205" s="88" t="s">
        <v>823</v>
      </c>
      <c r="N205" s="81" t="s">
        <v>408</v>
      </c>
      <c r="O205" s="36" t="s">
        <v>823</v>
      </c>
      <c r="Q205" s="88" t="s">
        <v>823</v>
      </c>
      <c r="S205" s="36" t="s">
        <v>1288</v>
      </c>
      <c r="V205" s="36" t="s">
        <v>308</v>
      </c>
      <c r="W205" s="68" t="s">
        <v>308</v>
      </c>
      <c r="Y205" s="36" t="s">
        <v>1074</v>
      </c>
      <c r="Z205" s="36">
        <v>2.5</v>
      </c>
      <c r="AC205" s="68" t="s">
        <v>700</v>
      </c>
      <c r="AF205" s="36" t="s">
        <v>1000</v>
      </c>
    </row>
    <row r="206" spans="1:32" ht="15" customHeight="1" x14ac:dyDescent="0.25">
      <c r="A206" s="36" t="s">
        <v>727</v>
      </c>
      <c r="B206" s="36" t="s">
        <v>1287</v>
      </c>
      <c r="C206" s="36" t="s">
        <v>824</v>
      </c>
      <c r="D206" s="36" t="s">
        <v>855</v>
      </c>
      <c r="E206" s="68" t="s">
        <v>855</v>
      </c>
      <c r="F206" s="36" t="s">
        <v>1287</v>
      </c>
      <c r="G206" s="36" t="s">
        <v>304</v>
      </c>
      <c r="H206" s="55">
        <v>99</v>
      </c>
      <c r="I206" s="68" t="s">
        <v>1287</v>
      </c>
      <c r="J206" s="81" t="s">
        <v>954</v>
      </c>
      <c r="K206" s="90" t="s">
        <v>954</v>
      </c>
      <c r="L206" s="36" t="s">
        <v>824</v>
      </c>
      <c r="M206" s="88" t="s">
        <v>824</v>
      </c>
      <c r="N206" s="82">
        <v>0</v>
      </c>
      <c r="O206" s="36" t="s">
        <v>824</v>
      </c>
      <c r="Q206" s="88" t="s">
        <v>824</v>
      </c>
      <c r="S206" s="36" t="s">
        <v>1288</v>
      </c>
      <c r="V206" s="36" t="s">
        <v>308</v>
      </c>
      <c r="W206" s="68" t="s">
        <v>308</v>
      </c>
      <c r="Y206" s="36" t="s">
        <v>1074</v>
      </c>
      <c r="Z206" s="36">
        <v>2.5</v>
      </c>
      <c r="AC206" s="68" t="s">
        <v>700</v>
      </c>
      <c r="AF206" s="36" t="s">
        <v>1000</v>
      </c>
    </row>
    <row r="207" spans="1:32" ht="15" customHeight="1" x14ac:dyDescent="0.25">
      <c r="A207" s="36" t="s">
        <v>727</v>
      </c>
      <c r="B207" s="36" t="s">
        <v>1287</v>
      </c>
      <c r="C207" s="36" t="s">
        <v>825</v>
      </c>
      <c r="D207" s="36" t="s">
        <v>855</v>
      </c>
      <c r="E207" s="68" t="s">
        <v>855</v>
      </c>
      <c r="F207" s="36" t="s">
        <v>1287</v>
      </c>
      <c r="G207" s="36" t="s">
        <v>304</v>
      </c>
      <c r="H207" s="55">
        <v>100</v>
      </c>
      <c r="I207" s="68" t="s">
        <v>1287</v>
      </c>
      <c r="J207" s="81" t="s">
        <v>955</v>
      </c>
      <c r="K207" s="90" t="s">
        <v>955</v>
      </c>
      <c r="L207" s="36" t="s">
        <v>995</v>
      </c>
      <c r="M207" s="88" t="s">
        <v>995</v>
      </c>
      <c r="N207" s="87">
        <v>1</v>
      </c>
      <c r="O207" s="36" t="s">
        <v>995</v>
      </c>
      <c r="Q207" s="88" t="s">
        <v>995</v>
      </c>
      <c r="S207" s="36" t="s">
        <v>1288</v>
      </c>
      <c r="V207" s="36" t="s">
        <v>308</v>
      </c>
      <c r="W207" s="68" t="s">
        <v>308</v>
      </c>
      <c r="Y207" s="36" t="s">
        <v>1074</v>
      </c>
      <c r="Z207" s="36">
        <v>2.5</v>
      </c>
      <c r="AC207" s="68" t="s">
        <v>700</v>
      </c>
      <c r="AF207" s="36" t="s">
        <v>1000</v>
      </c>
    </row>
    <row r="208" spans="1:32" ht="15" customHeight="1" x14ac:dyDescent="0.25">
      <c r="A208" s="36" t="s">
        <v>727</v>
      </c>
      <c r="B208" s="36" t="s">
        <v>1287</v>
      </c>
      <c r="C208" s="36" t="s">
        <v>826</v>
      </c>
      <c r="D208" s="36" t="s">
        <v>855</v>
      </c>
      <c r="E208" s="68" t="s">
        <v>855</v>
      </c>
      <c r="F208" s="36" t="s">
        <v>1287</v>
      </c>
      <c r="G208" s="36" t="s">
        <v>304</v>
      </c>
      <c r="H208" s="55">
        <v>101</v>
      </c>
      <c r="I208" s="68" t="s">
        <v>1287</v>
      </c>
      <c r="J208" s="81" t="s">
        <v>956</v>
      </c>
      <c r="K208" s="90" t="s">
        <v>956</v>
      </c>
      <c r="L208" s="36" t="s">
        <v>826</v>
      </c>
      <c r="M208" s="88" t="s">
        <v>826</v>
      </c>
      <c r="N208" s="81" t="s">
        <v>1037</v>
      </c>
      <c r="O208" s="36" t="s">
        <v>826</v>
      </c>
      <c r="Q208" s="88" t="s">
        <v>826</v>
      </c>
      <c r="S208" s="36" t="s">
        <v>1288</v>
      </c>
      <c r="V208" s="36" t="s">
        <v>308</v>
      </c>
      <c r="W208" s="68" t="s">
        <v>308</v>
      </c>
      <c r="Y208" s="36" t="s">
        <v>1074</v>
      </c>
      <c r="Z208" s="36">
        <v>2.5</v>
      </c>
      <c r="AC208" s="68" t="s">
        <v>700</v>
      </c>
      <c r="AF208" s="36" t="s">
        <v>1000</v>
      </c>
    </row>
    <row r="209" spans="1:32" ht="15" customHeight="1" x14ac:dyDescent="0.25">
      <c r="A209" s="36" t="s">
        <v>727</v>
      </c>
      <c r="B209" s="36" t="s">
        <v>1287</v>
      </c>
      <c r="C209" s="36" t="s">
        <v>827</v>
      </c>
      <c r="D209" s="36" t="s">
        <v>855</v>
      </c>
      <c r="E209" s="68" t="s">
        <v>855</v>
      </c>
      <c r="F209" s="36" t="s">
        <v>1287</v>
      </c>
      <c r="G209" s="36" t="s">
        <v>304</v>
      </c>
      <c r="H209" s="55">
        <v>102</v>
      </c>
      <c r="I209" s="68" t="s">
        <v>1287</v>
      </c>
      <c r="J209" s="81" t="s">
        <v>957</v>
      </c>
      <c r="K209" s="90" t="s">
        <v>957</v>
      </c>
      <c r="L209" s="36" t="s">
        <v>827</v>
      </c>
      <c r="M209" s="88" t="s">
        <v>827</v>
      </c>
      <c r="N209" s="81" t="s">
        <v>408</v>
      </c>
      <c r="O209" s="36" t="s">
        <v>827</v>
      </c>
      <c r="Q209" s="88" t="s">
        <v>827</v>
      </c>
      <c r="S209" s="36" t="s">
        <v>1288</v>
      </c>
      <c r="V209" s="36" t="s">
        <v>308</v>
      </c>
      <c r="W209" s="68" t="s">
        <v>308</v>
      </c>
      <c r="Y209" s="36" t="s">
        <v>1074</v>
      </c>
      <c r="Z209" s="36">
        <v>2.5</v>
      </c>
      <c r="AC209" s="68" t="s">
        <v>700</v>
      </c>
      <c r="AF209" s="36" t="s">
        <v>1000</v>
      </c>
    </row>
    <row r="210" spans="1:32" ht="15" customHeight="1" x14ac:dyDescent="0.25">
      <c r="A210" s="36" t="s">
        <v>727</v>
      </c>
      <c r="B210" s="36" t="s">
        <v>1287</v>
      </c>
      <c r="C210" s="36" t="s">
        <v>828</v>
      </c>
      <c r="D210" s="36" t="s">
        <v>855</v>
      </c>
      <c r="E210" s="68" t="s">
        <v>855</v>
      </c>
      <c r="F210" s="36" t="s">
        <v>1287</v>
      </c>
      <c r="G210" s="36" t="s">
        <v>304</v>
      </c>
      <c r="H210" s="55">
        <v>103</v>
      </c>
      <c r="I210" s="68" t="s">
        <v>1287</v>
      </c>
      <c r="J210" s="81" t="s">
        <v>958</v>
      </c>
      <c r="K210" s="90" t="s">
        <v>958</v>
      </c>
      <c r="L210" s="36" t="s">
        <v>996</v>
      </c>
      <c r="M210" s="88" t="s">
        <v>996</v>
      </c>
      <c r="N210" s="82">
        <v>3324.78</v>
      </c>
      <c r="O210" s="36" t="s">
        <v>996</v>
      </c>
      <c r="Q210" s="88" t="s">
        <v>996</v>
      </c>
      <c r="S210" s="36" t="s">
        <v>1288</v>
      </c>
      <c r="V210" s="36" t="s">
        <v>308</v>
      </c>
      <c r="W210" s="68" t="s">
        <v>308</v>
      </c>
      <c r="Y210" s="36" t="s">
        <v>1074</v>
      </c>
      <c r="Z210" s="36">
        <v>2.5</v>
      </c>
      <c r="AC210" s="68" t="s">
        <v>700</v>
      </c>
      <c r="AF210" s="36" t="s">
        <v>1000</v>
      </c>
    </row>
    <row r="211" spans="1:32" ht="15" customHeight="1" x14ac:dyDescent="0.25">
      <c r="A211" s="36" t="s">
        <v>727</v>
      </c>
      <c r="B211" s="36" t="s">
        <v>1287</v>
      </c>
      <c r="C211" s="36" t="s">
        <v>829</v>
      </c>
      <c r="D211" s="36" t="s">
        <v>855</v>
      </c>
      <c r="E211" s="68" t="s">
        <v>855</v>
      </c>
      <c r="F211" s="36" t="s">
        <v>1287</v>
      </c>
      <c r="G211" s="36" t="s">
        <v>304</v>
      </c>
      <c r="H211" s="55">
        <v>104</v>
      </c>
      <c r="I211" s="68" t="s">
        <v>1287</v>
      </c>
      <c r="J211" s="81" t="s">
        <v>959</v>
      </c>
      <c r="K211" s="90" t="s">
        <v>959</v>
      </c>
      <c r="L211" s="36" t="s">
        <v>829</v>
      </c>
      <c r="M211" s="88" t="s">
        <v>829</v>
      </c>
      <c r="N211" s="82">
        <v>3872.04</v>
      </c>
      <c r="O211" s="36" t="s">
        <v>829</v>
      </c>
      <c r="Q211" s="88" t="s">
        <v>829</v>
      </c>
      <c r="S211" s="36" t="s">
        <v>1288</v>
      </c>
      <c r="V211" s="36" t="s">
        <v>308</v>
      </c>
      <c r="W211" s="68" t="s">
        <v>308</v>
      </c>
      <c r="Y211" s="36" t="s">
        <v>1074</v>
      </c>
      <c r="Z211" s="36">
        <v>2.5</v>
      </c>
      <c r="AC211" s="68" t="s">
        <v>700</v>
      </c>
      <c r="AF211" s="36" t="s">
        <v>1000</v>
      </c>
    </row>
    <row r="212" spans="1:32" ht="15" customHeight="1" x14ac:dyDescent="0.25">
      <c r="A212" s="36" t="s">
        <v>727</v>
      </c>
      <c r="B212" s="36" t="s">
        <v>1287</v>
      </c>
      <c r="C212" s="36" t="s">
        <v>830</v>
      </c>
      <c r="D212" s="36" t="s">
        <v>855</v>
      </c>
      <c r="E212" s="68" t="s">
        <v>855</v>
      </c>
      <c r="F212" s="36" t="s">
        <v>1287</v>
      </c>
      <c r="G212" s="36" t="s">
        <v>304</v>
      </c>
      <c r="H212" s="55">
        <v>105</v>
      </c>
      <c r="I212" s="68" t="s">
        <v>1287</v>
      </c>
      <c r="J212" s="81" t="s">
        <v>960</v>
      </c>
      <c r="K212" s="90" t="s">
        <v>960</v>
      </c>
      <c r="L212" s="36" t="s">
        <v>997</v>
      </c>
      <c r="M212" s="88" t="s">
        <v>997</v>
      </c>
      <c r="N212" s="82">
        <v>0</v>
      </c>
      <c r="O212" s="36" t="s">
        <v>997</v>
      </c>
      <c r="Q212" s="88" t="s">
        <v>997</v>
      </c>
      <c r="S212" s="36" t="s">
        <v>1288</v>
      </c>
      <c r="V212" s="36" t="s">
        <v>308</v>
      </c>
      <c r="W212" s="68" t="s">
        <v>308</v>
      </c>
      <c r="Y212" s="36" t="s">
        <v>1074</v>
      </c>
      <c r="Z212" s="36">
        <v>2.5</v>
      </c>
      <c r="AC212" s="68" t="s">
        <v>700</v>
      </c>
      <c r="AF212" s="36" t="s">
        <v>1000</v>
      </c>
    </row>
    <row r="213" spans="1:32" ht="15" customHeight="1" x14ac:dyDescent="0.25">
      <c r="A213" s="36" t="s">
        <v>727</v>
      </c>
      <c r="B213" s="36" t="s">
        <v>1287</v>
      </c>
      <c r="C213" s="36" t="s">
        <v>831</v>
      </c>
      <c r="D213" s="36" t="s">
        <v>855</v>
      </c>
      <c r="E213" s="68" t="s">
        <v>855</v>
      </c>
      <c r="F213" s="36" t="s">
        <v>1287</v>
      </c>
      <c r="G213" s="36" t="s">
        <v>304</v>
      </c>
      <c r="H213" s="55">
        <v>106</v>
      </c>
      <c r="I213" s="68" t="s">
        <v>1287</v>
      </c>
      <c r="J213" s="81" t="s">
        <v>961</v>
      </c>
      <c r="K213" s="90" t="s">
        <v>961</v>
      </c>
      <c r="L213" s="36" t="s">
        <v>831</v>
      </c>
      <c r="M213" s="88" t="s">
        <v>831</v>
      </c>
      <c r="N213" s="87">
        <v>0</v>
      </c>
      <c r="O213" s="36" t="s">
        <v>831</v>
      </c>
      <c r="Q213" s="88" t="s">
        <v>831</v>
      </c>
      <c r="S213" s="36" t="s">
        <v>1288</v>
      </c>
      <c r="V213" s="36" t="s">
        <v>308</v>
      </c>
      <c r="W213" s="68" t="s">
        <v>308</v>
      </c>
      <c r="Y213" s="36" t="s">
        <v>1074</v>
      </c>
      <c r="Z213" s="36">
        <v>2.5</v>
      </c>
      <c r="AC213" s="68" t="s">
        <v>700</v>
      </c>
      <c r="AF213" s="36" t="s">
        <v>1000</v>
      </c>
    </row>
    <row r="214" spans="1:32" ht="15" customHeight="1" x14ac:dyDescent="0.25">
      <c r="A214" s="36" t="s">
        <v>727</v>
      </c>
      <c r="B214" s="36" t="s">
        <v>1287</v>
      </c>
      <c r="C214" s="36" t="s">
        <v>832</v>
      </c>
      <c r="D214" s="36" t="s">
        <v>855</v>
      </c>
      <c r="E214" s="68" t="s">
        <v>855</v>
      </c>
      <c r="F214" s="36" t="s">
        <v>1287</v>
      </c>
      <c r="G214" s="36" t="s">
        <v>304</v>
      </c>
      <c r="H214" s="55">
        <v>107</v>
      </c>
      <c r="I214" s="68" t="s">
        <v>1287</v>
      </c>
      <c r="J214" s="81" t="s">
        <v>962</v>
      </c>
      <c r="K214" s="90" t="s">
        <v>962</v>
      </c>
      <c r="L214" s="36" t="s">
        <v>998</v>
      </c>
      <c r="M214" s="88" t="s">
        <v>998</v>
      </c>
      <c r="N214" s="82">
        <v>13.41</v>
      </c>
      <c r="O214" s="36" t="s">
        <v>998</v>
      </c>
      <c r="Q214" s="88" t="s">
        <v>998</v>
      </c>
      <c r="S214" s="36" t="s">
        <v>1288</v>
      </c>
      <c r="V214" s="36" t="s">
        <v>308</v>
      </c>
      <c r="W214" s="68" t="s">
        <v>308</v>
      </c>
      <c r="Y214" s="36" t="s">
        <v>1074</v>
      </c>
      <c r="Z214" s="36">
        <v>2.5</v>
      </c>
      <c r="AC214" s="68" t="s">
        <v>700</v>
      </c>
      <c r="AF214" s="36" t="s">
        <v>1000</v>
      </c>
    </row>
    <row r="215" spans="1:32" ht="15" customHeight="1" x14ac:dyDescent="0.25">
      <c r="A215" s="36" t="s">
        <v>727</v>
      </c>
      <c r="B215" s="36" t="s">
        <v>1287</v>
      </c>
      <c r="C215" s="36" t="s">
        <v>833</v>
      </c>
      <c r="D215" s="36" t="s">
        <v>855</v>
      </c>
      <c r="E215" s="68" t="s">
        <v>855</v>
      </c>
      <c r="F215" s="36" t="s">
        <v>1287</v>
      </c>
      <c r="G215" s="36" t="s">
        <v>304</v>
      </c>
      <c r="H215" s="55">
        <v>108</v>
      </c>
      <c r="I215" s="68" t="s">
        <v>1287</v>
      </c>
      <c r="J215" s="81" t="s">
        <v>963</v>
      </c>
      <c r="K215" s="90" t="s">
        <v>963</v>
      </c>
      <c r="L215" s="36" t="s">
        <v>999</v>
      </c>
      <c r="M215" s="88" t="s">
        <v>999</v>
      </c>
      <c r="N215" s="82">
        <v>0</v>
      </c>
      <c r="O215" s="36" t="s">
        <v>999</v>
      </c>
      <c r="Q215" s="88" t="s">
        <v>999</v>
      </c>
      <c r="S215" s="36" t="s">
        <v>1288</v>
      </c>
      <c r="V215" s="36" t="s">
        <v>308</v>
      </c>
      <c r="W215" s="68" t="s">
        <v>308</v>
      </c>
      <c r="Y215" s="36" t="s">
        <v>1074</v>
      </c>
      <c r="Z215" s="36">
        <v>2.5</v>
      </c>
      <c r="AC215" s="68" t="s">
        <v>700</v>
      </c>
      <c r="AF215" s="36" t="s">
        <v>1000</v>
      </c>
    </row>
    <row r="216" spans="1:32" ht="15" customHeight="1" x14ac:dyDescent="0.25">
      <c r="A216" s="36" t="s">
        <v>727</v>
      </c>
      <c r="B216" s="36" t="s">
        <v>1287</v>
      </c>
      <c r="C216" s="36" t="s">
        <v>834</v>
      </c>
      <c r="D216" s="36" t="s">
        <v>855</v>
      </c>
      <c r="E216" s="68" t="s">
        <v>855</v>
      </c>
      <c r="F216" s="36" t="s">
        <v>1287</v>
      </c>
      <c r="G216" s="36" t="s">
        <v>304</v>
      </c>
      <c r="H216" s="55">
        <v>109</v>
      </c>
      <c r="I216" s="68" t="s">
        <v>1287</v>
      </c>
      <c r="J216" s="81" t="s">
        <v>964</v>
      </c>
      <c r="K216" s="90" t="s">
        <v>964</v>
      </c>
      <c r="L216" s="36" t="s">
        <v>834</v>
      </c>
      <c r="M216" s="88" t="s">
        <v>834</v>
      </c>
      <c r="N216" s="87">
        <v>1</v>
      </c>
      <c r="O216" s="36" t="s">
        <v>834</v>
      </c>
      <c r="Q216" s="88" t="s">
        <v>834</v>
      </c>
      <c r="S216" s="36" t="s">
        <v>1288</v>
      </c>
      <c r="V216" s="36" t="s">
        <v>308</v>
      </c>
      <c r="W216" s="68" t="s">
        <v>308</v>
      </c>
      <c r="Y216" s="36" t="s">
        <v>1074</v>
      </c>
      <c r="Z216" s="36">
        <v>2.5</v>
      </c>
      <c r="AC216" s="68" t="s">
        <v>700</v>
      </c>
      <c r="AF216" s="36" t="s">
        <v>1000</v>
      </c>
    </row>
    <row r="217" spans="1:32" ht="15" customHeight="1" x14ac:dyDescent="0.25">
      <c r="A217" s="36" t="s">
        <v>727</v>
      </c>
      <c r="B217" s="36" t="s">
        <v>1287</v>
      </c>
      <c r="C217" s="36" t="s">
        <v>835</v>
      </c>
      <c r="D217" s="36" t="s">
        <v>855</v>
      </c>
      <c r="E217" s="68" t="s">
        <v>855</v>
      </c>
      <c r="F217" s="36" t="s">
        <v>1287</v>
      </c>
      <c r="G217" s="36" t="s">
        <v>304</v>
      </c>
      <c r="H217" s="55">
        <v>110</v>
      </c>
      <c r="I217" s="68" t="s">
        <v>1287</v>
      </c>
      <c r="J217" s="81" t="s">
        <v>965</v>
      </c>
      <c r="K217" s="90" t="s">
        <v>965</v>
      </c>
      <c r="L217" s="36" t="s">
        <v>835</v>
      </c>
      <c r="M217" s="88" t="s">
        <v>835</v>
      </c>
      <c r="N217" s="81" t="s">
        <v>1045</v>
      </c>
      <c r="O217" s="36" t="s">
        <v>835</v>
      </c>
      <c r="Q217" s="88" t="s">
        <v>835</v>
      </c>
      <c r="S217" s="36" t="s">
        <v>1288</v>
      </c>
      <c r="V217" s="36" t="s">
        <v>308</v>
      </c>
      <c r="W217" s="68" t="s">
        <v>308</v>
      </c>
      <c r="Y217" s="36" t="s">
        <v>1074</v>
      </c>
      <c r="Z217" s="36">
        <v>2.5</v>
      </c>
      <c r="AC217" s="68" t="s">
        <v>700</v>
      </c>
      <c r="AF217" s="36" t="s">
        <v>1000</v>
      </c>
    </row>
    <row r="218" spans="1:32" ht="15" customHeight="1" x14ac:dyDescent="0.25">
      <c r="A218" s="36" t="s">
        <v>727</v>
      </c>
      <c r="B218" s="36" t="s">
        <v>1287</v>
      </c>
      <c r="C218" s="36" t="s">
        <v>836</v>
      </c>
      <c r="D218" s="36" t="s">
        <v>855</v>
      </c>
      <c r="E218" s="68" t="s">
        <v>855</v>
      </c>
      <c r="F218" s="36" t="s">
        <v>1287</v>
      </c>
      <c r="G218" s="36" t="s">
        <v>304</v>
      </c>
      <c r="H218" s="55">
        <v>111</v>
      </c>
      <c r="I218" s="68" t="s">
        <v>1287</v>
      </c>
      <c r="J218" s="81" t="s">
        <v>966</v>
      </c>
      <c r="K218" s="90" t="s">
        <v>966</v>
      </c>
      <c r="L218" s="36" t="s">
        <v>836</v>
      </c>
      <c r="M218" s="88" t="s">
        <v>836</v>
      </c>
      <c r="N218" s="87">
        <v>0</v>
      </c>
      <c r="O218" s="36" t="s">
        <v>836</v>
      </c>
      <c r="Q218" s="88" t="s">
        <v>836</v>
      </c>
      <c r="S218" s="36" t="s">
        <v>1288</v>
      </c>
      <c r="V218" s="36" t="s">
        <v>308</v>
      </c>
      <c r="W218" s="68" t="s">
        <v>308</v>
      </c>
      <c r="Y218" s="36" t="s">
        <v>1074</v>
      </c>
      <c r="Z218" s="36">
        <v>2.5</v>
      </c>
      <c r="AC218" s="68" t="s">
        <v>700</v>
      </c>
      <c r="AF218" s="36" t="s">
        <v>1000</v>
      </c>
    </row>
    <row r="219" spans="1:32" ht="15" customHeight="1" x14ac:dyDescent="0.25">
      <c r="A219" s="36" t="s">
        <v>727</v>
      </c>
      <c r="B219" s="36" t="s">
        <v>1287</v>
      </c>
      <c r="C219" s="36" t="s">
        <v>837</v>
      </c>
      <c r="D219" s="36" t="s">
        <v>855</v>
      </c>
      <c r="E219" s="68" t="s">
        <v>855</v>
      </c>
      <c r="F219" s="36" t="s">
        <v>1287</v>
      </c>
      <c r="G219" s="36" t="s">
        <v>304</v>
      </c>
      <c r="H219" s="55">
        <v>112</v>
      </c>
      <c r="I219" s="68" t="s">
        <v>1287</v>
      </c>
      <c r="J219" s="81" t="s">
        <v>967</v>
      </c>
      <c r="K219" s="90" t="s">
        <v>967</v>
      </c>
      <c r="L219" s="36" t="s">
        <v>837</v>
      </c>
      <c r="M219" s="88" t="s">
        <v>837</v>
      </c>
      <c r="N219" s="81" t="s">
        <v>408</v>
      </c>
      <c r="O219" s="36" t="s">
        <v>837</v>
      </c>
      <c r="Q219" s="88" t="s">
        <v>837</v>
      </c>
      <c r="S219" s="36" t="s">
        <v>1288</v>
      </c>
      <c r="V219" s="36" t="s">
        <v>308</v>
      </c>
      <c r="W219" s="68" t="s">
        <v>308</v>
      </c>
      <c r="Y219" s="36" t="s">
        <v>1074</v>
      </c>
      <c r="Z219" s="36">
        <v>2.5</v>
      </c>
      <c r="AC219" s="68" t="s">
        <v>700</v>
      </c>
      <c r="AF219" s="36" t="s">
        <v>1000</v>
      </c>
    </row>
    <row r="220" spans="1:32" ht="15" customHeight="1" x14ac:dyDescent="0.25">
      <c r="A220" s="36" t="s">
        <v>727</v>
      </c>
      <c r="B220" s="36" t="s">
        <v>1287</v>
      </c>
      <c r="C220" s="36" t="s">
        <v>838</v>
      </c>
      <c r="D220" s="36" t="s">
        <v>855</v>
      </c>
      <c r="E220" s="68" t="s">
        <v>855</v>
      </c>
      <c r="F220" s="36" t="s">
        <v>1287</v>
      </c>
      <c r="G220" s="36" t="s">
        <v>304</v>
      </c>
      <c r="H220" s="55">
        <v>113</v>
      </c>
      <c r="I220" s="68" t="s">
        <v>1287</v>
      </c>
      <c r="J220" s="81" t="s">
        <v>968</v>
      </c>
      <c r="K220" s="90" t="s">
        <v>968</v>
      </c>
      <c r="L220" s="36" t="s">
        <v>838</v>
      </c>
      <c r="M220" s="88" t="s">
        <v>838</v>
      </c>
      <c r="N220" s="81" t="s">
        <v>445</v>
      </c>
      <c r="O220" s="36" t="s">
        <v>838</v>
      </c>
      <c r="Q220" s="88" t="s">
        <v>838</v>
      </c>
      <c r="S220" s="36" t="s">
        <v>1288</v>
      </c>
      <c r="V220" s="36" t="s">
        <v>308</v>
      </c>
      <c r="W220" s="68" t="s">
        <v>308</v>
      </c>
      <c r="Y220" s="36" t="s">
        <v>1074</v>
      </c>
      <c r="Z220" s="36">
        <v>2.5</v>
      </c>
      <c r="AC220" s="68" t="s">
        <v>700</v>
      </c>
      <c r="AF220" s="36" t="s">
        <v>1000</v>
      </c>
    </row>
    <row r="221" spans="1:32" ht="15" customHeight="1" x14ac:dyDescent="0.25">
      <c r="A221" s="36" t="s">
        <v>727</v>
      </c>
      <c r="B221" s="36" t="s">
        <v>1287</v>
      </c>
      <c r="C221" s="36" t="s">
        <v>839</v>
      </c>
      <c r="D221" s="36" t="s">
        <v>855</v>
      </c>
      <c r="E221" s="68" t="s">
        <v>855</v>
      </c>
      <c r="F221" s="36" t="s">
        <v>1287</v>
      </c>
      <c r="G221" s="36" t="s">
        <v>304</v>
      </c>
      <c r="H221" s="55">
        <v>114</v>
      </c>
      <c r="I221" s="68" t="s">
        <v>1287</v>
      </c>
      <c r="J221" s="81" t="s">
        <v>969</v>
      </c>
      <c r="K221" s="90" t="s">
        <v>969</v>
      </c>
      <c r="L221" s="36" t="s">
        <v>839</v>
      </c>
      <c r="M221" s="88" t="s">
        <v>839</v>
      </c>
      <c r="N221" s="82">
        <v>0</v>
      </c>
      <c r="O221" s="36" t="s">
        <v>839</v>
      </c>
      <c r="Q221" s="88" t="s">
        <v>839</v>
      </c>
      <c r="S221" s="36" t="s">
        <v>1288</v>
      </c>
      <c r="V221" s="36" t="s">
        <v>308</v>
      </c>
      <c r="W221" s="68" t="s">
        <v>308</v>
      </c>
      <c r="Y221" s="36" t="s">
        <v>1074</v>
      </c>
      <c r="Z221" s="36">
        <v>2.5</v>
      </c>
      <c r="AC221" s="68" t="s">
        <v>700</v>
      </c>
      <c r="AF221" s="36" t="s">
        <v>1000</v>
      </c>
    </row>
    <row r="222" spans="1:32" ht="15" customHeight="1" x14ac:dyDescent="0.25">
      <c r="A222" s="36" t="s">
        <v>727</v>
      </c>
      <c r="B222" s="36" t="s">
        <v>1287</v>
      </c>
      <c r="C222" s="36" t="s">
        <v>840</v>
      </c>
      <c r="D222" s="36" t="s">
        <v>855</v>
      </c>
      <c r="E222" s="68" t="s">
        <v>855</v>
      </c>
      <c r="F222" s="36" t="s">
        <v>1287</v>
      </c>
      <c r="G222" s="36" t="s">
        <v>304</v>
      </c>
      <c r="H222" s="55">
        <v>115</v>
      </c>
      <c r="I222" s="68" t="s">
        <v>1287</v>
      </c>
      <c r="J222" s="81" t="s">
        <v>970</v>
      </c>
      <c r="K222" s="90" t="s">
        <v>970</v>
      </c>
      <c r="L222" s="36" t="s">
        <v>840</v>
      </c>
      <c r="M222" s="88" t="s">
        <v>840</v>
      </c>
      <c r="N222" s="81" t="s">
        <v>445</v>
      </c>
      <c r="O222" s="36" t="s">
        <v>840</v>
      </c>
      <c r="Q222" s="88" t="s">
        <v>840</v>
      </c>
      <c r="S222" s="36" t="s">
        <v>1288</v>
      </c>
      <c r="V222" s="36" t="s">
        <v>308</v>
      </c>
      <c r="W222" s="68" t="s">
        <v>308</v>
      </c>
      <c r="Y222" s="36" t="s">
        <v>1074</v>
      </c>
      <c r="Z222" s="36">
        <v>2.5</v>
      </c>
      <c r="AC222" s="68" t="s">
        <v>700</v>
      </c>
      <c r="AF222" s="36" t="s">
        <v>1000</v>
      </c>
    </row>
    <row r="223" spans="1:32" ht="15" customHeight="1" x14ac:dyDescent="0.25">
      <c r="A223" s="36" t="s">
        <v>727</v>
      </c>
      <c r="B223" s="36" t="s">
        <v>1287</v>
      </c>
      <c r="C223" s="36" t="s">
        <v>841</v>
      </c>
      <c r="D223" s="36" t="s">
        <v>855</v>
      </c>
      <c r="E223" s="68" t="s">
        <v>855</v>
      </c>
      <c r="F223" s="36" t="s">
        <v>1287</v>
      </c>
      <c r="G223" s="36" t="s">
        <v>304</v>
      </c>
      <c r="H223" s="55">
        <v>116</v>
      </c>
      <c r="I223" s="68" t="s">
        <v>1287</v>
      </c>
      <c r="J223" s="81" t="s">
        <v>971</v>
      </c>
      <c r="K223" s="90" t="s">
        <v>971</v>
      </c>
      <c r="L223" s="36" t="s">
        <v>841</v>
      </c>
      <c r="M223" s="88" t="s">
        <v>841</v>
      </c>
      <c r="N223" s="81" t="s">
        <v>445</v>
      </c>
      <c r="O223" s="36" t="s">
        <v>841</v>
      </c>
      <c r="Q223" s="88" t="s">
        <v>841</v>
      </c>
      <c r="S223" s="36" t="s">
        <v>1288</v>
      </c>
      <c r="V223" s="36" t="s">
        <v>308</v>
      </c>
      <c r="W223" s="68" t="s">
        <v>308</v>
      </c>
      <c r="Y223" s="36" t="s">
        <v>1074</v>
      </c>
      <c r="Z223" s="36">
        <v>2.5</v>
      </c>
      <c r="AC223" s="68" t="s">
        <v>700</v>
      </c>
      <c r="AF223" s="36" t="s">
        <v>1000</v>
      </c>
    </row>
    <row r="224" spans="1:32" ht="15" customHeight="1" x14ac:dyDescent="0.25">
      <c r="A224" s="36" t="s">
        <v>727</v>
      </c>
      <c r="B224" s="36" t="s">
        <v>1287</v>
      </c>
      <c r="C224" s="36" t="s">
        <v>842</v>
      </c>
      <c r="D224" s="36" t="s">
        <v>855</v>
      </c>
      <c r="E224" s="68" t="s">
        <v>855</v>
      </c>
      <c r="F224" s="36" t="s">
        <v>1287</v>
      </c>
      <c r="G224" s="36" t="s">
        <v>304</v>
      </c>
      <c r="H224" s="55">
        <v>117</v>
      </c>
      <c r="I224" s="68" t="s">
        <v>1287</v>
      </c>
      <c r="J224" s="81" t="s">
        <v>972</v>
      </c>
      <c r="K224" s="90" t="s">
        <v>972</v>
      </c>
      <c r="L224" s="36" t="s">
        <v>842</v>
      </c>
      <c r="M224" s="88" t="s">
        <v>842</v>
      </c>
      <c r="N224" s="81" t="s">
        <v>445</v>
      </c>
      <c r="O224" s="36" t="s">
        <v>842</v>
      </c>
      <c r="Q224" s="88" t="s">
        <v>842</v>
      </c>
      <c r="S224" s="36" t="s">
        <v>1288</v>
      </c>
      <c r="V224" s="36" t="s">
        <v>308</v>
      </c>
      <c r="W224" s="68" t="s">
        <v>308</v>
      </c>
      <c r="Y224" s="36" t="s">
        <v>1074</v>
      </c>
      <c r="Z224" s="36">
        <v>2.5</v>
      </c>
      <c r="AC224" s="68" t="s">
        <v>700</v>
      </c>
      <c r="AF224" s="36" t="s">
        <v>1000</v>
      </c>
    </row>
    <row r="225" spans="1:32" ht="15" customHeight="1" x14ac:dyDescent="0.25">
      <c r="A225" s="36" t="s">
        <v>727</v>
      </c>
      <c r="B225" s="36" t="s">
        <v>1287</v>
      </c>
      <c r="C225" s="36" t="s">
        <v>843</v>
      </c>
      <c r="D225" s="36" t="s">
        <v>855</v>
      </c>
      <c r="E225" s="68" t="s">
        <v>855</v>
      </c>
      <c r="F225" s="36" t="s">
        <v>1287</v>
      </c>
      <c r="G225" s="36" t="s">
        <v>304</v>
      </c>
      <c r="H225" s="55">
        <v>118</v>
      </c>
      <c r="I225" s="68" t="s">
        <v>1287</v>
      </c>
      <c r="J225" s="81" t="s">
        <v>973</v>
      </c>
      <c r="K225" s="90" t="s">
        <v>973</v>
      </c>
      <c r="L225" s="36" t="s">
        <v>843</v>
      </c>
      <c r="M225" s="88" t="s">
        <v>843</v>
      </c>
      <c r="N225" s="81" t="s">
        <v>445</v>
      </c>
      <c r="O225" s="36" t="s">
        <v>843</v>
      </c>
      <c r="Q225" s="88" t="s">
        <v>843</v>
      </c>
      <c r="S225" s="36" t="s">
        <v>1288</v>
      </c>
      <c r="V225" s="36" t="s">
        <v>308</v>
      </c>
      <c r="W225" s="68" t="s">
        <v>308</v>
      </c>
      <c r="Y225" s="36" t="s">
        <v>1074</v>
      </c>
      <c r="Z225" s="36">
        <v>2.5</v>
      </c>
      <c r="AC225" s="68" t="s">
        <v>700</v>
      </c>
      <c r="AF225" s="36" t="s">
        <v>1000</v>
      </c>
    </row>
    <row r="226" spans="1:32" ht="15" customHeight="1" x14ac:dyDescent="0.25">
      <c r="A226" s="36" t="s">
        <v>727</v>
      </c>
      <c r="B226" s="36" t="s">
        <v>1287</v>
      </c>
      <c r="C226" s="36" t="s">
        <v>844</v>
      </c>
      <c r="D226" s="36" t="s">
        <v>855</v>
      </c>
      <c r="E226" s="68" t="s">
        <v>855</v>
      </c>
      <c r="F226" s="36" t="s">
        <v>1287</v>
      </c>
      <c r="G226" s="36" t="s">
        <v>304</v>
      </c>
      <c r="H226" s="55">
        <v>119</v>
      </c>
      <c r="I226" s="68" t="s">
        <v>1287</v>
      </c>
      <c r="J226" s="81" t="s">
        <v>974</v>
      </c>
      <c r="K226" s="90" t="s">
        <v>974</v>
      </c>
      <c r="L226" s="36" t="s">
        <v>844</v>
      </c>
      <c r="M226" s="88" t="s">
        <v>844</v>
      </c>
      <c r="N226" s="81" t="s">
        <v>408</v>
      </c>
      <c r="O226" s="36" t="s">
        <v>844</v>
      </c>
      <c r="Q226" s="88" t="s">
        <v>844</v>
      </c>
      <c r="S226" s="36" t="s">
        <v>1288</v>
      </c>
      <c r="V226" s="36" t="s">
        <v>308</v>
      </c>
      <c r="W226" s="68" t="s">
        <v>308</v>
      </c>
      <c r="Y226" s="36" t="s">
        <v>1074</v>
      </c>
      <c r="Z226" s="36">
        <v>2.5</v>
      </c>
      <c r="AC226" s="68" t="s">
        <v>700</v>
      </c>
      <c r="AF226" s="36" t="s">
        <v>1000</v>
      </c>
    </row>
    <row r="227" spans="1:32" ht="15" customHeight="1" x14ac:dyDescent="0.25">
      <c r="A227" s="36" t="s">
        <v>727</v>
      </c>
      <c r="B227" s="36" t="s">
        <v>1287</v>
      </c>
      <c r="C227" s="36" t="s">
        <v>845</v>
      </c>
      <c r="D227" s="36" t="s">
        <v>855</v>
      </c>
      <c r="E227" s="68" t="s">
        <v>855</v>
      </c>
      <c r="F227" s="36" t="s">
        <v>1287</v>
      </c>
      <c r="G227" s="36" t="s">
        <v>304</v>
      </c>
      <c r="H227" s="55">
        <v>120</v>
      </c>
      <c r="I227" s="68" t="s">
        <v>1287</v>
      </c>
      <c r="J227" s="81" t="s">
        <v>975</v>
      </c>
      <c r="K227" s="90" t="s">
        <v>975</v>
      </c>
      <c r="L227" s="36" t="s">
        <v>845</v>
      </c>
      <c r="M227" s="88" t="s">
        <v>845</v>
      </c>
      <c r="N227" s="81" t="s">
        <v>408</v>
      </c>
      <c r="O227" s="36" t="s">
        <v>845</v>
      </c>
      <c r="Q227" s="88" t="s">
        <v>845</v>
      </c>
      <c r="S227" s="36" t="s">
        <v>1288</v>
      </c>
      <c r="V227" s="36" t="s">
        <v>308</v>
      </c>
      <c r="W227" s="68" t="s">
        <v>308</v>
      </c>
      <c r="Y227" s="36" t="s">
        <v>1074</v>
      </c>
      <c r="Z227" s="36">
        <v>2.5</v>
      </c>
      <c r="AC227" s="68" t="s">
        <v>700</v>
      </c>
      <c r="AF227" s="36" t="s">
        <v>1000</v>
      </c>
    </row>
    <row r="228" spans="1:32" ht="15" customHeight="1" x14ac:dyDescent="0.25">
      <c r="A228" s="36" t="s">
        <v>727</v>
      </c>
      <c r="B228" s="36" t="s">
        <v>1287</v>
      </c>
      <c r="C228" s="36" t="s">
        <v>846</v>
      </c>
      <c r="D228" s="36" t="s">
        <v>855</v>
      </c>
      <c r="E228" s="68" t="s">
        <v>855</v>
      </c>
      <c r="F228" s="36" t="s">
        <v>1287</v>
      </c>
      <c r="G228" s="36" t="s">
        <v>304</v>
      </c>
      <c r="H228" s="55">
        <v>121</v>
      </c>
      <c r="I228" s="68" t="s">
        <v>1287</v>
      </c>
      <c r="J228" s="81" t="s">
        <v>976</v>
      </c>
      <c r="K228" s="90" t="s">
        <v>976</v>
      </c>
      <c r="L228" s="36" t="s">
        <v>846</v>
      </c>
      <c r="M228" s="88" t="s">
        <v>846</v>
      </c>
      <c r="N228" s="83"/>
      <c r="O228" s="36" t="s">
        <v>846</v>
      </c>
      <c r="Q228" s="88" t="s">
        <v>846</v>
      </c>
      <c r="S228" s="36" t="s">
        <v>1288</v>
      </c>
      <c r="V228" s="36" t="s">
        <v>308</v>
      </c>
      <c r="W228" s="68" t="s">
        <v>308</v>
      </c>
      <c r="Y228" s="36" t="s">
        <v>1074</v>
      </c>
      <c r="Z228" s="36">
        <v>2.5</v>
      </c>
      <c r="AC228" s="68" t="s">
        <v>700</v>
      </c>
      <c r="AF228" s="36" t="s">
        <v>1000</v>
      </c>
    </row>
    <row r="229" spans="1:32" ht="15" customHeight="1" x14ac:dyDescent="0.25">
      <c r="A229" s="36" t="s">
        <v>727</v>
      </c>
      <c r="B229" s="36" t="s">
        <v>1287</v>
      </c>
      <c r="C229" s="36" t="s">
        <v>847</v>
      </c>
      <c r="D229" s="36" t="s">
        <v>855</v>
      </c>
      <c r="E229" s="68" t="s">
        <v>855</v>
      </c>
      <c r="F229" s="36" t="s">
        <v>1287</v>
      </c>
      <c r="G229" s="36" t="s">
        <v>304</v>
      </c>
      <c r="H229" s="55">
        <v>122</v>
      </c>
      <c r="I229" s="68" t="s">
        <v>1287</v>
      </c>
      <c r="J229" s="81" t="s">
        <v>977</v>
      </c>
      <c r="K229" s="90" t="s">
        <v>977</v>
      </c>
      <c r="L229" s="36" t="s">
        <v>847</v>
      </c>
      <c r="M229" s="88" t="s">
        <v>847</v>
      </c>
      <c r="N229" s="83"/>
      <c r="O229" s="36" t="s">
        <v>847</v>
      </c>
      <c r="Q229" s="88" t="s">
        <v>847</v>
      </c>
      <c r="S229" s="36" t="s">
        <v>1288</v>
      </c>
      <c r="V229" s="36" t="s">
        <v>308</v>
      </c>
      <c r="W229" s="68" t="s">
        <v>308</v>
      </c>
      <c r="Y229" s="36" t="s">
        <v>1074</v>
      </c>
      <c r="Z229" s="36">
        <v>2.5</v>
      </c>
      <c r="AC229" s="68" t="s">
        <v>700</v>
      </c>
      <c r="AF229" s="36" t="s">
        <v>1000</v>
      </c>
    </row>
    <row r="230" spans="1:32" ht="15" customHeight="1" x14ac:dyDescent="0.25">
      <c r="A230" s="36" t="s">
        <v>727</v>
      </c>
      <c r="B230" s="36" t="s">
        <v>1287</v>
      </c>
      <c r="C230" s="36" t="s">
        <v>848</v>
      </c>
      <c r="D230" s="36" t="s">
        <v>855</v>
      </c>
      <c r="E230" s="68" t="s">
        <v>855</v>
      </c>
      <c r="F230" s="36" t="s">
        <v>1287</v>
      </c>
      <c r="G230" s="36" t="s">
        <v>304</v>
      </c>
      <c r="H230" s="55">
        <v>123</v>
      </c>
      <c r="I230" s="68" t="s">
        <v>1287</v>
      </c>
      <c r="J230" s="81" t="s">
        <v>978</v>
      </c>
      <c r="K230" s="90" t="s">
        <v>978</v>
      </c>
      <c r="L230" s="36" t="s">
        <v>848</v>
      </c>
      <c r="M230" s="88" t="s">
        <v>848</v>
      </c>
      <c r="N230" s="83"/>
      <c r="O230" s="36" t="s">
        <v>848</v>
      </c>
      <c r="Q230" s="88" t="s">
        <v>848</v>
      </c>
      <c r="S230" s="36" t="s">
        <v>1288</v>
      </c>
      <c r="V230" s="36" t="s">
        <v>308</v>
      </c>
      <c r="W230" s="68" t="s">
        <v>308</v>
      </c>
      <c r="Y230" s="36" t="s">
        <v>1074</v>
      </c>
      <c r="Z230" s="36">
        <v>2.5</v>
      </c>
      <c r="AC230" s="68" t="s">
        <v>700</v>
      </c>
      <c r="AF230" s="36" t="s">
        <v>1000</v>
      </c>
    </row>
    <row r="231" spans="1:32" ht="15" customHeight="1" x14ac:dyDescent="0.25">
      <c r="A231" s="36" t="s">
        <v>727</v>
      </c>
      <c r="B231" s="36" t="s">
        <v>1287</v>
      </c>
      <c r="C231" s="36" t="s">
        <v>849</v>
      </c>
      <c r="D231" s="36" t="s">
        <v>855</v>
      </c>
      <c r="E231" s="68" t="s">
        <v>855</v>
      </c>
      <c r="F231" s="36" t="s">
        <v>1287</v>
      </c>
      <c r="G231" s="36" t="s">
        <v>304</v>
      </c>
      <c r="H231" s="55">
        <v>124</v>
      </c>
      <c r="I231" s="68" t="s">
        <v>1287</v>
      </c>
      <c r="J231" s="81" t="s">
        <v>979</v>
      </c>
      <c r="K231" s="90" t="s">
        <v>979</v>
      </c>
      <c r="L231" s="36" t="s">
        <v>849</v>
      </c>
      <c r="M231" s="88" t="s">
        <v>849</v>
      </c>
      <c r="N231" s="83"/>
      <c r="O231" s="36" t="s">
        <v>849</v>
      </c>
      <c r="Q231" s="88" t="s">
        <v>849</v>
      </c>
      <c r="S231" s="36" t="s">
        <v>1288</v>
      </c>
      <c r="V231" s="36" t="s">
        <v>308</v>
      </c>
      <c r="W231" s="68" t="s">
        <v>308</v>
      </c>
      <c r="Y231" s="36" t="s">
        <v>1074</v>
      </c>
      <c r="Z231" s="36">
        <v>2.5</v>
      </c>
      <c r="AC231" s="68" t="s">
        <v>700</v>
      </c>
      <c r="AF231" s="36" t="s">
        <v>1000</v>
      </c>
    </row>
    <row r="232" spans="1:32" ht="15" customHeight="1" x14ac:dyDescent="0.25">
      <c r="A232" s="36" t="s">
        <v>727</v>
      </c>
      <c r="B232" s="36" t="s">
        <v>1287</v>
      </c>
      <c r="C232" s="36" t="s">
        <v>850</v>
      </c>
      <c r="D232" s="36" t="s">
        <v>855</v>
      </c>
      <c r="E232" s="68" t="s">
        <v>855</v>
      </c>
      <c r="F232" s="36" t="s">
        <v>1287</v>
      </c>
      <c r="G232" s="36" t="s">
        <v>304</v>
      </c>
      <c r="H232" s="55">
        <v>125</v>
      </c>
      <c r="I232" s="68" t="s">
        <v>1287</v>
      </c>
      <c r="J232" s="81" t="s">
        <v>980</v>
      </c>
      <c r="K232" s="90" t="s">
        <v>980</v>
      </c>
      <c r="L232" s="36" t="s">
        <v>850</v>
      </c>
      <c r="M232" s="88" t="s">
        <v>850</v>
      </c>
      <c r="N232" s="83"/>
      <c r="O232" s="36" t="s">
        <v>850</v>
      </c>
      <c r="Q232" s="88" t="s">
        <v>850</v>
      </c>
      <c r="S232" s="36" t="s">
        <v>1288</v>
      </c>
      <c r="V232" s="36" t="s">
        <v>308</v>
      </c>
      <c r="W232" s="68" t="s">
        <v>308</v>
      </c>
      <c r="Y232" s="36" t="s">
        <v>1074</v>
      </c>
      <c r="Z232" s="36">
        <v>2.5</v>
      </c>
      <c r="AC232" s="68" t="s">
        <v>700</v>
      </c>
      <c r="AF232" s="36" t="s">
        <v>1000</v>
      </c>
    </row>
    <row r="233" spans="1:32" ht="15" customHeight="1" x14ac:dyDescent="0.25">
      <c r="A233" s="36" t="s">
        <v>727</v>
      </c>
      <c r="B233" s="36" t="s">
        <v>1287</v>
      </c>
      <c r="C233" s="36" t="s">
        <v>851</v>
      </c>
      <c r="D233" s="36" t="s">
        <v>855</v>
      </c>
      <c r="E233" s="68" t="s">
        <v>855</v>
      </c>
      <c r="F233" s="36" t="s">
        <v>1287</v>
      </c>
      <c r="G233" s="36" t="s">
        <v>304</v>
      </c>
      <c r="H233" s="55">
        <v>126</v>
      </c>
      <c r="I233" s="68" t="s">
        <v>1287</v>
      </c>
      <c r="J233" s="81" t="s">
        <v>981</v>
      </c>
      <c r="K233" s="90" t="s">
        <v>981</v>
      </c>
      <c r="L233" s="36" t="s">
        <v>851</v>
      </c>
      <c r="M233" s="88" t="s">
        <v>851</v>
      </c>
      <c r="N233" s="81" t="s">
        <v>1046</v>
      </c>
      <c r="O233" s="36" t="s">
        <v>851</v>
      </c>
      <c r="Q233" s="88" t="s">
        <v>851</v>
      </c>
      <c r="S233" s="36" t="s">
        <v>1288</v>
      </c>
      <c r="V233" s="36" t="s">
        <v>308</v>
      </c>
      <c r="W233" s="68" t="s">
        <v>308</v>
      </c>
      <c r="Y233" s="36" t="s">
        <v>1074</v>
      </c>
      <c r="Z233" s="36">
        <v>2.5</v>
      </c>
      <c r="AC233" s="68" t="s">
        <v>700</v>
      </c>
      <c r="AF233" s="36" t="s">
        <v>1000</v>
      </c>
    </row>
    <row r="234" spans="1:32" ht="15" customHeight="1" x14ac:dyDescent="0.25">
      <c r="A234" s="36" t="s">
        <v>727</v>
      </c>
      <c r="B234" s="36" t="s">
        <v>1287</v>
      </c>
      <c r="C234" s="36" t="s">
        <v>852</v>
      </c>
      <c r="D234" s="36" t="s">
        <v>855</v>
      </c>
      <c r="E234" s="68" t="s">
        <v>855</v>
      </c>
      <c r="F234" s="36" t="s">
        <v>1287</v>
      </c>
      <c r="G234" s="36" t="s">
        <v>304</v>
      </c>
      <c r="H234" s="55">
        <v>127</v>
      </c>
      <c r="I234" s="68" t="s">
        <v>1287</v>
      </c>
      <c r="J234" s="81" t="s">
        <v>982</v>
      </c>
      <c r="K234" s="90" t="s">
        <v>982</v>
      </c>
      <c r="L234" s="36" t="s">
        <v>852</v>
      </c>
      <c r="M234" s="88" t="s">
        <v>852</v>
      </c>
      <c r="N234" s="83">
        <v>43356</v>
      </c>
      <c r="O234" s="36" t="s">
        <v>852</v>
      </c>
      <c r="Q234" s="88" t="s">
        <v>852</v>
      </c>
      <c r="S234" s="36" t="s">
        <v>1288</v>
      </c>
      <c r="V234" s="36" t="s">
        <v>308</v>
      </c>
      <c r="W234" s="68" t="s">
        <v>308</v>
      </c>
      <c r="Y234" s="36" t="s">
        <v>1074</v>
      </c>
      <c r="Z234" s="36">
        <v>2.5</v>
      </c>
      <c r="AC234" s="68" t="s">
        <v>700</v>
      </c>
      <c r="AF234" s="36" t="s">
        <v>1000</v>
      </c>
    </row>
    <row r="235" spans="1:32" ht="15" customHeight="1" x14ac:dyDescent="0.25">
      <c r="A235" s="36" t="s">
        <v>727</v>
      </c>
      <c r="B235" s="36" t="s">
        <v>1287</v>
      </c>
      <c r="C235" s="36" t="s">
        <v>853</v>
      </c>
      <c r="D235" s="36" t="s">
        <v>855</v>
      </c>
      <c r="E235" s="68" t="s">
        <v>855</v>
      </c>
      <c r="F235" s="36" t="s">
        <v>1287</v>
      </c>
      <c r="G235" s="36" t="s">
        <v>304</v>
      </c>
      <c r="H235" s="55">
        <v>128</v>
      </c>
      <c r="I235" s="68" t="s">
        <v>1287</v>
      </c>
      <c r="J235" s="81" t="s">
        <v>983</v>
      </c>
      <c r="K235" s="90" t="s">
        <v>983</v>
      </c>
      <c r="L235" s="36" t="s">
        <v>853</v>
      </c>
      <c r="M235" s="88" t="s">
        <v>853</v>
      </c>
      <c r="N235" s="84">
        <v>0.62703703703703995</v>
      </c>
      <c r="O235" s="36" t="s">
        <v>853</v>
      </c>
      <c r="Q235" s="88" t="s">
        <v>853</v>
      </c>
      <c r="S235" s="36" t="s">
        <v>1288</v>
      </c>
      <c r="V235" s="36" t="s">
        <v>308</v>
      </c>
      <c r="W235" s="68" t="s">
        <v>308</v>
      </c>
      <c r="Y235" s="36" t="s">
        <v>1074</v>
      </c>
      <c r="Z235" s="36">
        <v>2.5</v>
      </c>
      <c r="AC235" s="68" t="s">
        <v>700</v>
      </c>
      <c r="AF235" s="36" t="s">
        <v>1000</v>
      </c>
    </row>
    <row r="236" spans="1:32" ht="15" customHeight="1" x14ac:dyDescent="0.25">
      <c r="A236" s="36" t="s">
        <v>727</v>
      </c>
      <c r="B236" s="36" t="s">
        <v>1287</v>
      </c>
      <c r="C236" s="36" t="s">
        <v>854</v>
      </c>
      <c r="D236" s="36" t="s">
        <v>855</v>
      </c>
      <c r="E236" s="68" t="s">
        <v>855</v>
      </c>
      <c r="F236" s="36" t="s">
        <v>1287</v>
      </c>
      <c r="G236" s="36" t="s">
        <v>304</v>
      </c>
      <c r="H236" s="55">
        <v>129</v>
      </c>
      <c r="I236" s="68" t="s">
        <v>1287</v>
      </c>
      <c r="J236" s="81" t="s">
        <v>984</v>
      </c>
      <c r="K236" s="90" t="s">
        <v>1229</v>
      </c>
      <c r="L236" s="36" t="s">
        <v>854</v>
      </c>
      <c r="M236" s="88" t="s">
        <v>1230</v>
      </c>
      <c r="N236" s="83"/>
      <c r="O236" s="36" t="s">
        <v>854</v>
      </c>
      <c r="Q236" s="88" t="s">
        <v>1231</v>
      </c>
      <c r="S236" s="36" t="s">
        <v>1288</v>
      </c>
      <c r="V236" s="36" t="s">
        <v>308</v>
      </c>
      <c r="W236" s="68" t="s">
        <v>371</v>
      </c>
      <c r="Y236" s="36" t="s">
        <v>1074</v>
      </c>
      <c r="Z236" s="36">
        <v>2.5</v>
      </c>
      <c r="AC236" s="68" t="s">
        <v>700</v>
      </c>
      <c r="AF236" s="36" t="s">
        <v>1000</v>
      </c>
    </row>
    <row r="237" spans="1:32" ht="15" customHeight="1" x14ac:dyDescent="0.25">
      <c r="A237" s="36" t="s">
        <v>366</v>
      </c>
      <c r="B237" s="36" t="s">
        <v>366</v>
      </c>
      <c r="C237" s="36" t="s">
        <v>366</v>
      </c>
      <c r="D237" s="36" t="s">
        <v>855</v>
      </c>
      <c r="E237" s="68" t="s">
        <v>855</v>
      </c>
      <c r="F237" s="36" t="s">
        <v>1287</v>
      </c>
      <c r="G237" s="36" t="s">
        <v>304</v>
      </c>
      <c r="H237" s="55">
        <v>130</v>
      </c>
      <c r="I237" s="68" t="s">
        <v>1287</v>
      </c>
      <c r="J237" s="62" t="s">
        <v>367</v>
      </c>
      <c r="K237" s="67" t="s">
        <v>367</v>
      </c>
      <c r="L237" s="36" t="s">
        <v>368</v>
      </c>
      <c r="M237" s="88" t="s">
        <v>368</v>
      </c>
      <c r="O237" s="36" t="s">
        <v>368</v>
      </c>
      <c r="Q237" s="88" t="s">
        <v>368</v>
      </c>
      <c r="S237" s="36" t="s">
        <v>1288</v>
      </c>
      <c r="V237" s="36" t="s">
        <v>371</v>
      </c>
      <c r="W237" s="68" t="s">
        <v>371</v>
      </c>
      <c r="Y237" s="36" t="s">
        <v>1074</v>
      </c>
      <c r="Z237" s="36">
        <v>2.5</v>
      </c>
      <c r="AC237" s="68" t="s">
        <v>700</v>
      </c>
      <c r="AF237" s="36" t="s">
        <v>1000</v>
      </c>
    </row>
    <row r="238" spans="1:32" ht="15" customHeight="1" x14ac:dyDescent="0.25">
      <c r="A238" s="54" t="s">
        <v>375</v>
      </c>
      <c r="B238" s="54" t="s">
        <v>376</v>
      </c>
      <c r="C238" s="36" t="s">
        <v>1088</v>
      </c>
      <c r="D238" s="36" t="s">
        <v>378</v>
      </c>
      <c r="E238" s="68" t="s">
        <v>725</v>
      </c>
      <c r="F238" s="54" t="s">
        <v>376</v>
      </c>
      <c r="G238" s="36" t="s">
        <v>304</v>
      </c>
      <c r="H238" s="55">
        <v>41</v>
      </c>
      <c r="I238" s="67" t="s">
        <v>376</v>
      </c>
      <c r="J238" s="36" t="s">
        <v>1089</v>
      </c>
      <c r="K238" s="79" t="s">
        <v>1089</v>
      </c>
      <c r="L238" s="36" t="s">
        <v>1089</v>
      </c>
      <c r="M238" s="59" t="s">
        <v>1089</v>
      </c>
      <c r="N238" s="58">
        <v>43315</v>
      </c>
      <c r="O238" s="36" t="s">
        <v>1089</v>
      </c>
      <c r="Q238" s="36" t="s">
        <v>1089</v>
      </c>
      <c r="T238" s="36" t="s">
        <v>308</v>
      </c>
      <c r="V238" s="36" t="s">
        <v>308</v>
      </c>
      <c r="W238" s="67" t="s">
        <v>308</v>
      </c>
      <c r="X238" s="36" t="s">
        <v>622</v>
      </c>
      <c r="Y238" s="36">
        <v>2.4</v>
      </c>
      <c r="AA238" s="36" t="s">
        <v>380</v>
      </c>
      <c r="AC238" s="68" t="s">
        <v>700</v>
      </c>
      <c r="AF238" s="36" t="s">
        <v>381</v>
      </c>
    </row>
    <row r="239" spans="1:32" ht="15" customHeight="1" x14ac:dyDescent="0.25">
      <c r="A239" s="36" t="s">
        <v>725</v>
      </c>
      <c r="B239" s="36" t="s">
        <v>376</v>
      </c>
      <c r="C239" s="36" t="s">
        <v>383</v>
      </c>
      <c r="D239" s="36" t="s">
        <v>1092</v>
      </c>
      <c r="E239" s="68" t="s">
        <v>1092</v>
      </c>
      <c r="F239" s="36" t="s">
        <v>1093</v>
      </c>
      <c r="G239" s="36" t="s">
        <v>304</v>
      </c>
      <c r="H239" s="55">
        <v>1</v>
      </c>
      <c r="I239" s="68" t="s">
        <v>1250</v>
      </c>
      <c r="J239" s="36" t="s">
        <v>1133</v>
      </c>
      <c r="K239" s="68" t="s">
        <v>1133</v>
      </c>
      <c r="L239" s="36" t="s">
        <v>1132</v>
      </c>
      <c r="M239" s="68" t="s">
        <v>1132</v>
      </c>
      <c r="N239" s="36" t="s">
        <v>1098</v>
      </c>
      <c r="O239" s="36" t="s">
        <v>1112</v>
      </c>
      <c r="Q239" s="68" t="s">
        <v>1176</v>
      </c>
      <c r="R239" s="68" t="s">
        <v>1221</v>
      </c>
      <c r="V239" s="36" t="s">
        <v>308</v>
      </c>
      <c r="W239" s="68" t="s">
        <v>308</v>
      </c>
      <c r="X239" s="36" t="s">
        <v>622</v>
      </c>
      <c r="AA239" s="36" t="s">
        <v>338</v>
      </c>
      <c r="AB239" s="36" t="s">
        <v>1111</v>
      </c>
      <c r="AC239" s="68" t="s">
        <v>700</v>
      </c>
      <c r="AF239" s="36" t="s">
        <v>1110</v>
      </c>
    </row>
    <row r="240" spans="1:32" ht="15" customHeight="1" x14ac:dyDescent="0.25">
      <c r="A240" s="36" t="s">
        <v>725</v>
      </c>
      <c r="B240" s="36" t="s">
        <v>376</v>
      </c>
      <c r="C240" s="36" t="s">
        <v>386</v>
      </c>
      <c r="D240" s="36" t="s">
        <v>1092</v>
      </c>
      <c r="E240" s="68" t="s">
        <v>1092</v>
      </c>
      <c r="F240" s="36" t="s">
        <v>1093</v>
      </c>
      <c r="G240" s="36" t="s">
        <v>304</v>
      </c>
      <c r="H240" s="55">
        <v>2</v>
      </c>
      <c r="I240" s="68" t="s">
        <v>1250</v>
      </c>
      <c r="J240" s="36" t="s">
        <v>302</v>
      </c>
      <c r="K240" s="68" t="s">
        <v>302</v>
      </c>
      <c r="L240" s="36" t="s">
        <v>305</v>
      </c>
      <c r="M240" s="68" t="s">
        <v>305</v>
      </c>
      <c r="N240" s="36" t="s">
        <v>1099</v>
      </c>
      <c r="O240" s="36" t="s">
        <v>307</v>
      </c>
      <c r="Q240" s="68" t="s">
        <v>307</v>
      </c>
      <c r="R240" s="68" t="s">
        <v>1215</v>
      </c>
      <c r="V240" s="36" t="s">
        <v>308</v>
      </c>
      <c r="W240" s="68" t="s">
        <v>308</v>
      </c>
      <c r="X240" s="36" t="s">
        <v>622</v>
      </c>
      <c r="AA240" s="36" t="s">
        <v>338</v>
      </c>
      <c r="AB240" s="36" t="s">
        <v>1111</v>
      </c>
      <c r="AC240" s="68" t="s">
        <v>700</v>
      </c>
      <c r="AF240" s="36" t="s">
        <v>1110</v>
      </c>
    </row>
    <row r="241" spans="1:32" ht="15" customHeight="1" x14ac:dyDescent="0.25">
      <c r="A241" s="36" t="s">
        <v>725</v>
      </c>
      <c r="B241" s="36" t="s">
        <v>376</v>
      </c>
      <c r="C241" s="36" t="s">
        <v>392</v>
      </c>
      <c r="D241" s="36" t="s">
        <v>1092</v>
      </c>
      <c r="E241" s="68" t="s">
        <v>1092</v>
      </c>
      <c r="F241" s="36" t="s">
        <v>1093</v>
      </c>
      <c r="G241" s="36" t="s">
        <v>304</v>
      </c>
      <c r="H241" s="55">
        <v>3</v>
      </c>
      <c r="I241" s="68" t="s">
        <v>1250</v>
      </c>
      <c r="J241" s="36" t="s">
        <v>1134</v>
      </c>
      <c r="K241" s="68" t="s">
        <v>1234</v>
      </c>
      <c r="L241" s="36" t="s">
        <v>1094</v>
      </c>
      <c r="M241" s="68" t="s">
        <v>1183</v>
      </c>
      <c r="N241" s="36">
        <v>5</v>
      </c>
      <c r="O241" s="36" t="s">
        <v>1123</v>
      </c>
      <c r="Q241" s="68" t="s">
        <v>1202</v>
      </c>
      <c r="R241" s="68" t="s">
        <v>1221</v>
      </c>
      <c r="V241" s="62" t="s">
        <v>618</v>
      </c>
      <c r="W241" s="67" t="s">
        <v>618</v>
      </c>
      <c r="X241" s="36" t="s">
        <v>622</v>
      </c>
      <c r="AA241" s="36" t="s">
        <v>338</v>
      </c>
      <c r="AB241" s="36" t="s">
        <v>1111</v>
      </c>
      <c r="AC241" s="68" t="s">
        <v>700</v>
      </c>
      <c r="AF241" s="36" t="s">
        <v>1110</v>
      </c>
    </row>
    <row r="242" spans="1:32" ht="15" customHeight="1" x14ac:dyDescent="0.25">
      <c r="A242" s="36" t="s">
        <v>725</v>
      </c>
      <c r="B242" s="36" t="s">
        <v>376</v>
      </c>
      <c r="C242" s="36" t="s">
        <v>394</v>
      </c>
      <c r="D242" s="36" t="s">
        <v>1092</v>
      </c>
      <c r="E242" s="68" t="s">
        <v>1092</v>
      </c>
      <c r="F242" s="36" t="s">
        <v>1093</v>
      </c>
      <c r="G242" s="36" t="s">
        <v>304</v>
      </c>
      <c r="H242" s="55">
        <v>4</v>
      </c>
      <c r="I242" s="68" t="s">
        <v>1250</v>
      </c>
      <c r="J242" s="36" t="s">
        <v>1135</v>
      </c>
      <c r="K242" s="68" t="s">
        <v>1235</v>
      </c>
      <c r="L242" s="36" t="s">
        <v>1095</v>
      </c>
      <c r="M242" s="68" t="s">
        <v>1184</v>
      </c>
      <c r="N242" s="36" t="s">
        <v>395</v>
      </c>
      <c r="O242" s="36" t="s">
        <v>1113</v>
      </c>
      <c r="Q242" s="68" t="s">
        <v>1185</v>
      </c>
      <c r="R242" s="68" t="s">
        <v>1221</v>
      </c>
      <c r="V242" s="36" t="s">
        <v>308</v>
      </c>
      <c r="W242" s="68" t="s">
        <v>308</v>
      </c>
      <c r="X242" s="36" t="s">
        <v>622</v>
      </c>
      <c r="AA242" s="36" t="s">
        <v>338</v>
      </c>
      <c r="AB242" s="36" t="s">
        <v>1111</v>
      </c>
      <c r="AC242" s="68" t="s">
        <v>700</v>
      </c>
      <c r="AF242" s="36" t="s">
        <v>1110</v>
      </c>
    </row>
    <row r="243" spans="1:32" ht="15" customHeight="1" x14ac:dyDescent="0.25">
      <c r="A243" s="36" t="s">
        <v>725</v>
      </c>
      <c r="B243" s="36" t="s">
        <v>376</v>
      </c>
      <c r="C243" s="36" t="s">
        <v>405</v>
      </c>
      <c r="D243" s="36" t="s">
        <v>1092</v>
      </c>
      <c r="E243" s="68" t="s">
        <v>1092</v>
      </c>
      <c r="F243" s="36" t="s">
        <v>1093</v>
      </c>
      <c r="G243" s="36" t="s">
        <v>304</v>
      </c>
      <c r="H243" s="55">
        <v>5</v>
      </c>
      <c r="I243" s="68" t="s">
        <v>1250</v>
      </c>
      <c r="J243" s="36" t="s">
        <v>1136</v>
      </c>
      <c r="K243" s="68" t="s">
        <v>1236</v>
      </c>
      <c r="L243" s="36" t="s">
        <v>1117</v>
      </c>
      <c r="M243" s="69" t="s">
        <v>1186</v>
      </c>
      <c r="N243" s="36">
        <v>8027305658</v>
      </c>
      <c r="O243" s="36" t="s">
        <v>1116</v>
      </c>
      <c r="Q243" s="68" t="s">
        <v>1116</v>
      </c>
      <c r="R243" s="68"/>
      <c r="V243" s="36" t="s">
        <v>308</v>
      </c>
      <c r="W243" s="68" t="s">
        <v>308</v>
      </c>
      <c r="X243" s="36" t="s">
        <v>622</v>
      </c>
      <c r="AA243" s="36" t="s">
        <v>338</v>
      </c>
      <c r="AB243" s="36" t="s">
        <v>1111</v>
      </c>
      <c r="AC243" s="68" t="s">
        <v>700</v>
      </c>
      <c r="AF243" s="36" t="s">
        <v>1110</v>
      </c>
    </row>
    <row r="244" spans="1:32" ht="15" customHeight="1" x14ac:dyDescent="0.25">
      <c r="A244" s="36" t="s">
        <v>725</v>
      </c>
      <c r="B244" s="36" t="s">
        <v>376</v>
      </c>
      <c r="C244" s="36" t="s">
        <v>414</v>
      </c>
      <c r="D244" s="36" t="s">
        <v>1092</v>
      </c>
      <c r="E244" s="68" t="s">
        <v>1092</v>
      </c>
      <c r="F244" s="36" t="s">
        <v>1093</v>
      </c>
      <c r="G244" s="36" t="s">
        <v>304</v>
      </c>
      <c r="H244" s="55">
        <v>6</v>
      </c>
      <c r="I244" s="68" t="s">
        <v>1250</v>
      </c>
      <c r="J244" s="36" t="s">
        <v>1137</v>
      </c>
      <c r="K244" s="68" t="s">
        <v>704</v>
      </c>
      <c r="L244" s="36" t="s">
        <v>1119</v>
      </c>
      <c r="M244" s="68" t="s">
        <v>509</v>
      </c>
      <c r="N244" s="36" t="s">
        <v>1100</v>
      </c>
      <c r="O244" s="36" t="s">
        <v>1187</v>
      </c>
      <c r="Q244" s="68" t="s">
        <v>1188</v>
      </c>
      <c r="R244" s="68" t="s">
        <v>1222</v>
      </c>
      <c r="V244" s="36" t="s">
        <v>308</v>
      </c>
      <c r="W244" s="68" t="s">
        <v>308</v>
      </c>
      <c r="X244" s="36" t="s">
        <v>622</v>
      </c>
      <c r="AA244" s="36" t="s">
        <v>338</v>
      </c>
      <c r="AB244" s="36" t="s">
        <v>1111</v>
      </c>
      <c r="AC244" s="68" t="s">
        <v>700</v>
      </c>
      <c r="AF244" s="36" t="s">
        <v>1110</v>
      </c>
    </row>
    <row r="245" spans="1:32" ht="15" customHeight="1" x14ac:dyDescent="0.25">
      <c r="A245" s="36" t="s">
        <v>725</v>
      </c>
      <c r="B245" s="36" t="s">
        <v>376</v>
      </c>
      <c r="C245" s="36" t="s">
        <v>424</v>
      </c>
      <c r="D245" s="36" t="s">
        <v>1092</v>
      </c>
      <c r="E245" s="68" t="s">
        <v>1092</v>
      </c>
      <c r="F245" s="36" t="s">
        <v>1093</v>
      </c>
      <c r="G245" s="36" t="s">
        <v>304</v>
      </c>
      <c r="H245" s="55">
        <v>7</v>
      </c>
      <c r="I245" s="68" t="s">
        <v>1250</v>
      </c>
      <c r="J245" s="36" t="s">
        <v>1140</v>
      </c>
      <c r="K245" s="68" t="s">
        <v>1140</v>
      </c>
      <c r="L245" s="36" t="s">
        <v>1139</v>
      </c>
      <c r="M245" s="68" t="s">
        <v>1190</v>
      </c>
      <c r="N245" s="36" t="s">
        <v>341</v>
      </c>
      <c r="O245" s="36" t="s">
        <v>1105</v>
      </c>
      <c r="Q245" s="67" t="s">
        <v>1191</v>
      </c>
      <c r="R245" s="68"/>
      <c r="V245" s="36" t="s">
        <v>308</v>
      </c>
      <c r="W245" s="68" t="s">
        <v>308</v>
      </c>
      <c r="X245" s="36" t="s">
        <v>622</v>
      </c>
      <c r="AA245" s="36" t="s">
        <v>338</v>
      </c>
      <c r="AB245" s="36" t="s">
        <v>1111</v>
      </c>
      <c r="AC245" s="68" t="s">
        <v>700</v>
      </c>
      <c r="AD245" s="36" t="s">
        <v>1203</v>
      </c>
      <c r="AE245" s="71" t="s">
        <v>1192</v>
      </c>
      <c r="AF245" s="36" t="s">
        <v>1110</v>
      </c>
    </row>
    <row r="246" spans="1:32" ht="15" customHeight="1" x14ac:dyDescent="0.25">
      <c r="A246" s="36" t="s">
        <v>725</v>
      </c>
      <c r="B246" s="36" t="s">
        <v>376</v>
      </c>
      <c r="C246" s="36" t="s">
        <v>429</v>
      </c>
      <c r="D246" s="36" t="s">
        <v>1092</v>
      </c>
      <c r="E246" s="68" t="s">
        <v>1092</v>
      </c>
      <c r="F246" s="36" t="s">
        <v>1093</v>
      </c>
      <c r="G246" s="36" t="s">
        <v>304</v>
      </c>
      <c r="H246" s="55">
        <v>8</v>
      </c>
      <c r="I246" s="68" t="s">
        <v>1250</v>
      </c>
      <c r="J246" s="36" t="s">
        <v>1086</v>
      </c>
      <c r="K246" s="68" t="s">
        <v>1086</v>
      </c>
      <c r="L246" s="36" t="s">
        <v>1138</v>
      </c>
      <c r="M246" s="67" t="s">
        <v>1075</v>
      </c>
      <c r="N246" s="36" t="s">
        <v>1101</v>
      </c>
      <c r="O246" s="36" t="s">
        <v>1106</v>
      </c>
      <c r="Q246" s="67" t="s">
        <v>1189</v>
      </c>
      <c r="R246" s="68" t="s">
        <v>655</v>
      </c>
      <c r="V246" s="36" t="s">
        <v>308</v>
      </c>
      <c r="W246" s="68" t="s">
        <v>308</v>
      </c>
      <c r="X246" s="36" t="s">
        <v>622</v>
      </c>
      <c r="AA246" s="36" t="s">
        <v>338</v>
      </c>
      <c r="AB246" s="36" t="s">
        <v>1111</v>
      </c>
      <c r="AC246" s="68" t="s">
        <v>700</v>
      </c>
      <c r="AF246" s="36" t="s">
        <v>1110</v>
      </c>
    </row>
    <row r="247" spans="1:32" ht="15" customHeight="1" x14ac:dyDescent="0.25">
      <c r="A247" s="36" t="s">
        <v>725</v>
      </c>
      <c r="B247" s="36" t="s">
        <v>376</v>
      </c>
      <c r="C247" s="36" t="s">
        <v>431</v>
      </c>
      <c r="D247" s="36" t="s">
        <v>1092</v>
      </c>
      <c r="E247" s="68" t="s">
        <v>1092</v>
      </c>
      <c r="F247" s="36" t="s">
        <v>1093</v>
      </c>
      <c r="G247" s="36" t="s">
        <v>304</v>
      </c>
      <c r="H247" s="55">
        <v>9</v>
      </c>
      <c r="I247" s="68" t="s">
        <v>1250</v>
      </c>
      <c r="J247" s="36" t="s">
        <v>1141</v>
      </c>
      <c r="K247" s="68" t="s">
        <v>1237</v>
      </c>
      <c r="L247" s="36" t="s">
        <v>1114</v>
      </c>
      <c r="M247" s="68" t="s">
        <v>1193</v>
      </c>
      <c r="N247" s="36" t="s">
        <v>1102</v>
      </c>
      <c r="O247" s="36" t="s">
        <v>1121</v>
      </c>
      <c r="Q247" s="68" t="s">
        <v>1194</v>
      </c>
      <c r="R247" s="68"/>
      <c r="V247" s="36" t="s">
        <v>308</v>
      </c>
      <c r="W247" s="68" t="s">
        <v>308</v>
      </c>
      <c r="X247" s="36" t="s">
        <v>622</v>
      </c>
      <c r="AA247" s="36" t="s">
        <v>338</v>
      </c>
      <c r="AB247" s="36" t="s">
        <v>1111</v>
      </c>
      <c r="AC247" s="68" t="s">
        <v>700</v>
      </c>
      <c r="AF247" s="36" t="s">
        <v>1110</v>
      </c>
    </row>
    <row r="248" spans="1:32" ht="15" customHeight="1" x14ac:dyDescent="0.25">
      <c r="A248" s="36" t="s">
        <v>725</v>
      </c>
      <c r="B248" s="36" t="s">
        <v>376</v>
      </c>
      <c r="C248" s="36" t="s">
        <v>434</v>
      </c>
      <c r="D248" s="36" t="s">
        <v>1092</v>
      </c>
      <c r="E248" s="68" t="s">
        <v>1092</v>
      </c>
      <c r="F248" s="36" t="s">
        <v>1093</v>
      </c>
      <c r="G248" s="36" t="s">
        <v>304</v>
      </c>
      <c r="H248" s="55">
        <v>10</v>
      </c>
      <c r="I248" s="68" t="s">
        <v>1250</v>
      </c>
      <c r="J248" s="36" t="s">
        <v>1142</v>
      </c>
      <c r="K248" s="68" t="s">
        <v>1238</v>
      </c>
      <c r="L248" s="36" t="s">
        <v>1115</v>
      </c>
      <c r="M248" s="68" t="s">
        <v>1196</v>
      </c>
      <c r="N248" s="36" t="s">
        <v>435</v>
      </c>
      <c r="O248" s="36" t="s">
        <v>1118</v>
      </c>
      <c r="Q248" s="68" t="s">
        <v>1195</v>
      </c>
      <c r="R248" s="68"/>
      <c r="V248" s="36" t="s">
        <v>308</v>
      </c>
      <c r="W248" s="68" t="s">
        <v>308</v>
      </c>
      <c r="X248" s="36" t="s">
        <v>622</v>
      </c>
      <c r="AA248" s="36" t="s">
        <v>338</v>
      </c>
      <c r="AB248" s="36" t="s">
        <v>1111</v>
      </c>
      <c r="AC248" s="68" t="s">
        <v>700</v>
      </c>
      <c r="AF248" s="36" t="s">
        <v>1110</v>
      </c>
    </row>
    <row r="249" spans="1:32" ht="15" customHeight="1" x14ac:dyDescent="0.25">
      <c r="A249" s="36" t="s">
        <v>725</v>
      </c>
      <c r="B249" s="36" t="s">
        <v>376</v>
      </c>
      <c r="C249" s="36" t="s">
        <v>439</v>
      </c>
      <c r="D249" s="36" t="s">
        <v>1092</v>
      </c>
      <c r="E249" s="68" t="s">
        <v>1092</v>
      </c>
      <c r="F249" s="36" t="s">
        <v>1093</v>
      </c>
      <c r="G249" s="36" t="s">
        <v>304</v>
      </c>
      <c r="H249" s="55">
        <v>11</v>
      </c>
      <c r="I249" s="68" t="s">
        <v>1250</v>
      </c>
      <c r="J249" s="36" t="s">
        <v>347</v>
      </c>
      <c r="K249" s="68" t="s">
        <v>347</v>
      </c>
      <c r="L249" s="36" t="s">
        <v>1144</v>
      </c>
      <c r="M249" s="67" t="s">
        <v>348</v>
      </c>
      <c r="N249" s="36" t="s">
        <v>1103</v>
      </c>
      <c r="O249" s="36" t="s">
        <v>1107</v>
      </c>
      <c r="Q249" s="67" t="s">
        <v>1049</v>
      </c>
      <c r="R249" s="67" t="s">
        <v>1228</v>
      </c>
      <c r="V249" s="36" t="s">
        <v>308</v>
      </c>
      <c r="W249" s="68" t="s">
        <v>308</v>
      </c>
      <c r="X249" s="36" t="s">
        <v>622</v>
      </c>
      <c r="AA249" s="36" t="s">
        <v>338</v>
      </c>
      <c r="AB249" s="36" t="s">
        <v>1111</v>
      </c>
      <c r="AC249" s="68" t="s">
        <v>700</v>
      </c>
      <c r="AF249" s="36" t="s">
        <v>1110</v>
      </c>
    </row>
    <row r="250" spans="1:32" ht="15" customHeight="1" x14ac:dyDescent="0.25">
      <c r="A250" s="36" t="s">
        <v>725</v>
      </c>
      <c r="B250" s="36" t="s">
        <v>376</v>
      </c>
      <c r="C250" s="36" t="s">
        <v>447</v>
      </c>
      <c r="D250" s="36" t="s">
        <v>1092</v>
      </c>
      <c r="E250" s="68" t="s">
        <v>1092</v>
      </c>
      <c r="F250" s="36" t="s">
        <v>1093</v>
      </c>
      <c r="G250" s="36" t="s">
        <v>304</v>
      </c>
      <c r="H250" s="55">
        <v>12</v>
      </c>
      <c r="I250" s="68" t="s">
        <v>1250</v>
      </c>
      <c r="J250" s="36" t="s">
        <v>1143</v>
      </c>
      <c r="K250" s="68" t="s">
        <v>1239</v>
      </c>
      <c r="L250" s="36" t="s">
        <v>823</v>
      </c>
      <c r="M250" s="68" t="s">
        <v>823</v>
      </c>
      <c r="N250" s="36" t="s">
        <v>1120</v>
      </c>
      <c r="O250" s="36" t="s">
        <v>1108</v>
      </c>
      <c r="Q250" s="68" t="s">
        <v>1179</v>
      </c>
      <c r="R250" s="68"/>
      <c r="V250" s="36" t="s">
        <v>308</v>
      </c>
      <c r="W250" s="68" t="s">
        <v>308</v>
      </c>
      <c r="X250" s="36" t="s">
        <v>622</v>
      </c>
      <c r="AA250" s="36" t="s">
        <v>338</v>
      </c>
      <c r="AB250" s="36" t="s">
        <v>1111</v>
      </c>
      <c r="AC250" s="68" t="s">
        <v>700</v>
      </c>
      <c r="AF250" s="36" t="s">
        <v>1110</v>
      </c>
    </row>
    <row r="251" spans="1:32" ht="15" customHeight="1" x14ac:dyDescent="0.25">
      <c r="A251" s="36" t="s">
        <v>725</v>
      </c>
      <c r="B251" s="36" t="s">
        <v>376</v>
      </c>
      <c r="C251" s="36" t="s">
        <v>451</v>
      </c>
      <c r="D251" s="36" t="s">
        <v>1092</v>
      </c>
      <c r="E251" s="68" t="s">
        <v>1092</v>
      </c>
      <c r="F251" s="36" t="s">
        <v>1093</v>
      </c>
      <c r="G251" s="36" t="s">
        <v>304</v>
      </c>
      <c r="H251" s="55">
        <v>13</v>
      </c>
      <c r="I251" s="68" t="s">
        <v>1250</v>
      </c>
      <c r="J251" s="36" t="s">
        <v>1145</v>
      </c>
      <c r="K251" s="68" t="s">
        <v>1145</v>
      </c>
      <c r="L251" s="36" t="s">
        <v>1122</v>
      </c>
      <c r="M251" s="67" t="s">
        <v>1173</v>
      </c>
      <c r="N251" s="36">
        <v>99038801</v>
      </c>
      <c r="O251" s="36" t="s">
        <v>1109</v>
      </c>
      <c r="Q251" s="67" t="s">
        <v>1178</v>
      </c>
      <c r="R251" s="67" t="s">
        <v>1228</v>
      </c>
      <c r="V251" s="36" t="s">
        <v>308</v>
      </c>
      <c r="W251" s="68" t="s">
        <v>308</v>
      </c>
      <c r="X251" s="36" t="s">
        <v>622</v>
      </c>
      <c r="AA251" s="36" t="s">
        <v>338</v>
      </c>
      <c r="AB251" s="36" t="s">
        <v>1111</v>
      </c>
      <c r="AC251" s="68" t="s">
        <v>700</v>
      </c>
      <c r="AF251" s="36" t="s">
        <v>1110</v>
      </c>
    </row>
    <row r="252" spans="1:32" ht="15" customHeight="1" x14ac:dyDescent="0.25">
      <c r="A252" s="36" t="s">
        <v>725</v>
      </c>
      <c r="B252" s="36" t="s">
        <v>376</v>
      </c>
      <c r="C252" s="36" t="s">
        <v>453</v>
      </c>
      <c r="D252" s="36" t="s">
        <v>1092</v>
      </c>
      <c r="E252" s="68" t="s">
        <v>1092</v>
      </c>
      <c r="F252" s="36" t="s">
        <v>1093</v>
      </c>
      <c r="G252" s="36" t="s">
        <v>304</v>
      </c>
      <c r="H252" s="55">
        <v>14</v>
      </c>
      <c r="I252" s="68" t="s">
        <v>1250</v>
      </c>
      <c r="J252" s="36" t="s">
        <v>1146</v>
      </c>
      <c r="K252" s="68" t="s">
        <v>1240</v>
      </c>
      <c r="L252" s="36" t="s">
        <v>1096</v>
      </c>
      <c r="M252" s="68" t="s">
        <v>1208</v>
      </c>
      <c r="N252" s="36">
        <v>430.25</v>
      </c>
      <c r="O252" s="36" t="s">
        <v>1204</v>
      </c>
      <c r="Q252" s="68" t="s">
        <v>1207</v>
      </c>
      <c r="R252" s="68"/>
      <c r="V252" s="36" t="s">
        <v>1158</v>
      </c>
      <c r="W252" s="68" t="s">
        <v>1158</v>
      </c>
      <c r="X252" s="36" t="s">
        <v>622</v>
      </c>
      <c r="AA252" s="36" t="s">
        <v>338</v>
      </c>
      <c r="AB252" s="36" t="s">
        <v>1111</v>
      </c>
      <c r="AC252" s="68" t="s">
        <v>700</v>
      </c>
      <c r="AF252" s="36" t="s">
        <v>1110</v>
      </c>
    </row>
    <row r="253" spans="1:32" ht="15" customHeight="1" x14ac:dyDescent="0.25">
      <c r="A253" s="36" t="s">
        <v>725</v>
      </c>
      <c r="B253" s="36" t="s">
        <v>376</v>
      </c>
      <c r="C253" s="36" t="s">
        <v>457</v>
      </c>
      <c r="D253" s="36" t="s">
        <v>1092</v>
      </c>
      <c r="E253" s="68" t="s">
        <v>1092</v>
      </c>
      <c r="F253" s="36" t="s">
        <v>1093</v>
      </c>
      <c r="G253" s="36" t="s">
        <v>304</v>
      </c>
      <c r="H253" s="55">
        <v>15</v>
      </c>
      <c r="I253" s="68" t="s">
        <v>1250</v>
      </c>
      <c r="J253" s="36" t="s">
        <v>709</v>
      </c>
      <c r="K253" s="68" t="s">
        <v>1241</v>
      </c>
      <c r="L253" s="36" t="s">
        <v>519</v>
      </c>
      <c r="M253" s="68" t="s">
        <v>1197</v>
      </c>
      <c r="N253" s="36" t="s">
        <v>458</v>
      </c>
      <c r="O253" s="36" t="s">
        <v>1124</v>
      </c>
      <c r="Q253" s="89" t="s">
        <v>1198</v>
      </c>
      <c r="R253" s="67" t="s">
        <v>1222</v>
      </c>
      <c r="V253" s="36" t="s">
        <v>308</v>
      </c>
      <c r="W253" s="68" t="s">
        <v>308</v>
      </c>
      <c r="X253" s="36" t="s">
        <v>622</v>
      </c>
      <c r="AA253" s="36" t="s">
        <v>338</v>
      </c>
      <c r="AB253" s="36" t="s">
        <v>1111</v>
      </c>
      <c r="AC253" s="68" t="s">
        <v>700</v>
      </c>
      <c r="AF253" s="36" t="s">
        <v>1110</v>
      </c>
    </row>
    <row r="254" spans="1:32" ht="15" customHeight="1" x14ac:dyDescent="0.25">
      <c r="A254" s="36" t="s">
        <v>725</v>
      </c>
      <c r="B254" s="36" t="s">
        <v>376</v>
      </c>
      <c r="C254" s="36" t="s">
        <v>379</v>
      </c>
      <c r="D254" s="36" t="s">
        <v>1092</v>
      </c>
      <c r="E254" s="68" t="s">
        <v>1092</v>
      </c>
      <c r="F254" s="36" t="s">
        <v>1093</v>
      </c>
      <c r="G254" s="36" t="s">
        <v>304</v>
      </c>
      <c r="H254" s="55">
        <v>16</v>
      </c>
      <c r="I254" s="68" t="s">
        <v>1250</v>
      </c>
      <c r="J254" s="36" t="s">
        <v>1147</v>
      </c>
      <c r="K254" s="68" t="s">
        <v>1242</v>
      </c>
      <c r="L254" s="36" t="s">
        <v>1097</v>
      </c>
      <c r="M254" s="68" t="s">
        <v>1199</v>
      </c>
      <c r="N254" s="36" t="s">
        <v>1038</v>
      </c>
      <c r="O254" s="36" t="s">
        <v>1125</v>
      </c>
      <c r="Q254" s="68" t="s">
        <v>1200</v>
      </c>
      <c r="R254" s="68" t="s">
        <v>1221</v>
      </c>
      <c r="V254" s="36" t="s">
        <v>308</v>
      </c>
      <c r="W254" s="68" t="s">
        <v>308</v>
      </c>
      <c r="X254" s="36" t="s">
        <v>622</v>
      </c>
      <c r="AA254" s="36" t="s">
        <v>338</v>
      </c>
      <c r="AB254" s="36" t="s">
        <v>1111</v>
      </c>
      <c r="AC254" s="68" t="s">
        <v>700</v>
      </c>
      <c r="AF254" s="36" t="s">
        <v>1110</v>
      </c>
    </row>
    <row r="255" spans="1:32" ht="15" customHeight="1" x14ac:dyDescent="0.25">
      <c r="A255" s="36" t="s">
        <v>725</v>
      </c>
      <c r="B255" s="36" t="s">
        <v>376</v>
      </c>
      <c r="C255" s="36" t="s">
        <v>460</v>
      </c>
      <c r="D255" s="36" t="s">
        <v>1092</v>
      </c>
      <c r="E255" s="68" t="s">
        <v>1092</v>
      </c>
      <c r="F255" s="36" t="s">
        <v>1093</v>
      </c>
      <c r="G255" s="36" t="s">
        <v>304</v>
      </c>
      <c r="H255" s="55">
        <v>17</v>
      </c>
      <c r="I255" s="68" t="s">
        <v>1250</v>
      </c>
      <c r="J255" s="36" t="s">
        <v>961</v>
      </c>
      <c r="K255" s="68" t="s">
        <v>961</v>
      </c>
      <c r="L255" s="36" t="s">
        <v>831</v>
      </c>
      <c r="M255" s="68" t="s">
        <v>831</v>
      </c>
      <c r="N255" s="36">
        <v>0.253</v>
      </c>
      <c r="O255" s="36" t="s">
        <v>1126</v>
      </c>
      <c r="Q255" s="68" t="s">
        <v>1201</v>
      </c>
      <c r="R255" s="68" t="s">
        <v>1224</v>
      </c>
      <c r="V255" s="36" t="s">
        <v>1158</v>
      </c>
      <c r="W255" s="68" t="s">
        <v>1158</v>
      </c>
      <c r="X255" s="36" t="s">
        <v>622</v>
      </c>
      <c r="AA255" s="36" t="s">
        <v>338</v>
      </c>
      <c r="AB255" s="36" t="s">
        <v>1111</v>
      </c>
      <c r="AC255" s="68" t="s">
        <v>700</v>
      </c>
      <c r="AF255" s="36" t="s">
        <v>1110</v>
      </c>
    </row>
    <row r="256" spans="1:32" ht="15" customHeight="1" x14ac:dyDescent="0.25">
      <c r="A256" s="36" t="s">
        <v>725</v>
      </c>
      <c r="B256" s="36" t="s">
        <v>376</v>
      </c>
      <c r="C256" s="54" t="s">
        <v>475</v>
      </c>
      <c r="D256" s="36" t="s">
        <v>1092</v>
      </c>
      <c r="E256" s="68" t="s">
        <v>1092</v>
      </c>
      <c r="F256" s="36" t="s">
        <v>1093</v>
      </c>
      <c r="G256" s="36" t="s">
        <v>304</v>
      </c>
      <c r="H256" s="55">
        <v>18</v>
      </c>
      <c r="I256" s="68" t="s">
        <v>1250</v>
      </c>
      <c r="J256" s="36" t="s">
        <v>1150</v>
      </c>
      <c r="K256" s="68" t="s">
        <v>1243</v>
      </c>
      <c r="L256" s="36" t="s">
        <v>1149</v>
      </c>
      <c r="M256" s="68" t="s">
        <v>1149</v>
      </c>
      <c r="N256" s="64">
        <v>42626</v>
      </c>
      <c r="O256" s="36" t="s">
        <v>1129</v>
      </c>
      <c r="Q256" s="68" t="s">
        <v>1177</v>
      </c>
      <c r="R256" s="68" t="s">
        <v>1221</v>
      </c>
      <c r="V256" s="36" t="s">
        <v>371</v>
      </c>
      <c r="W256" s="68" t="s">
        <v>371</v>
      </c>
      <c r="X256" s="36" t="s">
        <v>622</v>
      </c>
      <c r="AA256" s="36" t="s">
        <v>338</v>
      </c>
      <c r="AB256" s="36" t="s">
        <v>1111</v>
      </c>
      <c r="AC256" s="68" t="s">
        <v>700</v>
      </c>
      <c r="AF256" s="36" t="s">
        <v>1110</v>
      </c>
    </row>
    <row r="257" spans="1:32" ht="15" customHeight="1" x14ac:dyDescent="0.25">
      <c r="A257" s="36" t="s">
        <v>725</v>
      </c>
      <c r="B257" s="36" t="s">
        <v>376</v>
      </c>
      <c r="C257" s="36" t="s">
        <v>462</v>
      </c>
      <c r="D257" s="36" t="s">
        <v>1092</v>
      </c>
      <c r="E257" s="68" t="s">
        <v>1092</v>
      </c>
      <c r="F257" s="36" t="s">
        <v>1093</v>
      </c>
      <c r="G257" s="36" t="s">
        <v>304</v>
      </c>
      <c r="H257" s="55">
        <v>19</v>
      </c>
      <c r="I257" s="68" t="s">
        <v>1250</v>
      </c>
      <c r="J257" s="36" t="s">
        <v>1152</v>
      </c>
      <c r="K257" s="68" t="s">
        <v>1244</v>
      </c>
      <c r="L257" s="36" t="s">
        <v>1131</v>
      </c>
      <c r="M257" s="68" t="s">
        <v>1209</v>
      </c>
      <c r="N257" s="36">
        <v>0.45</v>
      </c>
      <c r="O257" s="36" t="s">
        <v>1161</v>
      </c>
      <c r="Q257" s="68" t="s">
        <v>1213</v>
      </c>
      <c r="R257" s="68" t="s">
        <v>1224</v>
      </c>
      <c r="V257" s="36" t="s">
        <v>1158</v>
      </c>
      <c r="W257" s="68" t="s">
        <v>1158</v>
      </c>
      <c r="X257" s="36" t="s">
        <v>622</v>
      </c>
      <c r="AA257" s="36" t="s">
        <v>338</v>
      </c>
      <c r="AB257" s="36" t="s">
        <v>1111</v>
      </c>
      <c r="AC257" s="68" t="s">
        <v>700</v>
      </c>
      <c r="AD257" s="36" t="s">
        <v>1205</v>
      </c>
      <c r="AE257" s="71" t="s">
        <v>1180</v>
      </c>
      <c r="AF257" s="36" t="s">
        <v>1110</v>
      </c>
    </row>
    <row r="258" spans="1:32" ht="15" customHeight="1" x14ac:dyDescent="0.25">
      <c r="A258" s="36" t="s">
        <v>725</v>
      </c>
      <c r="B258" s="36" t="s">
        <v>376</v>
      </c>
      <c r="C258" s="36" t="s">
        <v>1163</v>
      </c>
      <c r="D258" s="36" t="s">
        <v>1092</v>
      </c>
      <c r="E258" s="68" t="s">
        <v>1092</v>
      </c>
      <c r="F258" s="36" t="s">
        <v>1093</v>
      </c>
      <c r="G258" s="36" t="s">
        <v>304</v>
      </c>
      <c r="H258" s="55">
        <v>20</v>
      </c>
      <c r="I258" s="68" t="s">
        <v>1250</v>
      </c>
      <c r="J258" s="36" t="s">
        <v>1153</v>
      </c>
      <c r="K258" s="68" t="s">
        <v>1245</v>
      </c>
      <c r="L258" s="36" t="s">
        <v>1090</v>
      </c>
      <c r="M258" s="68" t="s">
        <v>1210</v>
      </c>
      <c r="N258" s="36">
        <f>N241*N252</f>
        <v>2151.25</v>
      </c>
      <c r="O258" s="36" t="s">
        <v>1182</v>
      </c>
      <c r="P258" s="36" t="s">
        <v>1182</v>
      </c>
      <c r="Q258" s="68" t="s">
        <v>1212</v>
      </c>
      <c r="R258" s="68" t="s">
        <v>1221</v>
      </c>
      <c r="V258" s="36" t="s">
        <v>1158</v>
      </c>
      <c r="W258" s="68" t="s">
        <v>1158</v>
      </c>
      <c r="X258" s="36" t="s">
        <v>622</v>
      </c>
      <c r="AA258" s="36" t="s">
        <v>338</v>
      </c>
      <c r="AB258" s="36" t="s">
        <v>1111</v>
      </c>
      <c r="AC258" s="68" t="s">
        <v>700</v>
      </c>
      <c r="AE258" s="71"/>
      <c r="AF258" s="36" t="s">
        <v>1110</v>
      </c>
    </row>
    <row r="259" spans="1:32" ht="15" customHeight="1" x14ac:dyDescent="0.25">
      <c r="A259" s="36" t="s">
        <v>725</v>
      </c>
      <c r="B259" s="36" t="s">
        <v>376</v>
      </c>
      <c r="C259" s="36" t="s">
        <v>1164</v>
      </c>
      <c r="D259" s="36" t="s">
        <v>1092</v>
      </c>
      <c r="E259" s="68" t="s">
        <v>1092</v>
      </c>
      <c r="F259" s="36" t="s">
        <v>1093</v>
      </c>
      <c r="G259" s="36" t="s">
        <v>304</v>
      </c>
      <c r="H259" s="55">
        <v>21</v>
      </c>
      <c r="I259" s="68" t="s">
        <v>1250</v>
      </c>
      <c r="J259" s="36" t="s">
        <v>1154</v>
      </c>
      <c r="K259" s="68" t="s">
        <v>1246</v>
      </c>
      <c r="L259" s="36" t="s">
        <v>1091</v>
      </c>
      <c r="M259" s="68" t="s">
        <v>1211</v>
      </c>
      <c r="N259" s="36">
        <f>N258*N255</f>
        <v>544.26625000000001</v>
      </c>
      <c r="O259" s="36" t="s">
        <v>1162</v>
      </c>
      <c r="P259" s="36" t="s">
        <v>1162</v>
      </c>
      <c r="Q259" s="68" t="s">
        <v>1214</v>
      </c>
      <c r="R259" s="68" t="s">
        <v>1224</v>
      </c>
      <c r="V259" s="36" t="s">
        <v>1158</v>
      </c>
      <c r="W259" s="68" t="s">
        <v>1158</v>
      </c>
      <c r="X259" s="36" t="s">
        <v>622</v>
      </c>
      <c r="AA259" s="36" t="s">
        <v>338</v>
      </c>
      <c r="AB259" s="36" t="s">
        <v>1111</v>
      </c>
      <c r="AC259" s="68" t="s">
        <v>700</v>
      </c>
      <c r="AD259" s="36" t="s">
        <v>1206</v>
      </c>
      <c r="AE259" s="71" t="s">
        <v>1181</v>
      </c>
      <c r="AF259" s="36" t="s">
        <v>1110</v>
      </c>
    </row>
    <row r="260" spans="1:32" ht="15" customHeight="1" x14ac:dyDescent="0.25">
      <c r="A260" s="36" t="s">
        <v>1165</v>
      </c>
      <c r="B260" s="36" t="s">
        <v>376</v>
      </c>
      <c r="C260" s="36" t="s">
        <v>1089</v>
      </c>
      <c r="D260" s="36" t="s">
        <v>1092</v>
      </c>
      <c r="E260" s="68" t="s">
        <v>1092</v>
      </c>
      <c r="F260" s="36" t="s">
        <v>1093</v>
      </c>
      <c r="G260" s="36" t="s">
        <v>304</v>
      </c>
      <c r="H260" s="55">
        <v>22</v>
      </c>
      <c r="I260" s="68" t="s">
        <v>1250</v>
      </c>
      <c r="J260" s="36" t="s">
        <v>1151</v>
      </c>
      <c r="K260" s="68" t="s">
        <v>1247</v>
      </c>
      <c r="L260" s="36" t="s">
        <v>1148</v>
      </c>
      <c r="M260" s="68" t="s">
        <v>1174</v>
      </c>
      <c r="N260" s="64">
        <v>42626</v>
      </c>
      <c r="O260" s="36" t="s">
        <v>1127</v>
      </c>
      <c r="Q260" s="68" t="s">
        <v>1175</v>
      </c>
      <c r="R260" s="68" t="s">
        <v>1221</v>
      </c>
      <c r="V260" s="36" t="s">
        <v>371</v>
      </c>
      <c r="W260" s="68" t="s">
        <v>371</v>
      </c>
      <c r="X260" s="36" t="s">
        <v>622</v>
      </c>
      <c r="AA260" s="36" t="s">
        <v>338</v>
      </c>
      <c r="AB260" s="36" t="s">
        <v>1111</v>
      </c>
      <c r="AC260" s="68" t="s">
        <v>700</v>
      </c>
      <c r="AF260" s="36" t="s">
        <v>1110</v>
      </c>
    </row>
    <row r="261" spans="1:32" ht="15" customHeight="1" x14ac:dyDescent="0.25">
      <c r="A261" s="36" t="s">
        <v>1165</v>
      </c>
      <c r="B261" s="36" t="s">
        <v>1166</v>
      </c>
      <c r="C261" s="36" t="s">
        <v>1168</v>
      </c>
      <c r="D261" s="36" t="s">
        <v>1092</v>
      </c>
      <c r="E261" s="68" t="s">
        <v>1092</v>
      </c>
      <c r="F261" s="36" t="s">
        <v>1093</v>
      </c>
      <c r="G261" s="36" t="s">
        <v>304</v>
      </c>
      <c r="H261" s="55">
        <v>23</v>
      </c>
      <c r="I261" s="68" t="s">
        <v>1250</v>
      </c>
      <c r="J261" s="36" t="s">
        <v>1157</v>
      </c>
      <c r="K261" s="68" t="s">
        <v>1248</v>
      </c>
      <c r="L261" s="36" t="s">
        <v>1159</v>
      </c>
      <c r="M261" s="69" t="s">
        <v>1170</v>
      </c>
      <c r="N261" s="36">
        <v>201804</v>
      </c>
      <c r="O261" s="36" t="s">
        <v>1128</v>
      </c>
      <c r="P261" s="36" t="s">
        <v>1232</v>
      </c>
      <c r="Q261" s="68" t="s">
        <v>1171</v>
      </c>
      <c r="R261" s="68"/>
      <c r="V261" s="36" t="s">
        <v>308</v>
      </c>
      <c r="W261" s="68" t="s">
        <v>308</v>
      </c>
      <c r="X261" s="36" t="s">
        <v>622</v>
      </c>
      <c r="AA261" s="36" t="s">
        <v>338</v>
      </c>
      <c r="AB261" s="36" t="s">
        <v>1111</v>
      </c>
      <c r="AC261" s="68" t="s">
        <v>700</v>
      </c>
      <c r="AF261" s="36" t="s">
        <v>1110</v>
      </c>
    </row>
    <row r="262" spans="1:32" ht="15" customHeight="1" x14ac:dyDescent="0.25">
      <c r="A262" s="36" t="s">
        <v>1165</v>
      </c>
      <c r="B262" s="36" t="s">
        <v>1166</v>
      </c>
      <c r="C262" s="36" t="s">
        <v>1167</v>
      </c>
      <c r="D262" s="36" t="s">
        <v>1092</v>
      </c>
      <c r="E262" s="68" t="s">
        <v>1092</v>
      </c>
      <c r="F262" s="36" t="s">
        <v>1093</v>
      </c>
      <c r="G262" s="36" t="s">
        <v>304</v>
      </c>
      <c r="H262" s="55">
        <v>24</v>
      </c>
      <c r="I262" s="68" t="s">
        <v>1250</v>
      </c>
      <c r="J262" s="36" t="s">
        <v>1155</v>
      </c>
      <c r="K262" s="68" t="s">
        <v>1155</v>
      </c>
      <c r="L262" s="36" t="s">
        <v>1160</v>
      </c>
      <c r="M262" s="23" t="s">
        <v>1172</v>
      </c>
      <c r="N262" s="36">
        <v>201801</v>
      </c>
      <c r="O262" s="36" t="s">
        <v>1130</v>
      </c>
      <c r="P262" s="36" t="s">
        <v>1233</v>
      </c>
      <c r="Q262" s="23" t="s">
        <v>1249</v>
      </c>
      <c r="R262" s="68"/>
      <c r="V262" s="36" t="s">
        <v>308</v>
      </c>
      <c r="W262" s="68" t="s">
        <v>308</v>
      </c>
      <c r="X262" s="36" t="s">
        <v>622</v>
      </c>
      <c r="AA262" s="36" t="s">
        <v>338</v>
      </c>
      <c r="AB262" s="36" t="s">
        <v>1111</v>
      </c>
      <c r="AC262" s="68" t="s">
        <v>700</v>
      </c>
      <c r="AF262" s="36" t="s">
        <v>1110</v>
      </c>
    </row>
    <row r="263" spans="1:32" ht="15" customHeight="1" x14ac:dyDescent="0.25">
      <c r="A263" s="36" t="s">
        <v>366</v>
      </c>
      <c r="B263" s="36" t="s">
        <v>366</v>
      </c>
      <c r="C263" s="36" t="s">
        <v>366</v>
      </c>
      <c r="D263" s="36" t="s">
        <v>1092</v>
      </c>
      <c r="E263" s="68" t="s">
        <v>1092</v>
      </c>
      <c r="F263" s="36" t="s">
        <v>1093</v>
      </c>
      <c r="G263" s="36" t="s">
        <v>304</v>
      </c>
      <c r="H263" s="55">
        <v>25</v>
      </c>
      <c r="I263" s="68" t="s">
        <v>1250</v>
      </c>
      <c r="J263" s="36" t="s">
        <v>1156</v>
      </c>
      <c r="K263" s="68" t="s">
        <v>1156</v>
      </c>
      <c r="L263" s="36" t="s">
        <v>530</v>
      </c>
      <c r="M263" s="69" t="s">
        <v>530</v>
      </c>
      <c r="N263" s="16" t="s">
        <v>1104</v>
      </c>
      <c r="O263" s="36" t="s">
        <v>370</v>
      </c>
      <c r="Q263" s="68" t="s">
        <v>1169</v>
      </c>
      <c r="R263" s="68"/>
      <c r="V263" s="36" t="s">
        <v>371</v>
      </c>
      <c r="W263" s="68" t="s">
        <v>371</v>
      </c>
      <c r="X263" s="36" t="s">
        <v>622</v>
      </c>
      <c r="AA263" s="36" t="s">
        <v>338</v>
      </c>
      <c r="AB263" s="36" t="s">
        <v>1111</v>
      </c>
      <c r="AC263" s="68" t="s">
        <v>700</v>
      </c>
      <c r="AF263" s="36" t="s">
        <v>1110</v>
      </c>
    </row>
    <row r="264" spans="1:32" ht="15" customHeight="1" x14ac:dyDescent="0.25">
      <c r="A264" s="54" t="s">
        <v>855</v>
      </c>
      <c r="B264" s="54" t="s">
        <v>1287</v>
      </c>
      <c r="C264" s="36" t="s">
        <v>858</v>
      </c>
      <c r="D264" s="36" t="s">
        <v>1092</v>
      </c>
      <c r="F264" s="36" t="s">
        <v>1251</v>
      </c>
      <c r="G264" s="36" t="s">
        <v>304</v>
      </c>
      <c r="H264" s="55">
        <v>1</v>
      </c>
      <c r="J264" s="36" t="s">
        <v>1289</v>
      </c>
      <c r="L264" s="36" t="s">
        <v>729</v>
      </c>
      <c r="N264" s="36">
        <v>2018</v>
      </c>
      <c r="O264" s="36" t="s">
        <v>1252</v>
      </c>
      <c r="S264" s="36" t="s">
        <v>1288</v>
      </c>
      <c r="V264" s="36" t="s">
        <v>308</v>
      </c>
      <c r="AC264" s="36" t="s">
        <v>1267</v>
      </c>
      <c r="AF264" s="36" t="s">
        <v>1266</v>
      </c>
    </row>
    <row r="265" spans="1:32" ht="15" customHeight="1" x14ac:dyDescent="0.25">
      <c r="A265" s="54" t="s">
        <v>855</v>
      </c>
      <c r="B265" s="54" t="s">
        <v>1287</v>
      </c>
      <c r="C265" s="36" t="s">
        <v>859</v>
      </c>
      <c r="D265" s="36" t="s">
        <v>1092</v>
      </c>
      <c r="F265" s="36" t="s">
        <v>1251</v>
      </c>
      <c r="G265" s="36" t="s">
        <v>304</v>
      </c>
      <c r="H265" s="55">
        <f>H264+1</f>
        <v>2</v>
      </c>
      <c r="J265" s="36" t="s">
        <v>1290</v>
      </c>
      <c r="L265" s="36" t="s">
        <v>730</v>
      </c>
      <c r="N265" s="36">
        <v>11</v>
      </c>
      <c r="O265" s="36" t="s">
        <v>1253</v>
      </c>
      <c r="S265" s="36" t="s">
        <v>1288</v>
      </c>
      <c r="V265" s="36" t="s">
        <v>308</v>
      </c>
      <c r="AC265" s="36" t="s">
        <v>1267</v>
      </c>
      <c r="AF265" s="36" t="s">
        <v>1266</v>
      </c>
    </row>
    <row r="266" spans="1:32" ht="15" customHeight="1" x14ac:dyDescent="0.25">
      <c r="A266" s="54" t="s">
        <v>855</v>
      </c>
      <c r="B266" s="54" t="s">
        <v>1287</v>
      </c>
      <c r="C266" s="36" t="s">
        <v>862</v>
      </c>
      <c r="D266" s="36" t="s">
        <v>1092</v>
      </c>
      <c r="F266" s="36" t="s">
        <v>1251</v>
      </c>
      <c r="G266" s="36" t="s">
        <v>304</v>
      </c>
      <c r="H266" s="55">
        <f t="shared" ref="H266:H288" si="3">H265+1</f>
        <v>3</v>
      </c>
      <c r="J266" s="36" t="s">
        <v>1291</v>
      </c>
      <c r="L266" s="36" t="s">
        <v>733</v>
      </c>
      <c r="N266" s="36">
        <v>322</v>
      </c>
      <c r="O266" s="36" t="s">
        <v>1258</v>
      </c>
      <c r="S266" s="36" t="s">
        <v>1288</v>
      </c>
      <c r="V266" s="36" t="s">
        <v>308</v>
      </c>
      <c r="AC266" s="36" t="s">
        <v>1267</v>
      </c>
      <c r="AF266" s="36" t="s">
        <v>1266</v>
      </c>
    </row>
    <row r="267" spans="1:32" ht="15" customHeight="1" x14ac:dyDescent="0.25">
      <c r="A267" s="54" t="s">
        <v>855</v>
      </c>
      <c r="B267" s="54" t="s">
        <v>1287</v>
      </c>
      <c r="C267" s="36" t="s">
        <v>863</v>
      </c>
      <c r="D267" s="36" t="s">
        <v>1092</v>
      </c>
      <c r="F267" s="36" t="s">
        <v>1251</v>
      </c>
      <c r="G267" s="36" t="s">
        <v>304</v>
      </c>
      <c r="H267" s="55">
        <f t="shared" si="3"/>
        <v>4</v>
      </c>
      <c r="J267" s="36" t="s">
        <v>863</v>
      </c>
      <c r="L267" s="36" t="s">
        <v>734</v>
      </c>
      <c r="N267" s="36">
        <v>19227323</v>
      </c>
      <c r="O267" s="36" t="s">
        <v>1257</v>
      </c>
      <c r="S267" s="36" t="s">
        <v>1288</v>
      </c>
      <c r="V267" s="36" t="s">
        <v>308</v>
      </c>
      <c r="AC267" s="36" t="s">
        <v>1267</v>
      </c>
      <c r="AF267" s="36" t="s">
        <v>1266</v>
      </c>
    </row>
    <row r="268" spans="1:32" ht="15" customHeight="1" x14ac:dyDescent="0.25">
      <c r="A268" s="54" t="s">
        <v>855</v>
      </c>
      <c r="B268" s="54" t="s">
        <v>1287</v>
      </c>
      <c r="C268" s="36" t="s">
        <v>874</v>
      </c>
      <c r="D268" s="36" t="s">
        <v>1092</v>
      </c>
      <c r="F268" s="36" t="s">
        <v>1251</v>
      </c>
      <c r="G268" s="36" t="s">
        <v>304</v>
      </c>
      <c r="H268" s="55">
        <f t="shared" si="3"/>
        <v>5</v>
      </c>
      <c r="J268" s="36" t="s">
        <v>1292</v>
      </c>
      <c r="L268" s="36" t="s">
        <v>1259</v>
      </c>
      <c r="N268" s="36" t="s">
        <v>445</v>
      </c>
      <c r="O268" s="36" t="s">
        <v>1195</v>
      </c>
      <c r="S268" s="36" t="s">
        <v>1288</v>
      </c>
      <c r="V268" s="36" t="s">
        <v>308</v>
      </c>
      <c r="AC268" s="36" t="s">
        <v>1267</v>
      </c>
      <c r="AF268" s="36" t="s">
        <v>1266</v>
      </c>
    </row>
    <row r="269" spans="1:32" ht="15" customHeight="1" x14ac:dyDescent="0.25">
      <c r="A269" s="54" t="s">
        <v>855</v>
      </c>
      <c r="B269" s="54" t="s">
        <v>1287</v>
      </c>
      <c r="C269" s="36" t="s">
        <v>880</v>
      </c>
      <c r="D269" s="36" t="s">
        <v>1092</v>
      </c>
      <c r="F269" s="36" t="s">
        <v>1251</v>
      </c>
      <c r="G269" s="36" t="s">
        <v>304</v>
      </c>
      <c r="H269" s="55">
        <f t="shared" si="3"/>
        <v>6</v>
      </c>
      <c r="J269" s="36" t="s">
        <v>1293</v>
      </c>
      <c r="L269" s="36" t="s">
        <v>1271</v>
      </c>
      <c r="N269" s="36" t="s">
        <v>1016</v>
      </c>
      <c r="O269" s="36" t="s">
        <v>1269</v>
      </c>
      <c r="S269" s="36" t="s">
        <v>1288</v>
      </c>
      <c r="V269" s="36" t="s">
        <v>308</v>
      </c>
      <c r="AC269" s="36" t="s">
        <v>1267</v>
      </c>
      <c r="AF269" s="36" t="s">
        <v>1266</v>
      </c>
    </row>
    <row r="270" spans="1:32" ht="15" customHeight="1" x14ac:dyDescent="0.25">
      <c r="A270" s="54" t="s">
        <v>855</v>
      </c>
      <c r="B270" s="54" t="s">
        <v>1287</v>
      </c>
      <c r="C270" s="36" t="s">
        <v>886</v>
      </c>
      <c r="D270" s="36" t="s">
        <v>1092</v>
      </c>
      <c r="F270" s="36" t="s">
        <v>1251</v>
      </c>
      <c r="G270" s="36" t="s">
        <v>304</v>
      </c>
      <c r="H270" s="55">
        <f t="shared" si="3"/>
        <v>7</v>
      </c>
      <c r="J270" s="36" t="s">
        <v>886</v>
      </c>
      <c r="L270" s="36" t="s">
        <v>1256</v>
      </c>
      <c r="N270" s="36">
        <v>89</v>
      </c>
      <c r="O270" s="36" t="s">
        <v>1270</v>
      </c>
      <c r="S270" s="36" t="s">
        <v>1288</v>
      </c>
      <c r="V270" s="36" t="s">
        <v>308</v>
      </c>
      <c r="AC270" s="36" t="s">
        <v>1267</v>
      </c>
      <c r="AF270" s="36" t="s">
        <v>1266</v>
      </c>
    </row>
    <row r="271" spans="1:32" ht="15" customHeight="1" x14ac:dyDescent="0.25">
      <c r="A271" s="54" t="s">
        <v>855</v>
      </c>
      <c r="B271" s="54" t="s">
        <v>1287</v>
      </c>
      <c r="C271" s="81" t="s">
        <v>887</v>
      </c>
      <c r="D271" s="36" t="s">
        <v>1092</v>
      </c>
      <c r="F271" s="36" t="s">
        <v>1251</v>
      </c>
      <c r="G271" s="36" t="s">
        <v>304</v>
      </c>
      <c r="H271" s="55">
        <f t="shared" si="3"/>
        <v>8</v>
      </c>
      <c r="J271" s="36" t="s">
        <v>1294</v>
      </c>
      <c r="L271" s="36" t="s">
        <v>1268</v>
      </c>
      <c r="N271" s="36" t="s">
        <v>1019</v>
      </c>
      <c r="O271" s="36" t="s">
        <v>1272</v>
      </c>
      <c r="S271" s="36" t="s">
        <v>1288</v>
      </c>
      <c r="V271" s="36" t="s">
        <v>308</v>
      </c>
      <c r="AC271" s="36" t="s">
        <v>1267</v>
      </c>
      <c r="AF271" s="36" t="s">
        <v>1266</v>
      </c>
    </row>
    <row r="272" spans="1:32" ht="15" customHeight="1" x14ac:dyDescent="0.25">
      <c r="A272" s="54" t="s">
        <v>855</v>
      </c>
      <c r="B272" s="54" t="s">
        <v>1287</v>
      </c>
      <c r="C272" s="81" t="s">
        <v>907</v>
      </c>
      <c r="D272" s="36" t="s">
        <v>1092</v>
      </c>
      <c r="F272" s="36" t="s">
        <v>1251</v>
      </c>
      <c r="G272" s="36" t="s">
        <v>304</v>
      </c>
      <c r="H272" s="55">
        <f t="shared" si="3"/>
        <v>9</v>
      </c>
      <c r="J272" s="36" t="s">
        <v>1295</v>
      </c>
      <c r="L272" s="36" t="s">
        <v>777</v>
      </c>
      <c r="N272" s="91" t="s">
        <v>1273</v>
      </c>
      <c r="O272" s="36" t="s">
        <v>1255</v>
      </c>
      <c r="S272" s="36" t="s">
        <v>1288</v>
      </c>
      <c r="V272" s="36" t="s">
        <v>371</v>
      </c>
      <c r="AC272" s="36" t="s">
        <v>1267</v>
      </c>
      <c r="AF272" s="36" t="s">
        <v>1266</v>
      </c>
    </row>
    <row r="273" spans="1:32" ht="15" customHeight="1" x14ac:dyDescent="0.25">
      <c r="A273" s="54" t="s">
        <v>855</v>
      </c>
      <c r="B273" s="54" t="s">
        <v>1287</v>
      </c>
      <c r="C273" s="81" t="s">
        <v>934</v>
      </c>
      <c r="D273" s="36" t="s">
        <v>1092</v>
      </c>
      <c r="F273" s="36" t="s">
        <v>1251</v>
      </c>
      <c r="G273" s="36" t="s">
        <v>304</v>
      </c>
      <c r="H273" s="55">
        <f t="shared" si="3"/>
        <v>10</v>
      </c>
      <c r="J273" s="36" t="s">
        <v>1296</v>
      </c>
      <c r="L273" s="36" t="s">
        <v>1114</v>
      </c>
      <c r="N273" s="36" t="s">
        <v>1008</v>
      </c>
      <c r="O273" s="36" t="s">
        <v>1194</v>
      </c>
      <c r="S273" s="36" t="s">
        <v>1288</v>
      </c>
      <c r="V273" s="36" t="s">
        <v>308</v>
      </c>
      <c r="AC273" s="36" t="s">
        <v>1267</v>
      </c>
      <c r="AF273" s="36" t="s">
        <v>1266</v>
      </c>
    </row>
    <row r="274" spans="1:32" ht="15" customHeight="1" x14ac:dyDescent="0.25">
      <c r="A274" s="54" t="s">
        <v>855</v>
      </c>
      <c r="B274" s="54" t="s">
        <v>1287</v>
      </c>
      <c r="C274" s="81" t="s">
        <v>945</v>
      </c>
      <c r="D274" s="36" t="s">
        <v>1092</v>
      </c>
      <c r="F274" s="36" t="s">
        <v>1251</v>
      </c>
      <c r="G274" s="36" t="s">
        <v>304</v>
      </c>
      <c r="H274" s="55">
        <f t="shared" si="3"/>
        <v>11</v>
      </c>
      <c r="J274" s="36" t="s">
        <v>1297</v>
      </c>
      <c r="L274" s="36" t="s">
        <v>1260</v>
      </c>
      <c r="N274" s="36">
        <v>3007189670</v>
      </c>
      <c r="O274" s="36" t="s">
        <v>1187</v>
      </c>
      <c r="S274" s="36" t="s">
        <v>1288</v>
      </c>
      <c r="V274" s="36" t="s">
        <v>308</v>
      </c>
      <c r="AC274" s="36" t="s">
        <v>1267</v>
      </c>
      <c r="AF274" s="36" t="s">
        <v>1266</v>
      </c>
    </row>
    <row r="275" spans="1:32" ht="15" customHeight="1" x14ac:dyDescent="0.25">
      <c r="A275" s="54" t="s">
        <v>855</v>
      </c>
      <c r="B275" s="54" t="s">
        <v>1287</v>
      </c>
      <c r="C275" s="81" t="s">
        <v>946</v>
      </c>
      <c r="D275" s="36" t="s">
        <v>1092</v>
      </c>
      <c r="F275" s="36" t="s">
        <v>1251</v>
      </c>
      <c r="G275" s="36" t="s">
        <v>304</v>
      </c>
      <c r="H275" s="55">
        <f t="shared" si="3"/>
        <v>12</v>
      </c>
      <c r="J275" s="36" t="s">
        <v>1298</v>
      </c>
      <c r="L275" s="36" t="s">
        <v>816</v>
      </c>
      <c r="N275" s="36" t="s">
        <v>1043</v>
      </c>
      <c r="O275" s="36" t="s">
        <v>307</v>
      </c>
      <c r="S275" s="36" t="s">
        <v>1288</v>
      </c>
      <c r="V275" s="36" t="s">
        <v>308</v>
      </c>
      <c r="AC275" s="36" t="s">
        <v>1267</v>
      </c>
      <c r="AF275" s="36" t="s">
        <v>1266</v>
      </c>
    </row>
    <row r="276" spans="1:32" ht="15" customHeight="1" x14ac:dyDescent="0.25">
      <c r="A276" s="54" t="s">
        <v>855</v>
      </c>
      <c r="B276" s="54" t="s">
        <v>1287</v>
      </c>
      <c r="C276" s="81" t="s">
        <v>947</v>
      </c>
      <c r="D276" s="36" t="s">
        <v>1092</v>
      </c>
      <c r="F276" s="36" t="s">
        <v>1251</v>
      </c>
      <c r="G276" s="36" t="s">
        <v>304</v>
      </c>
      <c r="H276" s="55">
        <f t="shared" si="3"/>
        <v>13</v>
      </c>
      <c r="J276" s="36" t="s">
        <v>1299</v>
      </c>
      <c r="L276" s="36" t="s">
        <v>1261</v>
      </c>
      <c r="N276" s="16" t="s">
        <v>1038</v>
      </c>
      <c r="O276" s="36" t="s">
        <v>1274</v>
      </c>
      <c r="S276" s="36" t="s">
        <v>1288</v>
      </c>
      <c r="V276" s="36" t="s">
        <v>308</v>
      </c>
      <c r="AC276" s="36" t="s">
        <v>1267</v>
      </c>
      <c r="AF276" s="36" t="s">
        <v>1266</v>
      </c>
    </row>
    <row r="277" spans="1:32" ht="15" customHeight="1" x14ac:dyDescent="0.25">
      <c r="A277" s="54" t="s">
        <v>855</v>
      </c>
      <c r="B277" s="54" t="s">
        <v>1287</v>
      </c>
      <c r="C277" s="81" t="s">
        <v>948</v>
      </c>
      <c r="D277" s="36" t="s">
        <v>1092</v>
      </c>
      <c r="F277" s="36" t="s">
        <v>1251</v>
      </c>
      <c r="G277" s="36" t="s">
        <v>304</v>
      </c>
      <c r="H277" s="55">
        <f t="shared" si="3"/>
        <v>14</v>
      </c>
      <c r="J277" s="36" t="s">
        <v>1300</v>
      </c>
      <c r="L277" s="36" t="s">
        <v>818</v>
      </c>
      <c r="N277" s="36">
        <v>8541290095</v>
      </c>
      <c r="O277" s="36" t="s">
        <v>1107</v>
      </c>
      <c r="S277" s="36" t="s">
        <v>1288</v>
      </c>
      <c r="V277" s="36" t="s">
        <v>308</v>
      </c>
      <c r="AC277" s="36" t="s">
        <v>1267</v>
      </c>
      <c r="AF277" s="36" t="s">
        <v>1266</v>
      </c>
    </row>
    <row r="278" spans="1:32" ht="15" customHeight="1" x14ac:dyDescent="0.25">
      <c r="A278" s="54" t="s">
        <v>855</v>
      </c>
      <c r="B278" s="54" t="s">
        <v>1287</v>
      </c>
      <c r="C278" s="81" t="s">
        <v>949</v>
      </c>
      <c r="D278" s="36" t="s">
        <v>1092</v>
      </c>
      <c r="F278" s="36" t="s">
        <v>1251</v>
      </c>
      <c r="G278" s="36" t="s">
        <v>304</v>
      </c>
      <c r="H278" s="55">
        <f t="shared" si="3"/>
        <v>15</v>
      </c>
      <c r="J278" s="36" t="s">
        <v>1301</v>
      </c>
      <c r="L278" s="36" t="s">
        <v>1275</v>
      </c>
      <c r="N278" s="36" t="s">
        <v>341</v>
      </c>
      <c r="O278" s="36" t="s">
        <v>1254</v>
      </c>
      <c r="S278" s="36" t="s">
        <v>1288</v>
      </c>
      <c r="V278" s="36" t="s">
        <v>308</v>
      </c>
      <c r="AC278" s="36" t="s">
        <v>1267</v>
      </c>
      <c r="AF278" s="36" t="s">
        <v>1266</v>
      </c>
    </row>
    <row r="279" spans="1:32" ht="15" customHeight="1" x14ac:dyDescent="0.25">
      <c r="A279" s="54" t="s">
        <v>855</v>
      </c>
      <c r="B279" s="54" t="s">
        <v>1287</v>
      </c>
      <c r="C279" s="81" t="s">
        <v>951</v>
      </c>
      <c r="D279" s="36" t="s">
        <v>1092</v>
      </c>
      <c r="F279" s="36" t="s">
        <v>1251</v>
      </c>
      <c r="G279" s="36" t="s">
        <v>304</v>
      </c>
      <c r="H279" s="55">
        <f t="shared" si="3"/>
        <v>16</v>
      </c>
      <c r="J279" s="36" t="s">
        <v>1302</v>
      </c>
      <c r="L279" s="36" t="s">
        <v>821</v>
      </c>
      <c r="N279" s="36" t="s">
        <v>341</v>
      </c>
      <c r="O279" s="36" t="s">
        <v>1189</v>
      </c>
      <c r="S279" s="36" t="s">
        <v>1288</v>
      </c>
      <c r="V279" s="36" t="s">
        <v>308</v>
      </c>
      <c r="AC279" s="36" t="s">
        <v>1267</v>
      </c>
      <c r="AF279" s="36" t="s">
        <v>1266</v>
      </c>
    </row>
    <row r="280" spans="1:32" ht="15" customHeight="1" x14ac:dyDescent="0.25">
      <c r="A280" s="54" t="s">
        <v>855</v>
      </c>
      <c r="B280" s="54" t="s">
        <v>1287</v>
      </c>
      <c r="C280" s="81" t="s">
        <v>953</v>
      </c>
      <c r="D280" s="36" t="s">
        <v>1092</v>
      </c>
      <c r="F280" s="36" t="s">
        <v>1251</v>
      </c>
      <c r="G280" s="36" t="s">
        <v>304</v>
      </c>
      <c r="H280" s="55">
        <f t="shared" si="3"/>
        <v>17</v>
      </c>
      <c r="J280" s="36" t="s">
        <v>1239</v>
      </c>
      <c r="L280" s="36" t="s">
        <v>823</v>
      </c>
      <c r="N280" s="36" t="s">
        <v>1120</v>
      </c>
      <c r="O280" s="36" t="s">
        <v>1263</v>
      </c>
      <c r="S280" s="36" t="s">
        <v>1288</v>
      </c>
      <c r="V280" s="36" t="s">
        <v>308</v>
      </c>
      <c r="AC280" s="36" t="s">
        <v>1267</v>
      </c>
      <c r="AF280" s="36" t="s">
        <v>1266</v>
      </c>
    </row>
    <row r="281" spans="1:32" ht="15" customHeight="1" x14ac:dyDescent="0.25">
      <c r="A281" s="54" t="s">
        <v>855</v>
      </c>
      <c r="B281" s="54" t="s">
        <v>1287</v>
      </c>
      <c r="C281" s="81" t="s">
        <v>955</v>
      </c>
      <c r="D281" s="36" t="s">
        <v>1092</v>
      </c>
      <c r="F281" s="36" t="s">
        <v>1251</v>
      </c>
      <c r="G281" s="36" t="s">
        <v>304</v>
      </c>
      <c r="H281" s="55">
        <f t="shared" si="3"/>
        <v>18</v>
      </c>
      <c r="J281" s="36" t="s">
        <v>1303</v>
      </c>
      <c r="L281" s="36" t="s">
        <v>1276</v>
      </c>
      <c r="N281" s="93">
        <v>2</v>
      </c>
      <c r="O281" s="36" t="s">
        <v>1265</v>
      </c>
      <c r="S281" s="36" t="s">
        <v>1288</v>
      </c>
      <c r="V281" s="36" t="s">
        <v>1285</v>
      </c>
      <c r="AC281" s="36" t="s">
        <v>1267</v>
      </c>
      <c r="AF281" s="36" t="s">
        <v>1266</v>
      </c>
    </row>
    <row r="282" spans="1:32" ht="15" customHeight="1" x14ac:dyDescent="0.25">
      <c r="A282" s="54" t="s">
        <v>855</v>
      </c>
      <c r="B282" s="54" t="s">
        <v>1287</v>
      </c>
      <c r="C282" s="81" t="s">
        <v>959</v>
      </c>
      <c r="D282" s="36" t="s">
        <v>1092</v>
      </c>
      <c r="F282" s="36" t="s">
        <v>1251</v>
      </c>
      <c r="G282" s="36" t="s">
        <v>304</v>
      </c>
      <c r="H282" s="55">
        <f t="shared" si="3"/>
        <v>19</v>
      </c>
      <c r="J282" s="36" t="s">
        <v>1304</v>
      </c>
      <c r="L282" s="36" t="s">
        <v>1277</v>
      </c>
      <c r="N282" s="92">
        <v>3872.04</v>
      </c>
      <c r="O282" s="36" t="s">
        <v>1279</v>
      </c>
      <c r="S282" s="36" t="s">
        <v>1288</v>
      </c>
      <c r="V282" s="36" t="s">
        <v>1286</v>
      </c>
      <c r="AC282" s="36" t="s">
        <v>1267</v>
      </c>
      <c r="AF282" s="36" t="s">
        <v>1266</v>
      </c>
    </row>
    <row r="283" spans="1:32" ht="15" customHeight="1" x14ac:dyDescent="0.25">
      <c r="A283" s="54" t="s">
        <v>855</v>
      </c>
      <c r="B283" s="54" t="s">
        <v>1287</v>
      </c>
      <c r="C283" s="81" t="s">
        <v>960</v>
      </c>
      <c r="D283" s="36" t="s">
        <v>1092</v>
      </c>
      <c r="F283" s="36" t="s">
        <v>1251</v>
      </c>
      <c r="G283" s="36" t="s">
        <v>304</v>
      </c>
      <c r="H283" s="55">
        <f t="shared" si="3"/>
        <v>20</v>
      </c>
      <c r="J283" s="36" t="s">
        <v>1305</v>
      </c>
      <c r="L283" s="36" t="s">
        <v>1278</v>
      </c>
      <c r="N283" s="92">
        <v>122.9</v>
      </c>
      <c r="O283" s="36" t="s">
        <v>1280</v>
      </c>
      <c r="S283" s="36" t="s">
        <v>1288</v>
      </c>
      <c r="V283" s="36" t="s">
        <v>1286</v>
      </c>
      <c r="AC283" s="36" t="s">
        <v>1267</v>
      </c>
      <c r="AF283" s="36" t="s">
        <v>1266</v>
      </c>
    </row>
    <row r="284" spans="1:32" ht="15" customHeight="1" x14ac:dyDescent="0.25">
      <c r="A284" s="54" t="s">
        <v>855</v>
      </c>
      <c r="B284" s="54" t="s">
        <v>1287</v>
      </c>
      <c r="C284" s="81" t="s">
        <v>962</v>
      </c>
      <c r="D284" s="36" t="s">
        <v>1092</v>
      </c>
      <c r="F284" s="36" t="s">
        <v>1251</v>
      </c>
      <c r="G284" s="36" t="s">
        <v>304</v>
      </c>
      <c r="H284" s="55">
        <f t="shared" si="3"/>
        <v>21</v>
      </c>
      <c r="J284" s="36" t="s">
        <v>1306</v>
      </c>
      <c r="L284" s="36" t="s">
        <v>1281</v>
      </c>
      <c r="N284" s="92">
        <v>11.2</v>
      </c>
      <c r="O284" s="36" t="s">
        <v>1262</v>
      </c>
      <c r="S284" s="36" t="s">
        <v>1288</v>
      </c>
      <c r="V284" s="36" t="s">
        <v>1286</v>
      </c>
      <c r="AC284" s="36" t="s">
        <v>1267</v>
      </c>
      <c r="AF284" s="36" t="s">
        <v>1266</v>
      </c>
    </row>
    <row r="285" spans="1:32" ht="15" customHeight="1" x14ac:dyDescent="0.25">
      <c r="A285" s="54" t="s">
        <v>855</v>
      </c>
      <c r="B285" s="54" t="s">
        <v>1287</v>
      </c>
      <c r="C285" s="81" t="s">
        <v>963</v>
      </c>
      <c r="D285" s="36" t="s">
        <v>1092</v>
      </c>
      <c r="F285" s="36" t="s">
        <v>1251</v>
      </c>
      <c r="G285" s="36" t="s">
        <v>304</v>
      </c>
      <c r="H285" s="55">
        <f t="shared" si="3"/>
        <v>22</v>
      </c>
      <c r="J285" s="36" t="s">
        <v>1307</v>
      </c>
      <c r="L285" s="36" t="s">
        <v>1282</v>
      </c>
      <c r="N285" s="92">
        <v>23</v>
      </c>
      <c r="O285" s="36" t="s">
        <v>1264</v>
      </c>
      <c r="S285" s="36" t="s">
        <v>1288</v>
      </c>
      <c r="V285" s="36" t="s">
        <v>1286</v>
      </c>
      <c r="AC285" s="36" t="s">
        <v>1267</v>
      </c>
      <c r="AF285" s="36" t="s">
        <v>1266</v>
      </c>
    </row>
    <row r="286" spans="1:32" ht="15" customHeight="1" x14ac:dyDescent="0.25">
      <c r="A286" s="54" t="s">
        <v>855</v>
      </c>
      <c r="B286" s="54" t="s">
        <v>1287</v>
      </c>
      <c r="C286" s="81" t="s">
        <v>860</v>
      </c>
      <c r="D286" s="36" t="s">
        <v>1092</v>
      </c>
      <c r="F286" s="36" t="s">
        <v>1251</v>
      </c>
      <c r="G286" s="36" t="s">
        <v>304</v>
      </c>
      <c r="H286" s="55">
        <f t="shared" si="3"/>
        <v>23</v>
      </c>
      <c r="J286" s="36" t="s">
        <v>1308</v>
      </c>
      <c r="L286" s="36" t="s">
        <v>731</v>
      </c>
      <c r="N286" s="36">
        <v>32218757783</v>
      </c>
      <c r="O286" s="36" t="s">
        <v>1283</v>
      </c>
      <c r="S286" s="36" t="s">
        <v>1288</v>
      </c>
      <c r="V286" s="36" t="s">
        <v>308</v>
      </c>
      <c r="AC286" s="36" t="s">
        <v>1267</v>
      </c>
      <c r="AF286" s="36" t="s">
        <v>1266</v>
      </c>
    </row>
    <row r="287" spans="1:32" ht="15" customHeight="1" x14ac:dyDescent="0.25">
      <c r="A287" s="54" t="s">
        <v>855</v>
      </c>
      <c r="B287" s="54" t="s">
        <v>1287</v>
      </c>
      <c r="C287" s="81" t="s">
        <v>861</v>
      </c>
      <c r="D287" s="36" t="s">
        <v>1092</v>
      </c>
      <c r="F287" s="36" t="s">
        <v>1251</v>
      </c>
      <c r="G287" s="36" t="s">
        <v>304</v>
      </c>
      <c r="H287" s="55">
        <f t="shared" si="3"/>
        <v>24</v>
      </c>
      <c r="J287" s="36" t="s">
        <v>861</v>
      </c>
      <c r="L287" s="36" t="s">
        <v>732</v>
      </c>
      <c r="N287" s="36">
        <v>540004789</v>
      </c>
      <c r="O287" s="36" t="s">
        <v>1284</v>
      </c>
      <c r="S287" s="36" t="s">
        <v>1288</v>
      </c>
      <c r="V287" s="36" t="s">
        <v>308</v>
      </c>
      <c r="AC287" s="36" t="s">
        <v>1267</v>
      </c>
      <c r="AF287" s="36" t="s">
        <v>1266</v>
      </c>
    </row>
    <row r="288" spans="1:32" ht="15" customHeight="1" x14ac:dyDescent="0.25">
      <c r="A288" s="54" t="s">
        <v>366</v>
      </c>
      <c r="B288" s="54" t="s">
        <v>366</v>
      </c>
      <c r="C288" s="36" t="s">
        <v>366</v>
      </c>
      <c r="D288" s="36" t="s">
        <v>1092</v>
      </c>
      <c r="F288" s="36" t="s">
        <v>1251</v>
      </c>
      <c r="G288" s="36" t="s">
        <v>304</v>
      </c>
      <c r="H288" s="55">
        <f t="shared" si="3"/>
        <v>25</v>
      </c>
      <c r="J288" s="36" t="s">
        <v>1156</v>
      </c>
      <c r="L288" s="36" t="s">
        <v>368</v>
      </c>
      <c r="N288" s="16" t="s">
        <v>1104</v>
      </c>
      <c r="O288" s="36" t="s">
        <v>370</v>
      </c>
      <c r="S288" s="36" t="s">
        <v>1288</v>
      </c>
      <c r="V288" s="36" t="s">
        <v>371</v>
      </c>
      <c r="AC288" s="36" t="s">
        <v>1267</v>
      </c>
      <c r="AF288" s="36" t="s">
        <v>1266</v>
      </c>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8"?>
<p:properties xmlns:p="http://schemas.microsoft.com/office/2006/metadata/properties" xmlns:xsi="http://www.w3.org/2001/XMLSchema-instance" xmlns:pc="http://schemas.microsoft.com/office/infopath/2007/PartnerControls">
  <documentManagement>
    <TaxCatchAll xmlns="abbdcb3d-099a-4938-9716-09002f94320e">
      <Value>1</Value>
    </TaxCatchAll>
    <Doc_x0020_Type xmlns="f05046c3-9d00-4b30-87d7-2bbccaa71b54">Working paper</Doc_x0020_Type>
    <Description0 xmlns="f05046c3-9d00-4b30-87d7-2bbccaa71b54">data names types  metadata template_trade_duty_analytics</Description0>
    <cefba3b7df6545c0be21e10f794cabec xmlns="f05046c3-9d00-4b30-87d7-2bbccaa71b54">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b1228692-7d2c-4c1e-890f-3a3a688f179b</TermId>
        </TermInfo>
      </Terms>
    </cefba3b7df6545c0be21e10f794cabec>
    <Toopic xmlns="f05046c3-9d00-4b30-87d7-2bbccaa71b54">Metadata</Toopic>
    <Date_x0020_Accepted xmlns="044d5524-403a-4799-a82b-5d879c4a425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C22746665E6964A8815E4262C88AB50" ma:contentTypeVersion="11" ma:contentTypeDescription="Create a new document." ma:contentTypeScope="" ma:versionID="eee430ada045243f0f24cad5d4cfbbfd">
  <xsd:schema xmlns:xsd="http://www.w3.org/2001/XMLSchema" xmlns:xs="http://www.w3.org/2001/XMLSchema" xmlns:p="http://schemas.microsoft.com/office/2006/metadata/properties" xmlns:ns2="f05046c3-9d00-4b30-87d7-2bbccaa71b54" xmlns:ns3="abbdcb3d-099a-4938-9716-09002f94320e" xmlns:ns4="044d5524-403a-4799-a82b-5d879c4a4253" targetNamespace="http://schemas.microsoft.com/office/2006/metadata/properties" ma:root="true" ma:fieldsID="0368da1c323cadf3638db67525934873" ns2:_="" ns3:_="" ns4:_="">
    <xsd:import namespace="f05046c3-9d00-4b30-87d7-2bbccaa71b54"/>
    <xsd:import namespace="abbdcb3d-099a-4938-9716-09002f94320e"/>
    <xsd:import namespace="044d5524-403a-4799-a82b-5d879c4a4253"/>
    <xsd:element name="properties">
      <xsd:complexType>
        <xsd:sequence>
          <xsd:element name="documentManagement">
            <xsd:complexType>
              <xsd:all>
                <xsd:element ref="ns2:Description0" minOccurs="0"/>
                <xsd:element ref="ns2:Doc_x0020_Type" minOccurs="0"/>
                <xsd:element ref="ns2:cefba3b7df6545c0be21e10f794cabec" minOccurs="0"/>
                <xsd:element ref="ns3:TaxCatchAll" minOccurs="0"/>
                <xsd:element ref="ns2:Toopic"/>
                <xsd:element ref="ns4:Date_x0020_Accepted"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5046c3-9d00-4b30-87d7-2bbccaa71b54" elementFormDefault="qualified">
    <xsd:import namespace="http://schemas.microsoft.com/office/2006/documentManagement/types"/>
    <xsd:import namespace="http://schemas.microsoft.com/office/infopath/2007/PartnerControls"/>
    <xsd:element name="Description0" ma:index="8" nillable="true" ma:displayName="Description" ma:internalName="Description0">
      <xsd:simpleType>
        <xsd:restriction base="dms:Text">
          <xsd:maxLength value="255"/>
        </xsd:restriction>
      </xsd:simpleType>
    </xsd:element>
    <xsd:element name="Doc_x0020_Type" ma:index="9" nillable="true" ma:displayName="Doc Type" ma:description="Deliverable [for required documentation as part of a project]" ma:format="Dropdown" ma:internalName="Doc_x0020_Type">
      <xsd:simpleType>
        <xsd:restriction base="dms:Choice">
          <xsd:enumeration value="Deliverable"/>
          <xsd:enumeration value="Reference"/>
          <xsd:enumeration value="Status"/>
          <xsd:enumeration value="Working paper"/>
        </xsd:restriction>
      </xsd:simpleType>
    </xsd:element>
    <xsd:element name="cefba3b7df6545c0be21e10f794cabec" ma:index="11" ma:taxonomy="true" ma:internalName="cefba3b7df6545c0be21e10f794cabec" ma:taxonomyFieldName="RA_x0020_Document_x0020_Classification" ma:displayName="RA Document Classification" ma:readOnly="false" ma:default="" ma:fieldId="{cefba3b7-df65-45c0-be21-e10f794cabec}" ma:sspId="29e513a2-ec27-4ba2-828b-964637c79d88" ma:termSetId="91031901-8f01-462e-90e3-b22396c9d60c" ma:anchorId="00000000-0000-0000-0000-000000000000" ma:open="false" ma:isKeyword="false">
      <xsd:complexType>
        <xsd:sequence>
          <xsd:element ref="pc:Terms" minOccurs="0" maxOccurs="1"/>
        </xsd:sequence>
      </xsd:complexType>
    </xsd:element>
    <xsd:element name="Toopic" ma:index="13" ma:displayName="Topic" ma:default="Business process" ma:format="Dropdown" ma:internalName="Toopic">
      <xsd:simpleType>
        <xsd:restriction base="dms:Choice">
          <xsd:enumeration value="Business process"/>
          <xsd:enumeration value="Business value"/>
          <xsd:enumeration value="Communications"/>
          <xsd:enumeration value="Compliance"/>
          <xsd:enumeration value="Data acquisition"/>
          <xsd:enumeration value="Data modeling"/>
          <xsd:enumeration value="Deployment"/>
          <xsd:enumeration value="Design"/>
          <xsd:enumeration value="Development"/>
          <xsd:enumeration value="Financials"/>
          <xsd:enumeration value="Functional specification"/>
          <xsd:enumeration value="Metadata"/>
          <xsd:enumeration value="Metrics"/>
          <xsd:enumeration value="Planning"/>
          <xsd:enumeration value="Proof of concept"/>
          <xsd:enumeration value="Prototype"/>
          <xsd:enumeration value="Requirements"/>
          <xsd:enumeration value="Roles &amp; responsibilities"/>
          <xsd:enumeration value="Schedule"/>
          <xsd:enumeration value="Scope"/>
          <xsd:enumeration value="Security"/>
          <xsd:enumeration value="Technology - HANA - Hadoop - Hub - Power BI"/>
          <xsd:enumeration value="Technical specification"/>
          <xsd:enumeration value="Testing"/>
        </xsd:restriction>
      </xsd:simpleType>
    </xsd:element>
  </xsd:schema>
  <xsd:schema xmlns:xsd="http://www.w3.org/2001/XMLSchema" xmlns:xs="http://www.w3.org/2001/XMLSchema" xmlns:dms="http://schemas.microsoft.com/office/2006/documentManagement/types" xmlns:pc="http://schemas.microsoft.com/office/infopath/2007/PartnerControls" targetNamespace="abbdcb3d-099a-4938-9716-09002f94320e"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0e74028-f23e-468b-80e9-4ed30fbe21b3" ma:internalName="TaxCatchAll" ma:showField="CatchAllData" ma:web="7ddf5cf4-b867-4060-9f32-9e15c9a3e9e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44d5524-403a-4799-a82b-5d879c4a4253" elementFormDefault="qualified">
    <xsd:import namespace="http://schemas.microsoft.com/office/2006/documentManagement/types"/>
    <xsd:import namespace="http://schemas.microsoft.com/office/infopath/2007/PartnerControls"/>
    <xsd:element name="Date_x0020_Accepted" ma:index="14" nillable="true" ma:displayName="Date Accepted" ma:format="DateOnly" ma:internalName="Date_x0020_Accepted">
      <xsd:simpleType>
        <xsd:restriction base="dms:DateTime"/>
      </xsd:simple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EC40D1-F849-49E7-9BFB-EA6BC5A3A466}">
  <ds:schemaRefs>
    <ds:schemaRef ds:uri="http://schemas.microsoft.com/PowerBIAddIn"/>
  </ds:schemaRefs>
</ds:datastoreItem>
</file>

<file path=customXml/itemProps2.xml><?xml version="1.0" encoding="utf-8"?>
<ds:datastoreItem xmlns:ds="http://schemas.openxmlformats.org/officeDocument/2006/customXml" ds:itemID="{F1F62EE8-E7F8-4CAF-ADF7-0D0B774A9440}">
  <ds:schemaRefs>
    <ds:schemaRef ds:uri="abbdcb3d-099a-4938-9716-09002f94320e"/>
    <ds:schemaRef ds:uri="http://schemas.microsoft.com/office/2006/documentManagement/types"/>
    <ds:schemaRef ds:uri="f05046c3-9d00-4b30-87d7-2bbccaa71b54"/>
    <ds:schemaRef ds:uri="044d5524-403a-4799-a82b-5d879c4a4253"/>
    <ds:schemaRef ds:uri="http://purl.org/dc/terms/"/>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0054BE1F-9108-4330-B795-EB119D7831EF}">
  <ds:schemaRefs>
    <ds:schemaRef ds:uri="http://schemas.microsoft.com/sharepoint/v3/contenttype/forms"/>
  </ds:schemaRefs>
</ds:datastoreItem>
</file>

<file path=customXml/itemProps4.xml><?xml version="1.0" encoding="utf-8"?>
<ds:datastoreItem xmlns:ds="http://schemas.openxmlformats.org/officeDocument/2006/customXml" ds:itemID="{85022246-EE4D-456F-9C66-C79FC4E80C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5046c3-9d00-4b30-87d7-2bbccaa71b54"/>
    <ds:schemaRef ds:uri="abbdcb3d-099a-4938-9716-09002f94320e"/>
    <ds:schemaRef ds:uri="044d5524-403a-4799-a82b-5d879c4a42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&amp; analytic assets</vt:lpstr>
      <vt:lpstr>columns</vt:lpstr>
    </vt:vector>
  </TitlesOfParts>
  <Manager/>
  <Company>Rockwell Automation</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to gather info about data sets, dbs, tables &amp; views, columns, KPIs, reports &amp; dashboards</dc:title>
  <dc:subject/>
  <dc:creator>Helen A. Leggeri</dc:creator>
  <cp:keywords/>
  <dc:description/>
  <cp:lastModifiedBy>Gundlapalli Ravi</cp:lastModifiedBy>
  <cp:revision/>
  <dcterms:created xsi:type="dcterms:W3CDTF">2017-10-19T00:05:48Z</dcterms:created>
  <dcterms:modified xsi:type="dcterms:W3CDTF">2018-12-10T15:42:45Z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0x0101008C22746665E6964A8815E4262C88AB50</vt:lpwstr>
  </property>
  <property fmtid="{D5CDD505-2E9C-101B-9397-08002B2CF9AE}" pid="3" name="RA Document Classification">
    <vt:lpwstr>1;#Internal|b1228692-7d2c-4c1e-890f-3a3a688f179b</vt:lpwstr>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y fmtid="{D5CDD505-2E9C-101B-9397-08002B2CF9AE}" pid="7" name="ComplianceAssetId">
    <vt:lpwstr/>
  </property>
</Properties>
</file>