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<sst xmlns="http://schemas.openxmlformats.org/spreadsheetml/2006/main" count="32" uniqueCount="12">
  <si>
    <t>Native image size (bytes)</t>
  </si>
  <si>
    <t>GraalVM %CPU</t>
  </si>
  <si>
    <t>OpenJDK %CPU</t>
  </si>
  <si>
    <t>Average</t>
  </si>
  <si>
    <t>Median</t>
  </si>
  <si>
    <t>Minimum</t>
  </si>
  <si>
    <t>Maximum</t>
  </si>
  <si>
    <t>GraalVM RES (KiB)</t>
  </si>
  <si>
    <t>OpenJDK RES (KiB)</t>
  </si>
  <si>
    <t>GraalVM Time (Elapsed, System, User)</t>
  </si>
  <si>
    <t>OpenJDK Time (Elapsed, System, User)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</si>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</sst>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10.14"/>
    <col customWidth="1" min="3" max="3" width="7.0"/>
    <col customWidth="1" min="4" max="4" width="5.86"/>
    <col customWidth="1" min="6" max="6" width="37.0"/>
    <col customWidth="1" min="7" max="7" width="10.14"/>
    <col customWidth="1" min="8" max="8" width="7.0"/>
    <col customWidth="1" min="9" max="9" width="5.86"/>
  </cols>
  <sheetData>
    <row r="1">
      <c r="A1" s="1" t="s">
        <v>0</v>
      </c>
      <c r="B1" s="2" t="str">
        <f>GraalVM_SIZE!A1</f>
        <v>#REF!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</v>
      </c>
      <c r="B4" s="3"/>
      <c r="C4" s="3"/>
      <c r="D4" s="3"/>
      <c r="E4" s="3"/>
      <c r="F4" s="1" t="s">
        <v>2</v>
      </c>
      <c r="G4" s="3"/>
      <c r="H4" s="3"/>
      <c r="I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3</v>
      </c>
      <c r="B6" s="4" t="str">
        <f>ROUND(AVERAGE(GraalVM_CPU!A1:XXX999),3)</f>
        <v>#REF!</v>
      </c>
      <c r="C6" s="3"/>
      <c r="D6" s="3"/>
      <c r="E6" s="3"/>
      <c r="F6" s="2" t="s">
        <v>3</v>
      </c>
      <c r="G6" s="4" t="str">
        <f>ROUND(AVERAGE(OpenJDK_CPU!A1:XXX999),3)</f>
        <v>#REF!</v>
      </c>
      <c r="H6" s="3"/>
      <c r="I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4</v>
      </c>
      <c r="B7" s="4" t="str">
        <f>MEDIAN(GraalVM_CPU!A1:XXX999)</f>
        <v>#REF!</v>
      </c>
      <c r="C7" s="3"/>
      <c r="D7" s="3"/>
      <c r="E7" s="3"/>
      <c r="F7" s="2" t="s">
        <v>4</v>
      </c>
      <c r="G7" s="4" t="str">
        <f>MEDIAN(OpenJDK_CPU!A1:XXX999)</f>
        <v>#REF!</v>
      </c>
      <c r="H7" s="3"/>
      <c r="I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5</v>
      </c>
      <c r="B8" s="4" t="str">
        <f>MIN(GraalVM_CPU!A1:XXX999)</f>
        <v>#REF!</v>
      </c>
      <c r="C8" s="3"/>
      <c r="D8" s="3"/>
      <c r="E8" s="3"/>
      <c r="F8" s="2" t="s">
        <v>5</v>
      </c>
      <c r="G8" s="4" t="str">
        <f>MIN(OpenJDK_CPU!A1:XXX999)</f>
        <v>#REF!</v>
      </c>
      <c r="H8" s="3"/>
      <c r="I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6</v>
      </c>
      <c r="B9" s="4" t="str">
        <f>MAX(GraalVM_CPU!A1:XXX999)</f>
        <v>#REF!</v>
      </c>
      <c r="C9" s="3"/>
      <c r="D9" s="3"/>
      <c r="E9" s="3"/>
      <c r="F9" s="2" t="s">
        <v>6</v>
      </c>
      <c r="G9" s="4" t="str">
        <f>MAX(OpenJDK_CPU!A1:XXX999)</f>
        <v>#REF!</v>
      </c>
      <c r="H9" s="3"/>
      <c r="I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7</v>
      </c>
      <c r="B12" s="3"/>
      <c r="C12" s="3"/>
      <c r="D12" s="3"/>
      <c r="E12" s="3"/>
      <c r="F12" s="1" t="s">
        <v>8</v>
      </c>
      <c r="G12" s="3"/>
      <c r="H12" s="3"/>
      <c r="I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3</v>
      </c>
      <c r="B14" s="4" t="str">
        <f>ROUND(AVERAGE(GraalVM_RES!A1:XXX999),3)</f>
        <v>#REF!</v>
      </c>
      <c r="C14" s="3"/>
      <c r="D14" s="3"/>
      <c r="E14" s="3"/>
      <c r="F14" s="2" t="s">
        <v>3</v>
      </c>
      <c r="G14" s="3" t="str">
        <f>ROUND(AVERAGE(OpenJDK_RES!A1:XXX999),3)</f>
        <v>#REF!</v>
      </c>
      <c r="H14" s="3"/>
      <c r="I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4</v>
      </c>
      <c r="B15" s="4" t="str">
        <f>MEDIAN(GraalVM_RES!A1:XXX999)</f>
        <v>#REF!</v>
      </c>
      <c r="C15" s="3"/>
      <c r="D15" s="3"/>
      <c r="E15" s="3"/>
      <c r="F15" s="2" t="s">
        <v>4</v>
      </c>
      <c r="G15" s="3" t="str">
        <f>MEDIAN(OpenJDK_RES!A1:XXX999)</f>
        <v>#REF!</v>
      </c>
      <c r="H15" s="3"/>
      <c r="I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 t="s">
        <v>5</v>
      </c>
      <c r="B16" s="4" t="str">
        <f>MIN(GraalVM_RES!A1:XXX999)</f>
        <v>#REF!</v>
      </c>
      <c r="C16" s="3"/>
      <c r="D16" s="3"/>
      <c r="E16" s="3"/>
      <c r="F16" s="2" t="s">
        <v>5</v>
      </c>
      <c r="G16" s="3" t="str">
        <f>MIN(OpenJDK_RES!A1:XXX999)</f>
        <v>#REF!</v>
      </c>
      <c r="H16" s="3"/>
      <c r="I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6</v>
      </c>
      <c r="B17" s="4" t="str">
        <f>MAX(GraalVM_RES!A1:XXX999)</f>
        <v>#REF!</v>
      </c>
      <c r="C17" s="3"/>
      <c r="D17" s="3"/>
      <c r="E17" s="3"/>
      <c r="F17" s="2" t="s">
        <v>6</v>
      </c>
      <c r="G17" s="3" t="str">
        <f>MAX(OpenJDK_RES!A1:XXX999)</f>
        <v>#REF!</v>
      </c>
      <c r="H17" s="3"/>
      <c r="I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9</v>
      </c>
      <c r="B20" s="3"/>
      <c r="C20" s="3"/>
      <c r="D20" s="3"/>
      <c r="E20" s="3"/>
      <c r="F20" s="1" t="s">
        <v>10</v>
      </c>
      <c r="G20" s="3"/>
      <c r="H20" s="3"/>
      <c r="I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3</v>
      </c>
      <c r="B22" s="3" t="str">
        <f t="shared" ref="B22:D22" si="1">ROUND(AVERAGE(GraalVM_TIME!A1:A1009),5)</f>
        <v>#REF!</v>
      </c>
      <c r="C22" s="3" t="str">
        <f t="shared" si="1"/>
        <v>#REF!</v>
      </c>
      <c r="D22" s="3" t="str">
        <f t="shared" si="1"/>
        <v>#REF!</v>
      </c>
      <c r="E22" s="3"/>
      <c r="F22" s="2" t="s">
        <v>3</v>
      </c>
      <c r="G22" s="4" t="str">
        <f>ROUND(AVERAGE(OpenJDK_TIME!A1:A1009),3)</f>
        <v>#REF!</v>
      </c>
      <c r="H22" s="3" t="str">
        <f>ROUND(AVERAGE(OpenJDK_TIME!B1:B1009),5)</f>
        <v>#REF!</v>
      </c>
      <c r="I22" s="3" t="str">
        <f>ROUND(AVERAGE(OpenJDK_TIME!C1:C1009),0)</f>
        <v>#REF!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4</v>
      </c>
      <c r="B23" s="3" t="str">
        <f t="shared" ref="B23:D23" si="2">MEDIAN(GraalVM_TIME!A1:A1009)</f>
        <v>#REF!</v>
      </c>
      <c r="C23" s="3" t="str">
        <f t="shared" si="2"/>
        <v>#REF!</v>
      </c>
      <c r="D23" s="3" t="str">
        <f t="shared" si="2"/>
        <v>#REF!</v>
      </c>
      <c r="E23" s="3"/>
      <c r="F23" s="2" t="s">
        <v>4</v>
      </c>
      <c r="G23" s="4" t="str">
        <f t="shared" ref="G23:I23" si="3">MEDIAN(OpenJDK_TIME!A1:A1009)</f>
        <v>#REF!</v>
      </c>
      <c r="H23" s="3" t="str">
        <f t="shared" si="3"/>
        <v>#REF!</v>
      </c>
      <c r="I23" s="3" t="str">
        <f t="shared" si="3"/>
        <v>#REF!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5</v>
      </c>
      <c r="B24" s="3" t="str">
        <f t="shared" ref="B24:D24" si="4">MIN(GraalVM_TIME!A1:A1009)</f>
        <v>#REF!</v>
      </c>
      <c r="C24" s="3" t="str">
        <f t="shared" si="4"/>
        <v>#REF!</v>
      </c>
      <c r="D24" s="3" t="str">
        <f t="shared" si="4"/>
        <v>#REF!</v>
      </c>
      <c r="E24" s="3"/>
      <c r="F24" s="2" t="s">
        <v>5</v>
      </c>
      <c r="G24" s="4" t="str">
        <f t="shared" ref="G24:I24" si="5">MIN(OpenJDK_TIME!A1:A1009)</f>
        <v>#REF!</v>
      </c>
      <c r="H24" s="3" t="str">
        <f t="shared" si="5"/>
        <v>#REF!</v>
      </c>
      <c r="I24" s="3" t="str">
        <f t="shared" si="5"/>
        <v>#REF!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6</v>
      </c>
      <c r="B25" s="3" t="str">
        <f t="shared" ref="B25:D25" si="6">MAX(GraalVM_TIME!A1:A1009)</f>
        <v>#REF!</v>
      </c>
      <c r="C25" s="3" t="str">
        <f t="shared" si="6"/>
        <v>#REF!</v>
      </c>
      <c r="D25" s="3" t="str">
        <f t="shared" si="6"/>
        <v>#REF!</v>
      </c>
      <c r="E25" s="3"/>
      <c r="F25" s="2" t="s">
        <v>6</v>
      </c>
      <c r="G25" s="4" t="str">
        <f t="shared" ref="G25:I25" si="7">MAX(OpenJDK_TIME!A1:A1009)</f>
        <v>#REF!</v>
      </c>
      <c r="H25" s="3" t="str">
        <f t="shared" si="7"/>
        <v>#REF!</v>
      </c>
      <c r="I25" s="3" t="str">
        <f t="shared" si="7"/>
        <v>#REF!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2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drawing r:id="rId1"/>
</worksheet>
</file>