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555" windowWidth="17895" windowHeight="5325"/>
  </bookViews>
  <sheets>
    <sheet name="Category" sheetId="1" r:id="rId1"/>
  </sheets>
  <calcPr calcId="124519"/>
</workbook>
</file>

<file path=xl/calcChain.xml><?xml version="1.0" encoding="utf-8"?>
<calcChain xmlns="http://schemas.openxmlformats.org/spreadsheetml/2006/main">
  <c r="X46" i="1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<sst xmlns="http://schemas.openxmlformats.org/spreadsheetml/2006/main" count="72" uniqueCount="54">
  <si>
    <t>Depstore</t>
  </si>
  <si>
    <t>Rice</t>
  </si>
  <si>
    <t>Egg</t>
  </si>
  <si>
    <t>Vegetable</t>
  </si>
  <si>
    <t>Pork</t>
  </si>
  <si>
    <t>Chicken</t>
  </si>
  <si>
    <t>Beef</t>
  </si>
  <si>
    <t>Sales</t>
  </si>
  <si>
    <t>GP</t>
  </si>
  <si>
    <t>%</t>
  </si>
  <si>
    <t>srsalam</t>
  </si>
  <si>
    <t>ALAMINOS</t>
  </si>
  <si>
    <t>srsbs</t>
  </si>
  <si>
    <t>BAGONG SILANG</t>
  </si>
  <si>
    <t>srs_bag</t>
  </si>
  <si>
    <t>BAGUMBONG</t>
  </si>
  <si>
    <t>srsca</t>
  </si>
  <si>
    <t>CAINTA</t>
  </si>
  <si>
    <t>srscaintwo</t>
  </si>
  <si>
    <t>CAINTA 2 (RICARTE)</t>
  </si>
  <si>
    <t>srscm</t>
  </si>
  <si>
    <t>CAMARIN</t>
  </si>
  <si>
    <t>srscom</t>
  </si>
  <si>
    <t>COMEMBO</t>
  </si>
  <si>
    <t>srs_gag</t>
  </si>
  <si>
    <t>GAGALANGIN</t>
  </si>
  <si>
    <t>srs_muzo</t>
  </si>
  <si>
    <t>GRACEVILLE</t>
  </si>
  <si>
    <t>srsimus</t>
  </si>
  <si>
    <t>IMUS</t>
  </si>
  <si>
    <t>srspinas</t>
  </si>
  <si>
    <t>LAS PIÑAS</t>
  </si>
  <si>
    <t>srsmal</t>
  </si>
  <si>
    <t>MALABON</t>
  </si>
  <si>
    <t>srsmalr</t>
  </si>
  <si>
    <t>MALABON (KUSINA)</t>
  </si>
  <si>
    <t>srsman</t>
  </si>
  <si>
    <t xml:space="preserve">MANALO ANTIPOLO 2 </t>
  </si>
  <si>
    <t>srs_mol</t>
  </si>
  <si>
    <t>MOLINO</t>
  </si>
  <si>
    <t>srsnav</t>
  </si>
  <si>
    <t>NAVOTAS</t>
  </si>
  <si>
    <t>srsnov</t>
  </si>
  <si>
    <t>NOVALICHES</t>
  </si>
  <si>
    <t>srspun</t>
  </si>
  <si>
    <t>PUNTURIN</t>
  </si>
  <si>
    <t>srsq</t>
  </si>
  <si>
    <t>QUEZON ANTIPOLO 1</t>
  </si>
  <si>
    <t>srs_pedro</t>
  </si>
  <si>
    <t>SAN PEDRO</t>
  </si>
  <si>
    <t>srst</t>
  </si>
  <si>
    <t>TONDO</t>
  </si>
  <si>
    <t>srsval</t>
  </si>
  <si>
    <t>VALENZUELA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</si>
</sst>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tabSelected="1" workbookViewId="0">
      <selection activeCell="H11" sqref="H11"/>
    </sheetView>
  </sheetViews>
  <sheetFormatPr defaultRowHeight="15"/>
  <cols>
    <col min="1" max="1" width="10.42578125" bestFit="1" customWidth="1"/>
    <col min="2" max="2" width="20.7109375" bestFit="1" customWidth="1"/>
    <col min="3" max="3" width="5" bestFit="1" customWidth="1"/>
    <col min="4" max="4" width="13.28515625" style="1" bestFit="1" customWidth="1"/>
    <col min="5" max="5" width="11.5703125" style="1" bestFit="1" customWidth="1"/>
    <col min="6" max="6" width="7.7109375" style="1" bestFit="1" customWidth="1"/>
    <col min="7" max="7" width="11.5703125" style="1" bestFit="1" customWidth="1"/>
    <col min="8" max="8" width="10.5703125" style="1" bestFit="1" customWidth="1"/>
    <col min="9" max="9" width="7.7109375" style="1" bestFit="1" customWidth="1"/>
    <col min="10" max="10" width="11.5703125" style="1" bestFit="1" customWidth="1"/>
    <col min="11" max="11" width="10.5703125" style="1" bestFit="1" customWidth="1"/>
    <col min="12" max="12" width="7.7109375" style="1" bestFit="1" customWidth="1"/>
    <col min="13" max="13" width="11.5703125" style="1" bestFit="1" customWidth="1"/>
    <col min="14" max="14" width="10.5703125" style="1" bestFit="1" customWidth="1"/>
    <col min="15" max="15" width="7.7109375" style="1" bestFit="1" customWidth="1"/>
    <col min="16" max="16" width="13.28515625" style="1" bestFit="1" customWidth="1"/>
    <col min="17" max="17" width="10.5703125" style="1" bestFit="1" customWidth="1"/>
    <col min="18" max="18" width="7.7109375" style="1" bestFit="1" customWidth="1"/>
    <col min="19" max="19" width="11.5703125" style="1" bestFit="1" customWidth="1"/>
    <col min="20" max="20" width="10.5703125" style="1" bestFit="1" customWidth="1"/>
    <col min="21" max="21" width="7.7109375" style="1" bestFit="1" customWidth="1"/>
    <col min="22" max="22" width="10.5703125" style="1" bestFit="1" customWidth="1"/>
    <col min="23" max="23" width="10.28515625" style="1" bestFit="1" customWidth="1"/>
    <col min="24" max="24" width="7.85546875" style="1" bestFit="1" customWidth="1"/>
  </cols>
  <sheetData>
    <row r="1" spans="1:24">
      <c r="D1" s="1" t="s">
        <v>0</v>
      </c>
      <c r="G1" s="1" t="s">
        <v>1</v>
      </c>
      <c r="J1" s="1" t="s">
        <v>2</v>
      </c>
      <c r="M1" s="1" t="s">
        <v>3</v>
      </c>
      <c r="P1" s="1" t="s">
        <v>4</v>
      </c>
      <c r="S1" s="1" t="s">
        <v>5</v>
      </c>
      <c r="V1" s="1" t="s">
        <v>6</v>
      </c>
    </row>
    <row r="2" spans="1:24">
      <c r="D2" s="1" t="s">
        <v>7</v>
      </c>
      <c r="E2" s="1" t="s">
        <v>8</v>
      </c>
      <c r="F2" s="1" t="s">
        <v>9</v>
      </c>
      <c r="G2" s="1" t="s">
        <v>7</v>
      </c>
      <c r="H2" s="1" t="s">
        <v>8</v>
      </c>
      <c r="I2" s="1" t="s">
        <v>9</v>
      </c>
      <c r="J2" s="1" t="s">
        <v>7</v>
      </c>
      <c r="K2" s="1" t="s">
        <v>8</v>
      </c>
      <c r="L2" s="1" t="s">
        <v>9</v>
      </c>
      <c r="M2" s="1" t="s">
        <v>7</v>
      </c>
      <c r="N2" s="1" t="s">
        <v>8</v>
      </c>
      <c r="O2" s="1" t="s">
        <v>9</v>
      </c>
      <c r="P2" s="1" t="s">
        <v>7</v>
      </c>
      <c r="Q2" s="1" t="s">
        <v>8</v>
      </c>
      <c r="R2" s="1" t="s">
        <v>9</v>
      </c>
      <c r="S2" s="1" t="s">
        <v>7</v>
      </c>
      <c r="T2" s="1" t="s">
        <v>8</v>
      </c>
      <c r="U2" s="1" t="s">
        <v>9</v>
      </c>
      <c r="V2" s="1" t="s">
        <v>7</v>
      </c>
      <c r="W2" s="1" t="s">
        <v>8</v>
      </c>
      <c r="X2" s="1" t="s">
        <v>9</v>
      </c>
    </row>
    <row r="4" spans="1:24">
      <c r="A4" t="s">
        <v>10</v>
      </c>
      <c r="B4" t="s">
        <v>11</v>
      </c>
      <c r="C4">
        <v>2018</v>
      </c>
      <c r="D4" s="1">
        <v>324401.54464285</v>
      </c>
      <c r="E4" s="1">
        <v>94447.784251999998</v>
      </c>
      <c r="F4" s="2">
        <f>E4/D4</f>
        <v>0.29114468106488928</v>
      </c>
      <c r="G4" s="1">
        <v>249152.62</v>
      </c>
      <c r="H4" s="1">
        <v>18056.1297318</v>
      </c>
      <c r="I4" s="2">
        <f>H4/G4</f>
        <v>7.2470157977066421E-2</v>
      </c>
      <c r="J4" s="1">
        <v>14782.11</v>
      </c>
      <c r="K4" s="1">
        <v>3319.1291000000001</v>
      </c>
      <c r="L4" s="2">
        <f>K4/J4</f>
        <v>0.22453689628882481</v>
      </c>
      <c r="M4" s="1">
        <v>23007.95</v>
      </c>
      <c r="N4" s="1">
        <v>4652.8728798000002</v>
      </c>
      <c r="O4" s="2">
        <f>N4/M4</f>
        <v>0.20222891999504519</v>
      </c>
      <c r="P4" s="1">
        <v>59440.14</v>
      </c>
      <c r="Q4" s="1">
        <v>3940.3833617</v>
      </c>
      <c r="R4" s="2">
        <f>Q4/P4</f>
        <v>6.6291623164077343E-2</v>
      </c>
      <c r="S4" s="1">
        <v>33831.300000000003</v>
      </c>
      <c r="T4" s="1">
        <v>3078.9598455</v>
      </c>
      <c r="U4" s="2">
        <f>T4/S4</f>
        <v>9.1009208794814264E-2</v>
      </c>
      <c r="V4" s="1">
        <v>138.78</v>
      </c>
      <c r="W4" s="1">
        <v>23.7032642</v>
      </c>
      <c r="X4" s="2">
        <f>W4/V4</f>
        <v>0.1707974074074074</v>
      </c>
    </row>
    <row r="5" spans="1:24">
      <c r="F5" s="2" t="e">
        <f>E5/D5</f>
        <v>#DIV/0!</v>
      </c>
      <c r="I5" s="2" t="e">
        <f>H5/G5</f>
        <v>#DIV/0!</v>
      </c>
      <c r="L5" s="2" t="e">
        <f>K5/J5</f>
        <v>#DIV/0!</v>
      </c>
      <c r="O5" s="2" t="e">
        <f>N5/M5</f>
        <v>#DIV/0!</v>
      </c>
      <c r="R5" s="2" t="e">
        <f>Q5/P5</f>
        <v>#DIV/0!</v>
      </c>
      <c r="U5" s="2" t="e">
        <f>T5/S5</f>
        <v>#DIV/0!</v>
      </c>
      <c r="X5" s="2" t="e">
        <f>W5/V5</f>
        <v>#DIV/0!</v>
      </c>
    </row>
    <row r="6" spans="1:24">
      <c r="A6" t="s">
        <v>12</v>
      </c>
      <c r="B6" t="s">
        <v>13</v>
      </c>
      <c r="C6">
        <v>2018</v>
      </c>
      <c r="D6" s="1">
        <v>272777.90178571001</v>
      </c>
      <c r="E6" s="1">
        <v>42679.187678000002</v>
      </c>
      <c r="F6" s="2">
        <f>E6/D6</f>
        <v>0.15646130936049246</v>
      </c>
      <c r="G6" s="1">
        <v>65709.5</v>
      </c>
      <c r="H6" s="1">
        <v>8085.5042547000003</v>
      </c>
      <c r="I6" s="2">
        <f>H6/G6</f>
        <v>0.12304924333163395</v>
      </c>
      <c r="J6" s="1">
        <v>11696.98</v>
      </c>
      <c r="K6" s="1">
        <v>2251.1176999999998</v>
      </c>
      <c r="L6" s="2">
        <f>K6/J6</f>
        <v>0.19245289809848354</v>
      </c>
      <c r="M6" s="1">
        <v>60964.55</v>
      </c>
      <c r="N6" s="1">
        <v>14221.0311053</v>
      </c>
      <c r="O6" s="2">
        <f>N6/M6</f>
        <v>0.23326722013530815</v>
      </c>
      <c r="P6" s="1">
        <v>83457.990000000005</v>
      </c>
      <c r="Q6" s="1">
        <v>8885.6851502000009</v>
      </c>
      <c r="R6" s="2">
        <f>Q6/P6</f>
        <v>0.10646895701897446</v>
      </c>
      <c r="S6" s="1">
        <v>38885.360000000001</v>
      </c>
      <c r="T6" s="1">
        <v>5608.1718021999995</v>
      </c>
      <c r="U6" s="2">
        <f>T6/S6</f>
        <v>0.14422321928355555</v>
      </c>
      <c r="V6" s="1">
        <v>0</v>
      </c>
      <c r="W6" s="1">
        <v>0</v>
      </c>
      <c r="X6" s="2" t="e">
        <f>W6/V6</f>
        <v>#DIV/0!</v>
      </c>
    </row>
    <row r="7" spans="1:24">
      <c r="F7" s="2" t="e">
        <f>E7/D7</f>
        <v>#DIV/0!</v>
      </c>
      <c r="I7" s="2" t="e">
        <f>H7/G7</f>
        <v>#DIV/0!</v>
      </c>
      <c r="L7" s="2" t="e">
        <f>K7/J7</f>
        <v>#DIV/0!</v>
      </c>
      <c r="O7" s="2" t="e">
        <f>N7/M7</f>
        <v>#DIV/0!</v>
      </c>
      <c r="R7" s="2" t="e">
        <f>Q7/P7</f>
        <v>#DIV/0!</v>
      </c>
      <c r="U7" s="2" t="e">
        <f>T7/S7</f>
        <v>#DIV/0!</v>
      </c>
      <c r="X7" s="2" t="e">
        <f>W7/V7</f>
        <v>#DIV/0!</v>
      </c>
    </row>
    <row r="8" spans="1:24">
      <c r="A8" t="s">
        <v>14</v>
      </c>
      <c r="B8" t="s">
        <v>15</v>
      </c>
      <c r="C8">
        <v>2018</v>
      </c>
      <c r="D8" s="1">
        <v>282705.97321427998</v>
      </c>
      <c r="E8" s="1">
        <v>46804.995144</v>
      </c>
      <c r="F8" s="2">
        <f>E8/D8</f>
        <v>0.16556068699872734</v>
      </c>
      <c r="G8" s="1">
        <v>240381.6</v>
      </c>
      <c r="H8" s="1">
        <v>24484.511052099999</v>
      </c>
      <c r="I8" s="2">
        <f>H8/G8</f>
        <v>0.10185684366898298</v>
      </c>
      <c r="J8" s="1">
        <v>130859.72</v>
      </c>
      <c r="K8" s="1">
        <v>29537.8302</v>
      </c>
      <c r="L8" s="2">
        <f>K8/J8</f>
        <v>0.22572133120871724</v>
      </c>
      <c r="M8" s="1">
        <v>255546.35</v>
      </c>
      <c r="N8" s="1">
        <v>60182.760838900002</v>
      </c>
      <c r="O8" s="2">
        <f>N8/M8</f>
        <v>0.23550624314884561</v>
      </c>
      <c r="P8" s="1">
        <v>486648</v>
      </c>
      <c r="Q8" s="1">
        <v>56230.695804499999</v>
      </c>
      <c r="R8" s="2">
        <f>Q8/P8</f>
        <v>0.11554695756378326</v>
      </c>
      <c r="S8" s="1">
        <v>127130.83</v>
      </c>
      <c r="T8" s="1">
        <v>16661.948313000001</v>
      </c>
      <c r="U8" s="2">
        <f>T8/S8</f>
        <v>0.13106142949747124</v>
      </c>
      <c r="V8" s="1">
        <v>31953.18</v>
      </c>
      <c r="W8" s="1">
        <v>968.74506970000004</v>
      </c>
      <c r="X8" s="2">
        <f>W8/V8</f>
        <v>3.0317641927970863E-2</v>
      </c>
    </row>
    <row r="9" spans="1:24">
      <c r="F9" s="2" t="e">
        <f>E9/D9</f>
        <v>#DIV/0!</v>
      </c>
      <c r="I9" s="2" t="e">
        <f>H9/G9</f>
        <v>#DIV/0!</v>
      </c>
      <c r="L9" s="2" t="e">
        <f>K9/J9</f>
        <v>#DIV/0!</v>
      </c>
      <c r="O9" s="2" t="e">
        <f>N9/M9</f>
        <v>#DIV/0!</v>
      </c>
      <c r="R9" s="2" t="e">
        <f>Q9/P9</f>
        <v>#DIV/0!</v>
      </c>
      <c r="U9" s="2" t="e">
        <f>T9/S9</f>
        <v>#DIV/0!</v>
      </c>
      <c r="X9" s="2" t="e">
        <f>W9/V9</f>
        <v>#DIV/0!</v>
      </c>
    </row>
    <row r="10" spans="1:24">
      <c r="A10" t="s">
        <v>16</v>
      </c>
      <c r="B10" t="s">
        <v>17</v>
      </c>
      <c r="C10">
        <v>2018</v>
      </c>
      <c r="D10" s="1">
        <v>495389.86607142002</v>
      </c>
      <c r="E10" s="1">
        <v>125391.747223</v>
      </c>
      <c r="F10" s="2">
        <f>E10/D10</f>
        <v>0.25311730378619079</v>
      </c>
      <c r="G10" s="1">
        <v>171914.49</v>
      </c>
      <c r="H10" s="1">
        <v>17319.077767399998</v>
      </c>
      <c r="I10" s="2">
        <f>H10/G10</f>
        <v>0.10074239680087466</v>
      </c>
      <c r="J10" s="1">
        <v>59658.11</v>
      </c>
      <c r="K10" s="1">
        <v>11308.832200000001</v>
      </c>
      <c r="L10" s="2">
        <f>K10/J10</f>
        <v>0.18956068504349199</v>
      </c>
      <c r="M10" s="1">
        <v>73450.3</v>
      </c>
      <c r="N10" s="1">
        <v>18487.931515699998</v>
      </c>
      <c r="O10" s="2">
        <f>N10/M10</f>
        <v>0.25170668486990522</v>
      </c>
      <c r="P10" s="1">
        <v>228799.94</v>
      </c>
      <c r="Q10" s="1">
        <v>24666.222368499999</v>
      </c>
      <c r="R10" s="2">
        <f>Q10/P10</f>
        <v>0.10780694421729306</v>
      </c>
      <c r="S10" s="1">
        <v>77298.81</v>
      </c>
      <c r="T10" s="1">
        <v>8381.5682770000003</v>
      </c>
      <c r="U10" s="2">
        <f>T10/S10</f>
        <v>0.10843075432855953</v>
      </c>
      <c r="V10" s="1">
        <v>0</v>
      </c>
      <c r="W10" s="1">
        <v>0</v>
      </c>
      <c r="X10" s="2" t="e">
        <f>W10/V10</f>
        <v>#DIV/0!</v>
      </c>
    </row>
    <row r="11" spans="1:24">
      <c r="F11" s="2" t="e">
        <f>E11/D11</f>
        <v>#DIV/0!</v>
      </c>
      <c r="I11" s="2" t="e">
        <f>H11/G11</f>
        <v>#DIV/0!</v>
      </c>
      <c r="L11" s="2" t="e">
        <f>K11/J11</f>
        <v>#DIV/0!</v>
      </c>
      <c r="O11" s="2" t="e">
        <f>N11/M11</f>
        <v>#DIV/0!</v>
      </c>
      <c r="R11" s="2" t="e">
        <f>Q11/P11</f>
        <v>#DIV/0!</v>
      </c>
      <c r="U11" s="2" t="e">
        <f>T11/S11</f>
        <v>#DIV/0!</v>
      </c>
      <c r="X11" s="2" t="e">
        <f>W11/V11</f>
        <v>#DIV/0!</v>
      </c>
    </row>
    <row r="12" spans="1:24">
      <c r="A12" t="s">
        <v>18</v>
      </c>
      <c r="B12" t="s">
        <v>19</v>
      </c>
      <c r="C12">
        <v>2018</v>
      </c>
      <c r="D12" s="1">
        <v>152107.69642856999</v>
      </c>
      <c r="E12" s="1">
        <v>21480.328991999999</v>
      </c>
      <c r="F12" s="2">
        <f>E12/D12</f>
        <v>0.14121789690035305</v>
      </c>
      <c r="G12" s="1">
        <v>53154.16</v>
      </c>
      <c r="H12" s="1">
        <v>6430.3203466000004</v>
      </c>
      <c r="I12" s="2">
        <f>H12/G12</f>
        <v>0.12097492174836363</v>
      </c>
      <c r="J12" s="1">
        <v>13404.32</v>
      </c>
      <c r="K12" s="1">
        <v>2415.9079999999999</v>
      </c>
      <c r="L12" s="2">
        <f>K12/J12</f>
        <v>0.18023353665087077</v>
      </c>
      <c r="M12" s="1">
        <v>151809.07</v>
      </c>
      <c r="N12" s="1">
        <v>36156.894651000002</v>
      </c>
      <c r="O12" s="2">
        <f>N12/M12</f>
        <v>0.23817348101137831</v>
      </c>
      <c r="P12" s="1">
        <v>111187.65</v>
      </c>
      <c r="Q12" s="1">
        <v>14591.9675451</v>
      </c>
      <c r="R12" s="2">
        <f>Q12/P12</f>
        <v>0.13123730508828993</v>
      </c>
      <c r="S12" s="1">
        <v>9644.06</v>
      </c>
      <c r="T12" s="1">
        <v>1082.2921424000001</v>
      </c>
      <c r="U12" s="2">
        <f>T12/S12</f>
        <v>0.11222370478823236</v>
      </c>
      <c r="V12" s="1">
        <v>71.239999999999995</v>
      </c>
      <c r="W12" s="1">
        <v>15.6523048</v>
      </c>
      <c r="X12" s="2">
        <f>W12/V12</f>
        <v>0.21971230769230771</v>
      </c>
    </row>
    <row r="13" spans="1:24">
      <c r="F13" s="2" t="e">
        <f>E13/D13</f>
        <v>#DIV/0!</v>
      </c>
      <c r="I13" s="2" t="e">
        <f>H13/G13</f>
        <v>#DIV/0!</v>
      </c>
      <c r="L13" s="2" t="e">
        <f>K13/J13</f>
        <v>#DIV/0!</v>
      </c>
      <c r="O13" s="2" t="e">
        <f>N13/M13</f>
        <v>#DIV/0!</v>
      </c>
      <c r="R13" s="2" t="e">
        <f>Q13/P13</f>
        <v>#DIV/0!</v>
      </c>
      <c r="U13" s="2" t="e">
        <f>T13/S13</f>
        <v>#DIV/0!</v>
      </c>
      <c r="X13" s="2" t="e">
        <f>W13/V13</f>
        <v>#DIV/0!</v>
      </c>
    </row>
    <row r="14" spans="1:24">
      <c r="A14" t="s">
        <v>20</v>
      </c>
      <c r="B14" t="s">
        <v>21</v>
      </c>
      <c r="C14">
        <v>2018</v>
      </c>
      <c r="D14" s="1">
        <v>705509.11607142002</v>
      </c>
      <c r="E14" s="1">
        <v>115556.639757</v>
      </c>
      <c r="F14" s="2">
        <f>E14/D14</f>
        <v>0.16379184495938104</v>
      </c>
      <c r="G14" s="1">
        <v>66973.72</v>
      </c>
      <c r="H14" s="1">
        <v>6439.1274292999997</v>
      </c>
      <c r="I14" s="2">
        <f>H14/G14</f>
        <v>9.6144090985240169E-2</v>
      </c>
      <c r="J14" s="1">
        <v>29858.15</v>
      </c>
      <c r="K14" s="1">
        <v>6333.8172000000004</v>
      </c>
      <c r="L14" s="2">
        <f>K14/J14</f>
        <v>0.21213026259162071</v>
      </c>
      <c r="M14" s="1">
        <v>196376.73</v>
      </c>
      <c r="N14" s="1">
        <v>46942.315816499999</v>
      </c>
      <c r="O14" s="2">
        <f>N14/M14</f>
        <v>0.23904215034286391</v>
      </c>
      <c r="P14" s="1">
        <v>317611.01</v>
      </c>
      <c r="Q14" s="1">
        <v>33799.825961399998</v>
      </c>
      <c r="R14" s="2">
        <f>Q14/P14</f>
        <v>0.10641893667791931</v>
      </c>
      <c r="S14" s="1">
        <v>52160.24</v>
      </c>
      <c r="T14" s="1">
        <v>7496.9386107999999</v>
      </c>
      <c r="U14" s="2">
        <f>T14/S14</f>
        <v>0.14372898995096647</v>
      </c>
      <c r="V14" s="1">
        <v>0</v>
      </c>
      <c r="W14" s="1">
        <v>0</v>
      </c>
      <c r="X14" s="2" t="e">
        <f>W14/V14</f>
        <v>#DIV/0!</v>
      </c>
    </row>
    <row r="15" spans="1:24">
      <c r="F15" s="2" t="e">
        <f>E15/D15</f>
        <v>#DIV/0!</v>
      </c>
      <c r="I15" s="2" t="e">
        <f>H15/G15</f>
        <v>#DIV/0!</v>
      </c>
      <c r="L15" s="2" t="e">
        <f>K15/J15</f>
        <v>#DIV/0!</v>
      </c>
      <c r="O15" s="2" t="e">
        <f>N15/M15</f>
        <v>#DIV/0!</v>
      </c>
      <c r="R15" s="2" t="e">
        <f>Q15/P15</f>
        <v>#DIV/0!</v>
      </c>
      <c r="U15" s="2" t="e">
        <f>T15/S15</f>
        <v>#DIV/0!</v>
      </c>
      <c r="X15" s="2" t="e">
        <f>W15/V15</f>
        <v>#DIV/0!</v>
      </c>
    </row>
    <row r="16" spans="1:24">
      <c r="A16" t="s">
        <v>22</v>
      </c>
      <c r="B16" t="s">
        <v>23</v>
      </c>
      <c r="C16">
        <v>2018</v>
      </c>
      <c r="D16" s="1">
        <v>94373.214285709997</v>
      </c>
      <c r="E16" s="1">
        <v>14126.277617</v>
      </c>
      <c r="F16" s="2">
        <f>E16/D16</f>
        <v>0.14968524410150352</v>
      </c>
      <c r="G16" s="1">
        <v>147575.76</v>
      </c>
      <c r="H16" s="1">
        <v>9275.3873206000007</v>
      </c>
      <c r="I16" s="2">
        <f>H16/G16</f>
        <v>6.2851699497261618E-2</v>
      </c>
      <c r="J16" s="1">
        <v>74061.16</v>
      </c>
      <c r="K16" s="1">
        <v>14531.4408</v>
      </c>
      <c r="L16" s="2">
        <f>K16/J16</f>
        <v>0.19620865781740388</v>
      </c>
      <c r="M16" s="1">
        <v>109610.64</v>
      </c>
      <c r="N16" s="1">
        <v>26318.679413599999</v>
      </c>
      <c r="O16" s="2">
        <f>N16/M16</f>
        <v>0.2401106262457732</v>
      </c>
      <c r="P16" s="1">
        <v>80948.14</v>
      </c>
      <c r="Q16" s="1">
        <v>7284.5631624999996</v>
      </c>
      <c r="R16" s="2">
        <f>Q16/P16</f>
        <v>8.9990494685856889E-2</v>
      </c>
      <c r="S16" s="1">
        <v>34000.620000000003</v>
      </c>
      <c r="T16" s="1">
        <v>4678.3173637</v>
      </c>
      <c r="U16" s="2">
        <f>T16/S16</f>
        <v>0.13759506043419206</v>
      </c>
      <c r="V16" s="1">
        <v>0</v>
      </c>
      <c r="W16" s="1">
        <v>0</v>
      </c>
      <c r="X16" s="2" t="e">
        <f>W16/V16</f>
        <v>#DIV/0!</v>
      </c>
    </row>
    <row r="17" spans="1:24">
      <c r="F17" s="2" t="e">
        <f>E17/D17</f>
        <v>#DIV/0!</v>
      </c>
      <c r="I17" s="2" t="e">
        <f>H17/G17</f>
        <v>#DIV/0!</v>
      </c>
      <c r="L17" s="2" t="e">
        <f>K17/J17</f>
        <v>#DIV/0!</v>
      </c>
      <c r="O17" s="2" t="e">
        <f>N17/M17</f>
        <v>#DIV/0!</v>
      </c>
      <c r="R17" s="2" t="e">
        <f>Q17/P17</f>
        <v>#DIV/0!</v>
      </c>
      <c r="U17" s="2" t="e">
        <f>T17/S17</f>
        <v>#DIV/0!</v>
      </c>
      <c r="X17" s="2" t="e">
        <f>W17/V17</f>
        <v>#DIV/0!</v>
      </c>
    </row>
    <row r="18" spans="1:24">
      <c r="A18" t="s">
        <v>24</v>
      </c>
      <c r="B18" t="s">
        <v>25</v>
      </c>
      <c r="C18">
        <v>2018</v>
      </c>
      <c r="D18" s="1">
        <v>116200.49107141999</v>
      </c>
      <c r="E18" s="1">
        <v>19257.75287</v>
      </c>
      <c r="F18" s="2">
        <f>E18/D18</f>
        <v>0.16572867027010807</v>
      </c>
      <c r="G18" s="1">
        <v>149587.92000000001</v>
      </c>
      <c r="H18" s="1">
        <v>13997.0666237</v>
      </c>
      <c r="I18" s="2">
        <f>H18/G18</f>
        <v>9.3570835290042134E-2</v>
      </c>
      <c r="J18" s="1">
        <v>26294.720000000001</v>
      </c>
      <c r="K18" s="1">
        <v>5839.0844999999999</v>
      </c>
      <c r="L18" s="2">
        <f>K18/J18</f>
        <v>0.22206300352314076</v>
      </c>
      <c r="M18" s="1">
        <v>56529.58</v>
      </c>
      <c r="N18" s="1">
        <v>13775.721849899999</v>
      </c>
      <c r="O18" s="2">
        <f>N18/M18</f>
        <v>0.24369050415552351</v>
      </c>
      <c r="P18" s="1">
        <v>92376.6</v>
      </c>
      <c r="Q18" s="1">
        <v>10414.344058299999</v>
      </c>
      <c r="R18" s="2">
        <f>Q18/P18</f>
        <v>0.11273790178789865</v>
      </c>
      <c r="S18" s="1">
        <v>33712</v>
      </c>
      <c r="T18" s="1">
        <v>4952.2553209999996</v>
      </c>
      <c r="U18" s="2">
        <f>T18/S18</f>
        <v>0.1468988882593735</v>
      </c>
      <c r="V18" s="1">
        <v>0</v>
      </c>
      <c r="W18" s="1">
        <v>0</v>
      </c>
      <c r="X18" s="2" t="e">
        <f>W18/V18</f>
        <v>#DIV/0!</v>
      </c>
    </row>
    <row r="19" spans="1:24">
      <c r="F19" s="2" t="e">
        <f>E19/D19</f>
        <v>#DIV/0!</v>
      </c>
      <c r="I19" s="2" t="e">
        <f>H19/G19</f>
        <v>#DIV/0!</v>
      </c>
      <c r="L19" s="2" t="e">
        <f>K19/J19</f>
        <v>#DIV/0!</v>
      </c>
      <c r="O19" s="2" t="e">
        <f>N19/M19</f>
        <v>#DIV/0!</v>
      </c>
      <c r="R19" s="2" t="e">
        <f>Q19/P19</f>
        <v>#DIV/0!</v>
      </c>
      <c r="U19" s="2" t="e">
        <f>T19/S19</f>
        <v>#DIV/0!</v>
      </c>
      <c r="X19" s="2" t="e">
        <f>W19/V19</f>
        <v>#DIV/0!</v>
      </c>
    </row>
    <row r="20" spans="1:24">
      <c r="A20" t="s">
        <v>26</v>
      </c>
      <c r="B20" t="s">
        <v>27</v>
      </c>
      <c r="C20">
        <v>2018</v>
      </c>
      <c r="D20" s="1">
        <v>300437.14285713999</v>
      </c>
      <c r="E20" s="1">
        <v>63252.215802999999</v>
      </c>
      <c r="F20" s="2">
        <f>E20/D20</f>
        <v>0.21053394131456268</v>
      </c>
      <c r="G20" s="1">
        <v>208271.32</v>
      </c>
      <c r="H20" s="1">
        <v>23179.506825500001</v>
      </c>
      <c r="I20" s="2">
        <f>H20/G20</f>
        <v>0.11129476120619967</v>
      </c>
      <c r="J20" s="1">
        <v>49893.48</v>
      </c>
      <c r="K20" s="1">
        <v>11645.647499999999</v>
      </c>
      <c r="L20" s="2">
        <f>K20/J20</f>
        <v>0.23341020710521693</v>
      </c>
      <c r="M20" s="1">
        <v>135949.94</v>
      </c>
      <c r="N20" s="1">
        <v>30147.766763600001</v>
      </c>
      <c r="O20" s="2">
        <f>N20/M20</f>
        <v>0.22175638152984842</v>
      </c>
      <c r="P20" s="1">
        <v>235097.58</v>
      </c>
      <c r="Q20" s="1">
        <v>27292.6742333</v>
      </c>
      <c r="R20" s="2">
        <f>Q20/P20</f>
        <v>0.11609083442415699</v>
      </c>
      <c r="S20" s="1">
        <v>85087.1</v>
      </c>
      <c r="T20" s="1">
        <v>12679.0873655</v>
      </c>
      <c r="U20" s="2">
        <f>T20/S20</f>
        <v>0.14901303917397582</v>
      </c>
      <c r="V20" s="1">
        <v>0</v>
      </c>
      <c r="W20" s="1">
        <v>0</v>
      </c>
      <c r="X20" s="2" t="e">
        <f>W20/V20</f>
        <v>#DIV/0!</v>
      </c>
    </row>
    <row r="21" spans="1:24">
      <c r="F21" s="2" t="e">
        <f>E21/D21</f>
        <v>#DIV/0!</v>
      </c>
      <c r="I21" s="2" t="e">
        <f>H21/G21</f>
        <v>#DIV/0!</v>
      </c>
      <c r="L21" s="2" t="e">
        <f>K21/J21</f>
        <v>#DIV/0!</v>
      </c>
      <c r="O21" s="2" t="e">
        <f>N21/M21</f>
        <v>#DIV/0!</v>
      </c>
      <c r="R21" s="2" t="e">
        <f>Q21/P21</f>
        <v>#DIV/0!</v>
      </c>
      <c r="U21" s="2" t="e">
        <f>T21/S21</f>
        <v>#DIV/0!</v>
      </c>
      <c r="X21" s="2" t="e">
        <f>W21/V21</f>
        <v>#DIV/0!</v>
      </c>
    </row>
    <row r="22" spans="1:24">
      <c r="A22" t="s">
        <v>28</v>
      </c>
      <c r="B22" t="s">
        <v>29</v>
      </c>
      <c r="C22">
        <v>2018</v>
      </c>
      <c r="D22" s="1">
        <v>428144.89285713999</v>
      </c>
      <c r="E22" s="1">
        <v>112761.638156</v>
      </c>
      <c r="F22" s="2">
        <f>E22/D22</f>
        <v>0.26337261062138939</v>
      </c>
      <c r="G22" s="1">
        <v>131836.31</v>
      </c>
      <c r="H22" s="1">
        <v>11217.484329000001</v>
      </c>
      <c r="I22" s="2">
        <f>H22/G22</f>
        <v>8.5086455537173339E-2</v>
      </c>
      <c r="J22" s="1">
        <v>86128.57</v>
      </c>
      <c r="K22" s="1">
        <v>18528.039799999999</v>
      </c>
      <c r="L22" s="2">
        <f>K22/J22</f>
        <v>0.21512071778272873</v>
      </c>
      <c r="M22" s="1">
        <v>144463.9</v>
      </c>
      <c r="N22" s="1">
        <v>34924.048183699997</v>
      </c>
      <c r="O22" s="2">
        <f>N22/M22</f>
        <v>0.2417493102685169</v>
      </c>
      <c r="P22" s="1">
        <v>1571807.64</v>
      </c>
      <c r="Q22" s="1">
        <v>62940.123163700002</v>
      </c>
      <c r="R22" s="2">
        <f>Q22/P22</f>
        <v>4.0043146223478085E-2</v>
      </c>
      <c r="S22" s="1">
        <v>75158.490000000005</v>
      </c>
      <c r="T22" s="1">
        <v>7916.2763757000002</v>
      </c>
      <c r="U22" s="2">
        <f>T22/S22</f>
        <v>0.10532777302604136</v>
      </c>
      <c r="V22" s="1">
        <v>0</v>
      </c>
      <c r="W22" s="1">
        <v>0</v>
      </c>
      <c r="X22" s="2" t="e">
        <f>W22/V22</f>
        <v>#DIV/0!</v>
      </c>
    </row>
    <row r="23" spans="1:24">
      <c r="F23" s="2" t="e">
        <f>E23/D23</f>
        <v>#DIV/0!</v>
      </c>
      <c r="I23" s="2" t="e">
        <f>H23/G23</f>
        <v>#DIV/0!</v>
      </c>
      <c r="L23" s="2" t="e">
        <f>K23/J23</f>
        <v>#DIV/0!</v>
      </c>
      <c r="O23" s="2" t="e">
        <f>N23/M23</f>
        <v>#DIV/0!</v>
      </c>
      <c r="R23" s="2" t="e">
        <f>Q23/P23</f>
        <v>#DIV/0!</v>
      </c>
      <c r="U23" s="2" t="e">
        <f>T23/S23</f>
        <v>#DIV/0!</v>
      </c>
      <c r="X23" s="2" t="e">
        <f>W23/V23</f>
        <v>#DIV/0!</v>
      </c>
    </row>
    <row r="24" spans="1:24">
      <c r="A24" t="s">
        <v>30</v>
      </c>
      <c r="B24" t="s">
        <v>31</v>
      </c>
      <c r="C24">
        <v>2018</v>
      </c>
      <c r="D24" s="1">
        <v>558732.32142856997</v>
      </c>
      <c r="E24" s="1">
        <v>151210.35677000001</v>
      </c>
      <c r="F24" s="2">
        <f>E24/D24</f>
        <v>0.27063112508577364</v>
      </c>
      <c r="G24" s="1">
        <v>65704.34</v>
      </c>
      <c r="H24" s="1">
        <v>8565.9035432000001</v>
      </c>
      <c r="I24" s="2">
        <f>H24/G24</f>
        <v>0.13037043737445655</v>
      </c>
      <c r="J24" s="1">
        <v>72898.89</v>
      </c>
      <c r="K24" s="1">
        <v>10986.1927</v>
      </c>
      <c r="L24" s="2">
        <f>K24/J24</f>
        <v>0.15070452650239255</v>
      </c>
      <c r="M24" s="1">
        <v>174251.31</v>
      </c>
      <c r="N24" s="1">
        <v>41038.533686199997</v>
      </c>
      <c r="O24" s="2">
        <f>N24/M24</f>
        <v>0.23551348730864632</v>
      </c>
      <c r="P24" s="1">
        <v>225704.52</v>
      </c>
      <c r="Q24" s="1">
        <v>25133.846238900001</v>
      </c>
      <c r="R24" s="2">
        <f>Q24/P24</f>
        <v>0.11135730130216268</v>
      </c>
      <c r="S24" s="1">
        <v>16772.84</v>
      </c>
      <c r="T24" s="1">
        <v>2453.6548318999999</v>
      </c>
      <c r="U24" s="2">
        <f>T24/S24</f>
        <v>0.14628738078345704</v>
      </c>
      <c r="V24" s="1">
        <v>68.12</v>
      </c>
      <c r="W24" s="1">
        <v>-4.8417599999999998E-2</v>
      </c>
      <c r="X24" s="2">
        <f>W24/V24</f>
        <v>-7.1076923076923075E-4</v>
      </c>
    </row>
    <row r="25" spans="1:24">
      <c r="F25" s="2" t="e">
        <f>E25/D25</f>
        <v>#DIV/0!</v>
      </c>
      <c r="I25" s="2" t="e">
        <f>H25/G25</f>
        <v>#DIV/0!</v>
      </c>
      <c r="L25" s="2" t="e">
        <f>K25/J25</f>
        <v>#DIV/0!</v>
      </c>
      <c r="O25" s="2" t="e">
        <f>N25/M25</f>
        <v>#DIV/0!</v>
      </c>
      <c r="R25" s="2" t="e">
        <f>Q25/P25</f>
        <v>#DIV/0!</v>
      </c>
      <c r="U25" s="2" t="e">
        <f>T25/S25</f>
        <v>#DIV/0!</v>
      </c>
      <c r="X25" s="2" t="e">
        <f>W25/V25</f>
        <v>#DIV/0!</v>
      </c>
    </row>
    <row r="26" spans="1:24">
      <c r="A26" t="s">
        <v>32</v>
      </c>
      <c r="B26" t="s">
        <v>33</v>
      </c>
      <c r="C26">
        <v>2018</v>
      </c>
      <c r="D26" s="1">
        <v>554046.5</v>
      </c>
      <c r="E26" s="1">
        <v>122360.386767</v>
      </c>
      <c r="F26" s="2">
        <f>E26/D26</f>
        <v>0.22084858719800596</v>
      </c>
      <c r="G26" s="1">
        <v>163415.24</v>
      </c>
      <c r="H26" s="1">
        <v>16573.317396900002</v>
      </c>
      <c r="I26" s="2">
        <f>H26/G26</f>
        <v>0.10141843194612694</v>
      </c>
      <c r="J26" s="1">
        <v>16989.080000000002</v>
      </c>
      <c r="K26" s="1">
        <v>3780.0848000000001</v>
      </c>
      <c r="L26" s="2">
        <f>K26/J26</f>
        <v>0.22250085348941789</v>
      </c>
      <c r="M26" s="1">
        <v>180628.55</v>
      </c>
      <c r="N26" s="1">
        <v>41700.837503100003</v>
      </c>
      <c r="O26" s="2">
        <f>N26/M26</f>
        <v>0.23086515117958931</v>
      </c>
      <c r="P26" s="1">
        <v>319801.86</v>
      </c>
      <c r="Q26" s="1">
        <v>27403.189392299999</v>
      </c>
      <c r="R26" s="2">
        <f>Q26/P26</f>
        <v>8.5688023804176755E-2</v>
      </c>
      <c r="S26" s="1">
        <v>53525.99</v>
      </c>
      <c r="T26" s="1">
        <v>8265.9042456999996</v>
      </c>
      <c r="U26" s="2">
        <f>T26/S26</f>
        <v>0.1544278629073465</v>
      </c>
      <c r="V26" s="1">
        <v>0</v>
      </c>
      <c r="W26" s="1">
        <v>0</v>
      </c>
      <c r="X26" s="2" t="e">
        <f>W26/V26</f>
        <v>#DIV/0!</v>
      </c>
    </row>
    <row r="27" spans="1:24">
      <c r="F27" s="2" t="e">
        <f>E27/D27</f>
        <v>#DIV/0!</v>
      </c>
      <c r="I27" s="2" t="e">
        <f>H27/G27</f>
        <v>#DIV/0!</v>
      </c>
      <c r="L27" s="2" t="e">
        <f>K27/J27</f>
        <v>#DIV/0!</v>
      </c>
      <c r="O27" s="2" t="e">
        <f>N27/M27</f>
        <v>#DIV/0!</v>
      </c>
      <c r="R27" s="2" t="e">
        <f>Q27/P27</f>
        <v>#DIV/0!</v>
      </c>
      <c r="U27" s="2" t="e">
        <f>T27/S27</f>
        <v>#DIV/0!</v>
      </c>
      <c r="X27" s="2" t="e">
        <f>W27/V27</f>
        <v>#DIV/0!</v>
      </c>
    </row>
    <row r="28" spans="1:24">
      <c r="A28" t="s">
        <v>34</v>
      </c>
      <c r="B28" t="s">
        <v>35</v>
      </c>
      <c r="C28">
        <v>2018</v>
      </c>
      <c r="F28" s="2" t="e">
        <f>E28/D28</f>
        <v>#DIV/0!</v>
      </c>
      <c r="G28" s="1">
        <v>0</v>
      </c>
      <c r="H28" s="1">
        <v>0</v>
      </c>
      <c r="I28" s="2" t="e">
        <f>H28/G28</f>
        <v>#DIV/0!</v>
      </c>
      <c r="J28" s="1">
        <v>0</v>
      </c>
      <c r="K28" s="1">
        <v>0</v>
      </c>
      <c r="L28" s="2" t="e">
        <f>K28/J28</f>
        <v>#DIV/0!</v>
      </c>
      <c r="M28" s="1">
        <v>0</v>
      </c>
      <c r="N28" s="1">
        <v>0</v>
      </c>
      <c r="O28" s="2" t="e">
        <f>N28/M28</f>
        <v>#DIV/0!</v>
      </c>
      <c r="P28" s="1">
        <v>0</v>
      </c>
      <c r="Q28" s="1">
        <v>0</v>
      </c>
      <c r="R28" s="2" t="e">
        <f>Q28/P28</f>
        <v>#DIV/0!</v>
      </c>
      <c r="S28" s="1">
        <v>0</v>
      </c>
      <c r="T28" s="1">
        <v>0</v>
      </c>
      <c r="U28" s="2" t="e">
        <f>T28/S28</f>
        <v>#DIV/0!</v>
      </c>
      <c r="V28" s="1">
        <v>0</v>
      </c>
      <c r="W28" s="1">
        <v>0</v>
      </c>
      <c r="X28" s="2" t="e">
        <f>W28/V28</f>
        <v>#DIV/0!</v>
      </c>
    </row>
    <row r="29" spans="1:24">
      <c r="F29" s="2" t="e">
        <f>E29/D29</f>
        <v>#DIV/0!</v>
      </c>
      <c r="I29" s="2" t="e">
        <f>H29/G29</f>
        <v>#DIV/0!</v>
      </c>
      <c r="L29" s="2" t="e">
        <f>K29/J29</f>
        <v>#DIV/0!</v>
      </c>
      <c r="O29" s="2" t="e">
        <f>N29/M29</f>
        <v>#DIV/0!</v>
      </c>
      <c r="R29" s="2" t="e">
        <f>Q29/P29</f>
        <v>#DIV/0!</v>
      </c>
      <c r="U29" s="2" t="e">
        <f>T29/S29</f>
        <v>#DIV/0!</v>
      </c>
      <c r="X29" s="2" t="e">
        <f>W29/V29</f>
        <v>#DIV/0!</v>
      </c>
    </row>
    <row r="30" spans="1:24">
      <c r="A30" t="s">
        <v>36</v>
      </c>
      <c r="B30" t="s">
        <v>37</v>
      </c>
      <c r="C30">
        <v>2018</v>
      </c>
      <c r="D30" s="1">
        <v>864843.16071427998</v>
      </c>
      <c r="E30" s="1">
        <v>173473.46859999999</v>
      </c>
      <c r="F30" s="2">
        <f>E30/D30</f>
        <v>0.20058373180256991</v>
      </c>
      <c r="G30" s="1">
        <v>68653.83</v>
      </c>
      <c r="H30" s="1">
        <v>7705.3520380999998</v>
      </c>
      <c r="I30" s="2">
        <f>H30/G30</f>
        <v>0.11223484601077609</v>
      </c>
      <c r="J30" s="1">
        <v>139620.26999999999</v>
      </c>
      <c r="K30" s="1">
        <v>29985.4192</v>
      </c>
      <c r="L30" s="2">
        <f>K30/J30</f>
        <v>0.2147640826077761</v>
      </c>
      <c r="M30" s="1">
        <v>193235.43</v>
      </c>
      <c r="N30" s="1">
        <v>44120.728118899999</v>
      </c>
      <c r="O30" s="2">
        <f>N30/M30</f>
        <v>0.22832628632803001</v>
      </c>
      <c r="P30" s="1">
        <v>151650.25</v>
      </c>
      <c r="Q30" s="1">
        <v>10269.6534594</v>
      </c>
      <c r="R30" s="2">
        <f>Q30/P30</f>
        <v>6.7719330890651352E-2</v>
      </c>
      <c r="S30" s="1">
        <v>38920.14</v>
      </c>
      <c r="T30" s="1">
        <v>3664.6103778000002</v>
      </c>
      <c r="U30" s="2">
        <f>T30/S30</f>
        <v>9.4157173581595546E-2</v>
      </c>
      <c r="V30" s="1">
        <v>0</v>
      </c>
      <c r="W30" s="1">
        <v>0</v>
      </c>
      <c r="X30" s="2" t="e">
        <f>W30/V30</f>
        <v>#DIV/0!</v>
      </c>
    </row>
    <row r="31" spans="1:24">
      <c r="F31" s="2" t="e">
        <f>E31/D31</f>
        <v>#DIV/0!</v>
      </c>
      <c r="I31" s="2" t="e">
        <f>H31/G31</f>
        <v>#DIV/0!</v>
      </c>
      <c r="L31" s="2" t="e">
        <f>K31/J31</f>
        <v>#DIV/0!</v>
      </c>
      <c r="O31" s="2" t="e">
        <f>N31/M31</f>
        <v>#DIV/0!</v>
      </c>
      <c r="R31" s="2" t="e">
        <f>Q31/P31</f>
        <v>#DIV/0!</v>
      </c>
      <c r="U31" s="2" t="e">
        <f>T31/S31</f>
        <v>#DIV/0!</v>
      </c>
      <c r="X31" s="2" t="e">
        <f>W31/V31</f>
        <v>#DIV/0!</v>
      </c>
    </row>
    <row r="32" spans="1:24">
      <c r="A32" t="s">
        <v>38</v>
      </c>
      <c r="B32" t="s">
        <v>39</v>
      </c>
      <c r="C32">
        <v>2018</v>
      </c>
      <c r="D32" s="1">
        <v>347783.27678571001</v>
      </c>
      <c r="E32" s="1">
        <v>94838.891386000003</v>
      </c>
      <c r="F32" s="2">
        <f>E32/D32</f>
        <v>0.2726953758746597</v>
      </c>
      <c r="G32" s="1">
        <v>251146.97</v>
      </c>
      <c r="H32" s="1">
        <v>23118.0937295</v>
      </c>
      <c r="I32" s="2">
        <f>H32/G32</f>
        <v>9.20500602874086E-2</v>
      </c>
      <c r="J32" s="1">
        <v>80492.12</v>
      </c>
      <c r="K32" s="1">
        <v>18491.748899999999</v>
      </c>
      <c r="L32" s="2">
        <f>K32/J32</f>
        <v>0.22973365467327733</v>
      </c>
      <c r="M32" s="1">
        <v>145529.39000000001</v>
      </c>
      <c r="N32" s="1">
        <v>32157.213083400002</v>
      </c>
      <c r="O32" s="2">
        <f>N32/M32</f>
        <v>0.2209671399254817</v>
      </c>
      <c r="P32" s="1">
        <v>324988.46999999997</v>
      </c>
      <c r="Q32" s="1">
        <v>21388.068291</v>
      </c>
      <c r="R32" s="2">
        <f>Q32/P32</f>
        <v>6.581177569468849E-2</v>
      </c>
      <c r="S32" s="1">
        <v>40968.769999999997</v>
      </c>
      <c r="T32" s="1">
        <v>4340.8138601999999</v>
      </c>
      <c r="U32" s="2">
        <f>T32/S32</f>
        <v>0.10595421488611936</v>
      </c>
      <c r="V32" s="1">
        <v>3240.01</v>
      </c>
      <c r="W32" s="1">
        <v>-1718.8959600000001</v>
      </c>
      <c r="X32" s="2">
        <f>W32/V32</f>
        <v>-0.53052180703145979</v>
      </c>
    </row>
    <row r="33" spans="1:24">
      <c r="F33" s="2" t="e">
        <f>E33/D33</f>
        <v>#DIV/0!</v>
      </c>
      <c r="I33" s="2" t="e">
        <f>H33/G33</f>
        <v>#DIV/0!</v>
      </c>
      <c r="L33" s="2" t="e">
        <f>K33/J33</f>
        <v>#DIV/0!</v>
      </c>
      <c r="O33" s="2" t="e">
        <f>N33/M33</f>
        <v>#DIV/0!</v>
      </c>
      <c r="R33" s="2" t="e">
        <f>Q33/P33</f>
        <v>#DIV/0!</v>
      </c>
      <c r="U33" s="2" t="e">
        <f>T33/S33</f>
        <v>#DIV/0!</v>
      </c>
      <c r="X33" s="2" t="e">
        <f>W33/V33</f>
        <v>#DIV/0!</v>
      </c>
    </row>
    <row r="34" spans="1:24">
      <c r="A34" t="s">
        <v>40</v>
      </c>
      <c r="B34" t="s">
        <v>41</v>
      </c>
      <c r="C34">
        <v>2018</v>
      </c>
      <c r="D34" s="1">
        <v>268813.98214285</v>
      </c>
      <c r="E34" s="1">
        <v>70726.767397999996</v>
      </c>
      <c r="F34" s="2">
        <f>E34/D34</f>
        <v>0.26310672843057398</v>
      </c>
      <c r="G34" s="1">
        <v>87179.74</v>
      </c>
      <c r="H34" s="1">
        <v>9246.6280057999993</v>
      </c>
      <c r="I34" s="2">
        <f>H34/G34</f>
        <v>0.10606395483400155</v>
      </c>
      <c r="J34" s="1">
        <v>74092.820000000007</v>
      </c>
      <c r="K34" s="1">
        <v>14179.7636</v>
      </c>
      <c r="L34" s="2">
        <f>K34/J34</f>
        <v>0.19137837647426564</v>
      </c>
      <c r="M34" s="1">
        <v>151636.63</v>
      </c>
      <c r="N34" s="1">
        <v>38882.456274999997</v>
      </c>
      <c r="O34" s="2">
        <f>N34/M34</f>
        <v>0.25641862573047158</v>
      </c>
      <c r="P34" s="1">
        <v>294090.09000000003</v>
      </c>
      <c r="Q34" s="1">
        <v>27507.825513</v>
      </c>
      <c r="R34" s="2">
        <f>Q34/P34</f>
        <v>9.3535370447198674E-2</v>
      </c>
      <c r="S34" s="1">
        <v>66962.61</v>
      </c>
      <c r="T34" s="1">
        <v>10966.096995600001</v>
      </c>
      <c r="U34" s="2">
        <f>T34/S34</f>
        <v>0.16376447984330361</v>
      </c>
      <c r="V34" s="1">
        <v>296.02</v>
      </c>
      <c r="W34" s="1">
        <v>69.530829400000002</v>
      </c>
      <c r="X34" s="2">
        <f>W34/V34</f>
        <v>0.23488558002837648</v>
      </c>
    </row>
    <row r="35" spans="1:24">
      <c r="F35" s="2" t="e">
        <f>E35/D35</f>
        <v>#DIV/0!</v>
      </c>
      <c r="I35" s="2" t="e">
        <f>H35/G35</f>
        <v>#DIV/0!</v>
      </c>
      <c r="L35" s="2" t="e">
        <f>K35/J35</f>
        <v>#DIV/0!</v>
      </c>
      <c r="O35" s="2" t="e">
        <f>N35/M35</f>
        <v>#DIV/0!</v>
      </c>
      <c r="R35" s="2" t="e">
        <f>Q35/P35</f>
        <v>#DIV/0!</v>
      </c>
      <c r="U35" s="2" t="e">
        <f>T35/S35</f>
        <v>#DIV/0!</v>
      </c>
      <c r="X35" s="2" t="e">
        <f>W35/V35</f>
        <v>#DIV/0!</v>
      </c>
    </row>
    <row r="36" spans="1:24">
      <c r="A36" t="s">
        <v>42</v>
      </c>
      <c r="B36" t="s">
        <v>43</v>
      </c>
      <c r="C36">
        <v>2018</v>
      </c>
      <c r="D36" s="1">
        <v>1311630.1964286</v>
      </c>
      <c r="E36" s="1">
        <v>220820.86889700001</v>
      </c>
      <c r="F36" s="2">
        <f>E36/D36</f>
        <v>0.16835604234963999</v>
      </c>
      <c r="G36" s="1">
        <v>298265.18430000002</v>
      </c>
      <c r="H36" s="1">
        <v>26636.381294700001</v>
      </c>
      <c r="I36" s="2">
        <f>H36/G36</f>
        <v>8.9304359666425873E-2</v>
      </c>
      <c r="J36" s="1">
        <v>122646.12</v>
      </c>
      <c r="K36" s="1">
        <v>23080.6129</v>
      </c>
      <c r="L36" s="2">
        <f>K36/J36</f>
        <v>0.1881886919863425</v>
      </c>
      <c r="M36" s="1">
        <v>145184.73000000001</v>
      </c>
      <c r="N36" s="1">
        <v>33696.428449999999</v>
      </c>
      <c r="O36" s="2">
        <f>N36/M36</f>
        <v>0.23209347463744981</v>
      </c>
      <c r="P36" s="1">
        <v>316719.63</v>
      </c>
      <c r="Q36" s="1">
        <v>28686.308005700001</v>
      </c>
      <c r="R36" s="2">
        <f>Q36/P36</f>
        <v>9.0573192465841168E-2</v>
      </c>
      <c r="S36" s="1">
        <v>105110.72</v>
      </c>
      <c r="T36" s="1">
        <v>13569.765137099999</v>
      </c>
      <c r="U36" s="2">
        <f>T36/S36</f>
        <v>0.12909972586145352</v>
      </c>
      <c r="V36" s="1">
        <v>14138</v>
      </c>
      <c r="W36" s="1">
        <v>742.14727540000001</v>
      </c>
      <c r="X36" s="2">
        <f>W36/V36</f>
        <v>5.2493087805913143E-2</v>
      </c>
    </row>
    <row r="37" spans="1:24">
      <c r="F37" s="2" t="e">
        <f>E37/D37</f>
        <v>#DIV/0!</v>
      </c>
      <c r="I37" s="2" t="e">
        <f>H37/G37</f>
        <v>#DIV/0!</v>
      </c>
      <c r="L37" s="2" t="e">
        <f>K37/J37</f>
        <v>#DIV/0!</v>
      </c>
      <c r="O37" s="2" t="e">
        <f>N37/M37</f>
        <v>#DIV/0!</v>
      </c>
      <c r="R37" s="2" t="e">
        <f>Q37/P37</f>
        <v>#DIV/0!</v>
      </c>
      <c r="U37" s="2" t="e">
        <f>T37/S37</f>
        <v>#DIV/0!</v>
      </c>
      <c r="X37" s="2" t="e">
        <f>W37/V37</f>
        <v>#DIV/0!</v>
      </c>
    </row>
    <row r="38" spans="1:24">
      <c r="A38" t="s">
        <v>44</v>
      </c>
      <c r="B38" t="s">
        <v>45</v>
      </c>
      <c r="C38">
        <v>2018</v>
      </c>
      <c r="D38" s="1">
        <v>124285.98214285</v>
      </c>
      <c r="E38" s="1">
        <v>19976.155244000001</v>
      </c>
      <c r="F38" s="2">
        <f>E38/D38</f>
        <v>0.16072733947614543</v>
      </c>
      <c r="G38" s="1">
        <v>109284.15</v>
      </c>
      <c r="H38" s="1">
        <v>8569.1119598999994</v>
      </c>
      <c r="I38" s="2">
        <f>H38/G38</f>
        <v>7.8411297154253379E-2</v>
      </c>
      <c r="J38" s="1">
        <v>34647.449999999997</v>
      </c>
      <c r="K38" s="1">
        <v>7725.8262999999997</v>
      </c>
      <c r="L38" s="2">
        <f>K38/J38</f>
        <v>0.22298398006202477</v>
      </c>
      <c r="M38" s="1">
        <v>155978.17000000001</v>
      </c>
      <c r="N38" s="1">
        <v>37732.967757999999</v>
      </c>
      <c r="O38" s="2">
        <f>N38/M38</f>
        <v>0.24191185060063211</v>
      </c>
      <c r="P38" s="1">
        <v>255368.63</v>
      </c>
      <c r="Q38" s="1">
        <v>23629.589027499998</v>
      </c>
      <c r="R38" s="2">
        <f>Q38/P38</f>
        <v>9.2531291049726808E-2</v>
      </c>
      <c r="S38" s="1">
        <v>115292.98</v>
      </c>
      <c r="T38" s="1">
        <v>15278.934335399999</v>
      </c>
      <c r="U38" s="2">
        <f>T38/S38</f>
        <v>0.13252267688284231</v>
      </c>
      <c r="V38" s="1">
        <v>146.78</v>
      </c>
      <c r="W38" s="1">
        <v>-31.964912000000002</v>
      </c>
      <c r="X38" s="2">
        <f>W38/V38</f>
        <v>-0.21777430167597767</v>
      </c>
    </row>
    <row r="39" spans="1:24">
      <c r="F39" s="2" t="e">
        <f>E39/D39</f>
        <v>#DIV/0!</v>
      </c>
      <c r="I39" s="2" t="e">
        <f>H39/G39</f>
        <v>#DIV/0!</v>
      </c>
      <c r="L39" s="2" t="e">
        <f>K39/J39</f>
        <v>#DIV/0!</v>
      </c>
      <c r="O39" s="2" t="e">
        <f>N39/M39</f>
        <v>#DIV/0!</v>
      </c>
      <c r="R39" s="2" t="e">
        <f>Q39/P39</f>
        <v>#DIV/0!</v>
      </c>
      <c r="U39" s="2" t="e">
        <f>T39/S39</f>
        <v>#DIV/0!</v>
      </c>
      <c r="X39" s="2" t="e">
        <f>W39/V39</f>
        <v>#DIV/0!</v>
      </c>
    </row>
    <row r="40" spans="1:24">
      <c r="A40" t="s">
        <v>46</v>
      </c>
      <c r="B40" t="s">
        <v>47</v>
      </c>
      <c r="C40">
        <v>2018</v>
      </c>
      <c r="D40" s="1">
        <v>696230.58928571001</v>
      </c>
      <c r="E40" s="1">
        <v>164114.084393</v>
      </c>
      <c r="F40" s="2">
        <f>E40/D40</f>
        <v>0.23571800337208826</v>
      </c>
      <c r="G40" s="1">
        <v>135712.26999999999</v>
      </c>
      <c r="H40" s="1">
        <v>14462.216845999999</v>
      </c>
      <c r="I40" s="2">
        <f>H40/G40</f>
        <v>0.10656528585071932</v>
      </c>
      <c r="J40" s="1">
        <v>120727.23</v>
      </c>
      <c r="K40" s="1">
        <v>26488.78126</v>
      </c>
      <c r="L40" s="2">
        <f>K40/J40</f>
        <v>0.21941016339064517</v>
      </c>
      <c r="M40" s="1">
        <v>169405.32</v>
      </c>
      <c r="N40" s="1">
        <v>40683.9936036</v>
      </c>
      <c r="O40" s="2">
        <f>N40/M40</f>
        <v>0.24015770935411002</v>
      </c>
      <c r="P40" s="1">
        <v>179639.52</v>
      </c>
      <c r="Q40" s="1">
        <v>24004.520137799998</v>
      </c>
      <c r="R40" s="2">
        <f>Q40/P40</f>
        <v>0.13362605365344998</v>
      </c>
      <c r="S40" s="1">
        <v>62203.86</v>
      </c>
      <c r="T40" s="1">
        <v>6988.4395158999996</v>
      </c>
      <c r="U40" s="2">
        <f>T40/S40</f>
        <v>0.11234736101425216</v>
      </c>
      <c r="V40" s="1">
        <v>0</v>
      </c>
      <c r="W40" s="1">
        <v>0</v>
      </c>
      <c r="X40" s="2" t="e">
        <f>W40/V40</f>
        <v>#DIV/0!</v>
      </c>
    </row>
    <row r="41" spans="1:24">
      <c r="F41" s="2" t="e">
        <f>E41/D41</f>
        <v>#DIV/0!</v>
      </c>
      <c r="I41" s="2" t="e">
        <f>H41/G41</f>
        <v>#DIV/0!</v>
      </c>
      <c r="L41" s="2" t="e">
        <f>K41/J41</f>
        <v>#DIV/0!</v>
      </c>
      <c r="O41" s="2" t="e">
        <f>N41/M41</f>
        <v>#DIV/0!</v>
      </c>
      <c r="R41" s="2" t="e">
        <f>Q41/P41</f>
        <v>#DIV/0!</v>
      </c>
      <c r="U41" s="2" t="e">
        <f>T41/S41</f>
        <v>#DIV/0!</v>
      </c>
      <c r="X41" s="2" t="e">
        <f>W41/V41</f>
        <v>#DIV/0!</v>
      </c>
    </row>
    <row r="42" spans="1:24">
      <c r="A42" t="s">
        <v>48</v>
      </c>
      <c r="B42" t="s">
        <v>49</v>
      </c>
      <c r="C42">
        <v>2018</v>
      </c>
      <c r="D42" s="1">
        <v>70981.04464285</v>
      </c>
      <c r="E42" s="1">
        <v>8183.6247910000002</v>
      </c>
      <c r="F42" s="2">
        <f>E42/D42</f>
        <v>0.11529310159038841</v>
      </c>
      <c r="G42" s="1">
        <v>61640.04</v>
      </c>
      <c r="H42" s="1">
        <v>6932.8463301000002</v>
      </c>
      <c r="I42" s="2">
        <f>H42/G42</f>
        <v>0.11247309914302457</v>
      </c>
      <c r="J42" s="1">
        <v>10680.75</v>
      </c>
      <c r="K42" s="1">
        <v>1982.7258999999999</v>
      </c>
      <c r="L42" s="2">
        <f>K42/J42</f>
        <v>0.18563545631158859</v>
      </c>
      <c r="M42" s="1">
        <v>103372.46</v>
      </c>
      <c r="N42" s="1">
        <v>19910.785537100001</v>
      </c>
      <c r="O42" s="2">
        <f>N42/M42</f>
        <v>0.19261208969100668</v>
      </c>
      <c r="P42" s="1">
        <v>183017.27</v>
      </c>
      <c r="Q42" s="1">
        <v>21032.376586099999</v>
      </c>
      <c r="R42" s="2">
        <f>Q42/P42</f>
        <v>0.11492017439720306</v>
      </c>
      <c r="S42" s="1">
        <v>28928.67</v>
      </c>
      <c r="T42" s="1">
        <v>3133.5911000999999</v>
      </c>
      <c r="U42" s="2">
        <f>T42/S42</f>
        <v>0.10832129856298268</v>
      </c>
      <c r="V42" s="1">
        <v>0</v>
      </c>
      <c r="W42" s="1">
        <v>0</v>
      </c>
      <c r="X42" s="2" t="e">
        <f>W42/V42</f>
        <v>#DIV/0!</v>
      </c>
    </row>
    <row r="43" spans="1:24">
      <c r="F43" s="2" t="e">
        <f>E43/D43</f>
        <v>#DIV/0!</v>
      </c>
      <c r="I43" s="2" t="e">
        <f>H43/G43</f>
        <v>#DIV/0!</v>
      </c>
      <c r="L43" s="2" t="e">
        <f>K43/J43</f>
        <v>#DIV/0!</v>
      </c>
      <c r="O43" s="2" t="e">
        <f>N43/M43</f>
        <v>#DIV/0!</v>
      </c>
      <c r="R43" s="2" t="e">
        <f>Q43/P43</f>
        <v>#DIV/0!</v>
      </c>
      <c r="U43" s="2" t="e">
        <f>T43/S43</f>
        <v>#DIV/0!</v>
      </c>
      <c r="X43" s="2" t="e">
        <f>W43/V43</f>
        <v>#DIV/0!</v>
      </c>
    </row>
    <row r="44" spans="1:24">
      <c r="A44" t="s">
        <v>50</v>
      </c>
      <c r="B44" t="s">
        <v>51</v>
      </c>
      <c r="C44">
        <v>2018</v>
      </c>
      <c r="D44" s="1">
        <v>89797.991071419994</v>
      </c>
      <c r="E44" s="1">
        <v>10251.023444</v>
      </c>
      <c r="F44" s="2">
        <f>E44/D44</f>
        <v>0.11415648971308216</v>
      </c>
      <c r="G44" s="1">
        <v>51382.3</v>
      </c>
      <c r="H44" s="1">
        <v>6442.8350219000004</v>
      </c>
      <c r="I44" s="2">
        <f>H44/G44</f>
        <v>0.12539016396502298</v>
      </c>
      <c r="J44" s="1">
        <v>0</v>
      </c>
      <c r="K44" s="1">
        <v>0</v>
      </c>
      <c r="L44" s="2" t="e">
        <f>K44/J44</f>
        <v>#DIV/0!</v>
      </c>
      <c r="M44" s="1">
        <v>0</v>
      </c>
      <c r="N44" s="1">
        <v>0</v>
      </c>
      <c r="O44" s="2" t="e">
        <f>N44/M44</f>
        <v>#DIV/0!</v>
      </c>
      <c r="P44" s="1">
        <v>0</v>
      </c>
      <c r="Q44" s="1">
        <v>0</v>
      </c>
      <c r="R44" s="2" t="e">
        <f>Q44/P44</f>
        <v>#DIV/0!</v>
      </c>
      <c r="S44" s="1">
        <v>0</v>
      </c>
      <c r="T44" s="1">
        <v>0</v>
      </c>
      <c r="U44" s="2" t="e">
        <f>T44/S44</f>
        <v>#DIV/0!</v>
      </c>
      <c r="V44" s="1">
        <v>0</v>
      </c>
      <c r="W44" s="1">
        <v>0</v>
      </c>
      <c r="X44" s="2" t="e">
        <f>W44/V44</f>
        <v>#DIV/0!</v>
      </c>
    </row>
    <row r="45" spans="1:24">
      <c r="F45" s="2" t="e">
        <f>E45/D45</f>
        <v>#DIV/0!</v>
      </c>
      <c r="I45" s="2" t="e">
        <f>H45/G45</f>
        <v>#DIV/0!</v>
      </c>
      <c r="L45" s="2" t="e">
        <f>K45/J45</f>
        <v>#DIV/0!</v>
      </c>
      <c r="O45" s="2" t="e">
        <f>N45/M45</f>
        <v>#DIV/0!</v>
      </c>
      <c r="R45" s="2" t="e">
        <f>Q45/P45</f>
        <v>#DIV/0!</v>
      </c>
      <c r="U45" s="2" t="e">
        <f>T45/S45</f>
        <v>#DIV/0!</v>
      </c>
      <c r="X45" s="2" t="e">
        <f>W45/V45</f>
        <v>#DIV/0!</v>
      </c>
    </row>
    <row r="46" spans="1:24">
      <c r="A46" t="s">
        <v>52</v>
      </c>
      <c r="B46" t="s">
        <v>53</v>
      </c>
      <c r="C46">
        <v>2018</v>
      </c>
      <c r="D46" s="1">
        <v>437753.83035713999</v>
      </c>
      <c r="E46" s="1">
        <v>118259.03542299999</v>
      </c>
      <c r="F46" s="2">
        <f>E46/D46</f>
        <v>0.27014963027626454</v>
      </c>
      <c r="G46" s="1">
        <v>238822.51</v>
      </c>
      <c r="H46" s="1">
        <v>20614.017380199999</v>
      </c>
      <c r="I46" s="2">
        <f>H46/G46</f>
        <v>8.6315219533535589E-2</v>
      </c>
      <c r="J46" s="1">
        <v>103372.06</v>
      </c>
      <c r="K46" s="1">
        <v>19644.1273</v>
      </c>
      <c r="L46" s="2">
        <f>K46/J46</f>
        <v>0.19003323818834605</v>
      </c>
      <c r="M46" s="1">
        <v>294118.69</v>
      </c>
      <c r="N46" s="1">
        <v>71384.017989600005</v>
      </c>
      <c r="O46" s="2">
        <f>N46/M46</f>
        <v>0.24270480053341731</v>
      </c>
      <c r="P46" s="1">
        <v>580961.1</v>
      </c>
      <c r="Q46" s="1">
        <v>51038.599368900002</v>
      </c>
      <c r="R46" s="2">
        <f>Q46/P46</f>
        <v>8.7852008282310129E-2</v>
      </c>
      <c r="S46" s="1">
        <v>118290.45</v>
      </c>
      <c r="T46" s="1">
        <v>16193.0378934</v>
      </c>
      <c r="U46" s="2">
        <f>T46/S46</f>
        <v>0.13689218270283021</v>
      </c>
      <c r="V46" s="1">
        <v>30051.919999999998</v>
      </c>
      <c r="W46" s="1">
        <v>1834.0621279</v>
      </c>
      <c r="X46" s="2">
        <f>W46/V46</f>
        <v>6.102978205385879E-2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isd</cp:lastModifiedBy>
  <dcterms:created xsi:type="dcterms:W3CDTF">2018-08-31T03:25:52Z</dcterms:created>
  <dcterms:modified xsi:type="dcterms:W3CDTF">2018-08-31T04:04:31Z</dcterms:modified>
</cp:coreProperties>
</file>