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8855" windowHeight="7875" activeTab="7"/>
  </bookViews>
  <sheets>
    <sheet name="07" sheetId="1" r:id="rId1"/>
    <sheet name="06" sheetId="2" r:id="rId2"/>
    <sheet name="05" sheetId="3" r:id="rId3"/>
    <sheet name="04" sheetId="4" r:id="rId4"/>
    <sheet name="03" sheetId="5" r:id="rId5"/>
    <sheet name="02" sheetId="6" r:id="rId6"/>
    <sheet name="01" sheetId="7" r:id="rId7"/>
    <sheet name="Summary" sheetId="8" r:id="rId8"/>
    <sheet name="Sheet1" sheetId="9" r:id="rId9"/>
  </sheets>
  <calcPr calcId="124519"/>
</workbook>
</file>

<file path=xl/calcChain.xml><?xml version="1.0" encoding="utf-8"?>
<calcChain xmlns="http://schemas.openxmlformats.org/spreadsheetml/2006/main">
  <c r="B5" i="8"/>
  <c r="B10"/>
  <c r="G11" i="6"/>
  <c r="H11"/>
  <c r="I11"/>
  <c r="G11" i="7"/>
  <c r="H11"/>
  <c r="I11"/>
  <c r="H10" i="8"/>
  <c r="G10"/>
  <c r="G14" s="1"/>
  <c r="F10"/>
  <c r="E10"/>
  <c r="D10"/>
  <c r="C10"/>
  <c r="C14" s="1"/>
  <c r="C5"/>
  <c r="D5"/>
  <c r="E5"/>
  <c r="F5"/>
  <c r="G5"/>
  <c r="H5"/>
  <c r="B12"/>
  <c r="D14"/>
  <c r="E14"/>
  <c r="F14"/>
  <c r="H14"/>
  <c r="C12"/>
  <c r="D12"/>
  <c r="E12"/>
  <c r="F12"/>
  <c r="G12"/>
  <c r="H12"/>
  <c r="B14" l="1"/>
</calcChain>
</file>

<file path=xl/sharedStrings.xml><?xml version="1.0" encoding="utf-8"?>
<sst xmlns="http://schemas.openxmlformats.org/spreadsheetml/2006/main" count="150" uniqueCount="36">
  <si>
    <t>TIN</t>
  </si>
  <si>
    <t>BranchNo</t>
  </si>
  <si>
    <t>Month</t>
  </si>
  <si>
    <t>Year</t>
  </si>
  <si>
    <t>Min</t>
  </si>
  <si>
    <t>Last OR</t>
  </si>
  <si>
    <t>Vat</t>
  </si>
  <si>
    <t>Zero Vat</t>
  </si>
  <si>
    <t>Non Vat</t>
  </si>
  <si>
    <t>SST</t>
  </si>
  <si>
    <t>'15040709595394161</t>
  </si>
  <si>
    <t>'15040709595394162</t>
  </si>
  <si>
    <t>'15040709595394163</t>
  </si>
  <si>
    <t>'15040709595394164</t>
  </si>
  <si>
    <t>'15040709595394165</t>
  </si>
  <si>
    <t>'15040709595394166</t>
  </si>
  <si>
    <t>'15040709595394167</t>
  </si>
  <si>
    <t>'15040709595394168</t>
  </si>
  <si>
    <t>'15040709595394169</t>
  </si>
  <si>
    <t>January</t>
  </si>
  <si>
    <t>February</t>
  </si>
  <si>
    <t>March</t>
  </si>
  <si>
    <t>April</t>
  </si>
  <si>
    <t>May</t>
  </si>
  <si>
    <t>June</t>
  </si>
  <si>
    <t>July</t>
  </si>
  <si>
    <t>SALES VAT**</t>
  </si>
  <si>
    <t>SALES NON VAT**</t>
  </si>
  <si>
    <t>OUTPUT VAT**</t>
  </si>
  <si>
    <t>E-SALES</t>
  </si>
  <si>
    <t>SALES VAT</t>
  </si>
  <si>
    <t>EXEMPT</t>
  </si>
  <si>
    <t>ZERO RATED</t>
  </si>
  <si>
    <t>NON VAT DIFFERENCE</t>
  </si>
  <si>
    <t>TOTAL DIFFERENCE</t>
  </si>
  <si>
    <t>OTHER INCOME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</si>
</sst>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8"/>
      <color rgb="FFFFFFFF"/>
      <name val="Verdana"/>
      <family val="2"/>
    </font>
    <font>
      <sz val="8"/>
      <color rgb="FF333333"/>
      <name val="Verdana"/>
      <family val="2"/>
    </font>
    <font>
      <b/>
      <sz val="8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1570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3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0" fontId="3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wrapText="1"/>
    </xf>
    <xf numFmtId="4" fontId="3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4" borderId="1" xfId="0" applyFont="1" applyFill="1" applyBorder="1"/>
    <xf numFmtId="4" fontId="3" fillId="4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2" borderId="4" xfId="0" applyFill="1" applyBorder="1"/>
    <xf numFmtId="4" fontId="0" fillId="0" borderId="0" xfId="0" applyNumberFormat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7492840</v>
      </c>
      <c r="B2">
        <v>15</v>
      </c>
      <c r="C2">
        <v>7</v>
      </c>
      <c r="D2">
        <v>2018</v>
      </c>
      <c r="E2" t="s">
        <v>10</v>
      </c>
      <c r="F2">
        <v>49132</v>
      </c>
      <c r="G2">
        <v>408824.32999999</v>
      </c>
      <c r="H2">
        <v>0</v>
      </c>
      <c r="I2">
        <v>27758.29</v>
      </c>
      <c r="J2">
        <v>0</v>
      </c>
    </row>
    <row r="3" spans="1:10">
      <c r="A3">
        <v>7492840</v>
      </c>
      <c r="B3">
        <v>15</v>
      </c>
      <c r="C3">
        <v>7</v>
      </c>
      <c r="D3">
        <v>2018</v>
      </c>
      <c r="E3" t="s">
        <v>11</v>
      </c>
      <c r="F3">
        <v>106321</v>
      </c>
      <c r="G3">
        <v>2404795.6300002001</v>
      </c>
      <c r="H3">
        <v>0</v>
      </c>
      <c r="I3">
        <v>180330.46</v>
      </c>
      <c r="J3">
        <v>0</v>
      </c>
    </row>
    <row r="4" spans="1:10">
      <c r="A4">
        <v>7492840</v>
      </c>
      <c r="B4">
        <v>15</v>
      </c>
      <c r="C4">
        <v>7</v>
      </c>
      <c r="D4">
        <v>2018</v>
      </c>
      <c r="E4" t="s">
        <v>12</v>
      </c>
      <c r="F4">
        <v>211430</v>
      </c>
      <c r="G4">
        <v>3109368.4100004998</v>
      </c>
      <c r="H4">
        <v>0</v>
      </c>
      <c r="I4">
        <v>218372.09</v>
      </c>
      <c r="J4">
        <v>0</v>
      </c>
    </row>
    <row r="5" spans="1:10">
      <c r="A5">
        <v>7492840</v>
      </c>
      <c r="B5">
        <v>15</v>
      </c>
      <c r="C5">
        <v>7</v>
      </c>
      <c r="D5">
        <v>2018</v>
      </c>
      <c r="E5" t="s">
        <v>13</v>
      </c>
      <c r="F5">
        <v>229871</v>
      </c>
      <c r="G5">
        <v>1284166.1399999999</v>
      </c>
      <c r="H5">
        <v>0</v>
      </c>
      <c r="I5">
        <v>76389.89</v>
      </c>
      <c r="J5">
        <v>0</v>
      </c>
    </row>
    <row r="6" spans="1:10">
      <c r="A6">
        <v>7492840</v>
      </c>
      <c r="B6">
        <v>15</v>
      </c>
      <c r="C6">
        <v>7</v>
      </c>
      <c r="D6">
        <v>2018</v>
      </c>
      <c r="E6" t="s">
        <v>14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7492840</v>
      </c>
      <c r="B7">
        <v>15</v>
      </c>
      <c r="C7">
        <v>7</v>
      </c>
      <c r="D7">
        <v>2018</v>
      </c>
      <c r="E7" t="s">
        <v>15</v>
      </c>
      <c r="F7">
        <v>35838</v>
      </c>
      <c r="G7">
        <v>5188287.5999999996</v>
      </c>
      <c r="H7">
        <v>0</v>
      </c>
      <c r="I7">
        <v>99310.8</v>
      </c>
      <c r="J7">
        <v>0</v>
      </c>
    </row>
    <row r="8" spans="1:10">
      <c r="A8">
        <v>7492840</v>
      </c>
      <c r="B8">
        <v>15</v>
      </c>
      <c r="C8">
        <v>7</v>
      </c>
      <c r="D8">
        <v>2018</v>
      </c>
      <c r="E8" t="s">
        <v>16</v>
      </c>
      <c r="F8">
        <v>408433</v>
      </c>
      <c r="G8">
        <v>2406216.5900001</v>
      </c>
      <c r="H8">
        <v>0</v>
      </c>
      <c r="I8">
        <v>177171.99</v>
      </c>
      <c r="J8">
        <v>0</v>
      </c>
    </row>
    <row r="9" spans="1:10">
      <c r="A9">
        <v>7492840</v>
      </c>
      <c r="B9">
        <v>15</v>
      </c>
      <c r="C9">
        <v>7</v>
      </c>
      <c r="D9">
        <v>2018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7492840</v>
      </c>
      <c r="B10">
        <v>15</v>
      </c>
      <c r="C10">
        <v>7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7492840</v>
      </c>
      <c r="B2">
        <v>15</v>
      </c>
      <c r="C2">
        <v>6</v>
      </c>
      <c r="D2">
        <v>2018</v>
      </c>
      <c r="E2" t="s">
        <v>10</v>
      </c>
      <c r="F2">
        <v>47606</v>
      </c>
      <c r="G2">
        <v>1532770.49</v>
      </c>
      <c r="H2">
        <v>0</v>
      </c>
      <c r="I2">
        <v>67015.740000000005</v>
      </c>
      <c r="J2">
        <v>0</v>
      </c>
    </row>
    <row r="3" spans="1:10">
      <c r="A3">
        <v>7492840</v>
      </c>
      <c r="B3">
        <v>15</v>
      </c>
      <c r="C3">
        <v>6</v>
      </c>
      <c r="D3">
        <v>2018</v>
      </c>
      <c r="E3" t="s">
        <v>11</v>
      </c>
      <c r="F3">
        <v>99950</v>
      </c>
      <c r="G3">
        <v>2609283.2700001998</v>
      </c>
      <c r="H3">
        <v>0</v>
      </c>
      <c r="I3">
        <v>108112.38</v>
      </c>
      <c r="J3">
        <v>0</v>
      </c>
    </row>
    <row r="4" spans="1:10">
      <c r="A4">
        <v>7492840</v>
      </c>
      <c r="B4">
        <v>15</v>
      </c>
      <c r="C4">
        <v>6</v>
      </c>
      <c r="D4">
        <v>2018</v>
      </c>
      <c r="E4" t="s">
        <v>12</v>
      </c>
      <c r="F4">
        <v>204595</v>
      </c>
      <c r="G4">
        <v>3140019.4700003001</v>
      </c>
      <c r="H4">
        <v>0</v>
      </c>
      <c r="I4">
        <v>165143.97</v>
      </c>
      <c r="J4">
        <v>0</v>
      </c>
    </row>
    <row r="5" spans="1:10">
      <c r="A5">
        <v>7492840</v>
      </c>
      <c r="B5">
        <v>15</v>
      </c>
      <c r="C5">
        <v>6</v>
      </c>
      <c r="D5">
        <v>2018</v>
      </c>
      <c r="E5" t="s">
        <v>13</v>
      </c>
      <c r="F5">
        <v>227328</v>
      </c>
      <c r="G5">
        <v>2212034.11</v>
      </c>
      <c r="H5">
        <v>0</v>
      </c>
      <c r="I5">
        <v>103648.69</v>
      </c>
      <c r="J5">
        <v>0</v>
      </c>
    </row>
    <row r="6" spans="1:10">
      <c r="A6">
        <v>7492840</v>
      </c>
      <c r="B6">
        <v>15</v>
      </c>
      <c r="C6">
        <v>6</v>
      </c>
      <c r="D6">
        <v>2018</v>
      </c>
      <c r="E6" t="s">
        <v>14</v>
      </c>
      <c r="F6">
        <v>41538</v>
      </c>
      <c r="G6">
        <v>124343</v>
      </c>
      <c r="H6">
        <v>0</v>
      </c>
      <c r="I6">
        <v>0</v>
      </c>
      <c r="J6">
        <v>0</v>
      </c>
    </row>
    <row r="7" spans="1:10">
      <c r="A7">
        <v>7492840</v>
      </c>
      <c r="B7">
        <v>15</v>
      </c>
      <c r="C7">
        <v>6</v>
      </c>
      <c r="D7">
        <v>2018</v>
      </c>
      <c r="E7" t="s">
        <v>15</v>
      </c>
      <c r="F7">
        <v>35575</v>
      </c>
      <c r="G7">
        <v>6915451.7699999996</v>
      </c>
      <c r="H7">
        <v>0</v>
      </c>
      <c r="I7">
        <v>49944.3</v>
      </c>
      <c r="J7">
        <v>0</v>
      </c>
    </row>
    <row r="8" spans="1:10">
      <c r="A8">
        <v>7492840</v>
      </c>
      <c r="B8">
        <v>15</v>
      </c>
      <c r="C8">
        <v>6</v>
      </c>
      <c r="D8">
        <v>2018</v>
      </c>
      <c r="E8" t="s">
        <v>16</v>
      </c>
      <c r="F8">
        <v>396945</v>
      </c>
      <c r="G8">
        <v>3072802.9500000998</v>
      </c>
      <c r="H8">
        <v>0</v>
      </c>
      <c r="I8">
        <v>114934.48</v>
      </c>
      <c r="J8">
        <v>0</v>
      </c>
    </row>
    <row r="9" spans="1:10">
      <c r="A9">
        <v>7492840</v>
      </c>
      <c r="B9">
        <v>15</v>
      </c>
      <c r="C9">
        <v>6</v>
      </c>
      <c r="D9">
        <v>2018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7492840</v>
      </c>
      <c r="B10">
        <v>15</v>
      </c>
      <c r="C10">
        <v>6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7492840</v>
      </c>
      <c r="B2">
        <v>15</v>
      </c>
      <c r="C2">
        <v>5</v>
      </c>
      <c r="D2">
        <v>2018</v>
      </c>
      <c r="E2" t="s">
        <v>10</v>
      </c>
      <c r="F2">
        <v>43227</v>
      </c>
      <c r="G2">
        <v>1160248.79</v>
      </c>
      <c r="H2">
        <v>0</v>
      </c>
      <c r="I2">
        <v>26584.3</v>
      </c>
      <c r="J2">
        <v>0</v>
      </c>
    </row>
    <row r="3" spans="1:10">
      <c r="A3">
        <v>7492840</v>
      </c>
      <c r="B3">
        <v>15</v>
      </c>
      <c r="C3">
        <v>5</v>
      </c>
      <c r="D3">
        <v>2018</v>
      </c>
      <c r="E3" t="s">
        <v>11</v>
      </c>
      <c r="F3">
        <v>95433</v>
      </c>
      <c r="G3">
        <v>2644182.7800000999</v>
      </c>
      <c r="H3">
        <v>0</v>
      </c>
      <c r="I3">
        <v>141670.04</v>
      </c>
      <c r="J3">
        <v>0</v>
      </c>
    </row>
    <row r="4" spans="1:10">
      <c r="A4">
        <v>7492840</v>
      </c>
      <c r="B4">
        <v>15</v>
      </c>
      <c r="C4">
        <v>5</v>
      </c>
      <c r="D4">
        <v>2018</v>
      </c>
      <c r="E4" t="s">
        <v>12</v>
      </c>
      <c r="F4">
        <v>198495</v>
      </c>
      <c r="G4">
        <v>4006988.6700002002</v>
      </c>
      <c r="H4">
        <v>0</v>
      </c>
      <c r="I4">
        <v>188953.03</v>
      </c>
      <c r="J4">
        <v>0</v>
      </c>
    </row>
    <row r="5" spans="1:10">
      <c r="A5">
        <v>7492840</v>
      </c>
      <c r="B5">
        <v>15</v>
      </c>
      <c r="C5">
        <v>5</v>
      </c>
      <c r="D5">
        <v>2018</v>
      </c>
      <c r="E5" t="s">
        <v>13</v>
      </c>
      <c r="F5">
        <v>223161</v>
      </c>
      <c r="G5">
        <v>5190838.4200000996</v>
      </c>
      <c r="H5">
        <v>0</v>
      </c>
      <c r="I5">
        <v>202368.35</v>
      </c>
      <c r="J5">
        <v>0</v>
      </c>
    </row>
    <row r="6" spans="1:10">
      <c r="A6">
        <v>7492840</v>
      </c>
      <c r="B6">
        <v>15</v>
      </c>
      <c r="C6">
        <v>5</v>
      </c>
      <c r="D6">
        <v>2018</v>
      </c>
      <c r="E6" t="s">
        <v>14</v>
      </c>
      <c r="F6">
        <v>41537</v>
      </c>
      <c r="G6">
        <v>78753.05</v>
      </c>
      <c r="H6">
        <v>0</v>
      </c>
      <c r="I6">
        <v>5366.58</v>
      </c>
      <c r="J6">
        <v>0</v>
      </c>
    </row>
    <row r="7" spans="1:10">
      <c r="A7">
        <v>7492840</v>
      </c>
      <c r="B7">
        <v>15</v>
      </c>
      <c r="C7">
        <v>5</v>
      </c>
      <c r="D7">
        <v>2018</v>
      </c>
      <c r="E7" t="s">
        <v>15</v>
      </c>
      <c r="F7">
        <v>35315</v>
      </c>
      <c r="G7">
        <v>4824772.4400000004</v>
      </c>
      <c r="H7">
        <v>0</v>
      </c>
      <c r="I7">
        <v>11172.2</v>
      </c>
      <c r="J7">
        <v>0</v>
      </c>
    </row>
    <row r="8" spans="1:10">
      <c r="A8">
        <v>7492840</v>
      </c>
      <c r="B8">
        <v>15</v>
      </c>
      <c r="C8">
        <v>5</v>
      </c>
      <c r="D8">
        <v>2018</v>
      </c>
      <c r="E8" t="s">
        <v>16</v>
      </c>
      <c r="F8">
        <v>386312</v>
      </c>
      <c r="G8">
        <v>318562.78999999998</v>
      </c>
      <c r="H8">
        <v>0</v>
      </c>
      <c r="I8">
        <v>8995.7800000000007</v>
      </c>
      <c r="J8">
        <v>0</v>
      </c>
    </row>
    <row r="9" spans="1:10">
      <c r="A9">
        <v>7492840</v>
      </c>
      <c r="B9">
        <v>15</v>
      </c>
      <c r="C9">
        <v>5</v>
      </c>
      <c r="D9">
        <v>2018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7492840</v>
      </c>
      <c r="B10">
        <v>15</v>
      </c>
      <c r="C10">
        <v>5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7492840</v>
      </c>
      <c r="B2">
        <v>15</v>
      </c>
      <c r="C2">
        <v>4</v>
      </c>
      <c r="D2">
        <v>2018</v>
      </c>
      <c r="E2" t="s">
        <v>10</v>
      </c>
      <c r="F2">
        <v>41984</v>
      </c>
      <c r="G2">
        <v>3050408.18</v>
      </c>
      <c r="H2">
        <v>0</v>
      </c>
      <c r="I2">
        <v>23151.66</v>
      </c>
      <c r="J2">
        <v>0</v>
      </c>
    </row>
    <row r="3" spans="1:10">
      <c r="A3">
        <v>7492840</v>
      </c>
      <c r="B3">
        <v>15</v>
      </c>
      <c r="C3">
        <v>4</v>
      </c>
      <c r="D3">
        <v>2018</v>
      </c>
      <c r="E3" t="s">
        <v>11</v>
      </c>
      <c r="F3">
        <v>87966</v>
      </c>
      <c r="G3">
        <v>2773259.3</v>
      </c>
      <c r="H3">
        <v>0</v>
      </c>
      <c r="I3">
        <v>146824.73000000001</v>
      </c>
      <c r="J3">
        <v>0</v>
      </c>
    </row>
    <row r="4" spans="1:10">
      <c r="A4">
        <v>7492840</v>
      </c>
      <c r="B4">
        <v>15</v>
      </c>
      <c r="C4">
        <v>4</v>
      </c>
      <c r="D4">
        <v>2018</v>
      </c>
      <c r="E4" t="s">
        <v>12</v>
      </c>
      <c r="F4">
        <v>188990</v>
      </c>
      <c r="G4">
        <v>3600958.1</v>
      </c>
      <c r="H4">
        <v>0</v>
      </c>
      <c r="I4">
        <v>189291.58</v>
      </c>
      <c r="J4">
        <v>0</v>
      </c>
    </row>
    <row r="5" spans="1:10">
      <c r="A5">
        <v>7492840</v>
      </c>
      <c r="B5">
        <v>15</v>
      </c>
      <c r="C5">
        <v>4</v>
      </c>
      <c r="D5">
        <v>2018</v>
      </c>
      <c r="E5" t="s">
        <v>13</v>
      </c>
      <c r="F5">
        <v>214304</v>
      </c>
      <c r="G5">
        <v>3832005.11</v>
      </c>
      <c r="H5">
        <v>0</v>
      </c>
      <c r="I5">
        <v>190383.4</v>
      </c>
      <c r="J5">
        <v>0</v>
      </c>
    </row>
    <row r="6" spans="1:10">
      <c r="A6">
        <v>7492840</v>
      </c>
      <c r="B6">
        <v>15</v>
      </c>
      <c r="C6">
        <v>4</v>
      </c>
      <c r="D6">
        <v>2018</v>
      </c>
      <c r="E6" t="s">
        <v>14</v>
      </c>
      <c r="F6">
        <v>41198</v>
      </c>
      <c r="G6">
        <v>210375.91</v>
      </c>
      <c r="H6">
        <v>0</v>
      </c>
      <c r="I6">
        <v>6893.42</v>
      </c>
      <c r="J6">
        <v>0</v>
      </c>
    </row>
    <row r="7" spans="1:10">
      <c r="A7">
        <v>7492840</v>
      </c>
      <c r="B7">
        <v>15</v>
      </c>
      <c r="C7">
        <v>4</v>
      </c>
      <c r="D7">
        <v>2018</v>
      </c>
      <c r="E7" t="s">
        <v>15</v>
      </c>
      <c r="F7">
        <v>35070</v>
      </c>
      <c r="G7">
        <v>3354220.04</v>
      </c>
      <c r="H7">
        <v>0</v>
      </c>
      <c r="I7">
        <v>18234.2</v>
      </c>
      <c r="J7">
        <v>0</v>
      </c>
    </row>
    <row r="8" spans="1:10">
      <c r="A8">
        <v>7492840</v>
      </c>
      <c r="B8">
        <v>15</v>
      </c>
      <c r="C8">
        <v>4</v>
      </c>
      <c r="D8">
        <v>2018</v>
      </c>
      <c r="E8" t="s">
        <v>16</v>
      </c>
      <c r="F8">
        <v>385762</v>
      </c>
      <c r="G8">
        <v>1389258.52</v>
      </c>
      <c r="H8">
        <v>0</v>
      </c>
      <c r="I8">
        <v>9230.01</v>
      </c>
      <c r="J8">
        <v>0</v>
      </c>
    </row>
    <row r="9" spans="1:10">
      <c r="A9">
        <v>7492840</v>
      </c>
      <c r="B9">
        <v>15</v>
      </c>
      <c r="C9">
        <v>4</v>
      </c>
      <c r="D9">
        <v>2018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7492840</v>
      </c>
      <c r="B10">
        <v>15</v>
      </c>
      <c r="C10">
        <v>4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7492840</v>
      </c>
      <c r="B2">
        <v>15</v>
      </c>
      <c r="C2">
        <v>3</v>
      </c>
      <c r="D2">
        <v>2018</v>
      </c>
      <c r="E2" t="s">
        <v>10</v>
      </c>
      <c r="F2">
        <v>40327</v>
      </c>
      <c r="G2">
        <v>670004.6</v>
      </c>
      <c r="H2">
        <v>0</v>
      </c>
      <c r="I2">
        <v>36605.64</v>
      </c>
      <c r="J2">
        <v>0</v>
      </c>
    </row>
    <row r="3" spans="1:10">
      <c r="A3">
        <v>7492840</v>
      </c>
      <c r="B3">
        <v>15</v>
      </c>
      <c r="C3">
        <v>3</v>
      </c>
      <c r="D3">
        <v>2018</v>
      </c>
      <c r="E3" t="s">
        <v>11</v>
      </c>
      <c r="F3">
        <v>79711</v>
      </c>
      <c r="G3">
        <v>2795190.12</v>
      </c>
      <c r="H3">
        <v>0</v>
      </c>
      <c r="I3">
        <v>168496.03</v>
      </c>
      <c r="J3">
        <v>0</v>
      </c>
    </row>
    <row r="4" spans="1:10">
      <c r="A4">
        <v>7492840</v>
      </c>
      <c r="B4">
        <v>15</v>
      </c>
      <c r="C4">
        <v>3</v>
      </c>
      <c r="D4">
        <v>2018</v>
      </c>
      <c r="E4" t="s">
        <v>12</v>
      </c>
      <c r="F4">
        <v>180328</v>
      </c>
      <c r="G4">
        <v>3756236</v>
      </c>
      <c r="H4">
        <v>0</v>
      </c>
      <c r="I4">
        <v>183308.7</v>
      </c>
      <c r="J4">
        <v>0</v>
      </c>
    </row>
    <row r="5" spans="1:10">
      <c r="A5">
        <v>7492840</v>
      </c>
      <c r="B5">
        <v>15</v>
      </c>
      <c r="C5">
        <v>3</v>
      </c>
      <c r="D5">
        <v>2018</v>
      </c>
      <c r="E5" t="s">
        <v>13</v>
      </c>
      <c r="F5">
        <v>205411</v>
      </c>
      <c r="G5">
        <v>3691488.58</v>
      </c>
      <c r="H5">
        <v>0</v>
      </c>
      <c r="I5">
        <v>152765.72</v>
      </c>
      <c r="J5">
        <v>0</v>
      </c>
    </row>
    <row r="6" spans="1:10">
      <c r="A6">
        <v>7492840</v>
      </c>
      <c r="B6">
        <v>15</v>
      </c>
      <c r="C6">
        <v>3</v>
      </c>
      <c r="D6">
        <v>2018</v>
      </c>
      <c r="E6" t="s">
        <v>14</v>
      </c>
      <c r="F6">
        <v>40996</v>
      </c>
      <c r="G6">
        <v>1187039.92</v>
      </c>
      <c r="H6">
        <v>0</v>
      </c>
      <c r="I6">
        <v>20151.490000000002</v>
      </c>
      <c r="J6">
        <v>0</v>
      </c>
    </row>
    <row r="7" spans="1:10">
      <c r="A7">
        <v>7492840</v>
      </c>
      <c r="B7">
        <v>15</v>
      </c>
      <c r="C7">
        <v>3</v>
      </c>
      <c r="D7">
        <v>2018</v>
      </c>
      <c r="E7" t="s">
        <v>15</v>
      </c>
      <c r="F7">
        <v>34881</v>
      </c>
      <c r="G7">
        <v>6589045.04</v>
      </c>
      <c r="H7">
        <v>0</v>
      </c>
      <c r="I7">
        <v>1154.6500000000001</v>
      </c>
      <c r="J7">
        <v>0</v>
      </c>
    </row>
    <row r="8" spans="1:10">
      <c r="A8">
        <v>7492840</v>
      </c>
      <c r="B8">
        <v>15</v>
      </c>
      <c r="C8">
        <v>3</v>
      </c>
      <c r="D8">
        <v>2018</v>
      </c>
      <c r="E8" t="s">
        <v>16</v>
      </c>
      <c r="F8">
        <v>385632</v>
      </c>
      <c r="G8">
        <v>345658.33</v>
      </c>
      <c r="H8">
        <v>0</v>
      </c>
      <c r="I8">
        <v>9067.73</v>
      </c>
      <c r="J8">
        <v>0</v>
      </c>
    </row>
    <row r="9" spans="1:10">
      <c r="A9">
        <v>7492840</v>
      </c>
      <c r="B9">
        <v>15</v>
      </c>
      <c r="C9">
        <v>3</v>
      </c>
      <c r="D9">
        <v>2018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7492840</v>
      </c>
      <c r="B10">
        <v>15</v>
      </c>
      <c r="C10">
        <v>3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L8" sqref="L8:M8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7492840</v>
      </c>
      <c r="B2">
        <v>15</v>
      </c>
      <c r="C2">
        <v>2</v>
      </c>
      <c r="D2">
        <v>2018</v>
      </c>
      <c r="E2" t="s">
        <v>10</v>
      </c>
      <c r="F2">
        <v>37773</v>
      </c>
      <c r="G2">
        <v>245777.19</v>
      </c>
      <c r="H2">
        <v>0</v>
      </c>
      <c r="I2">
        <v>15632.65</v>
      </c>
      <c r="J2">
        <v>0</v>
      </c>
    </row>
    <row r="3" spans="1:10">
      <c r="A3">
        <v>7492840</v>
      </c>
      <c r="B3">
        <v>15</v>
      </c>
      <c r="C3">
        <v>2</v>
      </c>
      <c r="D3">
        <v>2018</v>
      </c>
      <c r="E3" t="s">
        <v>11</v>
      </c>
      <c r="F3">
        <v>71732</v>
      </c>
      <c r="G3">
        <v>2098120.5099999998</v>
      </c>
      <c r="H3">
        <v>0</v>
      </c>
      <c r="I3">
        <v>103946.65</v>
      </c>
      <c r="J3">
        <v>0</v>
      </c>
    </row>
    <row r="4" spans="1:10">
      <c r="A4">
        <v>7492840</v>
      </c>
      <c r="B4">
        <v>15</v>
      </c>
      <c r="C4">
        <v>2</v>
      </c>
      <c r="D4">
        <v>2018</v>
      </c>
      <c r="E4" t="s">
        <v>12</v>
      </c>
      <c r="F4">
        <v>171007</v>
      </c>
      <c r="G4">
        <v>2851037.88</v>
      </c>
      <c r="H4">
        <v>0</v>
      </c>
      <c r="I4">
        <v>109636.6</v>
      </c>
      <c r="J4">
        <v>0</v>
      </c>
    </row>
    <row r="5" spans="1:10">
      <c r="A5">
        <v>7492840</v>
      </c>
      <c r="B5">
        <v>15</v>
      </c>
      <c r="C5">
        <v>2</v>
      </c>
      <c r="D5">
        <v>2018</v>
      </c>
      <c r="E5" t="s">
        <v>13</v>
      </c>
      <c r="F5">
        <v>197543</v>
      </c>
      <c r="G5">
        <v>2299089.91</v>
      </c>
      <c r="H5">
        <v>0</v>
      </c>
      <c r="I5">
        <v>93787.7</v>
      </c>
      <c r="J5">
        <v>0</v>
      </c>
    </row>
    <row r="6" spans="1:10">
      <c r="A6">
        <v>7492840</v>
      </c>
      <c r="B6">
        <v>15</v>
      </c>
      <c r="C6">
        <v>2</v>
      </c>
      <c r="D6">
        <v>2018</v>
      </c>
      <c r="E6" t="s">
        <v>14</v>
      </c>
      <c r="F6">
        <v>40436</v>
      </c>
      <c r="G6">
        <v>438105.79</v>
      </c>
      <c r="H6">
        <v>0</v>
      </c>
      <c r="I6">
        <v>17377.96</v>
      </c>
      <c r="J6">
        <v>0</v>
      </c>
    </row>
    <row r="7" spans="1:10">
      <c r="A7">
        <v>7492840</v>
      </c>
      <c r="B7">
        <v>15</v>
      </c>
      <c r="C7">
        <v>2</v>
      </c>
      <c r="D7">
        <v>2018</v>
      </c>
      <c r="E7" t="s">
        <v>15</v>
      </c>
      <c r="F7">
        <v>34582</v>
      </c>
      <c r="G7">
        <v>5983356.9299999997</v>
      </c>
      <c r="H7">
        <v>0</v>
      </c>
      <c r="I7">
        <v>27817</v>
      </c>
      <c r="J7">
        <v>0</v>
      </c>
    </row>
    <row r="8" spans="1:10">
      <c r="A8">
        <v>7492840</v>
      </c>
      <c r="B8">
        <v>15</v>
      </c>
      <c r="C8">
        <v>2</v>
      </c>
      <c r="D8">
        <v>2018</v>
      </c>
      <c r="E8" t="s">
        <v>16</v>
      </c>
      <c r="F8">
        <v>384890</v>
      </c>
      <c r="G8">
        <v>2208539.87</v>
      </c>
      <c r="H8">
        <v>0</v>
      </c>
      <c r="I8">
        <v>268921.95</v>
      </c>
      <c r="J8">
        <v>0</v>
      </c>
    </row>
    <row r="9" spans="1:10">
      <c r="A9">
        <v>7492840</v>
      </c>
      <c r="B9">
        <v>15</v>
      </c>
      <c r="C9">
        <v>2</v>
      </c>
      <c r="D9">
        <v>2018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7492840</v>
      </c>
      <c r="B10">
        <v>15</v>
      </c>
      <c r="C10">
        <v>2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G11">
        <f t="shared" ref="G11:I11" si="0">SUM(G2:G10)</f>
        <v>16124028.080000002</v>
      </c>
      <c r="H11">
        <f t="shared" si="0"/>
        <v>0</v>
      </c>
      <c r="I11">
        <f t="shared" si="0"/>
        <v>637120.51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G11" sqref="G11"/>
    </sheetView>
  </sheetViews>
  <sheetFormatPr defaultRowHeight="15"/>
  <cols>
    <col min="13" max="13" width="9.85546875" bestFit="1" customWidth="1"/>
    <col min="14" max="14" width="11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>
      <c r="A2">
        <v>7492840</v>
      </c>
      <c r="B2">
        <v>15</v>
      </c>
      <c r="C2">
        <v>1</v>
      </c>
      <c r="D2">
        <v>2018</v>
      </c>
      <c r="E2" t="s">
        <v>10</v>
      </c>
      <c r="F2">
        <v>0</v>
      </c>
      <c r="G2">
        <v>0</v>
      </c>
      <c r="H2">
        <v>0</v>
      </c>
      <c r="I2">
        <v>0</v>
      </c>
      <c r="J2">
        <v>0</v>
      </c>
    </row>
    <row r="3" spans="1:13">
      <c r="A3">
        <v>7492840</v>
      </c>
      <c r="B3">
        <v>15</v>
      </c>
      <c r="C3">
        <v>1</v>
      </c>
      <c r="D3">
        <v>2018</v>
      </c>
      <c r="E3" t="s">
        <v>11</v>
      </c>
      <c r="F3">
        <v>67344</v>
      </c>
      <c r="G3">
        <v>2367630.83</v>
      </c>
      <c r="H3">
        <v>0</v>
      </c>
      <c r="I3">
        <v>97000</v>
      </c>
      <c r="J3">
        <v>0</v>
      </c>
    </row>
    <row r="4" spans="1:13">
      <c r="A4">
        <v>7492840</v>
      </c>
      <c r="B4">
        <v>15</v>
      </c>
      <c r="C4">
        <v>1</v>
      </c>
      <c r="D4">
        <v>2018</v>
      </c>
      <c r="E4" t="s">
        <v>12</v>
      </c>
      <c r="F4">
        <v>165800</v>
      </c>
      <c r="G4">
        <v>3223469.53</v>
      </c>
      <c r="H4">
        <v>0</v>
      </c>
      <c r="I4">
        <v>118403.8</v>
      </c>
      <c r="J4">
        <v>0</v>
      </c>
    </row>
    <row r="5" spans="1:13">
      <c r="A5">
        <v>7492840</v>
      </c>
      <c r="B5">
        <v>15</v>
      </c>
      <c r="C5">
        <v>1</v>
      </c>
      <c r="D5">
        <v>2018</v>
      </c>
      <c r="E5" t="s">
        <v>13</v>
      </c>
      <c r="F5">
        <v>193200</v>
      </c>
      <c r="G5">
        <v>1476220</v>
      </c>
      <c r="H5">
        <v>0</v>
      </c>
      <c r="I5">
        <v>69425.58</v>
      </c>
      <c r="J5">
        <v>0</v>
      </c>
    </row>
    <row r="6" spans="1:13">
      <c r="A6">
        <v>7492840</v>
      </c>
      <c r="B6">
        <v>15</v>
      </c>
      <c r="C6">
        <v>1</v>
      </c>
      <c r="D6">
        <v>2018</v>
      </c>
      <c r="E6" t="s">
        <v>14</v>
      </c>
      <c r="F6">
        <v>0</v>
      </c>
      <c r="G6">
        <v>0</v>
      </c>
      <c r="H6">
        <v>0</v>
      </c>
      <c r="I6">
        <v>0</v>
      </c>
      <c r="J6">
        <v>0</v>
      </c>
    </row>
    <row r="7" spans="1:13">
      <c r="A7">
        <v>7492840</v>
      </c>
      <c r="B7">
        <v>15</v>
      </c>
      <c r="C7">
        <v>1</v>
      </c>
      <c r="D7">
        <v>2018</v>
      </c>
      <c r="E7" t="s">
        <v>15</v>
      </c>
      <c r="F7">
        <v>34304</v>
      </c>
      <c r="G7">
        <v>5944153.4800000004</v>
      </c>
      <c r="H7">
        <v>0</v>
      </c>
      <c r="I7">
        <v>10020.199999999932</v>
      </c>
      <c r="J7">
        <v>0</v>
      </c>
      <c r="M7" s="15"/>
    </row>
    <row r="8" spans="1:13">
      <c r="A8">
        <v>7492840</v>
      </c>
      <c r="B8">
        <v>15</v>
      </c>
      <c r="C8">
        <v>1</v>
      </c>
      <c r="D8">
        <v>2018</v>
      </c>
      <c r="E8" t="s">
        <v>16</v>
      </c>
      <c r="F8">
        <v>374063</v>
      </c>
      <c r="G8">
        <v>3451851.7299999991</v>
      </c>
      <c r="H8">
        <v>0</v>
      </c>
      <c r="I8">
        <v>260280.03</v>
      </c>
      <c r="J8">
        <v>0</v>
      </c>
    </row>
    <row r="9" spans="1:13">
      <c r="A9">
        <v>7492840</v>
      </c>
      <c r="B9">
        <v>15</v>
      </c>
      <c r="C9">
        <v>1</v>
      </c>
      <c r="D9">
        <v>2018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</row>
    <row r="10" spans="1:13">
      <c r="A10">
        <v>7492840</v>
      </c>
      <c r="B10">
        <v>15</v>
      </c>
      <c r="C10">
        <v>1</v>
      </c>
      <c r="D10">
        <v>2018</v>
      </c>
      <c r="E10" t="s">
        <v>18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3">
      <c r="G11">
        <f t="shared" ref="G11:I11" si="0">SUM(G2:G10)</f>
        <v>16463325.569999998</v>
      </c>
      <c r="H11">
        <f t="shared" si="0"/>
        <v>0</v>
      </c>
      <c r="I11">
        <f t="shared" si="0"/>
        <v>555129.61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B14" sqref="B14:H14"/>
    </sheetView>
  </sheetViews>
  <sheetFormatPr defaultRowHeight="15"/>
  <cols>
    <col min="1" max="1" width="17.85546875" bestFit="1" customWidth="1"/>
    <col min="2" max="8" width="14.28515625" bestFit="1" customWidth="1"/>
  </cols>
  <sheetData>
    <row r="1" spans="1:8" ht="15.75" thickBot="1">
      <c r="A1" s="1"/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ht="15.75" thickBot="1">
      <c r="A2" s="2" t="s">
        <v>26</v>
      </c>
      <c r="B2" s="3">
        <v>14699397.880000001</v>
      </c>
      <c r="C2" s="3">
        <v>14401629.539999999</v>
      </c>
      <c r="D2" s="3">
        <v>17000564.93</v>
      </c>
      <c r="E2" s="3">
        <v>16263988.119999999</v>
      </c>
      <c r="F2" s="3">
        <v>16271738.33</v>
      </c>
      <c r="G2" s="3">
        <v>17505986.629999999</v>
      </c>
      <c r="H2" s="3">
        <v>13215766.689999999</v>
      </c>
    </row>
    <row r="3" spans="1:8" ht="15.75" thickBot="1">
      <c r="A3" s="4" t="s">
        <v>27</v>
      </c>
      <c r="B3" s="5">
        <v>555129.61</v>
      </c>
      <c r="C3" s="5">
        <v>631323.51</v>
      </c>
      <c r="D3" s="5">
        <v>565169.81000000006</v>
      </c>
      <c r="E3" s="5">
        <v>578827.44999999995</v>
      </c>
      <c r="F3" s="5">
        <v>585110.28</v>
      </c>
      <c r="G3" s="5">
        <v>608799.56000000006</v>
      </c>
      <c r="H3" s="5">
        <v>779333.52</v>
      </c>
    </row>
    <row r="4" spans="1:8" ht="15.75" thickBot="1">
      <c r="A4" s="2" t="s">
        <v>28</v>
      </c>
      <c r="B4" s="3">
        <v>1763927.69</v>
      </c>
      <c r="C4" s="3">
        <v>1728195.54</v>
      </c>
      <c r="D4" s="3">
        <v>2040067.81</v>
      </c>
      <c r="E4" s="3">
        <v>1951678.59</v>
      </c>
      <c r="F4" s="3">
        <v>1952608.61</v>
      </c>
      <c r="G4" s="3">
        <v>2100718.4300000002</v>
      </c>
      <c r="H4" s="3">
        <v>1585892.01</v>
      </c>
    </row>
    <row r="5" spans="1:8" ht="15.75" thickBot="1">
      <c r="A5" s="7"/>
      <c r="B5" s="8">
        <f>SUM(B2:B4)</f>
        <v>17018455.18</v>
      </c>
      <c r="C5" s="8">
        <f t="shared" ref="C5:H5" si="0">SUM(C2:C4)</f>
        <v>16761148.59</v>
      </c>
      <c r="D5" s="8">
        <f t="shared" si="0"/>
        <v>19605802.549999997</v>
      </c>
      <c r="E5" s="8">
        <f t="shared" si="0"/>
        <v>18794494.16</v>
      </c>
      <c r="F5" s="8">
        <f t="shared" si="0"/>
        <v>18809457.219999999</v>
      </c>
      <c r="G5" s="8">
        <f t="shared" si="0"/>
        <v>20215504.619999997</v>
      </c>
      <c r="H5" s="8">
        <f t="shared" si="0"/>
        <v>15580992.219999999</v>
      </c>
    </row>
    <row r="6" spans="1:8" ht="15.75" thickBot="1">
      <c r="A6" s="16" t="s">
        <v>29</v>
      </c>
      <c r="B6" s="17"/>
      <c r="C6" s="17"/>
      <c r="D6" s="17"/>
      <c r="E6" s="17"/>
      <c r="F6" s="17"/>
      <c r="G6" s="17"/>
      <c r="H6" s="17"/>
    </row>
    <row r="7" spans="1:8" ht="15.75" thickBot="1">
      <c r="A7" s="9" t="s">
        <v>30</v>
      </c>
      <c r="B7" s="5">
        <v>16463325.569999998</v>
      </c>
      <c r="C7" s="5">
        <v>16124028.080000002</v>
      </c>
      <c r="D7" s="5">
        <v>19034662.59</v>
      </c>
      <c r="E7" s="5">
        <v>18210485.16</v>
      </c>
      <c r="F7" s="5">
        <v>18224346.940000001</v>
      </c>
      <c r="G7" s="5">
        <v>19606705.059999999</v>
      </c>
      <c r="H7" s="5">
        <v>14801658.699999999</v>
      </c>
    </row>
    <row r="8" spans="1:8" ht="15.75" thickBot="1">
      <c r="A8" s="10" t="s">
        <v>31</v>
      </c>
      <c r="B8" s="3">
        <v>555129.61</v>
      </c>
      <c r="C8" s="3">
        <v>637120.51</v>
      </c>
      <c r="D8" s="3">
        <v>571549.96</v>
      </c>
      <c r="E8" s="3">
        <v>584009</v>
      </c>
      <c r="F8" s="3">
        <v>585110.28</v>
      </c>
      <c r="G8" s="3">
        <v>608799.56000000006</v>
      </c>
      <c r="H8" s="3">
        <v>779333.52</v>
      </c>
    </row>
    <row r="9" spans="1:8" ht="15.75" thickBot="1">
      <c r="A9" s="9" t="s">
        <v>32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</row>
    <row r="10" spans="1:8" ht="15.75" thickBot="1">
      <c r="A10" s="10"/>
      <c r="B10" s="8">
        <f>SUM(B7:B9)</f>
        <v>17018455.18</v>
      </c>
      <c r="C10" s="8">
        <f t="shared" ref="C10" si="1">SUM(C7:C9)</f>
        <v>16761148.590000002</v>
      </c>
      <c r="D10" s="8">
        <f t="shared" ref="D10" si="2">SUM(D7:D9)</f>
        <v>19606212.550000001</v>
      </c>
      <c r="E10" s="8">
        <f t="shared" ref="E10" si="3">SUM(E7:E9)</f>
        <v>18794494.16</v>
      </c>
      <c r="F10" s="8">
        <f t="shared" ref="F10" si="4">SUM(F7:F9)</f>
        <v>18809457.220000003</v>
      </c>
      <c r="G10" s="8">
        <f t="shared" ref="G10" si="5">SUM(G7:G9)</f>
        <v>20215504.619999997</v>
      </c>
      <c r="H10" s="8">
        <f t="shared" ref="H10" si="6">SUM(H7:H9)</f>
        <v>15580992.219999999</v>
      </c>
    </row>
    <row r="11" spans="1:8" ht="15.75" thickBot="1">
      <c r="A11" s="18"/>
      <c r="B11" s="19"/>
      <c r="C11" s="19"/>
      <c r="D11" s="19"/>
      <c r="E11" s="19"/>
      <c r="F11" s="19"/>
      <c r="G11" s="19"/>
      <c r="H11" s="19"/>
    </row>
    <row r="12" spans="1:8" ht="23.25" thickBot="1">
      <c r="A12" s="12" t="s">
        <v>33</v>
      </c>
      <c r="B12" s="11">
        <f>B3-B8</f>
        <v>0</v>
      </c>
      <c r="C12" s="11">
        <f t="shared" ref="C12:H12" si="7">C3-C8</f>
        <v>-5797</v>
      </c>
      <c r="D12" s="11">
        <f t="shared" si="7"/>
        <v>-6380.1499999999069</v>
      </c>
      <c r="E12" s="11">
        <f t="shared" si="7"/>
        <v>-5181.5500000000466</v>
      </c>
      <c r="F12" s="11">
        <f t="shared" si="7"/>
        <v>0</v>
      </c>
      <c r="G12" s="11">
        <f t="shared" si="7"/>
        <v>0</v>
      </c>
      <c r="H12" s="11">
        <f t="shared" si="7"/>
        <v>0</v>
      </c>
    </row>
    <row r="13" spans="1:8" ht="15.75" thickBot="1">
      <c r="A13" s="18"/>
      <c r="B13" s="19"/>
      <c r="C13" s="19"/>
      <c r="D13" s="19"/>
      <c r="E13" s="19"/>
      <c r="F13" s="19"/>
      <c r="G13" s="19"/>
      <c r="H13" s="19"/>
    </row>
    <row r="14" spans="1:8" ht="23.25" thickBot="1">
      <c r="A14" s="12" t="s">
        <v>34</v>
      </c>
      <c r="B14" s="11">
        <f>B5-B10</f>
        <v>0</v>
      </c>
      <c r="C14" s="11">
        <f>C5-C10</f>
        <v>0</v>
      </c>
      <c r="D14" s="11">
        <f t="shared" ref="D14:H14" si="8">D5-D10</f>
        <v>-410.00000000372529</v>
      </c>
      <c r="E14" s="11">
        <f t="shared" si="8"/>
        <v>0</v>
      </c>
      <c r="F14" s="11">
        <f t="shared" si="8"/>
        <v>0</v>
      </c>
      <c r="G14" s="11">
        <f t="shared" si="8"/>
        <v>0</v>
      </c>
      <c r="H14" s="11">
        <f t="shared" si="8"/>
        <v>0</v>
      </c>
    </row>
    <row r="15" spans="1:8" ht="15.75" thickBot="1">
      <c r="A15" s="13" t="s">
        <v>35</v>
      </c>
      <c r="B15" s="14"/>
      <c r="C15" s="14"/>
      <c r="D15" s="14"/>
      <c r="E15" s="14"/>
      <c r="F15" s="14"/>
      <c r="G15" s="14"/>
      <c r="H15" s="14"/>
    </row>
  </sheetData>
  <sheetProtection formatCells="0" formatColumns="0" formatRows="0" insertColumns="0" insertRows="0" insertHyperlinks="0" deleteColumns="0" deleteRows="0" sort="0" autoFilter="0" pivotTables="0"/>
  <mergeCells count="3">
    <mergeCell ref="A6:H6"/>
    <mergeCell ref="A11:H11"/>
    <mergeCell ref="A13:H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07</vt:lpstr>
      <vt:lpstr>06</vt:lpstr>
      <vt:lpstr>05</vt:lpstr>
      <vt:lpstr>04</vt:lpstr>
      <vt:lpstr>03</vt:lpstr>
      <vt:lpstr>02</vt:lpstr>
      <vt:lpstr>01</vt:lpstr>
      <vt:lpstr>Summary</vt:lpstr>
      <vt:lpstr>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isd</cp:lastModifiedBy>
  <dcterms:created xsi:type="dcterms:W3CDTF">2018-08-16T07:16:47Z</dcterms:created>
  <dcterms:modified xsi:type="dcterms:W3CDTF">2018-08-16T08:46:22Z</dcterms:modified>
  <cp:category/>
</cp:coreProperties>
</file>