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139.xml" ContentType="application/vnd.openxmlformats-officedocument.spreadsheetml.worksheet+xml"/>
  <Default Extension="xml" ContentType="application/xml"/>
  <Override PartName="/xl/worksheets/sheet128.xml" ContentType="application/vnd.openxmlformats-officedocument.spreadsheetml.worksheet+xml"/>
  <Override PartName="/xl/worksheets/sheet3.xml" ContentType="application/vnd.openxmlformats-officedocument.spreadsheetml.worksheet+xml"/>
  <Override PartName="/xl/worksheets/sheet98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69.xml" ContentType="application/vnd.openxmlformats-officedocument.spreadsheetml.worksheet+xml"/>
  <Override PartName="/xl/worksheets/sheet87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53.xml" ContentType="application/vnd.openxmlformats-officedocument.spreadsheetml.worksheet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worksheets/sheet94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42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83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47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54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52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30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wmf" ContentType="image/x-wmf"/>
  <Override PartName="/xl/worksheets/sheet5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89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worksheets/sheet96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51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worksheets/sheet92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3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840" yWindow="840" windowWidth="17655" windowHeight="5040" activeTab="7"/>
  </bookViews>
  <sheets>
    <sheet name="07" sheetId="1" r:id="rId1"/>
    <sheet name="06" sheetId="2" r:id="rId2"/>
    <sheet name="05" sheetId="3" r:id="rId3"/>
    <sheet name="04" sheetId="4" r:id="rId4"/>
    <sheet name="03" sheetId="5" r:id="rId5"/>
    <sheet name="02" sheetId="6" r:id="rId6"/>
    <sheet name="01" sheetId="7" r:id="rId7"/>
    <sheet name="summary" sheetId="8" r:id="rId8"/>
    <sheet name="Worksheet" sheetId="9" r:id="rId9"/>
    <sheet name="Worksheet 2" sheetId="10" r:id="rId10"/>
    <sheet name="Worksheet 3" sheetId="11" r:id="rId11"/>
    <sheet name="Worksheet 4" sheetId="12" r:id="rId12"/>
    <sheet name="Worksheet 5" sheetId="13" r:id="rId13"/>
    <sheet name="Worksheet 6" sheetId="14" r:id="rId14"/>
    <sheet name="Worksheet 7" sheetId="15" r:id="rId15"/>
    <sheet name="Worksheet 8" sheetId="16" r:id="rId16"/>
    <sheet name="Worksheet 9" sheetId="17" r:id="rId17"/>
    <sheet name="Worksheet 10" sheetId="18" r:id="rId18"/>
    <sheet name="Worksheet 11" sheetId="19" r:id="rId19"/>
    <sheet name="Worksheet 12" sheetId="20" r:id="rId20"/>
    <sheet name="Worksheet 13" sheetId="21" r:id="rId21"/>
    <sheet name="Worksheet 14" sheetId="22" r:id="rId22"/>
    <sheet name="Worksheet 15" sheetId="23" r:id="rId23"/>
    <sheet name="Worksheet 16" sheetId="24" r:id="rId24"/>
    <sheet name="Worksheet 17" sheetId="25" r:id="rId25"/>
    <sheet name="Worksheet 18" sheetId="26" r:id="rId26"/>
    <sheet name="Worksheet 19" sheetId="27" r:id="rId27"/>
    <sheet name="Worksheet 20" sheetId="28" r:id="rId28"/>
    <sheet name="Worksheet 21" sheetId="29" r:id="rId29"/>
    <sheet name="Worksheet 22" sheetId="30" r:id="rId30"/>
    <sheet name="Worksheet 23" sheetId="31" r:id="rId31"/>
    <sheet name="Worksheet 24" sheetId="32" r:id="rId32"/>
    <sheet name="Worksheet 25" sheetId="33" r:id="rId33"/>
    <sheet name="Worksheet 26" sheetId="34" r:id="rId34"/>
    <sheet name="Worksheet 27" sheetId="35" r:id="rId35"/>
    <sheet name="Worksheet 28" sheetId="36" r:id="rId36"/>
    <sheet name="Worksheet 29" sheetId="37" r:id="rId37"/>
    <sheet name="Worksheet 30" sheetId="38" r:id="rId38"/>
    <sheet name="Worksheet 31" sheetId="39" r:id="rId39"/>
    <sheet name="Worksheet 32" sheetId="40" r:id="rId40"/>
    <sheet name="Worksheet 33" sheetId="41" r:id="rId41"/>
    <sheet name="Worksheet 34" sheetId="42" r:id="rId42"/>
    <sheet name="Worksheet 35" sheetId="43" r:id="rId43"/>
    <sheet name="Worksheet 36" sheetId="44" r:id="rId44"/>
    <sheet name="Worksheet 37" sheetId="45" r:id="rId45"/>
    <sheet name="Worksheet 38" sheetId="46" r:id="rId46"/>
    <sheet name="Worksheet 39" sheetId="47" r:id="rId47"/>
    <sheet name="Worksheet 40" sheetId="48" r:id="rId48"/>
    <sheet name="Worksheet 41" sheetId="49" r:id="rId49"/>
    <sheet name="Worksheet 42" sheetId="50" r:id="rId50"/>
    <sheet name="Worksheet 43" sheetId="51" r:id="rId51"/>
    <sheet name="Worksheet 44" sheetId="52" r:id="rId52"/>
    <sheet name="Worksheet 45" sheetId="53" r:id="rId53"/>
    <sheet name="Worksheet 46" sheetId="54" r:id="rId54"/>
    <sheet name="Worksheet 47" sheetId="55" r:id="rId55"/>
    <sheet name="Worksheet 48" sheetId="56" r:id="rId56"/>
    <sheet name="Worksheet 49" sheetId="57" r:id="rId57"/>
    <sheet name="Worksheet 50" sheetId="58" r:id="rId58"/>
    <sheet name="Worksheet 51" sheetId="59" r:id="rId59"/>
    <sheet name="Worksheet 52" sheetId="60" r:id="rId60"/>
    <sheet name="Worksheet 53" sheetId="61" r:id="rId61"/>
    <sheet name="Worksheet 54" sheetId="62" r:id="rId62"/>
    <sheet name="Worksheet 55" sheetId="63" r:id="rId63"/>
    <sheet name="Worksheet 56" sheetId="64" r:id="rId64"/>
    <sheet name="Worksheet 57" sheetId="65" r:id="rId65"/>
    <sheet name="Worksheet 58" sheetId="66" r:id="rId66"/>
    <sheet name="Worksheet 59" sheetId="67" r:id="rId67"/>
    <sheet name="Worksheet 60" sheetId="68" r:id="rId68"/>
    <sheet name="Worksheet 61" sheetId="69" r:id="rId69"/>
    <sheet name="Worksheet 62" sheetId="70" r:id="rId70"/>
    <sheet name="Worksheet 63" sheetId="71" r:id="rId71"/>
    <sheet name="Worksheet 64" sheetId="72" r:id="rId72"/>
    <sheet name="Worksheet 65" sheetId="73" r:id="rId73"/>
    <sheet name="Worksheet 66" sheetId="74" r:id="rId74"/>
    <sheet name="Worksheet 67" sheetId="75" r:id="rId75"/>
    <sheet name="Worksheet 68" sheetId="76" r:id="rId76"/>
    <sheet name="Worksheet 69" sheetId="77" r:id="rId77"/>
    <sheet name="Worksheet 70" sheetId="78" r:id="rId78"/>
    <sheet name="Worksheet 71" sheetId="79" r:id="rId79"/>
    <sheet name="Worksheet 72" sheetId="80" r:id="rId80"/>
    <sheet name="Worksheet 73" sheetId="81" r:id="rId81"/>
    <sheet name="Worksheet 74" sheetId="82" r:id="rId82"/>
    <sheet name="Worksheet 75" sheetId="83" r:id="rId83"/>
    <sheet name="Worksheet 76" sheetId="84" r:id="rId84"/>
    <sheet name="Worksheet 77" sheetId="85" r:id="rId85"/>
    <sheet name="Worksheet 78" sheetId="86" r:id="rId86"/>
    <sheet name="Worksheet 79" sheetId="87" r:id="rId87"/>
    <sheet name="Worksheet 80" sheetId="88" r:id="rId88"/>
    <sheet name="Worksheet 81" sheetId="89" r:id="rId89"/>
    <sheet name="Worksheet 82" sheetId="90" r:id="rId90"/>
    <sheet name="Worksheet 83" sheetId="91" r:id="rId91"/>
    <sheet name="Worksheet 84" sheetId="92" r:id="rId92"/>
    <sheet name="Worksheet 85" sheetId="93" r:id="rId93"/>
    <sheet name="Worksheet 86" sheetId="94" r:id="rId94"/>
    <sheet name="Worksheet 87" sheetId="95" r:id="rId95"/>
    <sheet name="Worksheet 88" sheetId="96" r:id="rId96"/>
    <sheet name="Worksheet 89" sheetId="97" r:id="rId97"/>
    <sheet name="Worksheet 90" sheetId="98" r:id="rId98"/>
    <sheet name="Worksheet 91" sheetId="99" r:id="rId99"/>
    <sheet name="Worksheet 92" sheetId="100" r:id="rId100"/>
    <sheet name="Worksheet 93" sheetId="101" r:id="rId101"/>
    <sheet name="Worksheet 94" sheetId="102" r:id="rId102"/>
    <sheet name="Worksheet 95" sheetId="103" r:id="rId103"/>
    <sheet name="Worksheet 96" sheetId="104" r:id="rId104"/>
    <sheet name="Worksheet 97" sheetId="105" r:id="rId105"/>
    <sheet name="Worksheet 98" sheetId="106" r:id="rId106"/>
    <sheet name="Worksheet 99" sheetId="107" r:id="rId107"/>
    <sheet name="Worksheet 100" sheetId="108" r:id="rId108"/>
    <sheet name="Worksheet 101" sheetId="109" r:id="rId109"/>
    <sheet name="Worksheet 102" sheetId="110" r:id="rId110"/>
    <sheet name="Worksheet 103" sheetId="111" r:id="rId111"/>
    <sheet name="Worksheet 104" sheetId="112" r:id="rId112"/>
    <sheet name="Worksheet 105" sheetId="113" r:id="rId113"/>
    <sheet name="Worksheet 106" sheetId="114" r:id="rId114"/>
    <sheet name="Worksheet 107" sheetId="115" r:id="rId115"/>
    <sheet name="Worksheet 108" sheetId="116" r:id="rId116"/>
    <sheet name="Worksheet 109" sheetId="117" r:id="rId117"/>
    <sheet name="Worksheet 110" sheetId="118" r:id="rId118"/>
    <sheet name="Worksheet 111" sheetId="119" r:id="rId119"/>
    <sheet name="Worksheet 112" sheetId="120" r:id="rId120"/>
    <sheet name="Worksheet 113" sheetId="121" r:id="rId121"/>
    <sheet name="Worksheet 114" sheetId="122" r:id="rId122"/>
    <sheet name="Worksheet 115" sheetId="123" r:id="rId123"/>
    <sheet name="Worksheet 116" sheetId="124" r:id="rId124"/>
    <sheet name="Worksheet 117" sheetId="125" r:id="rId125"/>
    <sheet name="Worksheet 118" sheetId="126" r:id="rId126"/>
    <sheet name="Worksheet 119" sheetId="127" r:id="rId127"/>
    <sheet name="Worksheet 120" sheetId="128" r:id="rId128"/>
    <sheet name="Worksheet 121" sheetId="129" r:id="rId129"/>
    <sheet name="Worksheet 122" sheetId="130" r:id="rId130"/>
    <sheet name="Worksheet 123" sheetId="131" r:id="rId131"/>
    <sheet name="Worksheet 124" sheetId="132" r:id="rId132"/>
    <sheet name="Worksheet 125" sheetId="133" r:id="rId133"/>
    <sheet name="Worksheet 126" sheetId="134" r:id="rId134"/>
    <sheet name="Worksheet 127" sheetId="135" r:id="rId135"/>
    <sheet name="Worksheet 128" sheetId="136" r:id="rId136"/>
    <sheet name="Worksheet 129" sheetId="137" r:id="rId137"/>
    <sheet name="Worksheet 130" sheetId="138" r:id="rId138"/>
    <sheet name="Worksheet 131" sheetId="139" r:id="rId139"/>
    <sheet name="Worksheet 132" sheetId="140" r:id="rId140"/>
    <sheet name="Worksheet 133" sheetId="141" r:id="rId141"/>
    <sheet name="Worksheet 134" sheetId="142" r:id="rId142"/>
    <sheet name="Worksheet 135" sheetId="143" r:id="rId143"/>
    <sheet name="Worksheet 136" sheetId="144" r:id="rId144"/>
    <sheet name="Worksheet 137" sheetId="145" r:id="rId145"/>
    <sheet name="Worksheet 138" sheetId="146" r:id="rId146"/>
    <sheet name="Worksheet 139" sheetId="147" r:id="rId147"/>
    <sheet name="Worksheet 140" sheetId="148" r:id="rId148"/>
    <sheet name="Worksheet 141" sheetId="149" r:id="rId149"/>
    <sheet name="Worksheet 142" sheetId="150" r:id="rId150"/>
    <sheet name="Worksheet 143" sheetId="151" r:id="rId151"/>
    <sheet name="Worksheet 144" sheetId="152" r:id="rId152"/>
    <sheet name="Worksheet 145" sheetId="153" r:id="rId153"/>
    <sheet name="Worksheet 146" sheetId="154" r:id="rId154"/>
    <sheet name="Worksheet 147" sheetId="155" r:id="rId155"/>
  </sheets>
  <calcPr calcId="124519"/>
</workbook>
</file>

<file path=xl/calcChain.xml><?xml version="1.0" encoding="utf-8"?>
<calcChain xmlns="http://schemas.openxmlformats.org/spreadsheetml/2006/main">
  <c r="H14" i="8"/>
  <c r="G14"/>
  <c r="F14"/>
  <c r="E14"/>
  <c r="D14"/>
  <c r="C14"/>
  <c r="B14"/>
  <c r="H12"/>
  <c r="G12"/>
  <c r="F12"/>
  <c r="E12"/>
  <c r="D12"/>
  <c r="C12"/>
  <c r="B12"/>
  <c r="H10"/>
  <c r="G10"/>
  <c r="F10"/>
  <c r="E10"/>
  <c r="D10"/>
  <c r="C10"/>
  <c r="B10"/>
  <c r="H5"/>
  <c r="G5"/>
  <c r="F5"/>
  <c r="E5"/>
  <c r="D5"/>
  <c r="C5"/>
  <c r="B5"/>
  <c r="G16" i="3" l="1"/>
  <c r="H16"/>
  <c r="I16"/>
</calcChain>
</file>

<file path=xl/sharedStrings.xml><?xml version="1.0" encoding="utf-8"?>
<sst xmlns="http://schemas.openxmlformats.org/spreadsheetml/2006/main" count="185" uniqueCount="41">
  <si>
    <t>TIN</t>
  </si>
  <si>
    <t>BranchNo</t>
  </si>
  <si>
    <t>Month</t>
  </si>
  <si>
    <t>Year</t>
  </si>
  <si>
    <t>Min</t>
  </si>
  <si>
    <t>Last OR</t>
  </si>
  <si>
    <t>Vat</t>
  </si>
  <si>
    <t>Zero Vat</t>
  </si>
  <si>
    <t>Non Vat</t>
  </si>
  <si>
    <t>SST</t>
  </si>
  <si>
    <t>'14111312231974696</t>
  </si>
  <si>
    <t>'14111312231974697</t>
  </si>
  <si>
    <t>'14111312231974698</t>
  </si>
  <si>
    <t>'14111312231974699</t>
  </si>
  <si>
    <t>'14111312231974700</t>
  </si>
  <si>
    <t>'14111312231974701</t>
  </si>
  <si>
    <t>'14111312231974702</t>
  </si>
  <si>
    <t>'14111312231974703</t>
  </si>
  <si>
    <t>'14111312231974704</t>
  </si>
  <si>
    <t>'14111312231974705</t>
  </si>
  <si>
    <t>'14111312231974706</t>
  </si>
  <si>
    <t>'14111312231974707</t>
  </si>
  <si>
    <t>'14111312231974708</t>
  </si>
  <si>
    <t>'14111312231974709</t>
  </si>
  <si>
    <t>January</t>
  </si>
  <si>
    <t>February</t>
  </si>
  <si>
    <t>March</t>
  </si>
  <si>
    <t>April</t>
  </si>
  <si>
    <t>May</t>
  </si>
  <si>
    <t>June</t>
  </si>
  <si>
    <t>July</t>
  </si>
  <si>
    <t>SALES VAT**</t>
  </si>
  <si>
    <t>SALES NON VAT**</t>
  </si>
  <si>
    <t>OUTPUT VAT**</t>
  </si>
  <si>
    <t>E-SALES</t>
  </si>
  <si>
    <t>SALES VAT</t>
  </si>
  <si>
    <t>EXEMPT</t>
  </si>
  <si>
    <t>ZERO RATED</t>
  </si>
  <si>
    <t>NON VAT DIFFERENCE</t>
  </si>
  <si>
    <t>TOTAL DIFFERENCE</t>
  </si>
  <si>
    <t>OTHER INCOME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</si>
</sst>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rgb="FF000000"/>
      <name val="Calibri"/>
    </font>
    <font>
      <sz val="11"/>
      <color rgb="FF000000"/>
      <name val="Calibri"/>
    </font>
    <font>
      <b/>
      <sz val="8"/>
      <color rgb="FFFFFFFF"/>
      <name val="Verdana"/>
      <family val="2"/>
    </font>
    <font>
      <sz val="8"/>
      <color rgb="FF333333"/>
      <name val="Verdana"/>
      <family val="2"/>
    </font>
    <font>
      <b/>
      <sz val="8"/>
      <color rgb="FF33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1570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4" fillId="4" borderId="1" xfId="0" applyFont="1" applyFill="1" applyBorder="1"/>
    <xf numFmtId="4" fontId="3" fillId="4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4" fontId="3" fillId="5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wrapText="1"/>
    </xf>
    <xf numFmtId="4" fontId="4" fillId="5" borderId="1" xfId="0" applyNumberFormat="1" applyFont="1" applyFill="1" applyBorder="1" applyAlignment="1">
      <alignment horizontal="right"/>
    </xf>
    <xf numFmtId="0" fontId="3" fillId="5" borderId="1" xfId="0" applyFont="1" applyFill="1" applyBorder="1"/>
    <xf numFmtId="0" fontId="3" fillId="4" borderId="1" xfId="0" applyFont="1" applyFill="1" applyBorder="1"/>
    <xf numFmtId="4" fontId="4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0" fillId="2" borderId="4" xfId="0" applyFill="1" applyBorder="1"/>
    <xf numFmtId="0" fontId="4" fillId="4" borderId="2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43" fontId="0" fillId="0" borderId="0" xfId="1" applyFont="1"/>
    <xf numFmtId="4" fontId="4" fillId="0" borderId="0" xfId="0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worksheet" Target="worksheets/sheet15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G22" sqref="G2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749284</v>
      </c>
      <c r="B2">
        <v>12</v>
      </c>
      <c r="C2">
        <v>7</v>
      </c>
      <c r="D2">
        <v>2018</v>
      </c>
      <c r="E2" t="s">
        <v>10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>
      <c r="A3">
        <v>749284</v>
      </c>
      <c r="B3">
        <v>12</v>
      </c>
      <c r="C3">
        <v>7</v>
      </c>
      <c r="D3">
        <v>2018</v>
      </c>
      <c r="E3" t="s">
        <v>11</v>
      </c>
      <c r="F3">
        <v>7528</v>
      </c>
      <c r="G3">
        <v>1455330.31</v>
      </c>
      <c r="H3">
        <v>0</v>
      </c>
      <c r="I3">
        <v>67429.19</v>
      </c>
      <c r="J3">
        <v>0</v>
      </c>
    </row>
    <row r="4" spans="1:10">
      <c r="A4">
        <v>749284</v>
      </c>
      <c r="B4">
        <v>12</v>
      </c>
      <c r="C4">
        <v>7</v>
      </c>
      <c r="D4">
        <v>2018</v>
      </c>
      <c r="E4" t="s">
        <v>12</v>
      </c>
      <c r="F4">
        <v>25040</v>
      </c>
      <c r="G4">
        <v>4798058.91</v>
      </c>
      <c r="H4">
        <v>0</v>
      </c>
      <c r="I4">
        <v>216155.2</v>
      </c>
      <c r="J4">
        <v>0</v>
      </c>
    </row>
    <row r="5" spans="1:10">
      <c r="A5">
        <v>749284</v>
      </c>
      <c r="B5">
        <v>12</v>
      </c>
      <c r="C5">
        <v>7</v>
      </c>
      <c r="D5">
        <v>2018</v>
      </c>
      <c r="E5" t="s">
        <v>13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A6">
        <v>749284</v>
      </c>
      <c r="B6">
        <v>12</v>
      </c>
      <c r="C6">
        <v>7</v>
      </c>
      <c r="D6">
        <v>2018</v>
      </c>
      <c r="E6" t="s">
        <v>14</v>
      </c>
      <c r="F6">
        <v>54030</v>
      </c>
      <c r="G6">
        <v>216834.15</v>
      </c>
      <c r="H6">
        <v>0</v>
      </c>
      <c r="I6">
        <v>7969.34</v>
      </c>
      <c r="J6">
        <v>0</v>
      </c>
    </row>
    <row r="7" spans="1:10">
      <c r="A7">
        <v>749284</v>
      </c>
      <c r="B7">
        <v>12</v>
      </c>
      <c r="C7">
        <v>7</v>
      </c>
      <c r="D7">
        <v>2018</v>
      </c>
      <c r="E7" t="s">
        <v>15</v>
      </c>
      <c r="F7">
        <v>158205</v>
      </c>
      <c r="G7">
        <v>5135320.82</v>
      </c>
      <c r="H7">
        <v>0</v>
      </c>
      <c r="I7">
        <v>265777.81</v>
      </c>
      <c r="J7">
        <v>0</v>
      </c>
    </row>
    <row r="8" spans="1:10">
      <c r="A8">
        <v>749284</v>
      </c>
      <c r="B8">
        <v>12</v>
      </c>
      <c r="C8">
        <v>7</v>
      </c>
      <c r="D8">
        <v>2018</v>
      </c>
      <c r="E8" t="s">
        <v>16</v>
      </c>
      <c r="F8">
        <v>123099</v>
      </c>
      <c r="G8">
        <v>1359417.4</v>
      </c>
      <c r="H8">
        <v>0</v>
      </c>
      <c r="I8">
        <v>59566.3</v>
      </c>
      <c r="J8">
        <v>0</v>
      </c>
    </row>
    <row r="9" spans="1:10">
      <c r="A9">
        <v>749284</v>
      </c>
      <c r="B9">
        <v>12</v>
      </c>
      <c r="C9">
        <v>7</v>
      </c>
      <c r="D9">
        <v>2018</v>
      </c>
      <c r="E9" t="s">
        <v>17</v>
      </c>
      <c r="F9">
        <v>140813</v>
      </c>
      <c r="G9">
        <v>4093384.2</v>
      </c>
      <c r="H9">
        <v>0</v>
      </c>
      <c r="I9">
        <v>211207.41</v>
      </c>
      <c r="J9">
        <v>0</v>
      </c>
    </row>
    <row r="10" spans="1:10">
      <c r="A10">
        <v>749284</v>
      </c>
      <c r="B10">
        <v>12</v>
      </c>
      <c r="C10">
        <v>7</v>
      </c>
      <c r="D10">
        <v>2018</v>
      </c>
      <c r="E10" t="s">
        <v>18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>
        <v>749284</v>
      </c>
      <c r="B11">
        <v>12</v>
      </c>
      <c r="C11">
        <v>7</v>
      </c>
      <c r="D11">
        <v>2018</v>
      </c>
      <c r="E11" t="s">
        <v>19</v>
      </c>
      <c r="F11">
        <v>70887</v>
      </c>
      <c r="G11">
        <v>1511479.04</v>
      </c>
      <c r="H11">
        <v>0</v>
      </c>
      <c r="I11">
        <v>71288.41</v>
      </c>
      <c r="J11">
        <v>0</v>
      </c>
    </row>
    <row r="12" spans="1:10">
      <c r="A12">
        <v>749284</v>
      </c>
      <c r="B12">
        <v>12</v>
      </c>
      <c r="C12">
        <v>7</v>
      </c>
      <c r="D12">
        <v>2018</v>
      </c>
      <c r="E12" t="s">
        <v>20</v>
      </c>
      <c r="F12">
        <v>16228</v>
      </c>
      <c r="G12">
        <v>6813322.1200000001</v>
      </c>
      <c r="H12">
        <v>0</v>
      </c>
      <c r="I12">
        <v>109222.45</v>
      </c>
      <c r="J12">
        <v>0</v>
      </c>
    </row>
    <row r="13" spans="1:10">
      <c r="A13">
        <v>749284</v>
      </c>
      <c r="B13">
        <v>12</v>
      </c>
      <c r="C13">
        <v>7</v>
      </c>
      <c r="D13">
        <v>2018</v>
      </c>
      <c r="E13" t="s">
        <v>21</v>
      </c>
      <c r="F13">
        <v>290251</v>
      </c>
      <c r="G13">
        <v>1278438.8899999999</v>
      </c>
      <c r="H13">
        <v>0</v>
      </c>
      <c r="I13">
        <v>114661.31</v>
      </c>
      <c r="J13">
        <v>0</v>
      </c>
    </row>
    <row r="14" spans="1:10">
      <c r="A14">
        <v>749284</v>
      </c>
      <c r="B14">
        <v>12</v>
      </c>
      <c r="C14">
        <v>7</v>
      </c>
      <c r="D14">
        <v>2018</v>
      </c>
      <c r="E14" t="s">
        <v>22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749284</v>
      </c>
      <c r="B15">
        <v>12</v>
      </c>
      <c r="C15">
        <v>7</v>
      </c>
      <c r="D15">
        <v>2018</v>
      </c>
      <c r="E15" t="s">
        <v>23</v>
      </c>
      <c r="F15">
        <v>361332</v>
      </c>
      <c r="G15">
        <v>6015903.7400000002</v>
      </c>
      <c r="H15">
        <v>0</v>
      </c>
      <c r="I15">
        <v>495379.43</v>
      </c>
      <c r="J1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B23" sqref="B23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749284</v>
      </c>
      <c r="B2">
        <v>12</v>
      </c>
      <c r="C2">
        <v>6</v>
      </c>
      <c r="D2">
        <v>2018</v>
      </c>
      <c r="E2" t="s">
        <v>10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>
      <c r="A3">
        <v>749284</v>
      </c>
      <c r="B3">
        <v>12</v>
      </c>
      <c r="C3">
        <v>6</v>
      </c>
      <c r="D3">
        <v>2018</v>
      </c>
      <c r="E3" t="s">
        <v>11</v>
      </c>
      <c r="F3">
        <v>5611</v>
      </c>
      <c r="G3">
        <v>545631.43000000005</v>
      </c>
      <c r="H3">
        <v>0</v>
      </c>
      <c r="I3">
        <v>20766.560000000001</v>
      </c>
      <c r="J3">
        <v>0</v>
      </c>
    </row>
    <row r="4" spans="1:10">
      <c r="A4">
        <v>749284</v>
      </c>
      <c r="B4">
        <v>12</v>
      </c>
      <c r="C4">
        <v>6</v>
      </c>
      <c r="D4">
        <v>2018</v>
      </c>
      <c r="E4" t="s">
        <v>12</v>
      </c>
      <c r="F4">
        <v>21381</v>
      </c>
      <c r="G4">
        <v>4537628.25</v>
      </c>
      <c r="H4">
        <v>0</v>
      </c>
      <c r="I4">
        <v>245505.17</v>
      </c>
      <c r="J4">
        <v>0</v>
      </c>
    </row>
    <row r="5" spans="1:10">
      <c r="A5">
        <v>749284</v>
      </c>
      <c r="B5">
        <v>12</v>
      </c>
      <c r="C5">
        <v>6</v>
      </c>
      <c r="D5">
        <v>2018</v>
      </c>
      <c r="E5" t="s">
        <v>13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A6">
        <v>749284</v>
      </c>
      <c r="B6">
        <v>12</v>
      </c>
      <c r="C6">
        <v>6</v>
      </c>
      <c r="D6">
        <v>2018</v>
      </c>
      <c r="E6" t="s">
        <v>14</v>
      </c>
      <c r="F6">
        <v>53818</v>
      </c>
      <c r="G6">
        <v>1412054.96</v>
      </c>
      <c r="H6">
        <v>0</v>
      </c>
      <c r="I6">
        <v>71893.86</v>
      </c>
      <c r="J6">
        <v>0</v>
      </c>
    </row>
    <row r="7" spans="1:10">
      <c r="A7">
        <v>749284</v>
      </c>
      <c r="B7">
        <v>12</v>
      </c>
      <c r="C7">
        <v>6</v>
      </c>
      <c r="D7">
        <v>2018</v>
      </c>
      <c r="E7" t="s">
        <v>15</v>
      </c>
      <c r="F7">
        <v>153685</v>
      </c>
      <c r="G7">
        <v>4122841.95</v>
      </c>
      <c r="H7">
        <v>0</v>
      </c>
      <c r="I7">
        <v>175692.74</v>
      </c>
      <c r="J7">
        <v>0</v>
      </c>
    </row>
    <row r="8" spans="1:10">
      <c r="A8">
        <v>749284</v>
      </c>
      <c r="B8">
        <v>12</v>
      </c>
      <c r="C8">
        <v>6</v>
      </c>
      <c r="D8">
        <v>2018</v>
      </c>
      <c r="E8" t="s">
        <v>16</v>
      </c>
      <c r="F8">
        <v>121808</v>
      </c>
      <c r="G8">
        <v>1771860.23</v>
      </c>
      <c r="H8">
        <v>0</v>
      </c>
      <c r="I8">
        <v>60282.28</v>
      </c>
      <c r="J8">
        <v>0</v>
      </c>
    </row>
    <row r="9" spans="1:10">
      <c r="A9">
        <v>749284</v>
      </c>
      <c r="B9">
        <v>12</v>
      </c>
      <c r="C9">
        <v>6</v>
      </c>
      <c r="D9">
        <v>2018</v>
      </c>
      <c r="E9" t="s">
        <v>17</v>
      </c>
      <c r="F9">
        <v>137384</v>
      </c>
      <c r="G9">
        <v>3914450.07</v>
      </c>
      <c r="H9">
        <v>0</v>
      </c>
      <c r="I9">
        <v>190567.13</v>
      </c>
      <c r="J9">
        <v>0</v>
      </c>
    </row>
    <row r="10" spans="1:10">
      <c r="A10">
        <v>749284</v>
      </c>
      <c r="B10">
        <v>12</v>
      </c>
      <c r="C10">
        <v>6</v>
      </c>
      <c r="D10">
        <v>2018</v>
      </c>
      <c r="E10" t="s">
        <v>18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>
        <v>749284</v>
      </c>
      <c r="B11">
        <v>12</v>
      </c>
      <c r="C11">
        <v>6</v>
      </c>
      <c r="D11">
        <v>2018</v>
      </c>
      <c r="E11" t="s">
        <v>19</v>
      </c>
      <c r="F11">
        <v>69775</v>
      </c>
      <c r="G11">
        <v>1063563.25</v>
      </c>
      <c r="H11">
        <v>0</v>
      </c>
      <c r="I11">
        <v>37084.82</v>
      </c>
      <c r="J11">
        <v>0</v>
      </c>
    </row>
    <row r="12" spans="1:10">
      <c r="A12">
        <v>749284</v>
      </c>
      <c r="B12">
        <v>12</v>
      </c>
      <c r="C12">
        <v>6</v>
      </c>
      <c r="D12">
        <v>2018</v>
      </c>
      <c r="E12" t="s">
        <v>20</v>
      </c>
      <c r="F12">
        <v>15842</v>
      </c>
      <c r="G12">
        <v>10467499.4</v>
      </c>
      <c r="H12">
        <v>0</v>
      </c>
      <c r="I12">
        <v>22204.9</v>
      </c>
      <c r="J12">
        <v>0</v>
      </c>
    </row>
    <row r="13" spans="1:10">
      <c r="A13">
        <v>749284</v>
      </c>
      <c r="B13">
        <v>12</v>
      </c>
      <c r="C13">
        <v>6</v>
      </c>
      <c r="D13">
        <v>2018</v>
      </c>
      <c r="E13" t="s">
        <v>21</v>
      </c>
      <c r="F13">
        <v>287305</v>
      </c>
      <c r="G13">
        <v>1289576.07</v>
      </c>
      <c r="H13">
        <v>0</v>
      </c>
      <c r="I13">
        <v>89994.13</v>
      </c>
      <c r="J13">
        <v>0</v>
      </c>
    </row>
    <row r="14" spans="1:10">
      <c r="A14">
        <v>749284</v>
      </c>
      <c r="B14">
        <v>12</v>
      </c>
      <c r="C14">
        <v>6</v>
      </c>
      <c r="D14">
        <v>2018</v>
      </c>
      <c r="E14" t="s">
        <v>22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749284</v>
      </c>
      <c r="B15">
        <v>12</v>
      </c>
      <c r="C15">
        <v>6</v>
      </c>
      <c r="D15">
        <v>2018</v>
      </c>
      <c r="E15" t="s">
        <v>23</v>
      </c>
      <c r="F15">
        <v>346162</v>
      </c>
      <c r="G15">
        <v>6962089.4500000002</v>
      </c>
      <c r="H15">
        <v>0</v>
      </c>
      <c r="I15">
        <v>461000.16</v>
      </c>
      <c r="J1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6" sqref="G16"/>
    </sheetView>
  </sheetViews>
  <sheetFormatPr defaultRowHeight="15"/>
  <cols>
    <col min="5" max="5" width="18.7109375" bestFit="1" customWidth="1"/>
    <col min="7" max="7" width="14.28515625" style="19" bestFit="1" customWidth="1"/>
    <col min="8" max="8" width="8.42578125" bestFit="1" customWidth="1"/>
    <col min="9" max="9" width="13.28515625" style="19" bestFit="1" customWidth="1"/>
    <col min="12" max="12" width="12.140625" bestFit="1" customWidth="1"/>
    <col min="13" max="13" width="13.28515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9" t="s">
        <v>6</v>
      </c>
      <c r="H1" t="s">
        <v>7</v>
      </c>
      <c r="I1" s="19" t="s">
        <v>8</v>
      </c>
      <c r="J1" t="s">
        <v>9</v>
      </c>
    </row>
    <row r="2" spans="1:13">
      <c r="A2">
        <v>749284</v>
      </c>
      <c r="B2">
        <v>12</v>
      </c>
      <c r="C2">
        <v>5</v>
      </c>
      <c r="D2">
        <v>2018</v>
      </c>
      <c r="E2" t="s">
        <v>10</v>
      </c>
      <c r="F2">
        <v>0</v>
      </c>
      <c r="G2" s="19">
        <v>0</v>
      </c>
      <c r="H2">
        <v>0</v>
      </c>
      <c r="I2" s="19">
        <v>0</v>
      </c>
      <c r="J2">
        <v>0</v>
      </c>
    </row>
    <row r="3" spans="1:13">
      <c r="A3">
        <v>749284</v>
      </c>
      <c r="B3">
        <v>12</v>
      </c>
      <c r="C3">
        <v>5</v>
      </c>
      <c r="D3">
        <v>2018</v>
      </c>
      <c r="E3" t="s">
        <v>11</v>
      </c>
      <c r="F3">
        <v>5064</v>
      </c>
      <c r="G3" s="19">
        <v>65233.72</v>
      </c>
      <c r="H3">
        <v>0</v>
      </c>
      <c r="I3" s="19">
        <v>5550.38</v>
      </c>
      <c r="J3">
        <v>0</v>
      </c>
    </row>
    <row r="4" spans="1:13">
      <c r="A4">
        <v>749284</v>
      </c>
      <c r="B4">
        <v>12</v>
      </c>
      <c r="C4">
        <v>5</v>
      </c>
      <c r="D4">
        <v>2018</v>
      </c>
      <c r="E4" t="s">
        <v>12</v>
      </c>
      <c r="F4">
        <v>17930</v>
      </c>
      <c r="G4" s="19">
        <v>3884419.66</v>
      </c>
      <c r="H4">
        <v>0</v>
      </c>
      <c r="I4" s="19">
        <v>151463.4</v>
      </c>
      <c r="J4">
        <v>0</v>
      </c>
    </row>
    <row r="5" spans="1:13">
      <c r="A5">
        <v>749284</v>
      </c>
      <c r="B5">
        <v>12</v>
      </c>
      <c r="C5">
        <v>5</v>
      </c>
      <c r="D5">
        <v>2018</v>
      </c>
      <c r="E5" t="s">
        <v>13</v>
      </c>
      <c r="F5">
        <v>0</v>
      </c>
      <c r="G5" s="19">
        <v>0</v>
      </c>
      <c r="H5">
        <v>0</v>
      </c>
      <c r="I5" s="19">
        <v>0</v>
      </c>
      <c r="J5">
        <v>0</v>
      </c>
    </row>
    <row r="6" spans="1:13">
      <c r="A6">
        <v>749284</v>
      </c>
      <c r="B6">
        <v>12</v>
      </c>
      <c r="C6">
        <v>5</v>
      </c>
      <c r="D6">
        <v>2018</v>
      </c>
      <c r="E6" t="s">
        <v>14</v>
      </c>
      <c r="F6">
        <v>52394</v>
      </c>
      <c r="G6" s="19">
        <v>1695035.84</v>
      </c>
      <c r="H6">
        <v>0</v>
      </c>
      <c r="I6" s="19">
        <v>65427.41</v>
      </c>
      <c r="J6">
        <v>0</v>
      </c>
    </row>
    <row r="7" spans="1:13">
      <c r="A7">
        <v>749284</v>
      </c>
      <c r="B7">
        <v>12</v>
      </c>
      <c r="C7">
        <v>5</v>
      </c>
      <c r="D7">
        <v>2018</v>
      </c>
      <c r="E7" t="s">
        <v>15</v>
      </c>
      <c r="F7">
        <v>150261</v>
      </c>
      <c r="G7" s="19">
        <v>4268505.46</v>
      </c>
      <c r="H7">
        <v>0</v>
      </c>
      <c r="I7" s="19">
        <v>168009.81</v>
      </c>
      <c r="J7">
        <v>0</v>
      </c>
    </row>
    <row r="8" spans="1:13">
      <c r="A8">
        <v>749284</v>
      </c>
      <c r="B8">
        <v>12</v>
      </c>
      <c r="C8">
        <v>5</v>
      </c>
      <c r="D8">
        <v>2018</v>
      </c>
      <c r="E8" t="s">
        <v>16</v>
      </c>
      <c r="F8">
        <v>120292</v>
      </c>
      <c r="G8" s="19">
        <v>3603676.24</v>
      </c>
      <c r="H8">
        <v>0</v>
      </c>
      <c r="I8" s="19">
        <v>141174.32999999999</v>
      </c>
      <c r="J8">
        <v>0</v>
      </c>
    </row>
    <row r="9" spans="1:13">
      <c r="A9">
        <v>749284</v>
      </c>
      <c r="B9">
        <v>12</v>
      </c>
      <c r="C9">
        <v>5</v>
      </c>
      <c r="D9">
        <v>2018</v>
      </c>
      <c r="E9" t="s">
        <v>17</v>
      </c>
      <c r="F9">
        <v>134402</v>
      </c>
      <c r="G9" s="19">
        <v>2798056.3</v>
      </c>
      <c r="H9">
        <v>0</v>
      </c>
      <c r="I9" s="19">
        <v>118618.59</v>
      </c>
      <c r="J9">
        <v>0</v>
      </c>
    </row>
    <row r="10" spans="1:13">
      <c r="A10">
        <v>749284</v>
      </c>
      <c r="B10">
        <v>12</v>
      </c>
      <c r="C10">
        <v>5</v>
      </c>
      <c r="D10">
        <v>2018</v>
      </c>
      <c r="E10" t="s">
        <v>18</v>
      </c>
      <c r="F10">
        <v>0</v>
      </c>
      <c r="G10" s="19">
        <v>0</v>
      </c>
      <c r="H10">
        <v>0</v>
      </c>
      <c r="I10" s="19">
        <v>0</v>
      </c>
      <c r="J10">
        <v>0</v>
      </c>
    </row>
    <row r="11" spans="1:13">
      <c r="A11">
        <v>749284</v>
      </c>
      <c r="B11">
        <v>12</v>
      </c>
      <c r="C11">
        <v>5</v>
      </c>
      <c r="D11">
        <v>2018</v>
      </c>
      <c r="E11" t="s">
        <v>19</v>
      </c>
      <c r="F11">
        <v>69022</v>
      </c>
      <c r="G11" s="19">
        <v>1001315.84</v>
      </c>
      <c r="H11">
        <v>0</v>
      </c>
      <c r="I11" s="19">
        <v>45797.66</v>
      </c>
      <c r="J11">
        <v>0</v>
      </c>
    </row>
    <row r="12" spans="1:13">
      <c r="A12">
        <v>749284</v>
      </c>
      <c r="B12">
        <v>12</v>
      </c>
      <c r="C12">
        <v>5</v>
      </c>
      <c r="D12">
        <v>2018</v>
      </c>
      <c r="E12" t="s">
        <v>20</v>
      </c>
      <c r="F12">
        <v>15341</v>
      </c>
      <c r="G12" s="19">
        <v>8652299.370000001</v>
      </c>
      <c r="H12">
        <v>0</v>
      </c>
      <c r="I12" s="19">
        <v>16188.55</v>
      </c>
      <c r="J12">
        <v>0</v>
      </c>
      <c r="L12" s="20"/>
      <c r="M12" s="21"/>
    </row>
    <row r="13" spans="1:13">
      <c r="A13">
        <v>749284</v>
      </c>
      <c r="B13">
        <v>12</v>
      </c>
      <c r="C13">
        <v>5</v>
      </c>
      <c r="D13">
        <v>2018</v>
      </c>
      <c r="E13" t="s">
        <v>21</v>
      </c>
      <c r="F13">
        <v>284171</v>
      </c>
      <c r="G13" s="19">
        <v>1589461.6</v>
      </c>
      <c r="H13">
        <v>0</v>
      </c>
      <c r="I13" s="19">
        <v>91472.03</v>
      </c>
      <c r="J13">
        <v>0</v>
      </c>
    </row>
    <row r="14" spans="1:13">
      <c r="A14">
        <v>749284</v>
      </c>
      <c r="B14">
        <v>12</v>
      </c>
      <c r="C14">
        <v>5</v>
      </c>
      <c r="D14">
        <v>2018</v>
      </c>
      <c r="E14" t="s">
        <v>22</v>
      </c>
      <c r="F14">
        <v>0</v>
      </c>
      <c r="G14" s="19">
        <v>0</v>
      </c>
      <c r="H14">
        <v>0</v>
      </c>
      <c r="I14" s="19">
        <v>0</v>
      </c>
      <c r="J14">
        <v>0</v>
      </c>
    </row>
    <row r="15" spans="1:13">
      <c r="A15">
        <v>749284</v>
      </c>
      <c r="B15">
        <v>12</v>
      </c>
      <c r="C15">
        <v>5</v>
      </c>
      <c r="D15">
        <v>2018</v>
      </c>
      <c r="E15" t="s">
        <v>23</v>
      </c>
      <c r="F15">
        <v>330345</v>
      </c>
      <c r="G15" s="19">
        <v>5794896.29</v>
      </c>
      <c r="H15">
        <v>0</v>
      </c>
      <c r="I15" s="19">
        <v>365351.06</v>
      </c>
      <c r="J15">
        <v>0</v>
      </c>
    </row>
    <row r="16" spans="1:13">
      <c r="G16" s="19">
        <f t="shared" ref="G16:I16" si="0">SUM(G2:G15)</f>
        <v>33352900.32</v>
      </c>
      <c r="H16" s="21">
        <f t="shared" si="0"/>
        <v>0</v>
      </c>
      <c r="I16" s="19">
        <f t="shared" si="0"/>
        <v>1169053.22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B23" sqref="B23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749284</v>
      </c>
      <c r="B2">
        <v>12</v>
      </c>
      <c r="C2">
        <v>4</v>
      </c>
      <c r="D2">
        <v>2018</v>
      </c>
      <c r="E2" t="s">
        <v>10</v>
      </c>
      <c r="F2">
        <v>12360</v>
      </c>
      <c r="G2">
        <v>80612.83</v>
      </c>
      <c r="H2">
        <v>0</v>
      </c>
      <c r="I2">
        <v>643.59</v>
      </c>
      <c r="J2">
        <v>0</v>
      </c>
    </row>
    <row r="3" spans="1:10">
      <c r="A3">
        <v>749284</v>
      </c>
      <c r="B3">
        <v>12</v>
      </c>
      <c r="C3">
        <v>4</v>
      </c>
      <c r="D3">
        <v>2018</v>
      </c>
      <c r="E3" t="s">
        <v>11</v>
      </c>
      <c r="F3">
        <v>4979</v>
      </c>
      <c r="G3">
        <v>277580</v>
      </c>
      <c r="H3">
        <v>0</v>
      </c>
      <c r="I3">
        <v>12576.64</v>
      </c>
      <c r="J3">
        <v>0</v>
      </c>
    </row>
    <row r="4" spans="1:10">
      <c r="A4">
        <v>749284</v>
      </c>
      <c r="B4">
        <v>12</v>
      </c>
      <c r="C4">
        <v>4</v>
      </c>
      <c r="D4">
        <v>2018</v>
      </c>
      <c r="E4" t="s">
        <v>12</v>
      </c>
      <c r="F4">
        <v>14936</v>
      </c>
      <c r="G4">
        <v>3205090.55</v>
      </c>
      <c r="H4">
        <v>0</v>
      </c>
      <c r="I4">
        <v>119984.57</v>
      </c>
      <c r="J4">
        <v>0</v>
      </c>
    </row>
    <row r="5" spans="1:10">
      <c r="A5">
        <v>749284</v>
      </c>
      <c r="B5">
        <v>12</v>
      </c>
      <c r="C5">
        <v>4</v>
      </c>
      <c r="D5">
        <v>2018</v>
      </c>
      <c r="E5" t="s">
        <v>13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A6">
        <v>749284</v>
      </c>
      <c r="B6">
        <v>12</v>
      </c>
      <c r="C6">
        <v>4</v>
      </c>
      <c r="D6">
        <v>2018</v>
      </c>
      <c r="E6" t="s">
        <v>14</v>
      </c>
      <c r="F6">
        <v>50625</v>
      </c>
      <c r="G6">
        <v>1245186.01</v>
      </c>
      <c r="H6">
        <v>0</v>
      </c>
      <c r="I6">
        <v>62421.86</v>
      </c>
      <c r="J6">
        <v>0</v>
      </c>
    </row>
    <row r="7" spans="1:10">
      <c r="A7">
        <v>749284</v>
      </c>
      <c r="B7">
        <v>12</v>
      </c>
      <c r="C7">
        <v>4</v>
      </c>
      <c r="D7">
        <v>2018</v>
      </c>
      <c r="E7" t="s">
        <v>15</v>
      </c>
      <c r="F7">
        <v>146522</v>
      </c>
      <c r="G7">
        <v>4133660.91</v>
      </c>
      <c r="H7">
        <v>0</v>
      </c>
      <c r="I7">
        <v>158768.53</v>
      </c>
      <c r="J7">
        <v>0</v>
      </c>
    </row>
    <row r="8" spans="1:10">
      <c r="A8">
        <v>749284</v>
      </c>
      <c r="B8">
        <v>12</v>
      </c>
      <c r="C8">
        <v>4</v>
      </c>
      <c r="D8">
        <v>2018</v>
      </c>
      <c r="E8" t="s">
        <v>16</v>
      </c>
      <c r="F8">
        <v>117112</v>
      </c>
      <c r="G8">
        <v>4904440.41</v>
      </c>
      <c r="H8">
        <v>0</v>
      </c>
      <c r="I8">
        <v>176825.57</v>
      </c>
      <c r="J8">
        <v>0</v>
      </c>
    </row>
    <row r="9" spans="1:10">
      <c r="A9">
        <v>749284</v>
      </c>
      <c r="B9">
        <v>12</v>
      </c>
      <c r="C9">
        <v>4</v>
      </c>
      <c r="D9">
        <v>2018</v>
      </c>
      <c r="E9" t="s">
        <v>17</v>
      </c>
      <c r="F9">
        <v>132279</v>
      </c>
      <c r="G9">
        <v>2287591.5099999998</v>
      </c>
      <c r="H9">
        <v>0</v>
      </c>
      <c r="I9">
        <v>84516.83</v>
      </c>
      <c r="J9">
        <v>0</v>
      </c>
    </row>
    <row r="10" spans="1:10">
      <c r="A10">
        <v>749284</v>
      </c>
      <c r="B10">
        <v>12</v>
      </c>
      <c r="C10">
        <v>4</v>
      </c>
      <c r="D10">
        <v>2018</v>
      </c>
      <c r="E10" t="s">
        <v>18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>
        <v>749284</v>
      </c>
      <c r="B11">
        <v>12</v>
      </c>
      <c r="C11">
        <v>4</v>
      </c>
      <c r="D11">
        <v>2018</v>
      </c>
      <c r="E11" t="s">
        <v>19</v>
      </c>
      <c r="F11">
        <v>68183</v>
      </c>
      <c r="G11">
        <v>1195093.81</v>
      </c>
      <c r="H11">
        <v>0</v>
      </c>
      <c r="I11">
        <v>39721.910000000003</v>
      </c>
      <c r="J11">
        <v>0</v>
      </c>
    </row>
    <row r="12" spans="1:10">
      <c r="A12">
        <v>749284</v>
      </c>
      <c r="B12">
        <v>12</v>
      </c>
      <c r="C12">
        <v>4</v>
      </c>
      <c r="D12">
        <v>2018</v>
      </c>
      <c r="E12" t="s">
        <v>20</v>
      </c>
      <c r="F12">
        <v>14896</v>
      </c>
      <c r="G12">
        <v>6344690.1799999997</v>
      </c>
      <c r="H12">
        <v>0</v>
      </c>
      <c r="I12">
        <v>14320.05</v>
      </c>
      <c r="J12">
        <v>0</v>
      </c>
    </row>
    <row r="13" spans="1:10">
      <c r="A13">
        <v>749284</v>
      </c>
      <c r="B13">
        <v>12</v>
      </c>
      <c r="C13">
        <v>4</v>
      </c>
      <c r="D13">
        <v>2018</v>
      </c>
      <c r="E13" t="s">
        <v>21</v>
      </c>
      <c r="F13">
        <v>280439</v>
      </c>
      <c r="G13">
        <v>1110716.05</v>
      </c>
      <c r="H13">
        <v>0</v>
      </c>
      <c r="I13">
        <v>82130.47</v>
      </c>
      <c r="J13">
        <v>0</v>
      </c>
    </row>
    <row r="14" spans="1:10">
      <c r="A14">
        <v>749284</v>
      </c>
      <c r="B14">
        <v>12</v>
      </c>
      <c r="C14">
        <v>4</v>
      </c>
      <c r="D14">
        <v>2018</v>
      </c>
      <c r="E14" t="s">
        <v>22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749284</v>
      </c>
      <c r="B15">
        <v>12</v>
      </c>
      <c r="C15">
        <v>4</v>
      </c>
      <c r="D15">
        <v>2018</v>
      </c>
      <c r="E15" t="s">
        <v>23</v>
      </c>
      <c r="F15">
        <v>316579</v>
      </c>
      <c r="G15">
        <v>4160795.62</v>
      </c>
      <c r="H15">
        <v>0</v>
      </c>
      <c r="I15">
        <v>330702.92</v>
      </c>
      <c r="J1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B23" sqref="B23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749284</v>
      </c>
      <c r="B2">
        <v>12</v>
      </c>
      <c r="C2">
        <v>3</v>
      </c>
      <c r="D2">
        <v>2018</v>
      </c>
      <c r="E2" t="s">
        <v>10</v>
      </c>
      <c r="F2">
        <v>12343</v>
      </c>
      <c r="G2">
        <v>47775.519999999997</v>
      </c>
      <c r="H2">
        <v>0</v>
      </c>
      <c r="I2">
        <v>3127.1</v>
      </c>
      <c r="J2">
        <v>0</v>
      </c>
    </row>
    <row r="3" spans="1:10">
      <c r="A3">
        <v>749284</v>
      </c>
      <c r="B3">
        <v>12</v>
      </c>
      <c r="C3">
        <v>3</v>
      </c>
      <c r="D3">
        <v>2018</v>
      </c>
      <c r="E3" t="s">
        <v>11</v>
      </c>
      <c r="F3">
        <v>4669</v>
      </c>
      <c r="G3">
        <v>353377.41</v>
      </c>
      <c r="H3">
        <v>0</v>
      </c>
      <c r="I3">
        <v>10074.84</v>
      </c>
      <c r="J3">
        <v>0</v>
      </c>
    </row>
    <row r="4" spans="1:10">
      <c r="A4">
        <v>749284</v>
      </c>
      <c r="B4">
        <v>12</v>
      </c>
      <c r="C4">
        <v>3</v>
      </c>
      <c r="D4">
        <v>2018</v>
      </c>
      <c r="E4" t="s">
        <v>12</v>
      </c>
      <c r="F4">
        <v>12410</v>
      </c>
      <c r="G4">
        <v>4183402.98</v>
      </c>
      <c r="H4">
        <v>0</v>
      </c>
      <c r="I4">
        <v>140719.07999999999</v>
      </c>
      <c r="J4">
        <v>0</v>
      </c>
    </row>
    <row r="5" spans="1:10">
      <c r="A5">
        <v>749284</v>
      </c>
      <c r="B5">
        <v>12</v>
      </c>
      <c r="C5">
        <v>3</v>
      </c>
      <c r="D5">
        <v>2018</v>
      </c>
      <c r="E5" t="s">
        <v>13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A6">
        <v>749284</v>
      </c>
      <c r="B6">
        <v>12</v>
      </c>
      <c r="C6">
        <v>3</v>
      </c>
      <c r="D6">
        <v>2018</v>
      </c>
      <c r="E6" t="s">
        <v>14</v>
      </c>
      <c r="F6">
        <v>49197</v>
      </c>
      <c r="G6">
        <v>23464.63</v>
      </c>
      <c r="H6">
        <v>0</v>
      </c>
      <c r="I6">
        <v>603.30999999999995</v>
      </c>
      <c r="J6">
        <v>0</v>
      </c>
    </row>
    <row r="7" spans="1:10">
      <c r="A7">
        <v>749284</v>
      </c>
      <c r="B7">
        <v>12</v>
      </c>
      <c r="C7">
        <v>3</v>
      </c>
      <c r="D7">
        <v>2018</v>
      </c>
      <c r="E7" t="s">
        <v>15</v>
      </c>
      <c r="F7">
        <v>143076</v>
      </c>
      <c r="G7">
        <v>5368097.79</v>
      </c>
      <c r="H7">
        <v>0</v>
      </c>
      <c r="I7">
        <v>172882.23</v>
      </c>
      <c r="J7">
        <v>0</v>
      </c>
    </row>
    <row r="8" spans="1:10">
      <c r="A8">
        <v>749284</v>
      </c>
      <c r="B8">
        <v>12</v>
      </c>
      <c r="C8">
        <v>3</v>
      </c>
      <c r="D8">
        <v>2018</v>
      </c>
      <c r="E8" t="s">
        <v>16</v>
      </c>
      <c r="F8">
        <v>112905</v>
      </c>
      <c r="G8">
        <v>5204504.22</v>
      </c>
      <c r="H8">
        <v>0</v>
      </c>
      <c r="I8">
        <v>163995.87</v>
      </c>
      <c r="J8">
        <v>0</v>
      </c>
    </row>
    <row r="9" spans="1:10">
      <c r="A9">
        <v>749284</v>
      </c>
      <c r="B9">
        <v>12</v>
      </c>
      <c r="C9">
        <v>3</v>
      </c>
      <c r="D9">
        <v>2018</v>
      </c>
      <c r="E9" t="s">
        <v>17</v>
      </c>
      <c r="F9">
        <v>130560</v>
      </c>
      <c r="G9">
        <v>1552241.59</v>
      </c>
      <c r="H9">
        <v>0</v>
      </c>
      <c r="I9">
        <v>59997.74</v>
      </c>
      <c r="J9">
        <v>0</v>
      </c>
    </row>
    <row r="10" spans="1:10">
      <c r="A10">
        <v>749284</v>
      </c>
      <c r="B10">
        <v>12</v>
      </c>
      <c r="C10">
        <v>3</v>
      </c>
      <c r="D10">
        <v>2018</v>
      </c>
      <c r="E10" t="s">
        <v>18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>
        <v>749284</v>
      </c>
      <c r="B11">
        <v>12</v>
      </c>
      <c r="C11">
        <v>3</v>
      </c>
      <c r="D11">
        <v>2018</v>
      </c>
      <c r="E11" t="s">
        <v>19</v>
      </c>
      <c r="F11">
        <v>67343</v>
      </c>
      <c r="G11">
        <v>1639542.47</v>
      </c>
      <c r="H11">
        <v>0</v>
      </c>
      <c r="I11">
        <v>56911.72</v>
      </c>
      <c r="J11">
        <v>0</v>
      </c>
    </row>
    <row r="12" spans="1:10">
      <c r="A12">
        <v>749284</v>
      </c>
      <c r="B12">
        <v>12</v>
      </c>
      <c r="C12">
        <v>3</v>
      </c>
      <c r="D12">
        <v>2018</v>
      </c>
      <c r="E12" t="s">
        <v>20</v>
      </c>
      <c r="F12">
        <v>14625</v>
      </c>
      <c r="G12">
        <v>10595830.15</v>
      </c>
      <c r="H12">
        <v>0</v>
      </c>
      <c r="I12">
        <v>7654.65</v>
      </c>
      <c r="J12">
        <v>0</v>
      </c>
    </row>
    <row r="13" spans="1:10">
      <c r="A13">
        <v>749284</v>
      </c>
      <c r="B13">
        <v>12</v>
      </c>
      <c r="C13">
        <v>3</v>
      </c>
      <c r="D13">
        <v>2018</v>
      </c>
      <c r="E13" t="s">
        <v>21</v>
      </c>
      <c r="F13">
        <v>277309</v>
      </c>
      <c r="G13">
        <v>1712930.95</v>
      </c>
      <c r="H13">
        <v>0</v>
      </c>
      <c r="I13">
        <v>122068.6</v>
      </c>
      <c r="J13">
        <v>0</v>
      </c>
    </row>
    <row r="14" spans="1:10">
      <c r="A14">
        <v>749284</v>
      </c>
      <c r="B14">
        <v>12</v>
      </c>
      <c r="C14">
        <v>3</v>
      </c>
      <c r="D14">
        <v>2018</v>
      </c>
      <c r="E14" t="s">
        <v>22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749284</v>
      </c>
      <c r="B15">
        <v>12</v>
      </c>
      <c r="C15">
        <v>3</v>
      </c>
      <c r="D15">
        <v>2018</v>
      </c>
      <c r="E15" t="s">
        <v>23</v>
      </c>
      <c r="F15">
        <v>303855</v>
      </c>
      <c r="G15">
        <v>4326031.33</v>
      </c>
      <c r="H15">
        <v>0</v>
      </c>
      <c r="I15">
        <v>316909.84999999998</v>
      </c>
      <c r="J1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B23" sqref="B23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749284</v>
      </c>
      <c r="B2">
        <v>12</v>
      </c>
      <c r="C2">
        <v>2</v>
      </c>
      <c r="D2">
        <v>2018</v>
      </c>
      <c r="E2" t="s">
        <v>10</v>
      </c>
      <c r="F2">
        <v>12300</v>
      </c>
      <c r="G2">
        <v>228.55</v>
      </c>
      <c r="H2">
        <v>0</v>
      </c>
      <c r="I2">
        <v>0</v>
      </c>
      <c r="J2">
        <v>0</v>
      </c>
    </row>
    <row r="3" spans="1:10">
      <c r="A3">
        <v>749284</v>
      </c>
      <c r="B3">
        <v>12</v>
      </c>
      <c r="C3">
        <v>2</v>
      </c>
      <c r="D3">
        <v>2018</v>
      </c>
      <c r="E3" t="s">
        <v>11</v>
      </c>
      <c r="F3">
        <v>4350</v>
      </c>
      <c r="G3">
        <v>864949.69</v>
      </c>
      <c r="H3">
        <v>0</v>
      </c>
      <c r="I3">
        <v>19199.38</v>
      </c>
      <c r="J3">
        <v>0</v>
      </c>
    </row>
    <row r="4" spans="1:10">
      <c r="A4">
        <v>749284</v>
      </c>
      <c r="B4">
        <v>12</v>
      </c>
      <c r="C4">
        <v>2</v>
      </c>
      <c r="D4">
        <v>2018</v>
      </c>
      <c r="E4" t="s">
        <v>12</v>
      </c>
      <c r="F4">
        <v>9449</v>
      </c>
      <c r="G4">
        <v>3389917.36</v>
      </c>
      <c r="H4">
        <v>0</v>
      </c>
      <c r="I4">
        <v>105872.58</v>
      </c>
      <c r="J4">
        <v>0</v>
      </c>
    </row>
    <row r="5" spans="1:10">
      <c r="A5">
        <v>749284</v>
      </c>
      <c r="B5">
        <v>12</v>
      </c>
      <c r="C5">
        <v>2</v>
      </c>
      <c r="D5">
        <v>2018</v>
      </c>
      <c r="E5" t="s">
        <v>13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A6">
        <v>749284</v>
      </c>
      <c r="B6">
        <v>12</v>
      </c>
      <c r="C6">
        <v>2</v>
      </c>
      <c r="D6">
        <v>2018</v>
      </c>
      <c r="E6" t="s">
        <v>14</v>
      </c>
      <c r="F6">
        <v>49170</v>
      </c>
      <c r="G6">
        <v>12546.65</v>
      </c>
      <c r="H6">
        <v>0</v>
      </c>
      <c r="I6">
        <v>389.08</v>
      </c>
      <c r="J6">
        <v>0</v>
      </c>
    </row>
    <row r="7" spans="1:10">
      <c r="A7">
        <v>749284</v>
      </c>
      <c r="B7">
        <v>12</v>
      </c>
      <c r="C7">
        <v>2</v>
      </c>
      <c r="D7">
        <v>2018</v>
      </c>
      <c r="E7" t="s">
        <v>15</v>
      </c>
      <c r="F7">
        <v>138845</v>
      </c>
      <c r="G7">
        <v>4808857.63</v>
      </c>
      <c r="H7">
        <v>0</v>
      </c>
      <c r="I7">
        <v>164664.29</v>
      </c>
      <c r="J7">
        <v>0</v>
      </c>
    </row>
    <row r="8" spans="1:10">
      <c r="A8">
        <v>749284</v>
      </c>
      <c r="B8">
        <v>12</v>
      </c>
      <c r="C8">
        <v>2</v>
      </c>
      <c r="D8">
        <v>2018</v>
      </c>
      <c r="E8" t="s">
        <v>16</v>
      </c>
      <c r="F8">
        <v>108713</v>
      </c>
      <c r="G8">
        <v>4576642.16</v>
      </c>
      <c r="H8">
        <v>0</v>
      </c>
      <c r="I8">
        <v>160756.32</v>
      </c>
      <c r="J8">
        <v>0</v>
      </c>
    </row>
    <row r="9" spans="1:10">
      <c r="A9">
        <v>749284</v>
      </c>
      <c r="B9">
        <v>12</v>
      </c>
      <c r="C9">
        <v>2</v>
      </c>
      <c r="D9">
        <v>2018</v>
      </c>
      <c r="E9" t="s">
        <v>17</v>
      </c>
      <c r="F9">
        <v>129361</v>
      </c>
      <c r="G9">
        <v>1824493.78</v>
      </c>
      <c r="H9">
        <v>0</v>
      </c>
      <c r="I9">
        <v>53945.81</v>
      </c>
      <c r="J9">
        <v>0</v>
      </c>
    </row>
    <row r="10" spans="1:10">
      <c r="A10">
        <v>749284</v>
      </c>
      <c r="B10">
        <v>12</v>
      </c>
      <c r="C10">
        <v>2</v>
      </c>
      <c r="D10">
        <v>2018</v>
      </c>
      <c r="E10" t="s">
        <v>18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>
        <v>749284</v>
      </c>
      <c r="B11">
        <v>12</v>
      </c>
      <c r="C11">
        <v>2</v>
      </c>
      <c r="D11">
        <v>2018</v>
      </c>
      <c r="E11" t="s">
        <v>19</v>
      </c>
      <c r="F11">
        <v>66132</v>
      </c>
      <c r="G11">
        <v>1167077.53</v>
      </c>
      <c r="H11">
        <v>0</v>
      </c>
      <c r="I11">
        <v>38180.65</v>
      </c>
      <c r="J11">
        <v>0</v>
      </c>
    </row>
    <row r="12" spans="1:10">
      <c r="A12">
        <v>749284</v>
      </c>
      <c r="B12">
        <v>12</v>
      </c>
      <c r="C12">
        <v>2</v>
      </c>
      <c r="D12">
        <v>2018</v>
      </c>
      <c r="E12" t="s">
        <v>20</v>
      </c>
      <c r="F12">
        <v>14234</v>
      </c>
      <c r="G12">
        <v>8895598.75</v>
      </c>
      <c r="H12">
        <v>0</v>
      </c>
      <c r="I12">
        <v>12502.3</v>
      </c>
      <c r="J12">
        <v>0</v>
      </c>
    </row>
    <row r="13" spans="1:10">
      <c r="A13">
        <v>749284</v>
      </c>
      <c r="B13">
        <v>12</v>
      </c>
      <c r="C13">
        <v>2</v>
      </c>
      <c r="D13">
        <v>2018</v>
      </c>
      <c r="E13" t="s">
        <v>21</v>
      </c>
      <c r="F13">
        <v>272420</v>
      </c>
      <c r="G13">
        <v>1483961.36</v>
      </c>
      <c r="H13">
        <v>0</v>
      </c>
      <c r="I13">
        <v>92634.28</v>
      </c>
      <c r="J13">
        <v>0</v>
      </c>
    </row>
    <row r="14" spans="1:10">
      <c r="A14">
        <v>749284</v>
      </c>
      <c r="B14">
        <v>12</v>
      </c>
      <c r="C14">
        <v>2</v>
      </c>
      <c r="D14">
        <v>2018</v>
      </c>
      <c r="E14" t="s">
        <v>22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749284</v>
      </c>
      <c r="B15">
        <v>12</v>
      </c>
      <c r="C15">
        <v>2</v>
      </c>
      <c r="D15">
        <v>2018</v>
      </c>
      <c r="E15" t="s">
        <v>23</v>
      </c>
      <c r="F15">
        <v>291423</v>
      </c>
      <c r="G15">
        <v>3595581.25</v>
      </c>
      <c r="H15">
        <v>0</v>
      </c>
      <c r="I15">
        <v>262124.37</v>
      </c>
      <c r="J1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B23" sqref="B23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749284</v>
      </c>
      <c r="B2">
        <v>12</v>
      </c>
      <c r="C2">
        <v>1</v>
      </c>
      <c r="D2">
        <v>2018</v>
      </c>
      <c r="E2" t="s">
        <v>10</v>
      </c>
      <c r="F2">
        <v>12299</v>
      </c>
      <c r="G2">
        <v>222.73</v>
      </c>
      <c r="H2">
        <v>0</v>
      </c>
      <c r="I2">
        <v>0</v>
      </c>
      <c r="J2">
        <v>0</v>
      </c>
    </row>
    <row r="3" spans="1:10">
      <c r="A3">
        <v>749284</v>
      </c>
      <c r="B3">
        <v>12</v>
      </c>
      <c r="C3">
        <v>1</v>
      </c>
      <c r="D3">
        <v>2018</v>
      </c>
      <c r="E3" t="s">
        <v>11</v>
      </c>
      <c r="F3">
        <v>3486</v>
      </c>
      <c r="G3">
        <v>1400991</v>
      </c>
      <c r="H3">
        <v>0</v>
      </c>
      <c r="I3">
        <v>46688.85</v>
      </c>
      <c r="J3">
        <v>0</v>
      </c>
    </row>
    <row r="4" spans="1:10">
      <c r="A4">
        <v>749284</v>
      </c>
      <c r="B4">
        <v>12</v>
      </c>
      <c r="C4">
        <v>1</v>
      </c>
      <c r="D4">
        <v>2018</v>
      </c>
      <c r="E4" t="s">
        <v>12</v>
      </c>
      <c r="F4">
        <v>6989</v>
      </c>
      <c r="G4">
        <v>3227257.19</v>
      </c>
      <c r="H4">
        <v>0</v>
      </c>
      <c r="I4">
        <v>116391.85</v>
      </c>
      <c r="J4">
        <v>0</v>
      </c>
    </row>
    <row r="5" spans="1:10">
      <c r="A5">
        <v>749284</v>
      </c>
      <c r="B5">
        <v>12</v>
      </c>
      <c r="C5">
        <v>1</v>
      </c>
      <c r="D5">
        <v>2018</v>
      </c>
      <c r="E5" t="s">
        <v>13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A6">
        <v>749284</v>
      </c>
      <c r="B6">
        <v>12</v>
      </c>
      <c r="C6">
        <v>1</v>
      </c>
      <c r="D6">
        <v>2018</v>
      </c>
      <c r="E6" t="s">
        <v>14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>
        <v>749284</v>
      </c>
      <c r="B7">
        <v>12</v>
      </c>
      <c r="C7">
        <v>1</v>
      </c>
      <c r="D7">
        <v>2018</v>
      </c>
      <c r="E7" t="s">
        <v>15</v>
      </c>
      <c r="F7">
        <v>134846</v>
      </c>
      <c r="G7">
        <v>3921191.89</v>
      </c>
      <c r="H7">
        <v>0</v>
      </c>
      <c r="I7">
        <v>150877.23000000001</v>
      </c>
      <c r="J7">
        <v>0</v>
      </c>
    </row>
    <row r="8" spans="1:10">
      <c r="A8">
        <v>749284</v>
      </c>
      <c r="B8">
        <v>12</v>
      </c>
      <c r="C8">
        <v>1</v>
      </c>
      <c r="D8">
        <v>2018</v>
      </c>
      <c r="E8" t="s">
        <v>16</v>
      </c>
      <c r="F8">
        <v>105372</v>
      </c>
      <c r="G8">
        <v>4408496.87</v>
      </c>
      <c r="H8">
        <v>0</v>
      </c>
      <c r="I8">
        <v>152230.32999999999</v>
      </c>
      <c r="J8">
        <v>0</v>
      </c>
    </row>
    <row r="9" spans="1:10">
      <c r="A9">
        <v>749284</v>
      </c>
      <c r="B9">
        <v>12</v>
      </c>
      <c r="C9">
        <v>1</v>
      </c>
      <c r="D9">
        <v>2018</v>
      </c>
      <c r="E9" t="s">
        <v>17</v>
      </c>
      <c r="F9">
        <v>127926</v>
      </c>
      <c r="G9">
        <v>2289386.4500000002</v>
      </c>
      <c r="H9">
        <v>0</v>
      </c>
      <c r="I9">
        <v>83666.45</v>
      </c>
      <c r="J9">
        <v>0</v>
      </c>
    </row>
    <row r="10" spans="1:10">
      <c r="A10">
        <v>749284</v>
      </c>
      <c r="B10">
        <v>12</v>
      </c>
      <c r="C10">
        <v>1</v>
      </c>
      <c r="D10">
        <v>2018</v>
      </c>
      <c r="E10" t="s">
        <v>18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>
        <v>749284</v>
      </c>
      <c r="B11">
        <v>12</v>
      </c>
      <c r="C11">
        <v>1</v>
      </c>
      <c r="D11">
        <v>2018</v>
      </c>
      <c r="E11" t="s">
        <v>19</v>
      </c>
      <c r="F11">
        <v>65226</v>
      </c>
      <c r="G11">
        <v>1769618.47</v>
      </c>
      <c r="H11">
        <v>0</v>
      </c>
      <c r="I11">
        <v>63354.35</v>
      </c>
      <c r="J11">
        <v>0</v>
      </c>
    </row>
    <row r="12" spans="1:10">
      <c r="A12">
        <v>749284</v>
      </c>
      <c r="B12">
        <v>12</v>
      </c>
      <c r="C12">
        <v>1</v>
      </c>
      <c r="D12">
        <v>2018</v>
      </c>
      <c r="E12" t="s">
        <v>20</v>
      </c>
      <c r="F12">
        <v>13856</v>
      </c>
      <c r="G12">
        <v>8196705.7300000004</v>
      </c>
      <c r="H12">
        <v>0</v>
      </c>
      <c r="I12">
        <v>1036.95</v>
      </c>
      <c r="J12">
        <v>0</v>
      </c>
    </row>
    <row r="13" spans="1:10">
      <c r="A13">
        <v>749284</v>
      </c>
      <c r="B13">
        <v>12</v>
      </c>
      <c r="C13">
        <v>1</v>
      </c>
      <c r="D13">
        <v>2018</v>
      </c>
      <c r="E13" t="s">
        <v>21</v>
      </c>
      <c r="F13">
        <v>268649</v>
      </c>
      <c r="G13">
        <v>1305646.78</v>
      </c>
      <c r="H13">
        <v>0</v>
      </c>
      <c r="I13">
        <v>125241.06</v>
      </c>
      <c r="J13">
        <v>0</v>
      </c>
    </row>
    <row r="14" spans="1:10">
      <c r="A14">
        <v>749284</v>
      </c>
      <c r="B14">
        <v>12</v>
      </c>
      <c r="C14">
        <v>1</v>
      </c>
      <c r="D14">
        <v>2018</v>
      </c>
      <c r="E14" t="s">
        <v>22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749284</v>
      </c>
      <c r="B15">
        <v>12</v>
      </c>
      <c r="C15">
        <v>1</v>
      </c>
      <c r="D15">
        <v>2018</v>
      </c>
      <c r="E15" t="s">
        <v>23</v>
      </c>
      <c r="F15">
        <v>280533</v>
      </c>
      <c r="G15">
        <v>3724090.35</v>
      </c>
      <c r="H15">
        <v>0</v>
      </c>
      <c r="I15">
        <v>281484.94</v>
      </c>
      <c r="J1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C17" sqref="C17"/>
    </sheetView>
  </sheetViews>
  <sheetFormatPr defaultRowHeight="15"/>
  <cols>
    <col min="1" max="1" width="17.85546875" bestFit="1" customWidth="1"/>
    <col min="2" max="8" width="14.28515625" bestFit="1" customWidth="1"/>
  </cols>
  <sheetData>
    <row r="1" spans="1:8" ht="23.25" thickBot="1">
      <c r="A1" s="1"/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8" ht="15.75" thickBot="1">
      <c r="A2" s="2" t="s">
        <v>31</v>
      </c>
      <c r="B2" s="3">
        <v>27008039.66</v>
      </c>
      <c r="C2" s="3">
        <v>27344536.140000001</v>
      </c>
      <c r="D2" s="3">
        <v>31261794</v>
      </c>
      <c r="E2" s="3">
        <v>25849531.199999999</v>
      </c>
      <c r="F2" s="3">
        <v>29808178.600000001</v>
      </c>
      <c r="G2" s="3">
        <v>32221245.579999998</v>
      </c>
      <c r="H2" s="3">
        <v>29176330</v>
      </c>
    </row>
    <row r="3" spans="1:8" ht="15.75" thickBot="1">
      <c r="A3" s="4" t="s">
        <v>32</v>
      </c>
      <c r="B3" s="5">
        <v>1015575.06</v>
      </c>
      <c r="C3" s="5">
        <v>905024.26</v>
      </c>
      <c r="D3" s="5">
        <v>1048522.84</v>
      </c>
      <c r="E3" s="5">
        <v>1076595.8899999999</v>
      </c>
      <c r="F3" s="5">
        <v>1136793.53</v>
      </c>
      <c r="G3" s="5">
        <v>1374991.75</v>
      </c>
      <c r="H3" s="5">
        <v>1618656.85</v>
      </c>
    </row>
    <row r="4" spans="1:8" ht="15.75" thickBot="1">
      <c r="A4" s="2" t="s">
        <v>33</v>
      </c>
      <c r="B4" s="3">
        <v>3240964.75</v>
      </c>
      <c r="C4" s="3">
        <v>3281344.33</v>
      </c>
      <c r="D4" s="3">
        <v>3751415.26</v>
      </c>
      <c r="E4" s="3">
        <v>3101943.73</v>
      </c>
      <c r="F4" s="3">
        <v>3576981.41</v>
      </c>
      <c r="G4" s="3">
        <v>3866549.48</v>
      </c>
      <c r="H4" s="3">
        <v>3501159.58</v>
      </c>
    </row>
    <row r="5" spans="1:8" ht="15.75" thickBot="1">
      <c r="A5" s="7"/>
      <c r="B5" s="8">
        <f>SUM(B2:B4)</f>
        <v>31264579.469999999</v>
      </c>
      <c r="C5" s="8">
        <f t="shared" ref="C5:H5" si="0">SUM(C2:C4)</f>
        <v>31530904.730000004</v>
      </c>
      <c r="D5" s="8">
        <f t="shared" si="0"/>
        <v>36061732.100000001</v>
      </c>
      <c r="E5" s="8">
        <f t="shared" si="0"/>
        <v>30028070.82</v>
      </c>
      <c r="F5" s="8">
        <f t="shared" si="0"/>
        <v>34521953.540000007</v>
      </c>
      <c r="G5" s="8">
        <f t="shared" si="0"/>
        <v>37462786.809999995</v>
      </c>
      <c r="H5" s="8">
        <f t="shared" si="0"/>
        <v>34296146.43</v>
      </c>
    </row>
    <row r="6" spans="1:8" ht="15.75" thickBot="1">
      <c r="A6" s="15" t="s">
        <v>34</v>
      </c>
      <c r="B6" s="16"/>
      <c r="C6" s="16"/>
      <c r="D6" s="16"/>
      <c r="E6" s="16"/>
      <c r="F6" s="16"/>
      <c r="G6" s="16"/>
      <c r="H6" s="16"/>
    </row>
    <row r="7" spans="1:8" ht="15.75" thickBot="1">
      <c r="A7" s="9" t="s">
        <v>35</v>
      </c>
      <c r="B7" s="5">
        <v>30243607.460000001</v>
      </c>
      <c r="C7" s="5">
        <v>30619854.710000001</v>
      </c>
      <c r="D7" s="5">
        <v>35007199.039999999</v>
      </c>
      <c r="E7" s="5">
        <v>28945457.879999999</v>
      </c>
      <c r="F7" s="5">
        <v>33352900.32</v>
      </c>
      <c r="G7" s="5">
        <v>36087195.060000002</v>
      </c>
      <c r="H7" s="5">
        <v>32677489.579999998</v>
      </c>
    </row>
    <row r="8" spans="1:8" ht="15.75" thickBot="1">
      <c r="A8" s="10" t="s">
        <v>36</v>
      </c>
      <c r="B8" s="3">
        <v>1020972.01</v>
      </c>
      <c r="C8" s="3">
        <v>910269.06</v>
      </c>
      <c r="D8" s="3">
        <v>1054944.99</v>
      </c>
      <c r="E8" s="3">
        <v>1082612.94</v>
      </c>
      <c r="F8" s="3">
        <v>1169053.22</v>
      </c>
      <c r="G8" s="3">
        <v>1374991.75</v>
      </c>
      <c r="H8" s="3">
        <v>1618656.85</v>
      </c>
    </row>
    <row r="9" spans="1:8" ht="15.75" thickBot="1">
      <c r="A9" s="9" t="s">
        <v>37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</row>
    <row r="10" spans="1:8" ht="15.75" thickBot="1">
      <c r="A10" s="10"/>
      <c r="B10" s="8">
        <f>SUM(B7:B9)</f>
        <v>31264579.470000003</v>
      </c>
      <c r="C10" s="8">
        <f>SUM(C7:C9)</f>
        <v>31530123.77</v>
      </c>
      <c r="D10" s="8">
        <f t="shared" ref="D10:H10" si="1">SUM(D7:D9)</f>
        <v>36062144.030000001</v>
      </c>
      <c r="E10" s="8">
        <f t="shared" si="1"/>
        <v>30028070.82</v>
      </c>
      <c r="F10" s="8">
        <f t="shared" si="1"/>
        <v>34521953.539999999</v>
      </c>
      <c r="G10" s="8">
        <f t="shared" si="1"/>
        <v>37462186.810000002</v>
      </c>
      <c r="H10" s="8">
        <f t="shared" si="1"/>
        <v>34296146.43</v>
      </c>
    </row>
    <row r="11" spans="1:8" ht="15.75" thickBot="1">
      <c r="A11" s="17"/>
      <c r="B11" s="18"/>
      <c r="C11" s="18"/>
      <c r="D11" s="18"/>
      <c r="E11" s="18"/>
      <c r="F11" s="18"/>
      <c r="G11" s="18"/>
      <c r="H11" s="18"/>
    </row>
    <row r="12" spans="1:8" ht="33.75" customHeight="1" thickBot="1">
      <c r="A12" s="12" t="s">
        <v>38</v>
      </c>
      <c r="B12" s="11">
        <f>B3-B8</f>
        <v>-5396.9499999999534</v>
      </c>
      <c r="C12" s="11">
        <f t="shared" ref="C12:H12" si="2">C3-C8</f>
        <v>-5244.8000000000466</v>
      </c>
      <c r="D12" s="11">
        <f t="shared" si="2"/>
        <v>-6422.1500000000233</v>
      </c>
      <c r="E12" s="11">
        <f t="shared" si="2"/>
        <v>-6017.0500000000466</v>
      </c>
      <c r="F12" s="11">
        <f t="shared" si="2"/>
        <v>-32259.689999999944</v>
      </c>
      <c r="G12" s="11">
        <f t="shared" si="2"/>
        <v>0</v>
      </c>
      <c r="H12" s="11">
        <f t="shared" si="2"/>
        <v>0</v>
      </c>
    </row>
    <row r="13" spans="1:8" ht="15.75" thickBot="1">
      <c r="A13" s="17"/>
      <c r="B13" s="18"/>
      <c r="C13" s="18"/>
      <c r="D13" s="18"/>
      <c r="E13" s="18"/>
      <c r="F13" s="18"/>
      <c r="G13" s="18"/>
      <c r="H13" s="18"/>
    </row>
    <row r="14" spans="1:8" ht="33.75" customHeight="1" thickBot="1">
      <c r="A14" s="12" t="s">
        <v>39</v>
      </c>
      <c r="B14" s="11">
        <f>B5-B10</f>
        <v>0</v>
      </c>
      <c r="C14" s="11">
        <f>C5-C10</f>
        <v>780.96000000461936</v>
      </c>
      <c r="D14" s="11">
        <f t="shared" ref="D14:H14" si="3">D5-D10</f>
        <v>-411.92999999970198</v>
      </c>
      <c r="E14" s="11">
        <f t="shared" si="3"/>
        <v>0</v>
      </c>
      <c r="F14" s="11">
        <f t="shared" si="3"/>
        <v>0</v>
      </c>
      <c r="G14" s="11">
        <f t="shared" si="3"/>
        <v>599.99999999254942</v>
      </c>
      <c r="H14" s="11">
        <f t="shared" si="3"/>
        <v>0</v>
      </c>
    </row>
    <row r="15" spans="1:8" ht="15.75" thickBot="1">
      <c r="A15" s="13" t="s">
        <v>40</v>
      </c>
      <c r="B15" s="14"/>
      <c r="C15" s="14"/>
      <c r="D15" s="14"/>
      <c r="E15" s="14"/>
      <c r="F15" s="14"/>
      <c r="G15" s="14"/>
      <c r="H15" s="14"/>
    </row>
  </sheetData>
  <sheetProtection formatCells="0" formatColumns="0" formatRows="0" insertColumns="0" insertRows="0" insertHyperlinks="0" deleteColumns="0" deleteRows="0" sort="0" autoFilter="0" pivotTables="0"/>
  <mergeCells count="3">
    <mergeCell ref="A6:H6"/>
    <mergeCell ref="A11:H11"/>
    <mergeCell ref="A13:H13"/>
  </mergeCells>
  <pageMargins left="0.7" right="0.7" top="0.75" bottom="0.75" header="0.3" footer="0.3"/>
  <pageSetup paperSize="0" orientation="portrait" horizontalDpi="203" verticalDpi="203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155</vt:i4>
      </vt:variant>
    </vt:vector>
  </HeadingPairs>
  <TitlesOfParts>
    <vt:vector size="155" baseType="lpstr">
      <vt:lpstr>07</vt:lpstr>
      <vt:lpstr>06</vt:lpstr>
      <vt:lpstr>05</vt:lpstr>
      <vt:lpstr>04</vt:lpstr>
      <vt:lpstr>03</vt:lpstr>
      <vt:lpstr>02</vt:lpstr>
      <vt:lpstr>01</vt:lpstr>
      <vt:lpstr>summary</vt:lpstr>
      <vt:lpstr>Worksheet</vt:lpstr>
      <vt:lpstr>Worksheet 2</vt:lpstr>
      <vt:lpstr>Worksheet 3</vt:lpstr>
      <vt:lpstr>Worksheet 4</vt:lpstr>
      <vt:lpstr>Worksheet 5</vt:lpstr>
      <vt:lpstr>Worksheet 6</vt:lpstr>
      <vt:lpstr>Worksheet 7</vt:lpstr>
      <vt:lpstr>Worksheet 8</vt:lpstr>
      <vt:lpstr>Worksheet 9</vt:lpstr>
      <vt:lpstr>Worksheet 10</vt:lpstr>
      <vt:lpstr>Worksheet 11</vt:lpstr>
      <vt:lpstr>Worksheet 12</vt:lpstr>
      <vt:lpstr>Worksheet 13</vt:lpstr>
      <vt:lpstr>Worksheet 14</vt:lpstr>
      <vt:lpstr>Worksheet 15</vt:lpstr>
      <vt:lpstr>Worksheet 16</vt:lpstr>
      <vt:lpstr>Worksheet 17</vt:lpstr>
      <vt:lpstr>Worksheet 18</vt:lpstr>
      <vt:lpstr>Worksheet 19</vt:lpstr>
      <vt:lpstr>Worksheet 20</vt:lpstr>
      <vt:lpstr>Worksheet 21</vt:lpstr>
      <vt:lpstr>Worksheet 22</vt:lpstr>
      <vt:lpstr>Worksheet 23</vt:lpstr>
      <vt:lpstr>Worksheet 24</vt:lpstr>
      <vt:lpstr>Worksheet 25</vt:lpstr>
      <vt:lpstr>Worksheet 26</vt:lpstr>
      <vt:lpstr>Worksheet 27</vt:lpstr>
      <vt:lpstr>Worksheet 28</vt:lpstr>
      <vt:lpstr>Worksheet 29</vt:lpstr>
      <vt:lpstr>Worksheet 30</vt:lpstr>
      <vt:lpstr>Worksheet 31</vt:lpstr>
      <vt:lpstr>Worksheet 32</vt:lpstr>
      <vt:lpstr>Worksheet 33</vt:lpstr>
      <vt:lpstr>Worksheet 34</vt:lpstr>
      <vt:lpstr>Worksheet 35</vt:lpstr>
      <vt:lpstr>Worksheet 36</vt:lpstr>
      <vt:lpstr>Worksheet 37</vt:lpstr>
      <vt:lpstr>Worksheet 38</vt:lpstr>
      <vt:lpstr>Worksheet 39</vt:lpstr>
      <vt:lpstr>Worksheet 40</vt:lpstr>
      <vt:lpstr>Worksheet 41</vt:lpstr>
      <vt:lpstr>Worksheet 42</vt:lpstr>
      <vt:lpstr>Worksheet 43</vt:lpstr>
      <vt:lpstr>Worksheet 44</vt:lpstr>
      <vt:lpstr>Worksheet 45</vt:lpstr>
      <vt:lpstr>Worksheet 46</vt:lpstr>
      <vt:lpstr>Worksheet 47</vt:lpstr>
      <vt:lpstr>Worksheet 48</vt:lpstr>
      <vt:lpstr>Worksheet 49</vt:lpstr>
      <vt:lpstr>Worksheet 50</vt:lpstr>
      <vt:lpstr>Worksheet 51</vt:lpstr>
      <vt:lpstr>Worksheet 52</vt:lpstr>
      <vt:lpstr>Worksheet 53</vt:lpstr>
      <vt:lpstr>Worksheet 54</vt:lpstr>
      <vt:lpstr>Worksheet 55</vt:lpstr>
      <vt:lpstr>Worksheet 56</vt:lpstr>
      <vt:lpstr>Worksheet 57</vt:lpstr>
      <vt:lpstr>Worksheet 58</vt:lpstr>
      <vt:lpstr>Worksheet 59</vt:lpstr>
      <vt:lpstr>Worksheet 60</vt:lpstr>
      <vt:lpstr>Worksheet 61</vt:lpstr>
      <vt:lpstr>Worksheet 62</vt:lpstr>
      <vt:lpstr>Worksheet 63</vt:lpstr>
      <vt:lpstr>Worksheet 64</vt:lpstr>
      <vt:lpstr>Worksheet 65</vt:lpstr>
      <vt:lpstr>Worksheet 66</vt:lpstr>
      <vt:lpstr>Worksheet 67</vt:lpstr>
      <vt:lpstr>Worksheet 68</vt:lpstr>
      <vt:lpstr>Worksheet 69</vt:lpstr>
      <vt:lpstr>Worksheet 70</vt:lpstr>
      <vt:lpstr>Worksheet 71</vt:lpstr>
      <vt:lpstr>Worksheet 72</vt:lpstr>
      <vt:lpstr>Worksheet 73</vt:lpstr>
      <vt:lpstr>Worksheet 74</vt:lpstr>
      <vt:lpstr>Worksheet 75</vt:lpstr>
      <vt:lpstr>Worksheet 76</vt:lpstr>
      <vt:lpstr>Worksheet 77</vt:lpstr>
      <vt:lpstr>Worksheet 78</vt:lpstr>
      <vt:lpstr>Worksheet 79</vt:lpstr>
      <vt:lpstr>Worksheet 80</vt:lpstr>
      <vt:lpstr>Worksheet 81</vt:lpstr>
      <vt:lpstr>Worksheet 82</vt:lpstr>
      <vt:lpstr>Worksheet 83</vt:lpstr>
      <vt:lpstr>Worksheet 84</vt:lpstr>
      <vt:lpstr>Worksheet 85</vt:lpstr>
      <vt:lpstr>Worksheet 86</vt:lpstr>
      <vt:lpstr>Worksheet 87</vt:lpstr>
      <vt:lpstr>Worksheet 88</vt:lpstr>
      <vt:lpstr>Worksheet 89</vt:lpstr>
      <vt:lpstr>Worksheet 90</vt:lpstr>
      <vt:lpstr>Worksheet 91</vt:lpstr>
      <vt:lpstr>Worksheet 92</vt:lpstr>
      <vt:lpstr>Worksheet 93</vt:lpstr>
      <vt:lpstr>Worksheet 94</vt:lpstr>
      <vt:lpstr>Worksheet 95</vt:lpstr>
      <vt:lpstr>Worksheet 96</vt:lpstr>
      <vt:lpstr>Worksheet 97</vt:lpstr>
      <vt:lpstr>Worksheet 98</vt:lpstr>
      <vt:lpstr>Worksheet 99</vt:lpstr>
      <vt:lpstr>Worksheet 100</vt:lpstr>
      <vt:lpstr>Worksheet 101</vt:lpstr>
      <vt:lpstr>Worksheet 102</vt:lpstr>
      <vt:lpstr>Worksheet 103</vt:lpstr>
      <vt:lpstr>Worksheet 104</vt:lpstr>
      <vt:lpstr>Worksheet 105</vt:lpstr>
      <vt:lpstr>Worksheet 106</vt:lpstr>
      <vt:lpstr>Worksheet 107</vt:lpstr>
      <vt:lpstr>Worksheet 108</vt:lpstr>
      <vt:lpstr>Worksheet 109</vt:lpstr>
      <vt:lpstr>Worksheet 110</vt:lpstr>
      <vt:lpstr>Worksheet 111</vt:lpstr>
      <vt:lpstr>Worksheet 112</vt:lpstr>
      <vt:lpstr>Worksheet 113</vt:lpstr>
      <vt:lpstr>Worksheet 114</vt:lpstr>
      <vt:lpstr>Worksheet 115</vt:lpstr>
      <vt:lpstr>Worksheet 116</vt:lpstr>
      <vt:lpstr>Worksheet 117</vt:lpstr>
      <vt:lpstr>Worksheet 118</vt:lpstr>
      <vt:lpstr>Worksheet 119</vt:lpstr>
      <vt:lpstr>Worksheet 120</vt:lpstr>
      <vt:lpstr>Worksheet 121</vt:lpstr>
      <vt:lpstr>Worksheet 122</vt:lpstr>
      <vt:lpstr>Worksheet 123</vt:lpstr>
      <vt:lpstr>Worksheet 124</vt:lpstr>
      <vt:lpstr>Worksheet 125</vt:lpstr>
      <vt:lpstr>Worksheet 126</vt:lpstr>
      <vt:lpstr>Worksheet 127</vt:lpstr>
      <vt:lpstr>Worksheet 128</vt:lpstr>
      <vt:lpstr>Worksheet 129</vt:lpstr>
      <vt:lpstr>Worksheet 130</vt:lpstr>
      <vt:lpstr>Worksheet 131</vt:lpstr>
      <vt:lpstr>Worksheet 132</vt:lpstr>
      <vt:lpstr>Worksheet 133</vt:lpstr>
      <vt:lpstr>Worksheet 134</vt:lpstr>
      <vt:lpstr>Worksheet 135</vt:lpstr>
      <vt:lpstr>Worksheet 136</vt:lpstr>
      <vt:lpstr>Worksheet 137</vt:lpstr>
      <vt:lpstr>Worksheet 138</vt:lpstr>
      <vt:lpstr>Worksheet 139</vt:lpstr>
      <vt:lpstr>Worksheet 140</vt:lpstr>
      <vt:lpstr>Worksheet 141</vt:lpstr>
      <vt:lpstr>Worksheet 142</vt:lpstr>
      <vt:lpstr>Worksheet 143</vt:lpstr>
      <vt:lpstr>Worksheet 144</vt:lpstr>
      <vt:lpstr>Worksheet 145</vt:lpstr>
      <vt:lpstr>Worksheet 146</vt:lpstr>
      <vt:lpstr>Worksheet 147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isd</cp:lastModifiedBy>
  <dcterms:created xsi:type="dcterms:W3CDTF">2018-08-16T08:00:27Z</dcterms:created>
  <dcterms:modified xsi:type="dcterms:W3CDTF">2018-08-17T04:35:49Z</dcterms:modified>
</cp:coreProperties>
</file>