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55" windowWidth="18855" windowHeight="5325"/>
  </bookViews>
  <sheets>
    <sheet name="Category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G21" i="1"/>
  <c r="G22"/>
  <c r="G4" l="1"/>
  <c r="G30"/>
  <c r="G31"/>
  <c r="G38"/>
  <c r="G39"/>
  <c r="G46"/>
  <c r="G47"/>
  <c r="G54"/>
  <c r="G55"/>
  <c r="G62"/>
  <c r="G63"/>
  <c r="G70"/>
  <c r="G71"/>
  <c r="G78"/>
  <c r="G79"/>
  <c r="G12"/>
  <c r="G13"/>
  <c r="G86"/>
  <c r="G87"/>
  <c r="G94"/>
  <c r="G95"/>
  <c r="G112"/>
  <c r="G113"/>
  <c r="G121"/>
  <c r="G122"/>
  <c r="G129"/>
  <c r="G130"/>
  <c r="G138"/>
  <c r="G139"/>
  <c r="G146"/>
  <c r="G147"/>
  <c r="G154"/>
  <c r="G155"/>
  <c r="G162"/>
  <c r="G163"/>
  <c r="G103"/>
  <c r="G104"/>
  <c r="G171"/>
  <c r="G172"/>
  <c r="G180"/>
  <c r="G181"/>
  <c r="G3"/>
</calcChain>
</file>

<file path=xl/sharedStrings.xml><?xml version="1.0" encoding="utf-8"?>
<sst xmlns="http://schemas.openxmlformats.org/spreadsheetml/2006/main" count="89" uniqueCount="57">
  <si>
    <t>Liquor</t>
  </si>
  <si>
    <t>Cigarette</t>
  </si>
  <si>
    <t>Depstore</t>
  </si>
  <si>
    <t>Rice</t>
  </si>
  <si>
    <t>Egg</t>
  </si>
  <si>
    <t>Vegetable</t>
  </si>
  <si>
    <t>Pork</t>
  </si>
  <si>
    <t>Chicken</t>
  </si>
  <si>
    <t>Beef</t>
  </si>
  <si>
    <t>Sales</t>
  </si>
  <si>
    <t>%Sales</t>
  </si>
  <si>
    <t>GP</t>
  </si>
  <si>
    <t>%</t>
  </si>
  <si>
    <t>srsalam</t>
  </si>
  <si>
    <t>ALAMINOS</t>
  </si>
  <si>
    <t>srsbs</t>
  </si>
  <si>
    <t>BAGONG SILANG</t>
  </si>
  <si>
    <t>srs_bag</t>
  </si>
  <si>
    <t>BAGUMBONG</t>
  </si>
  <si>
    <t>srsca</t>
  </si>
  <si>
    <t>CAINTA</t>
  </si>
  <si>
    <t>srscaintwo</t>
  </si>
  <si>
    <t>CAINTA 2 (RICARTE)</t>
  </si>
  <si>
    <t>srscm</t>
  </si>
  <si>
    <t>CAMARIN</t>
  </si>
  <si>
    <t>srscom</t>
  </si>
  <si>
    <t>COMEMBO</t>
  </si>
  <si>
    <t>srsman</t>
  </si>
  <si>
    <t>srs_gag</t>
  </si>
  <si>
    <t>GAGALANGIN</t>
  </si>
  <si>
    <t>srsq</t>
  </si>
  <si>
    <t>srs_muzo</t>
  </si>
  <si>
    <t>GRACEVILLE</t>
  </si>
  <si>
    <t>srsimus</t>
  </si>
  <si>
    <t>IMUS</t>
  </si>
  <si>
    <t>srsmal</t>
  </si>
  <si>
    <t>MALABON</t>
  </si>
  <si>
    <t>srs_mol</t>
  </si>
  <si>
    <t>MOLINO</t>
  </si>
  <si>
    <t>srsnav</t>
  </si>
  <si>
    <t>NAVOTAS</t>
  </si>
  <si>
    <t>srsnov</t>
  </si>
  <si>
    <t>NOVALICHES</t>
  </si>
  <si>
    <t>srspat</t>
  </si>
  <si>
    <t>PATEROS</t>
  </si>
  <si>
    <t>srspun</t>
  </si>
  <si>
    <t>PUNTURIN</t>
  </si>
  <si>
    <t>srs_pedro</t>
  </si>
  <si>
    <t>SAN PEDRO</t>
  </si>
  <si>
    <t>srspinas</t>
  </si>
  <si>
    <t>srst</t>
  </si>
  <si>
    <t>TONDO</t>
  </si>
  <si>
    <t>srsval</t>
  </si>
  <si>
    <t>VALENZUELA</t>
  </si>
  <si>
    <t>ANTIPOLO 1  (QUEZON)</t>
  </si>
  <si>
    <t>ANTIPOLO 2 (MANALO)</t>
  </si>
  <si>
    <t>LAS PINAS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</si>
</sst>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0" fontId="0" fillId="0" borderId="0" xfId="0" applyNumberFormat="1"/>
    <xf numFmtId="0" fontId="0" fillId="2" borderId="0" xfId="0" applyFill="1"/>
    <xf numFmtId="43" fontId="0" fillId="2" borderId="0" xfId="1" applyFont="1" applyFill="1"/>
    <xf numFmtId="10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81"/>
  <sheetViews>
    <sheetView tabSelected="1" workbookViewId="0">
      <pane xSplit="2" topLeftCell="O1" activePane="topRight" state="frozen"/>
      <selection pane="topRight" activeCell="X1" sqref="X1:X1048576"/>
    </sheetView>
  </sheetViews>
  <sheetFormatPr defaultRowHeight="15"/>
  <cols>
    <col min="1" max="1" width="9.140625" style="3"/>
    <col min="2" max="2" width="21.85546875" style="3" bestFit="1" customWidth="1"/>
    <col min="3" max="3" width="9.140625" style="3"/>
    <col min="4" max="4" width="13.28515625" style="4" bestFit="1" customWidth="1"/>
    <col min="5" max="5" width="9.140625" style="3"/>
    <col min="6" max="6" width="11.5703125" style="4" bestFit="1" customWidth="1"/>
    <col min="7" max="7" width="9.140625" style="3"/>
    <col min="8" max="8" width="14.28515625" style="4" bestFit="1" customWidth="1"/>
    <col min="9" max="9" width="9.140625" style="3"/>
    <col min="10" max="10" width="11.5703125" style="4" bestFit="1" customWidth="1"/>
    <col min="11" max="11" width="9.140625" style="3"/>
    <col min="12" max="12" width="13.28515625" style="4" bestFit="1" customWidth="1"/>
    <col min="13" max="13" width="9.140625" style="3"/>
    <col min="14" max="14" width="11.5703125" style="4" bestFit="1" customWidth="1"/>
    <col min="15" max="15" width="9.140625" style="3"/>
    <col min="16" max="16" width="11.5703125" style="4" bestFit="1" customWidth="1"/>
    <col min="17" max="17" width="9.140625" style="3"/>
    <col min="18" max="18" width="10.5703125" style="4" bestFit="1" customWidth="1"/>
    <col min="19" max="19" width="10.5703125" style="4" customWidth="1"/>
    <col min="20" max="20" width="9.140625" style="3"/>
    <col min="21" max="21" width="11.5703125" style="4" bestFit="1" customWidth="1"/>
    <col min="22" max="22" width="9.140625" style="3"/>
    <col min="23" max="23" width="10.5703125" style="4" bestFit="1" customWidth="1"/>
    <col min="24" max="24" width="10.5703125" style="4" customWidth="1"/>
    <col min="25" max="25" width="9.140625" style="3"/>
    <col min="26" max="26" width="11.5703125" style="4" bestFit="1" customWidth="1"/>
    <col min="27" max="27" width="9.140625" style="3"/>
    <col min="28" max="28" width="10.5703125" style="4" bestFit="1" customWidth="1"/>
    <col min="29" max="29" width="9.140625" style="3"/>
    <col min="30" max="30" width="13.28515625" style="4" bestFit="1" customWidth="1"/>
    <col min="31" max="31" width="9.140625" style="3"/>
    <col min="32" max="32" width="11.5703125" style="4" bestFit="1" customWidth="1"/>
    <col min="33" max="33" width="9.140625" style="3"/>
    <col min="34" max="34" width="11.5703125" style="4" bestFit="1" customWidth="1"/>
    <col min="35" max="35" width="9.140625" style="3"/>
    <col min="36" max="36" width="10.5703125" style="4" bestFit="1" customWidth="1"/>
    <col min="37" max="37" width="9.140625" style="3"/>
    <col min="38" max="38" width="10.5703125" style="4" bestFit="1" customWidth="1"/>
    <col min="39" max="39" width="9.140625" style="3"/>
    <col min="40" max="40" width="10.28515625" style="4" bestFit="1" customWidth="1"/>
    <col min="41" max="16384" width="9.140625" style="3"/>
  </cols>
  <sheetData>
    <row r="1" spans="1:41">
      <c r="D1" s="4" t="s">
        <v>0</v>
      </c>
      <c r="H1" s="4" t="s">
        <v>1</v>
      </c>
      <c r="L1" s="4" t="s">
        <v>2</v>
      </c>
      <c r="P1" s="4" t="s">
        <v>3</v>
      </c>
      <c r="U1" s="4" t="s">
        <v>4</v>
      </c>
      <c r="Z1" s="4" t="s">
        <v>5</v>
      </c>
      <c r="AD1" s="4" t="s">
        <v>6</v>
      </c>
      <c r="AH1" s="4" t="s">
        <v>7</v>
      </c>
      <c r="AL1" s="4" t="s">
        <v>8</v>
      </c>
    </row>
    <row r="2" spans="1:41">
      <c r="D2" s="4" t="s">
        <v>9</v>
      </c>
      <c r="E2" s="3" t="s">
        <v>10</v>
      </c>
      <c r="F2" s="4" t="s">
        <v>11</v>
      </c>
      <c r="G2" s="3" t="s">
        <v>12</v>
      </c>
      <c r="H2" s="4" t="s">
        <v>9</v>
      </c>
      <c r="I2" s="3" t="s">
        <v>10</v>
      </c>
      <c r="J2" s="4" t="s">
        <v>11</v>
      </c>
      <c r="K2" s="3" t="s">
        <v>12</v>
      </c>
      <c r="L2" s="4" t="s">
        <v>9</v>
      </c>
      <c r="M2" s="3" t="s">
        <v>10</v>
      </c>
      <c r="N2" s="4" t="s">
        <v>11</v>
      </c>
      <c r="O2" s="3" t="s">
        <v>12</v>
      </c>
      <c r="P2" s="4" t="s">
        <v>9</v>
      </c>
      <c r="Q2" s="3" t="s">
        <v>10</v>
      </c>
      <c r="R2" s="4" t="s">
        <v>11</v>
      </c>
      <c r="T2" s="3" t="s">
        <v>12</v>
      </c>
      <c r="U2" s="4" t="s">
        <v>9</v>
      </c>
      <c r="V2" s="3" t="s">
        <v>10</v>
      </c>
      <c r="W2" s="4" t="s">
        <v>11</v>
      </c>
      <c r="Y2" s="3" t="s">
        <v>12</v>
      </c>
      <c r="Z2" s="4" t="s">
        <v>9</v>
      </c>
      <c r="AA2" s="3" t="s">
        <v>10</v>
      </c>
      <c r="AB2" s="4" t="s">
        <v>11</v>
      </c>
      <c r="AC2" s="3" t="s">
        <v>12</v>
      </c>
      <c r="AD2" s="4" t="s">
        <v>9</v>
      </c>
      <c r="AE2" s="3" t="s">
        <v>10</v>
      </c>
      <c r="AF2" s="4" t="s">
        <v>11</v>
      </c>
      <c r="AG2" s="3" t="s">
        <v>12</v>
      </c>
      <c r="AH2" s="4" t="s">
        <v>9</v>
      </c>
      <c r="AI2" s="3" t="s">
        <v>10</v>
      </c>
      <c r="AJ2" s="4" t="s">
        <v>11</v>
      </c>
      <c r="AK2" s="3" t="s">
        <v>12</v>
      </c>
      <c r="AL2" s="4" t="s">
        <v>9</v>
      </c>
      <c r="AM2" s="3" t="s">
        <v>10</v>
      </c>
      <c r="AN2" s="4" t="s">
        <v>11</v>
      </c>
      <c r="AO2" s="3" t="s">
        <v>12</v>
      </c>
    </row>
    <row r="3" spans="1:41">
      <c r="C3" s="3">
        <v>2018</v>
      </c>
      <c r="D3" s="4">
        <v>3685337.6132999999</v>
      </c>
      <c r="F3" s="4">
        <v>36285.366265999997</v>
      </c>
      <c r="G3" s="5">
        <f>F3/D3</f>
        <v>9.8458730443175373E-3</v>
      </c>
      <c r="H3" s="4">
        <v>946928.06429999997</v>
      </c>
      <c r="J3" s="4">
        <v>32621.453486999999</v>
      </c>
      <c r="K3" s="3">
        <v>3.4449769435353002</v>
      </c>
      <c r="L3" s="4">
        <v>426256.875</v>
      </c>
      <c r="N3" s="4">
        <v>121223.59637499999</v>
      </c>
      <c r="O3" s="3">
        <v>28.439094706683999</v>
      </c>
      <c r="P3" s="4">
        <v>163590.13</v>
      </c>
      <c r="R3" s="4">
        <v>19467.2563529</v>
      </c>
      <c r="T3" s="3">
        <v>11.900018878217001</v>
      </c>
      <c r="U3" s="4">
        <v>15766.87</v>
      </c>
      <c r="W3" s="4">
        <v>2556.7255</v>
      </c>
      <c r="Y3" s="3">
        <v>16.215808844748999</v>
      </c>
      <c r="Z3" s="4">
        <v>26095.35</v>
      </c>
      <c r="AB3" s="4">
        <v>5723.2502222000003</v>
      </c>
      <c r="AC3" s="3">
        <v>21.932069208499001</v>
      </c>
      <c r="AD3" s="4">
        <v>65939.86</v>
      </c>
      <c r="AF3" s="4">
        <v>4841.3593045999996</v>
      </c>
      <c r="AG3" s="3">
        <v>7.3420830808558</v>
      </c>
      <c r="AH3" s="4">
        <v>57145.760000000002</v>
      </c>
      <c r="AJ3" s="4">
        <v>2896.8288450999999</v>
      </c>
      <c r="AK3" s="3">
        <v>5.0691929639223998</v>
      </c>
      <c r="AL3" s="4">
        <v>0</v>
      </c>
      <c r="AN3" s="4">
        <v>0</v>
      </c>
      <c r="AO3" s="3">
        <v>0</v>
      </c>
    </row>
    <row r="4" spans="1:41">
      <c r="A4" s="3" t="s">
        <v>13</v>
      </c>
      <c r="B4" s="3" t="s">
        <v>14</v>
      </c>
      <c r="C4" s="3">
        <v>2017</v>
      </c>
      <c r="D4" s="4">
        <v>2103722.4933000002</v>
      </c>
      <c r="F4" s="4">
        <v>39372.670617999996</v>
      </c>
      <c r="G4" s="5">
        <f>F4/D4</f>
        <v>1.8715714997294217E-2</v>
      </c>
      <c r="H4" s="4">
        <v>1035485.8819</v>
      </c>
      <c r="J4" s="4">
        <v>19580.203204000001</v>
      </c>
      <c r="K4" s="3">
        <v>1.8909193786469001</v>
      </c>
      <c r="L4" s="4">
        <v>165486.38392856999</v>
      </c>
      <c r="N4" s="4">
        <v>36715.376157999999</v>
      </c>
      <c r="O4" s="3">
        <v>22.186342638224001</v>
      </c>
      <c r="P4" s="4">
        <v>81324.67</v>
      </c>
      <c r="R4" s="4">
        <v>5916.5598569000003</v>
      </c>
      <c r="T4" s="3">
        <v>7.2752337721137001</v>
      </c>
      <c r="U4" s="4">
        <v>18373.95</v>
      </c>
      <c r="W4" s="4">
        <v>812.40359999999998</v>
      </c>
      <c r="Y4" s="3">
        <v>4.4214967385891004</v>
      </c>
      <c r="Z4" s="4">
        <v>19125.61</v>
      </c>
      <c r="AB4" s="4">
        <v>4544.0190094999998</v>
      </c>
      <c r="AC4" s="3">
        <v>23.758818722645</v>
      </c>
      <c r="AD4" s="4">
        <v>29108.62</v>
      </c>
      <c r="AF4" s="4">
        <v>5799.9093147000003</v>
      </c>
      <c r="AG4" s="3">
        <v>19.925057645123999</v>
      </c>
      <c r="AH4" s="4">
        <v>21099.17</v>
      </c>
      <c r="AJ4" s="4">
        <v>2074.4456952</v>
      </c>
      <c r="AK4" s="3">
        <v>9.8318829375752994</v>
      </c>
      <c r="AL4" s="4">
        <v>1366.5</v>
      </c>
      <c r="AN4" s="4">
        <v>232.3001098</v>
      </c>
      <c r="AO4" s="3">
        <v>16.999642136845999</v>
      </c>
    </row>
    <row r="5" spans="1:41">
      <c r="G5" s="5"/>
    </row>
    <row r="6" spans="1:41">
      <c r="G6" s="5"/>
    </row>
    <row r="7" spans="1:41">
      <c r="G7" s="5"/>
    </row>
    <row r="12" spans="1:41">
      <c r="C12" s="3">
        <v>2018</v>
      </c>
      <c r="D12" s="4">
        <v>907298.98670000001</v>
      </c>
      <c r="F12" s="4">
        <v>37801.912401000001</v>
      </c>
      <c r="G12" s="5">
        <f>F12/D12</f>
        <v>4.166422861166412E-2</v>
      </c>
      <c r="H12" s="4">
        <v>972171.4375</v>
      </c>
      <c r="J12" s="4">
        <v>26378.206458000001</v>
      </c>
      <c r="K12" s="3">
        <v>2.7133286826275</v>
      </c>
      <c r="L12" s="4">
        <v>930693.01785714005</v>
      </c>
      <c r="N12" s="4">
        <v>219841.04201599999</v>
      </c>
      <c r="O12" s="3">
        <v>23.621219650080999</v>
      </c>
      <c r="P12" s="4">
        <v>104285.6</v>
      </c>
      <c r="R12" s="4">
        <v>11467.236323900001</v>
      </c>
      <c r="T12" s="3">
        <v>10.995992087018999</v>
      </c>
      <c r="U12" s="4">
        <v>172389.57</v>
      </c>
      <c r="W12" s="4">
        <v>27551.430400000001</v>
      </c>
      <c r="Y12" s="3">
        <v>15.982075017648</v>
      </c>
      <c r="Z12" s="4">
        <v>219689.33</v>
      </c>
      <c r="AB12" s="4">
        <v>54795.890026399997</v>
      </c>
      <c r="AC12" s="3">
        <v>24.942444872675001</v>
      </c>
      <c r="AD12" s="4">
        <v>207392.41</v>
      </c>
      <c r="AF12" s="4">
        <v>27875.285873500001</v>
      </c>
      <c r="AG12" s="3">
        <v>13.440841867597999</v>
      </c>
      <c r="AH12" s="4">
        <v>89465.82</v>
      </c>
      <c r="AJ12" s="4">
        <v>8452.3915292999991</v>
      </c>
      <c r="AK12" s="3">
        <v>9.4476209230519999</v>
      </c>
      <c r="AL12" s="4">
        <v>203.14</v>
      </c>
      <c r="AN12" s="4">
        <v>-34.4981206</v>
      </c>
      <c r="AO12" s="3">
        <v>-16.982436053952998</v>
      </c>
    </row>
    <row r="13" spans="1:41">
      <c r="A13" s="3" t="s">
        <v>30</v>
      </c>
      <c r="B13" s="3" t="s">
        <v>54</v>
      </c>
      <c r="C13" s="3">
        <v>2017</v>
      </c>
      <c r="D13" s="4">
        <v>1128613.3751999999</v>
      </c>
      <c r="F13" s="4">
        <v>42469.142748999999</v>
      </c>
      <c r="G13" s="5">
        <f>F13/D13</f>
        <v>3.7629487371150558E-2</v>
      </c>
      <c r="H13" s="4">
        <v>1125732.4171</v>
      </c>
      <c r="J13" s="4">
        <v>18160.768521999998</v>
      </c>
      <c r="K13" s="3">
        <v>1.6132402555115</v>
      </c>
      <c r="L13" s="4">
        <v>861711.01785714005</v>
      </c>
      <c r="N13" s="4">
        <v>230387.213762</v>
      </c>
      <c r="O13" s="3">
        <v>26.736018106732999</v>
      </c>
      <c r="P13" s="4">
        <v>75965.240000000005</v>
      </c>
      <c r="R13" s="4">
        <v>6022.5402155000002</v>
      </c>
      <c r="T13" s="3">
        <v>7.9280210468629999</v>
      </c>
      <c r="U13" s="4">
        <v>246719.5</v>
      </c>
      <c r="W13" s="4">
        <v>15772.6913</v>
      </c>
      <c r="Y13" s="3">
        <v>6.3929650068194999</v>
      </c>
      <c r="Z13" s="4">
        <v>151687.17000000001</v>
      </c>
      <c r="AB13" s="4">
        <v>40864.466727200001</v>
      </c>
      <c r="AC13" s="3">
        <v>26.939962507838001</v>
      </c>
      <c r="AD13" s="4">
        <v>210736.09</v>
      </c>
      <c r="AF13" s="4">
        <v>37142.104714399997</v>
      </c>
      <c r="AG13" s="3">
        <v>17.624937766664001</v>
      </c>
      <c r="AH13" s="4">
        <v>105837.26</v>
      </c>
      <c r="AJ13" s="4">
        <v>12167.3565598</v>
      </c>
      <c r="AK13" s="3">
        <v>11.4962883202</v>
      </c>
      <c r="AL13" s="4">
        <v>15923.25</v>
      </c>
      <c r="AN13" s="4">
        <v>560.20049700000004</v>
      </c>
      <c r="AO13" s="3">
        <v>3.5181291319297001</v>
      </c>
    </row>
    <row r="15" spans="1:41">
      <c r="G15" s="5"/>
    </row>
    <row r="16" spans="1:41">
      <c r="G16" s="5"/>
    </row>
    <row r="17" spans="1:41">
      <c r="G17" s="5"/>
    </row>
    <row r="18" spans="1:41">
      <c r="G18" s="5"/>
    </row>
    <row r="19" spans="1:41">
      <c r="G19" s="5"/>
    </row>
    <row r="20" spans="1:41">
      <c r="G20" s="5"/>
    </row>
    <row r="21" spans="1:41">
      <c r="C21" s="3">
        <v>2018</v>
      </c>
      <c r="D21" s="4">
        <v>1868141.3160999999</v>
      </c>
      <c r="F21" s="4">
        <v>69131.332924000002</v>
      </c>
      <c r="G21" s="5">
        <f>F21/D21</f>
        <v>3.7005408706618136E-2</v>
      </c>
      <c r="H21" s="4">
        <v>2256716.4722000002</v>
      </c>
      <c r="J21" s="4">
        <v>77210.434540000002</v>
      </c>
      <c r="K21" s="3">
        <v>3.4213617656954001</v>
      </c>
      <c r="L21" s="4">
        <v>988972.59821427998</v>
      </c>
      <c r="N21" s="4">
        <v>220578.64549</v>
      </c>
      <c r="O21" s="3">
        <v>22.303817708223999</v>
      </c>
      <c r="P21" s="4">
        <v>100640.19</v>
      </c>
      <c r="R21" s="4">
        <v>10305.7207079</v>
      </c>
      <c r="T21" s="3">
        <v>10.240164200703999</v>
      </c>
      <c r="U21" s="4">
        <v>184239.46</v>
      </c>
      <c r="W21" s="4">
        <v>28719.374899999999</v>
      </c>
      <c r="Y21" s="3">
        <v>15.588069407063999</v>
      </c>
      <c r="Z21" s="4">
        <v>233465.75</v>
      </c>
      <c r="AB21" s="4">
        <v>57080.0288956</v>
      </c>
      <c r="AC21" s="3">
        <v>24.448994722180998</v>
      </c>
      <c r="AD21" s="4">
        <v>184896.68</v>
      </c>
      <c r="AF21" s="4">
        <v>14976.2386783</v>
      </c>
      <c r="AG21" s="3">
        <v>8.0997877724468008</v>
      </c>
      <c r="AH21" s="4">
        <v>56749.31</v>
      </c>
      <c r="AJ21" s="4">
        <v>4146.5200653000002</v>
      </c>
      <c r="AK21" s="3">
        <v>7.3067321264347003</v>
      </c>
      <c r="AL21" s="4">
        <v>0</v>
      </c>
      <c r="AN21" s="4">
        <v>0</v>
      </c>
      <c r="AO21" s="3">
        <v>0</v>
      </c>
    </row>
    <row r="22" spans="1:41">
      <c r="A22" s="3" t="s">
        <v>27</v>
      </c>
      <c r="B22" s="3" t="s">
        <v>55</v>
      </c>
      <c r="C22" s="3">
        <v>2017</v>
      </c>
      <c r="D22" s="4">
        <v>2360491.5830000001</v>
      </c>
      <c r="F22" s="4">
        <v>68962.341881999993</v>
      </c>
      <c r="G22" s="5">
        <f>F22/D22</f>
        <v>2.9215245832122077E-2</v>
      </c>
      <c r="H22" s="4">
        <v>2006512.9393</v>
      </c>
      <c r="J22" s="4">
        <v>30161.054144000002</v>
      </c>
      <c r="K22" s="3">
        <v>1.5031577197065999</v>
      </c>
      <c r="L22" s="4">
        <v>897389.84821427998</v>
      </c>
      <c r="N22" s="4">
        <v>225678.16338099999</v>
      </c>
      <c r="O22" s="3">
        <v>25.148285756751001</v>
      </c>
      <c r="P22" s="4">
        <v>51254.07</v>
      </c>
      <c r="R22" s="4">
        <v>4364.7402540000003</v>
      </c>
      <c r="T22" s="3">
        <v>8.5158900629744991</v>
      </c>
      <c r="U22" s="4">
        <v>145979.95000000001</v>
      </c>
      <c r="W22" s="4">
        <v>9135.6241000000009</v>
      </c>
      <c r="Y22" s="3">
        <v>6.2581362029512002</v>
      </c>
      <c r="Z22" s="4">
        <v>185935.27</v>
      </c>
      <c r="AB22" s="4">
        <v>50621.306643800002</v>
      </c>
      <c r="AC22" s="3">
        <v>27.225230933216999</v>
      </c>
      <c r="AD22" s="4">
        <v>151667.82999999999</v>
      </c>
      <c r="AF22" s="4">
        <v>23093.9596236</v>
      </c>
      <c r="AG22" s="3">
        <v>15.226669771434</v>
      </c>
      <c r="AH22" s="4">
        <v>117942.89</v>
      </c>
      <c r="AJ22" s="4">
        <v>11843.7421663</v>
      </c>
      <c r="AK22" s="3">
        <v>10.041929756257</v>
      </c>
      <c r="AL22" s="4">
        <v>25273.84</v>
      </c>
      <c r="AN22" s="4">
        <v>-2261.7292630000002</v>
      </c>
      <c r="AO22" s="3">
        <v>-8.9488944418417997</v>
      </c>
    </row>
    <row r="23" spans="1:41">
      <c r="G23" s="5"/>
    </row>
    <row r="24" spans="1:41">
      <c r="G24" s="5"/>
    </row>
    <row r="25" spans="1:41">
      <c r="G25" s="5"/>
    </row>
    <row r="26" spans="1:41">
      <c r="G26" s="5"/>
    </row>
    <row r="27" spans="1:41">
      <c r="G27" s="5"/>
    </row>
    <row r="28" spans="1:41">
      <c r="G28" s="5"/>
    </row>
    <row r="29" spans="1:41">
      <c r="G29" s="5"/>
    </row>
    <row r="30" spans="1:41">
      <c r="C30" s="3">
        <v>2018</v>
      </c>
      <c r="D30" s="4">
        <v>1787206.0093</v>
      </c>
      <c r="F30" s="4">
        <v>65265.788072000003</v>
      </c>
      <c r="G30" s="5">
        <f>F30/D30</f>
        <v>3.6518335173661841E-2</v>
      </c>
      <c r="H30" s="4">
        <v>2945163.9926</v>
      </c>
      <c r="J30" s="4">
        <v>52344.170612000002</v>
      </c>
      <c r="K30" s="3">
        <v>1.7772922235746</v>
      </c>
      <c r="L30" s="4">
        <v>331503.03571427998</v>
      </c>
      <c r="N30" s="4">
        <v>48562.296219999997</v>
      </c>
      <c r="O30" s="3">
        <v>14.649125645370001</v>
      </c>
      <c r="P30" s="4">
        <v>69847.240000000005</v>
      </c>
      <c r="R30" s="4">
        <v>8038.5815412000002</v>
      </c>
      <c r="T30" s="3">
        <v>11.508803413277001</v>
      </c>
      <c r="U30" s="4">
        <v>10563.1</v>
      </c>
      <c r="W30" s="4">
        <v>1649.0014000000001</v>
      </c>
      <c r="Y30" s="3">
        <v>15.610960797493</v>
      </c>
      <c r="Z30" s="4">
        <v>67190.09</v>
      </c>
      <c r="AB30" s="4">
        <v>16224.9588965</v>
      </c>
      <c r="AC30" s="3">
        <v>24.147845160648</v>
      </c>
      <c r="AD30" s="4">
        <v>90758.27</v>
      </c>
      <c r="AF30" s="4">
        <v>10542.9399849</v>
      </c>
      <c r="AG30" s="3">
        <v>11.616506115530999</v>
      </c>
      <c r="AH30" s="4">
        <v>44614.82</v>
      </c>
      <c r="AJ30" s="4">
        <v>4609.1286149999996</v>
      </c>
      <c r="AK30" s="3">
        <v>10.330936256158999</v>
      </c>
      <c r="AL30" s="4">
        <v>0</v>
      </c>
      <c r="AN30" s="4">
        <v>0</v>
      </c>
      <c r="AO30" s="3">
        <v>0</v>
      </c>
    </row>
    <row r="31" spans="1:41">
      <c r="A31" s="3" t="s">
        <v>15</v>
      </c>
      <c r="B31" s="3" t="s">
        <v>16</v>
      </c>
      <c r="C31" s="3">
        <v>2017</v>
      </c>
      <c r="D31" s="4">
        <v>2607698.2762000002</v>
      </c>
      <c r="F31" s="4">
        <v>72409.722613000005</v>
      </c>
      <c r="G31" s="5">
        <f>F31/D31</f>
        <v>2.776767668018601E-2</v>
      </c>
      <c r="H31" s="4">
        <v>2309816.1403000001</v>
      </c>
      <c r="J31" s="4">
        <v>29366.112590000001</v>
      </c>
      <c r="K31" s="3">
        <v>1.2713614766839001</v>
      </c>
      <c r="L31" s="4">
        <v>202843.82142856999</v>
      </c>
      <c r="N31" s="4">
        <v>47151.185251000003</v>
      </c>
      <c r="O31" s="3">
        <v>23.245068505871998</v>
      </c>
      <c r="P31" s="4">
        <v>50077.49</v>
      </c>
      <c r="R31" s="4">
        <v>4291.2158428000002</v>
      </c>
      <c r="T31" s="3">
        <v>8.5691512150468991</v>
      </c>
      <c r="U31" s="4">
        <v>55753.55</v>
      </c>
      <c r="W31" s="4">
        <v>4037.3708999999999</v>
      </c>
      <c r="Y31" s="3">
        <v>7.2414597814848003</v>
      </c>
      <c r="Z31" s="4">
        <v>74877.94</v>
      </c>
      <c r="AB31" s="4">
        <v>17850.872965400002</v>
      </c>
      <c r="AC31" s="3">
        <v>23.839962698493</v>
      </c>
      <c r="AD31" s="4">
        <v>119927.75</v>
      </c>
      <c r="AF31" s="4">
        <v>20676.451912100001</v>
      </c>
      <c r="AG31" s="3">
        <v>17.240756965839999</v>
      </c>
      <c r="AH31" s="4">
        <v>83578.460000000006</v>
      </c>
      <c r="AJ31" s="4">
        <v>8722.6459957999996</v>
      </c>
      <c r="AK31" s="3">
        <v>10.436476091806</v>
      </c>
      <c r="AL31" s="4">
        <v>20988.720000000001</v>
      </c>
      <c r="AN31" s="4">
        <v>1606.6203488000001</v>
      </c>
      <c r="AO31" s="3">
        <v>7.6546847487602996</v>
      </c>
    </row>
    <row r="32" spans="1:41">
      <c r="G32" s="5"/>
    </row>
    <row r="33" spans="1:41">
      <c r="G33" s="5"/>
    </row>
    <row r="34" spans="1:41">
      <c r="G34" s="5"/>
    </row>
    <row r="35" spans="1:41">
      <c r="G35" s="5"/>
    </row>
    <row r="36" spans="1:41">
      <c r="G36" s="5"/>
    </row>
    <row r="37" spans="1:41">
      <c r="G37" s="5"/>
    </row>
    <row r="38" spans="1:41">
      <c r="C38" s="3">
        <v>2018</v>
      </c>
      <c r="D38" s="4">
        <v>2174025.0281000002</v>
      </c>
      <c r="F38" s="4">
        <v>67276.334906999997</v>
      </c>
      <c r="G38" s="5">
        <f>F38/D38</f>
        <v>3.0945519962940114E-2</v>
      </c>
      <c r="H38" s="4">
        <v>2401627.7858000002</v>
      </c>
      <c r="J38" s="4">
        <v>36669.499748000002</v>
      </c>
      <c r="K38" s="3">
        <v>1.5268602389102</v>
      </c>
      <c r="L38" s="4">
        <v>306471.33928571001</v>
      </c>
      <c r="N38" s="4">
        <v>56623.518668999997</v>
      </c>
      <c r="O38" s="3">
        <v>18.475958894222</v>
      </c>
      <c r="P38" s="4">
        <v>256573.19</v>
      </c>
      <c r="R38" s="4">
        <v>28546.647091899998</v>
      </c>
      <c r="T38" s="3">
        <v>11.126122371515001</v>
      </c>
      <c r="U38" s="4">
        <v>148797.26999999999</v>
      </c>
      <c r="W38" s="4">
        <v>24826.0645</v>
      </c>
      <c r="Y38" s="3">
        <v>16.684489238276999</v>
      </c>
      <c r="Z38" s="4">
        <v>298206.96000000002</v>
      </c>
      <c r="AB38" s="4">
        <v>70272.883128200003</v>
      </c>
      <c r="AC38" s="3">
        <v>23.565138495829</v>
      </c>
      <c r="AD38" s="4">
        <v>594254.30000000005</v>
      </c>
      <c r="AF38" s="4">
        <v>69955.045050600005</v>
      </c>
      <c r="AG38" s="3">
        <v>11.771903888722001</v>
      </c>
      <c r="AH38" s="4">
        <v>144128.14000000001</v>
      </c>
      <c r="AJ38" s="4">
        <v>12801.246520299999</v>
      </c>
      <c r="AK38" s="3">
        <v>8.8818509142628006</v>
      </c>
      <c r="AL38" s="4">
        <v>29521.8</v>
      </c>
      <c r="AN38" s="4">
        <v>2651.2293072000002</v>
      </c>
      <c r="AO38" s="3">
        <v>8.9805814929984003</v>
      </c>
    </row>
    <row r="39" spans="1:41">
      <c r="A39" s="3" t="s">
        <v>17</v>
      </c>
      <c r="B39" s="3" t="s">
        <v>18</v>
      </c>
      <c r="C39" s="3">
        <v>2017</v>
      </c>
      <c r="D39" s="4">
        <v>533429.12820000004</v>
      </c>
      <c r="F39" s="4">
        <v>28001.936502</v>
      </c>
      <c r="G39" s="5">
        <f>F39/D39</f>
        <v>5.2494202175440929E-2</v>
      </c>
      <c r="H39" s="4">
        <v>782636.51879999996</v>
      </c>
      <c r="J39" s="4">
        <v>8627.1813849999999</v>
      </c>
      <c r="K39" s="3">
        <v>1.1023228762987001</v>
      </c>
      <c r="L39" s="4">
        <v>189511.40178571001</v>
      </c>
      <c r="N39" s="4">
        <v>47448.191334000003</v>
      </c>
      <c r="O39" s="3">
        <v>25.037116968641001</v>
      </c>
      <c r="P39" s="4">
        <v>91157.14</v>
      </c>
      <c r="R39" s="4">
        <v>7882.6932901</v>
      </c>
      <c r="T39" s="3">
        <v>8.6473679298188006</v>
      </c>
      <c r="U39" s="4">
        <v>86942.2</v>
      </c>
      <c r="W39" s="4">
        <v>7628.9430000000002</v>
      </c>
      <c r="Y39" s="3">
        <v>8.7747296479730004</v>
      </c>
      <c r="Z39" s="4">
        <v>92298.02</v>
      </c>
      <c r="AB39" s="4">
        <v>24605.176979100001</v>
      </c>
      <c r="AC39" s="3">
        <v>26.658401750222001</v>
      </c>
      <c r="AD39" s="4">
        <v>204526.47</v>
      </c>
      <c r="AF39" s="4">
        <v>27520.619829399999</v>
      </c>
      <c r="AG39" s="3">
        <v>13.455774125177999</v>
      </c>
      <c r="AH39" s="4">
        <v>142140.98000000001</v>
      </c>
      <c r="AJ39" s="4">
        <v>13323.8605931</v>
      </c>
      <c r="AK39" s="3">
        <v>9.3736940557887998</v>
      </c>
      <c r="AL39" s="4">
        <v>26100.78</v>
      </c>
      <c r="AN39" s="4">
        <v>3655.9649055999998</v>
      </c>
      <c r="AO39" s="3">
        <v>14.007109770666</v>
      </c>
    </row>
    <row r="40" spans="1:41">
      <c r="G40" s="5"/>
    </row>
    <row r="41" spans="1:41">
      <c r="G41" s="5"/>
    </row>
    <row r="42" spans="1:41">
      <c r="G42" s="5"/>
    </row>
    <row r="43" spans="1:41">
      <c r="G43" s="5"/>
    </row>
    <row r="44" spans="1:41">
      <c r="G44" s="5"/>
    </row>
    <row r="45" spans="1:41">
      <c r="G45" s="5"/>
    </row>
    <row r="46" spans="1:41">
      <c r="C46" s="3">
        <v>2018</v>
      </c>
      <c r="D46" s="4">
        <v>2374433.1472999998</v>
      </c>
      <c r="F46" s="4">
        <v>96846.144253000006</v>
      </c>
      <c r="G46" s="5">
        <f>F46/D46</f>
        <v>4.0787058739946022E-2</v>
      </c>
      <c r="H46" s="4">
        <v>2081255.2973</v>
      </c>
      <c r="J46" s="4">
        <v>31665.057277</v>
      </c>
      <c r="K46" s="3">
        <v>1.5214403210447001</v>
      </c>
      <c r="L46" s="4">
        <v>667573.74107142002</v>
      </c>
      <c r="N46" s="4">
        <v>167836.57983199999</v>
      </c>
      <c r="O46" s="3">
        <v>25.141279458151001</v>
      </c>
      <c r="P46" s="4">
        <v>160133.59</v>
      </c>
      <c r="R46" s="4">
        <v>17892.590378100002</v>
      </c>
      <c r="T46" s="3">
        <v>11.173539778943001</v>
      </c>
      <c r="U46" s="4">
        <v>70316.2</v>
      </c>
      <c r="W46" s="4">
        <v>11675.306200000001</v>
      </c>
      <c r="Y46" s="3">
        <v>16.604006189185</v>
      </c>
      <c r="Z46" s="4">
        <v>93551.26</v>
      </c>
      <c r="AB46" s="4">
        <v>24304.014027699999</v>
      </c>
      <c r="AC46" s="3">
        <v>25.979355091209001</v>
      </c>
      <c r="AD46" s="4">
        <v>314535.08</v>
      </c>
      <c r="AF46" s="4">
        <v>28123.948829699999</v>
      </c>
      <c r="AG46" s="3">
        <v>8.9414347136415007</v>
      </c>
      <c r="AH46" s="4">
        <v>112528.92</v>
      </c>
      <c r="AJ46" s="4">
        <v>10208.269692100001</v>
      </c>
      <c r="AK46" s="3">
        <v>9.0716854761425001</v>
      </c>
      <c r="AL46" s="4">
        <v>1887.7</v>
      </c>
      <c r="AN46" s="4">
        <v>16.8795082</v>
      </c>
      <c r="AO46" s="3">
        <v>0.89418383217672004</v>
      </c>
    </row>
    <row r="47" spans="1:41">
      <c r="A47" s="3" t="s">
        <v>19</v>
      </c>
      <c r="B47" s="3" t="s">
        <v>20</v>
      </c>
      <c r="C47" s="3">
        <v>2017</v>
      </c>
      <c r="D47" s="4">
        <v>3229997.9681000002</v>
      </c>
      <c r="F47" s="4">
        <v>97920.905841</v>
      </c>
      <c r="G47" s="5">
        <f>F47/D47</f>
        <v>3.0316088990792946E-2</v>
      </c>
      <c r="H47" s="4">
        <v>2673775.3275000001</v>
      </c>
      <c r="J47" s="4">
        <v>28837.463457000002</v>
      </c>
      <c r="K47" s="3">
        <v>1.0785297912059</v>
      </c>
      <c r="L47" s="4">
        <v>630916.25892856997</v>
      </c>
      <c r="N47" s="4">
        <v>177145.535221</v>
      </c>
      <c r="O47" s="3">
        <v>28.077503585313998</v>
      </c>
      <c r="P47" s="4">
        <v>86846.62</v>
      </c>
      <c r="R47" s="4">
        <v>4080.9931522000002</v>
      </c>
      <c r="T47" s="3">
        <v>4.6990811527265004</v>
      </c>
      <c r="U47" s="4">
        <v>65273.94</v>
      </c>
      <c r="W47" s="4">
        <v>7731.9013999999997</v>
      </c>
      <c r="Y47" s="3">
        <v>11.845311314131999</v>
      </c>
      <c r="Z47" s="4">
        <v>80981.55</v>
      </c>
      <c r="AB47" s="4">
        <v>20948.4100478</v>
      </c>
      <c r="AC47" s="3">
        <v>25.868126811353999</v>
      </c>
      <c r="AD47" s="4">
        <v>361075.67</v>
      </c>
      <c r="AF47" s="4">
        <v>52658.820115000002</v>
      </c>
      <c r="AG47" s="3">
        <v>14.583873822072</v>
      </c>
      <c r="AH47" s="4">
        <v>152885.79999999999</v>
      </c>
      <c r="AJ47" s="4">
        <v>16504.673817899999</v>
      </c>
      <c r="AK47" s="3">
        <v>10.795426271047001</v>
      </c>
      <c r="AL47" s="4">
        <v>61644.67</v>
      </c>
      <c r="AN47" s="4">
        <v>3183.3346504000001</v>
      </c>
      <c r="AO47" s="3">
        <v>5.1640063129545997</v>
      </c>
    </row>
    <row r="48" spans="1:41">
      <c r="G48" s="5"/>
    </row>
    <row r="49" spans="1:41">
      <c r="G49" s="5"/>
    </row>
    <row r="50" spans="1:41">
      <c r="G50" s="5"/>
    </row>
    <row r="51" spans="1:41">
      <c r="G51" s="5"/>
    </row>
    <row r="52" spans="1:41">
      <c r="G52" s="5"/>
    </row>
    <row r="53" spans="1:41">
      <c r="G53" s="5"/>
    </row>
    <row r="54" spans="1:41">
      <c r="C54" s="3">
        <v>2018</v>
      </c>
      <c r="D54" s="4">
        <v>1471712.2993999999</v>
      </c>
      <c r="F54" s="4">
        <v>47085.653702000003</v>
      </c>
      <c r="G54" s="5">
        <f>F54/D54</f>
        <v>3.1993789629397189E-2</v>
      </c>
      <c r="H54" s="4">
        <v>3103201.0123999999</v>
      </c>
      <c r="J54" s="4">
        <v>48872.575423000002</v>
      </c>
      <c r="K54" s="3">
        <v>1.5749084647663001</v>
      </c>
      <c r="L54" s="4">
        <v>182523.48214285</v>
      </c>
      <c r="N54" s="4">
        <v>27424.180748999999</v>
      </c>
      <c r="O54" s="3">
        <v>15.025015097803999</v>
      </c>
      <c r="P54" s="4">
        <v>40073.43</v>
      </c>
      <c r="R54" s="4">
        <v>4783.4037706999998</v>
      </c>
      <c r="T54" s="3">
        <v>11.936596819139</v>
      </c>
      <c r="U54" s="4">
        <v>12787.66</v>
      </c>
      <c r="W54" s="4">
        <v>2156.2640999999999</v>
      </c>
      <c r="Y54" s="3">
        <v>16.862069370002001</v>
      </c>
      <c r="Z54" s="4">
        <v>168017.95</v>
      </c>
      <c r="AB54" s="4">
        <v>41906.184648900002</v>
      </c>
      <c r="AC54" s="3">
        <v>24.941492649387001</v>
      </c>
      <c r="AD54" s="4">
        <v>121010</v>
      </c>
      <c r="AF54" s="4">
        <v>17562.310000400001</v>
      </c>
      <c r="AG54" s="3">
        <v>14.513106355176999</v>
      </c>
      <c r="AH54" s="4">
        <v>15788.43</v>
      </c>
      <c r="AJ54" s="4">
        <v>1315.8311814000001</v>
      </c>
      <c r="AK54" s="3">
        <v>8.3341483694072007</v>
      </c>
      <c r="AL54" s="4">
        <v>0</v>
      </c>
      <c r="AN54" s="4">
        <v>0</v>
      </c>
      <c r="AO54" s="3">
        <v>0</v>
      </c>
    </row>
    <row r="55" spans="1:41">
      <c r="A55" s="3" t="s">
        <v>21</v>
      </c>
      <c r="B55" s="3" t="s">
        <v>22</v>
      </c>
      <c r="C55" s="3">
        <v>2017</v>
      </c>
      <c r="D55" s="4">
        <v>2178861.9950000001</v>
      </c>
      <c r="F55" s="4">
        <v>48342.927202999999</v>
      </c>
      <c r="G55" s="5">
        <f>F55/D55</f>
        <v>2.2187236875917879E-2</v>
      </c>
      <c r="H55" s="4">
        <v>2834659.4972000001</v>
      </c>
      <c r="J55" s="4">
        <v>30654.824945</v>
      </c>
      <c r="K55" s="3">
        <v>1.0814288268231</v>
      </c>
      <c r="L55" s="4">
        <v>83998.16964285</v>
      </c>
      <c r="N55" s="4">
        <v>19354.086220000001</v>
      </c>
      <c r="O55" s="3">
        <v>23.041080897703999</v>
      </c>
      <c r="P55" s="4">
        <v>40894.65</v>
      </c>
      <c r="R55" s="4">
        <v>3930.8630416000001</v>
      </c>
      <c r="T55" s="3">
        <v>9.6121694197163006</v>
      </c>
      <c r="U55" s="4">
        <v>12483.93</v>
      </c>
      <c r="W55" s="4">
        <v>788.39729999999997</v>
      </c>
      <c r="Y55" s="3">
        <v>6.3152973462683999</v>
      </c>
      <c r="Z55" s="4">
        <v>123690.22</v>
      </c>
      <c r="AB55" s="4">
        <v>33887.2289102</v>
      </c>
      <c r="AC55" s="3">
        <v>27.396853938978001</v>
      </c>
      <c r="AD55" s="4">
        <v>80429.63</v>
      </c>
      <c r="AF55" s="4">
        <v>12790.3513074</v>
      </c>
      <c r="AG55" s="3">
        <v>15.902536549528</v>
      </c>
      <c r="AH55" s="4">
        <v>14926.93</v>
      </c>
      <c r="AJ55" s="4">
        <v>1357.5780001999999</v>
      </c>
      <c r="AK55" s="3">
        <v>9.0948239202568999</v>
      </c>
      <c r="AL55" s="4">
        <v>0</v>
      </c>
      <c r="AN55" s="4">
        <v>0</v>
      </c>
      <c r="AO55" s="3">
        <v>0</v>
      </c>
    </row>
    <row r="56" spans="1:41">
      <c r="G56" s="5"/>
    </row>
    <row r="57" spans="1:41">
      <c r="G57" s="5"/>
    </row>
    <row r="58" spans="1:41">
      <c r="G58" s="5"/>
    </row>
    <row r="59" spans="1:41">
      <c r="G59" s="5"/>
    </row>
    <row r="60" spans="1:41">
      <c r="G60" s="5"/>
    </row>
    <row r="61" spans="1:41">
      <c r="G61" s="5"/>
    </row>
    <row r="62" spans="1:41">
      <c r="C62" s="3">
        <v>2018</v>
      </c>
      <c r="D62" s="4">
        <v>4406488.4231000002</v>
      </c>
      <c r="F62" s="4">
        <v>147935.03652600001</v>
      </c>
      <c r="G62" s="5">
        <f>F62/D62</f>
        <v>3.3572092405935908E-2</v>
      </c>
      <c r="H62" s="4">
        <v>5911872.4676999999</v>
      </c>
      <c r="J62" s="4">
        <v>130196.692881</v>
      </c>
      <c r="K62" s="3">
        <v>2.2022919741983999</v>
      </c>
      <c r="L62" s="4">
        <v>854883.40178571001</v>
      </c>
      <c r="N62" s="4">
        <v>142308.73545800001</v>
      </c>
      <c r="O62" s="3">
        <v>16.646566673390002</v>
      </c>
      <c r="P62" s="4">
        <v>66689.119999999995</v>
      </c>
      <c r="R62" s="4">
        <v>6325.4682247000001</v>
      </c>
      <c r="T62" s="3">
        <v>9.4850077864275004</v>
      </c>
      <c r="U62" s="4">
        <v>57752.69</v>
      </c>
      <c r="W62" s="4">
        <v>9044.1648999999998</v>
      </c>
      <c r="Y62" s="3">
        <v>15.660162150023</v>
      </c>
      <c r="Z62" s="4">
        <v>226931.53</v>
      </c>
      <c r="AB62" s="4">
        <v>54812.577531700001</v>
      </c>
      <c r="AC62" s="3">
        <v>24.153795434111998</v>
      </c>
      <c r="AD62" s="4">
        <v>346621.39</v>
      </c>
      <c r="AF62" s="4">
        <v>36542.008210300002</v>
      </c>
      <c r="AG62" s="3">
        <v>10.542340797347</v>
      </c>
      <c r="AH62" s="4">
        <v>51048.66</v>
      </c>
      <c r="AJ62" s="4">
        <v>4453.4789822000002</v>
      </c>
      <c r="AK62" s="3">
        <v>8.7239880188823999</v>
      </c>
      <c r="AL62" s="4">
        <v>282.79000000000002</v>
      </c>
      <c r="AN62" s="4">
        <v>-85.762263200000007</v>
      </c>
      <c r="AO62" s="3">
        <v>-30.327190919056999</v>
      </c>
    </row>
    <row r="63" spans="1:41">
      <c r="A63" s="3" t="s">
        <v>23</v>
      </c>
      <c r="B63" s="3" t="s">
        <v>24</v>
      </c>
      <c r="C63" s="3">
        <v>2017</v>
      </c>
      <c r="D63" s="4">
        <v>4630783.1575999996</v>
      </c>
      <c r="F63" s="4">
        <v>142513.377091</v>
      </c>
      <c r="G63" s="5">
        <f>F63/D63</f>
        <v>3.0775221434652653E-2</v>
      </c>
      <c r="H63" s="4">
        <v>4684084.8309000004</v>
      </c>
      <c r="J63" s="4">
        <v>58377.523687000001</v>
      </c>
      <c r="K63" s="3">
        <v>1.2462951845340999</v>
      </c>
      <c r="L63" s="4">
        <v>675089.875</v>
      </c>
      <c r="N63" s="4">
        <v>136977.57167199999</v>
      </c>
      <c r="O63" s="3">
        <v>20.290271968898999</v>
      </c>
      <c r="P63" s="4">
        <v>69206.61</v>
      </c>
      <c r="R63" s="4">
        <v>5857.9687272000001</v>
      </c>
      <c r="T63" s="3">
        <v>8.4644641995901999</v>
      </c>
      <c r="U63" s="4">
        <v>73424.02</v>
      </c>
      <c r="W63" s="4">
        <v>6606.1365999999998</v>
      </c>
      <c r="Y63" s="3">
        <v>8.9972417745581996</v>
      </c>
      <c r="Z63" s="4">
        <v>159273.63</v>
      </c>
      <c r="AB63" s="4">
        <v>39122.5938713</v>
      </c>
      <c r="AC63" s="3">
        <v>24.563133188651999</v>
      </c>
      <c r="AD63" s="4">
        <v>312895.45</v>
      </c>
      <c r="AF63" s="4">
        <v>53421.947640899998</v>
      </c>
      <c r="AG63" s="3">
        <v>17.073417859191999</v>
      </c>
      <c r="AH63" s="4">
        <v>61741.73</v>
      </c>
      <c r="AJ63" s="4">
        <v>6887.3973830000004</v>
      </c>
      <c r="AK63" s="3">
        <v>11.155173952852</v>
      </c>
      <c r="AL63" s="4">
        <v>17120.2</v>
      </c>
      <c r="AN63" s="4">
        <v>2394.1211922000002</v>
      </c>
      <c r="AO63" s="3">
        <v>13.984189391478999</v>
      </c>
    </row>
    <row r="64" spans="1:41">
      <c r="G64" s="5"/>
    </row>
    <row r="65" spans="1:41">
      <c r="G65" s="5"/>
    </row>
    <row r="66" spans="1:41">
      <c r="G66" s="5"/>
    </row>
    <row r="67" spans="1:41">
      <c r="G67" s="5"/>
    </row>
    <row r="68" spans="1:41">
      <c r="G68" s="5"/>
    </row>
    <row r="69" spans="1:41">
      <c r="G69" s="5"/>
    </row>
    <row r="70" spans="1:41">
      <c r="C70" s="3">
        <v>2018</v>
      </c>
      <c r="D70" s="4">
        <v>1921677.5608000001</v>
      </c>
      <c r="F70" s="4">
        <v>63739.152118999998</v>
      </c>
      <c r="G70" s="5">
        <f>F70/D70</f>
        <v>3.3168494766866716E-2</v>
      </c>
      <c r="H70" s="4">
        <v>4229378.8635999998</v>
      </c>
      <c r="J70" s="4">
        <v>49641.709051999998</v>
      </c>
      <c r="K70" s="3">
        <v>1.1737352139162001</v>
      </c>
      <c r="L70" s="4">
        <v>134785.66964285</v>
      </c>
      <c r="N70" s="4">
        <v>19029.620923999999</v>
      </c>
      <c r="O70" s="3">
        <v>14.118430374998001</v>
      </c>
      <c r="P70" s="4">
        <v>122084.58</v>
      </c>
      <c r="R70" s="4">
        <v>11262.784404</v>
      </c>
      <c r="T70" s="3">
        <v>9.2253947255255007</v>
      </c>
      <c r="U70" s="4">
        <v>96289.49</v>
      </c>
      <c r="W70" s="4">
        <v>15318.109899999999</v>
      </c>
      <c r="Y70" s="3">
        <v>15.908392390488</v>
      </c>
      <c r="Z70" s="4">
        <v>108501.68</v>
      </c>
      <c r="AB70" s="4">
        <v>26255.890031700001</v>
      </c>
      <c r="AC70" s="3">
        <v>24.198602299706</v>
      </c>
      <c r="AD70" s="4">
        <v>113464.85</v>
      </c>
      <c r="AF70" s="4">
        <v>13056.0596694</v>
      </c>
      <c r="AG70" s="3">
        <v>11.506699801216</v>
      </c>
      <c r="AH70" s="4">
        <v>38801.01</v>
      </c>
      <c r="AJ70" s="4">
        <v>3963.9927364</v>
      </c>
      <c r="AK70" s="3">
        <v>10.216210187312001</v>
      </c>
      <c r="AL70" s="4">
        <v>163.80000000000001</v>
      </c>
      <c r="AN70" s="4">
        <v>40.437719999999999</v>
      </c>
      <c r="AO70" s="3">
        <v>24.687252747253002</v>
      </c>
    </row>
    <row r="71" spans="1:41">
      <c r="A71" s="3" t="s">
        <v>25</v>
      </c>
      <c r="B71" s="3" t="s">
        <v>26</v>
      </c>
      <c r="C71" s="3">
        <v>2017</v>
      </c>
      <c r="D71" s="4">
        <v>1394215.1834</v>
      </c>
      <c r="F71" s="4">
        <v>45853.347534</v>
      </c>
      <c r="G71" s="5">
        <f>F71/D71</f>
        <v>3.2888285882943714E-2</v>
      </c>
      <c r="H71" s="4">
        <v>3989013.7436000002</v>
      </c>
      <c r="J71" s="4">
        <v>59109.990801</v>
      </c>
      <c r="K71" s="3">
        <v>1.4818196827684</v>
      </c>
      <c r="L71" s="4">
        <v>64055.16964285</v>
      </c>
      <c r="N71" s="4">
        <v>11923.925292</v>
      </c>
      <c r="O71" s="3">
        <v>18.615086586272</v>
      </c>
      <c r="P71" s="4">
        <v>71014.89</v>
      </c>
      <c r="R71" s="4">
        <v>5751.2885978000004</v>
      </c>
      <c r="T71" s="3">
        <v>8.0987080284148991</v>
      </c>
      <c r="U71" s="4">
        <v>41349.5</v>
      </c>
      <c r="W71" s="4">
        <v>5091.5927000000001</v>
      </c>
      <c r="Y71" s="3">
        <v>12.313553247319</v>
      </c>
      <c r="Z71" s="4">
        <v>84668.68</v>
      </c>
      <c r="AB71" s="4">
        <v>22448.906765299998</v>
      </c>
      <c r="AC71" s="3">
        <v>26.513826323145999</v>
      </c>
      <c r="AD71" s="4">
        <v>104227.43</v>
      </c>
      <c r="AF71" s="4">
        <v>17539.347990800001</v>
      </c>
      <c r="AG71" s="3">
        <v>16.827957852170002</v>
      </c>
      <c r="AH71" s="4">
        <v>47718.13</v>
      </c>
      <c r="AJ71" s="4">
        <v>4228.5665730000001</v>
      </c>
      <c r="AK71" s="3">
        <v>8.8615513076476002</v>
      </c>
      <c r="AL71" s="4">
        <v>0</v>
      </c>
      <c r="AN71" s="4">
        <v>0</v>
      </c>
      <c r="AO71" s="3">
        <v>0</v>
      </c>
    </row>
    <row r="72" spans="1:41">
      <c r="G72" s="5"/>
    </row>
    <row r="73" spans="1:41">
      <c r="G73" s="5"/>
    </row>
    <row r="74" spans="1:41">
      <c r="G74" s="5"/>
    </row>
    <row r="75" spans="1:41">
      <c r="G75" s="5"/>
    </row>
    <row r="76" spans="1:41">
      <c r="G76" s="5"/>
    </row>
    <row r="77" spans="1:41">
      <c r="G77" s="5"/>
    </row>
    <row r="78" spans="1:41">
      <c r="C78" s="3">
        <v>2018</v>
      </c>
      <c r="D78" s="4">
        <v>1656617.8259999999</v>
      </c>
      <c r="F78" s="4">
        <v>73604.268240000005</v>
      </c>
      <c r="G78" s="5">
        <f>F78/D78</f>
        <v>4.44304456253026E-2</v>
      </c>
      <c r="H78" s="4">
        <v>8041655.1835000003</v>
      </c>
      <c r="J78" s="4">
        <v>141897.07172199999</v>
      </c>
      <c r="K78" s="3">
        <v>1.7645256913420999</v>
      </c>
      <c r="L78" s="4">
        <v>182465.9375</v>
      </c>
      <c r="N78" s="4">
        <v>23836.291948999999</v>
      </c>
      <c r="O78" s="3">
        <v>13.063420096695999</v>
      </c>
      <c r="P78" s="4">
        <v>164018.87</v>
      </c>
      <c r="R78" s="4">
        <v>18102.516538600001</v>
      </c>
      <c r="T78" s="3">
        <v>11.036849929889</v>
      </c>
      <c r="U78" s="4">
        <v>35984.089999999997</v>
      </c>
      <c r="W78" s="4">
        <v>5530.0589</v>
      </c>
      <c r="Y78" s="3">
        <v>15.368066553858</v>
      </c>
      <c r="Z78" s="4">
        <v>69682.81</v>
      </c>
      <c r="AB78" s="4">
        <v>17724.044953699999</v>
      </c>
      <c r="AC78" s="3">
        <v>25.435318916818002</v>
      </c>
      <c r="AD78" s="4">
        <v>134296.95000000001</v>
      </c>
      <c r="AF78" s="4">
        <v>18160.804199599999</v>
      </c>
      <c r="AG78" s="3">
        <v>13.522871665812</v>
      </c>
      <c r="AH78" s="4">
        <v>32037.32</v>
      </c>
      <c r="AJ78" s="4">
        <v>2775.2788596</v>
      </c>
      <c r="AK78" s="3">
        <v>8.6626436281186994</v>
      </c>
      <c r="AL78" s="4">
        <v>0</v>
      </c>
      <c r="AN78" s="4">
        <v>0</v>
      </c>
      <c r="AO78" s="3">
        <v>0</v>
      </c>
    </row>
    <row r="79" spans="1:41">
      <c r="A79" s="3" t="s">
        <v>28</v>
      </c>
      <c r="B79" s="3" t="s">
        <v>29</v>
      </c>
      <c r="C79" s="3">
        <v>2017</v>
      </c>
      <c r="D79" s="4">
        <v>1907135.3903999999</v>
      </c>
      <c r="F79" s="4">
        <v>62981.941160000002</v>
      </c>
      <c r="G79" s="5">
        <f>F79/D79</f>
        <v>3.3024368105711813E-2</v>
      </c>
      <c r="H79" s="4">
        <v>4516051.7999</v>
      </c>
      <c r="J79" s="4">
        <v>82816.535497999997</v>
      </c>
      <c r="K79" s="3">
        <v>1.8338260756847999</v>
      </c>
      <c r="L79" s="4">
        <v>226076.25</v>
      </c>
      <c r="N79" s="4">
        <v>44885.791512000003</v>
      </c>
      <c r="O79" s="3">
        <v>19.854271075355999</v>
      </c>
      <c r="P79" s="4">
        <v>116205.95</v>
      </c>
      <c r="R79" s="4">
        <v>9754.7966090000009</v>
      </c>
      <c r="T79" s="3">
        <v>8.3944037366416993</v>
      </c>
      <c r="U79" s="4">
        <v>13164.83</v>
      </c>
      <c r="W79" s="4">
        <v>1157.807</v>
      </c>
      <c r="Y79" s="3">
        <v>8.7946976907412004</v>
      </c>
      <c r="Z79" s="4">
        <v>36682.46</v>
      </c>
      <c r="AB79" s="4">
        <v>9582.5718524999993</v>
      </c>
      <c r="AC79" s="3">
        <v>26.123034966848</v>
      </c>
      <c r="AD79" s="4">
        <v>88059.33</v>
      </c>
      <c r="AF79" s="4">
        <v>15610.078929699999</v>
      </c>
      <c r="AG79" s="3">
        <v>17.726774584476001</v>
      </c>
      <c r="AH79" s="4">
        <v>25511.89</v>
      </c>
      <c r="AJ79" s="4">
        <v>2460.6284310999999</v>
      </c>
      <c r="AK79" s="3">
        <v>9.6450260294318007</v>
      </c>
      <c r="AL79" s="4">
        <v>0</v>
      </c>
      <c r="AN79" s="4">
        <v>0</v>
      </c>
      <c r="AO79" s="3">
        <v>0</v>
      </c>
    </row>
    <row r="80" spans="1:41">
      <c r="G80" s="5"/>
    </row>
    <row r="81" spans="1:41">
      <c r="G81" s="5"/>
    </row>
    <row r="82" spans="1:41">
      <c r="G82" s="5"/>
    </row>
    <row r="83" spans="1:41">
      <c r="G83" s="5"/>
    </row>
    <row r="84" spans="1:41">
      <c r="G84" s="5"/>
    </row>
    <row r="85" spans="1:41">
      <c r="G85" s="5"/>
    </row>
    <row r="86" spans="1:41">
      <c r="C86" s="3">
        <v>2018</v>
      </c>
      <c r="D86" s="4">
        <v>815161.10199999996</v>
      </c>
      <c r="F86" s="4">
        <v>28876.406921000002</v>
      </c>
      <c r="G86" s="5">
        <f>F86/D86</f>
        <v>3.5424171798864861E-2</v>
      </c>
      <c r="H86" s="4">
        <v>2877000.5011999998</v>
      </c>
      <c r="J86" s="4">
        <v>24995.339882</v>
      </c>
      <c r="K86" s="3">
        <v>0.86879859324232001</v>
      </c>
      <c r="L86" s="4">
        <v>400788.4375</v>
      </c>
      <c r="N86" s="4">
        <v>86790.871627</v>
      </c>
      <c r="O86" s="3">
        <v>21.655033804961</v>
      </c>
      <c r="P86" s="4">
        <v>245961.39</v>
      </c>
      <c r="R86" s="4">
        <v>26727.618672000001</v>
      </c>
      <c r="T86" s="3">
        <v>10.866591163759001</v>
      </c>
      <c r="U86" s="4">
        <v>57840.51</v>
      </c>
      <c r="W86" s="4">
        <v>10068.1019</v>
      </c>
      <c r="Y86" s="3">
        <v>17.406661697831002</v>
      </c>
      <c r="Z86" s="4">
        <v>147551.37</v>
      </c>
      <c r="AB86" s="4">
        <v>32642.088428700001</v>
      </c>
      <c r="AC86" s="3">
        <v>22.122524805225002</v>
      </c>
      <c r="AD86" s="4">
        <v>300449.51</v>
      </c>
      <c r="AF86" s="4">
        <v>36686.278157799999</v>
      </c>
      <c r="AG86" s="3">
        <v>12.210463634239</v>
      </c>
      <c r="AH86" s="4">
        <v>118386.59</v>
      </c>
      <c r="AJ86" s="4">
        <v>10782.5570902</v>
      </c>
      <c r="AK86" s="3">
        <v>9.1079209986536007</v>
      </c>
      <c r="AL86" s="4">
        <v>0</v>
      </c>
      <c r="AN86" s="4">
        <v>0</v>
      </c>
      <c r="AO86" s="3">
        <v>0</v>
      </c>
    </row>
    <row r="87" spans="1:41">
      <c r="A87" s="3" t="s">
        <v>31</v>
      </c>
      <c r="B87" s="3" t="s">
        <v>32</v>
      </c>
      <c r="C87" s="3">
        <v>2017</v>
      </c>
      <c r="D87" s="4">
        <v>0</v>
      </c>
      <c r="F87" s="4">
        <v>0</v>
      </c>
      <c r="G87" s="5" t="e">
        <f>F87/D87</f>
        <v>#DIV/0!</v>
      </c>
      <c r="H87" s="4">
        <v>0</v>
      </c>
      <c r="J87" s="4">
        <v>0</v>
      </c>
      <c r="K87" s="3">
        <v>0</v>
      </c>
      <c r="O87" s="3">
        <v>0</v>
      </c>
      <c r="P87" s="4">
        <v>0</v>
      </c>
      <c r="R87" s="4">
        <v>0</v>
      </c>
      <c r="T87" s="3">
        <v>0</v>
      </c>
      <c r="U87" s="4">
        <v>0</v>
      </c>
      <c r="W87" s="4">
        <v>0</v>
      </c>
      <c r="Y87" s="3">
        <v>0</v>
      </c>
      <c r="Z87" s="4">
        <v>0</v>
      </c>
      <c r="AB87" s="4">
        <v>0</v>
      </c>
      <c r="AC87" s="3">
        <v>0</v>
      </c>
      <c r="AD87" s="4">
        <v>0</v>
      </c>
      <c r="AF87" s="4">
        <v>0</v>
      </c>
      <c r="AG87" s="3">
        <v>0</v>
      </c>
      <c r="AH87" s="4">
        <v>0</v>
      </c>
      <c r="AJ87" s="4">
        <v>0</v>
      </c>
      <c r="AK87" s="3">
        <v>0</v>
      </c>
      <c r="AL87" s="4">
        <v>0</v>
      </c>
      <c r="AN87" s="4">
        <v>0</v>
      </c>
      <c r="AO87" s="3">
        <v>0</v>
      </c>
    </row>
    <row r="88" spans="1:41">
      <c r="G88" s="5"/>
    </row>
    <row r="89" spans="1:41">
      <c r="G89" s="5"/>
    </row>
    <row r="90" spans="1:41">
      <c r="G90" s="5"/>
    </row>
    <row r="91" spans="1:41">
      <c r="G91" s="5"/>
    </row>
    <row r="92" spans="1:41">
      <c r="G92" s="5"/>
    </row>
    <row r="93" spans="1:41">
      <c r="G93" s="5"/>
    </row>
    <row r="94" spans="1:41">
      <c r="C94" s="3">
        <v>2018</v>
      </c>
      <c r="D94" s="4">
        <v>3244331.5515000001</v>
      </c>
      <c r="F94" s="4">
        <v>110917.778442</v>
      </c>
      <c r="G94" s="5">
        <f>F94/D94</f>
        <v>3.4188176110027266E-2</v>
      </c>
      <c r="H94" s="4">
        <v>3514064.3462999999</v>
      </c>
      <c r="J94" s="4">
        <v>61157.117015000003</v>
      </c>
      <c r="K94" s="3">
        <v>1.7403527934653</v>
      </c>
      <c r="L94" s="4">
        <v>518700.16964285</v>
      </c>
      <c r="N94" s="4">
        <v>138938.25248900001</v>
      </c>
      <c r="O94" s="3">
        <v>26.785850597401001</v>
      </c>
      <c r="P94" s="4">
        <v>139766.49</v>
      </c>
      <c r="R94" s="4">
        <v>13880.527276999999</v>
      </c>
      <c r="T94" s="3">
        <v>9.9312269178399006</v>
      </c>
      <c r="U94" s="4">
        <v>145415.84</v>
      </c>
      <c r="W94" s="4">
        <v>21834.635900000001</v>
      </c>
      <c r="Y94" s="3">
        <v>15.015307754644001</v>
      </c>
      <c r="Z94" s="4">
        <v>177494.64</v>
      </c>
      <c r="AB94" s="4">
        <v>43964.457732900002</v>
      </c>
      <c r="AC94" s="3">
        <v>24.769456549729998</v>
      </c>
      <c r="AD94" s="4">
        <v>1455013.62</v>
      </c>
      <c r="AF94" s="4">
        <v>62622.560102299998</v>
      </c>
      <c r="AG94" s="3">
        <v>4.3039157325758</v>
      </c>
      <c r="AH94" s="4">
        <v>96974.82</v>
      </c>
      <c r="AJ94" s="4">
        <v>7698.0216166999999</v>
      </c>
      <c r="AK94" s="3">
        <v>7.9381654090206002</v>
      </c>
      <c r="AL94" s="4">
        <v>991.31</v>
      </c>
      <c r="AN94" s="4">
        <v>-91.952607799999996</v>
      </c>
      <c r="AO94" s="3">
        <v>-9.2758680735592005</v>
      </c>
    </row>
    <row r="95" spans="1:41">
      <c r="A95" s="3" t="s">
        <v>33</v>
      </c>
      <c r="B95" s="3" t="s">
        <v>34</v>
      </c>
      <c r="C95" s="3">
        <v>2017</v>
      </c>
      <c r="D95" s="4">
        <v>4721227.5725999996</v>
      </c>
      <c r="F95" s="4">
        <v>147930.92814599999</v>
      </c>
      <c r="G95" s="5">
        <f>F95/D95</f>
        <v>3.1333149243753529E-2</v>
      </c>
      <c r="H95" s="4">
        <v>3805698.5136000002</v>
      </c>
      <c r="J95" s="4">
        <v>44621.533324999997</v>
      </c>
      <c r="K95" s="3">
        <v>1.1724925967083999</v>
      </c>
      <c r="L95" s="4">
        <v>501267.33035713999</v>
      </c>
      <c r="N95" s="4">
        <v>138893.64091300001</v>
      </c>
      <c r="O95" s="3">
        <v>27.708496544955999</v>
      </c>
      <c r="P95" s="4">
        <v>64967.55</v>
      </c>
      <c r="R95" s="4">
        <v>5682.2504075999996</v>
      </c>
      <c r="T95" s="3">
        <v>8.7462901211450994</v>
      </c>
      <c r="U95" s="4">
        <v>57968.08</v>
      </c>
      <c r="W95" s="4">
        <v>4185.1929</v>
      </c>
      <c r="Y95" s="3">
        <v>7.2198232199514001</v>
      </c>
      <c r="Z95" s="4">
        <v>129691.65</v>
      </c>
      <c r="AB95" s="4">
        <v>30334.528371699998</v>
      </c>
      <c r="AC95" s="3">
        <v>23.389731236898999</v>
      </c>
      <c r="AD95" s="4">
        <v>773154.67</v>
      </c>
      <c r="AF95" s="4">
        <v>117666.7467938</v>
      </c>
      <c r="AG95" s="3">
        <v>15.219043660928</v>
      </c>
      <c r="AH95" s="4">
        <v>104730.08</v>
      </c>
      <c r="AJ95" s="4">
        <v>9279.8498101999994</v>
      </c>
      <c r="AK95" s="3">
        <v>8.8607301839165995</v>
      </c>
      <c r="AL95" s="4">
        <v>26040.28</v>
      </c>
      <c r="AN95" s="4">
        <v>1140.4923716999999</v>
      </c>
      <c r="AO95" s="3">
        <v>4.3797239188672004</v>
      </c>
    </row>
    <row r="96" spans="1:41">
      <c r="G96" s="5"/>
    </row>
    <row r="97" spans="1:41">
      <c r="G97" s="5"/>
    </row>
    <row r="98" spans="1:41">
      <c r="G98" s="5"/>
    </row>
    <row r="99" spans="1:41">
      <c r="G99" s="5"/>
    </row>
    <row r="100" spans="1:41">
      <c r="G100" s="5"/>
    </row>
    <row r="101" spans="1:41">
      <c r="G101" s="5"/>
    </row>
    <row r="102" spans="1:41">
      <c r="G102" s="5"/>
    </row>
    <row r="103" spans="1:41">
      <c r="C103" s="3">
        <v>2018</v>
      </c>
      <c r="D103" s="4">
        <v>1974811.9166000001</v>
      </c>
      <c r="F103" s="4">
        <v>75791.833175000007</v>
      </c>
      <c r="G103" s="5">
        <f>F103/D103</f>
        <v>3.8379266672387467E-2</v>
      </c>
      <c r="H103" s="4">
        <v>9259157.0120000001</v>
      </c>
      <c r="J103" s="4">
        <v>135945.29089</v>
      </c>
      <c r="K103" s="3">
        <v>1.4682253547899999</v>
      </c>
      <c r="L103" s="4">
        <v>810137.21428571001</v>
      </c>
      <c r="N103" s="4">
        <v>223590.35135300001</v>
      </c>
      <c r="O103" s="3">
        <v>27.599071788121002</v>
      </c>
      <c r="P103" s="4">
        <v>60815.9</v>
      </c>
      <c r="R103" s="4">
        <v>7499.5238325999999</v>
      </c>
      <c r="T103" s="3">
        <v>12.331518291434</v>
      </c>
      <c r="U103" s="4">
        <v>76761.17</v>
      </c>
      <c r="W103" s="4">
        <v>12534.048699999999</v>
      </c>
      <c r="Y103" s="3">
        <v>16.328631650612</v>
      </c>
      <c r="Z103" s="4">
        <v>212096.85</v>
      </c>
      <c r="AB103" s="4">
        <v>51370.2055272</v>
      </c>
      <c r="AC103" s="3">
        <v>24.220164291549001</v>
      </c>
      <c r="AD103" s="4">
        <v>297910.75</v>
      </c>
      <c r="AF103" s="4">
        <v>32508.3185209</v>
      </c>
      <c r="AG103" s="3">
        <v>10.912099855712</v>
      </c>
      <c r="AH103" s="4">
        <v>21331.79</v>
      </c>
      <c r="AJ103" s="4">
        <v>2648.4513824000001</v>
      </c>
      <c r="AK103" s="3">
        <v>12.415514039844</v>
      </c>
      <c r="AL103" s="4">
        <v>5901.48</v>
      </c>
      <c r="AN103" s="4">
        <v>-11.6492758</v>
      </c>
      <c r="AO103" s="3">
        <v>-0.19739583629869001</v>
      </c>
    </row>
    <row r="104" spans="1:41">
      <c r="A104" s="3" t="s">
        <v>49</v>
      </c>
      <c r="B104" s="3" t="s">
        <v>56</v>
      </c>
      <c r="C104" s="3">
        <v>2017</v>
      </c>
      <c r="D104" s="4">
        <v>1578182.7788</v>
      </c>
      <c r="F104" s="4">
        <v>46334.881526999998</v>
      </c>
      <c r="G104" s="5">
        <f>F104/D104</f>
        <v>2.9359642082922466E-2</v>
      </c>
      <c r="H104" s="4">
        <v>3337706.1195999999</v>
      </c>
      <c r="J104" s="4">
        <v>41201.848322999998</v>
      </c>
      <c r="K104" s="3">
        <v>1.234436072159</v>
      </c>
      <c r="L104" s="4">
        <v>939225.00892856997</v>
      </c>
      <c r="N104" s="4">
        <v>295484.50859099999</v>
      </c>
      <c r="O104" s="3">
        <v>31.460460036949002</v>
      </c>
      <c r="P104" s="4">
        <v>42333.73</v>
      </c>
      <c r="R104" s="4">
        <v>3504.4072274</v>
      </c>
      <c r="T104" s="3">
        <v>8.2780497428410005</v>
      </c>
      <c r="U104" s="4">
        <v>28802.39</v>
      </c>
      <c r="W104" s="4">
        <v>1597.9105</v>
      </c>
      <c r="Y104" s="3">
        <v>5.5478399535594001</v>
      </c>
      <c r="Z104" s="4">
        <v>126626.03</v>
      </c>
      <c r="AB104" s="4">
        <v>33657.012302000003</v>
      </c>
      <c r="AC104" s="3">
        <v>26.579852738019</v>
      </c>
      <c r="AD104" s="4">
        <v>201492.13</v>
      </c>
      <c r="AF104" s="4">
        <v>35923.235663300002</v>
      </c>
      <c r="AG104" s="3">
        <v>17.828604850868999</v>
      </c>
      <c r="AH104" s="4">
        <v>51723.18</v>
      </c>
      <c r="AJ104" s="4">
        <v>5425.5714392</v>
      </c>
      <c r="AK104" s="3">
        <v>10.489632383778</v>
      </c>
      <c r="AL104" s="4">
        <v>63.74</v>
      </c>
      <c r="AN104" s="4">
        <v>7.4288831999999996</v>
      </c>
      <c r="AO104" s="3">
        <v>11.654978349545001</v>
      </c>
    </row>
    <row r="105" spans="1:41">
      <c r="G105" s="5"/>
    </row>
    <row r="106" spans="1:41">
      <c r="G106" s="5"/>
    </row>
    <row r="107" spans="1:41">
      <c r="G107" s="5"/>
    </row>
    <row r="108" spans="1:41">
      <c r="G108" s="5"/>
    </row>
    <row r="109" spans="1:41">
      <c r="G109" s="5"/>
    </row>
    <row r="110" spans="1:41">
      <c r="G110" s="5"/>
    </row>
    <row r="111" spans="1:41">
      <c r="G111" s="5"/>
    </row>
    <row r="112" spans="1:41">
      <c r="C112" s="3">
        <v>2018</v>
      </c>
      <c r="D112" s="4">
        <v>3902489.5868000002</v>
      </c>
      <c r="F112" s="4">
        <v>152482.99802</v>
      </c>
      <c r="G112" s="5">
        <f>F112/D112</f>
        <v>3.907326198531498E-2</v>
      </c>
      <c r="H112" s="4">
        <v>9758103.0271000005</v>
      </c>
      <c r="J112" s="4">
        <v>157082.10332699999</v>
      </c>
      <c r="K112" s="3">
        <v>1.6097606562541</v>
      </c>
      <c r="L112" s="4">
        <v>750276.16964285006</v>
      </c>
      <c r="N112" s="4">
        <v>172190.48255799999</v>
      </c>
      <c r="O112" s="3">
        <v>22.950280113517</v>
      </c>
      <c r="P112" s="4">
        <v>167942.35</v>
      </c>
      <c r="R112" s="4">
        <v>19039.771327300001</v>
      </c>
      <c r="T112" s="3">
        <v>11.337087594225</v>
      </c>
      <c r="U112" s="4">
        <v>27681.86</v>
      </c>
      <c r="W112" s="4">
        <v>4429.9314999999997</v>
      </c>
      <c r="Y112" s="3">
        <v>16.003012442083001</v>
      </c>
      <c r="Z112" s="4">
        <v>223759.82</v>
      </c>
      <c r="AB112" s="4">
        <v>54928.992426299999</v>
      </c>
      <c r="AC112" s="3">
        <v>24.548192980446998</v>
      </c>
      <c r="AD112" s="4">
        <v>399668.9</v>
      </c>
      <c r="AF112" s="4">
        <v>37051.8146347</v>
      </c>
      <c r="AG112" s="3">
        <v>9.2706274205223007</v>
      </c>
      <c r="AH112" s="4">
        <v>54149.21</v>
      </c>
      <c r="AJ112" s="4">
        <v>4679.6342716999998</v>
      </c>
      <c r="AK112" s="3">
        <v>8.6421099618997008</v>
      </c>
      <c r="AL112" s="4">
        <v>134.75</v>
      </c>
      <c r="AN112" s="4">
        <v>10.618005999999999</v>
      </c>
      <c r="AO112" s="3">
        <v>7.8797818181818</v>
      </c>
    </row>
    <row r="113" spans="1:41">
      <c r="A113" s="3" t="s">
        <v>35</v>
      </c>
      <c r="B113" s="3" t="s">
        <v>36</v>
      </c>
      <c r="C113" s="3">
        <v>2017</v>
      </c>
      <c r="D113" s="4">
        <v>3577802.1655999999</v>
      </c>
      <c r="F113" s="4">
        <v>120434.910968</v>
      </c>
      <c r="G113" s="5">
        <f>F113/D113</f>
        <v>3.366170218296656E-2</v>
      </c>
      <c r="H113" s="4">
        <v>5738480.3141999999</v>
      </c>
      <c r="J113" s="4">
        <v>66531.383577999994</v>
      </c>
      <c r="K113" s="3">
        <v>1.1593902903765001</v>
      </c>
      <c r="L113" s="4">
        <v>595577.13392856997</v>
      </c>
      <c r="N113" s="4">
        <v>147595.50200199999</v>
      </c>
      <c r="O113" s="3">
        <v>24.781928921351</v>
      </c>
      <c r="P113" s="4">
        <v>98618.03</v>
      </c>
      <c r="R113" s="4">
        <v>7831.1885122000003</v>
      </c>
      <c r="T113" s="3">
        <v>7.9409297794734002</v>
      </c>
      <c r="U113" s="4">
        <v>56668.74</v>
      </c>
      <c r="W113" s="4">
        <v>4267.0246999999999</v>
      </c>
      <c r="Y113" s="3">
        <v>7.5297680873088</v>
      </c>
      <c r="Z113" s="4">
        <v>131389.16</v>
      </c>
      <c r="AB113" s="4">
        <v>36373.972865900003</v>
      </c>
      <c r="AC113" s="3">
        <v>27.684150553896998</v>
      </c>
      <c r="AD113" s="4">
        <v>202144.33</v>
      </c>
      <c r="AF113" s="4">
        <v>31393.158601200001</v>
      </c>
      <c r="AG113" s="3">
        <v>15.530071311523001</v>
      </c>
      <c r="AH113" s="4">
        <v>48021.64</v>
      </c>
      <c r="AJ113" s="4">
        <v>4249.3668355999998</v>
      </c>
      <c r="AK113" s="3">
        <v>8.8488582139219005</v>
      </c>
      <c r="AL113" s="4">
        <v>21969.32</v>
      </c>
      <c r="AN113" s="4">
        <v>2649.6989487999999</v>
      </c>
      <c r="AO113" s="3">
        <v>12.060905612008</v>
      </c>
    </row>
    <row r="114" spans="1:41">
      <c r="G114" s="5"/>
    </row>
    <row r="115" spans="1:41">
      <c r="G115" s="5"/>
    </row>
    <row r="116" spans="1:41">
      <c r="G116" s="5"/>
    </row>
    <row r="117" spans="1:41">
      <c r="G117" s="5"/>
    </row>
    <row r="118" spans="1:41">
      <c r="G118" s="5"/>
    </row>
    <row r="119" spans="1:41">
      <c r="G119" s="5"/>
    </row>
    <row r="120" spans="1:41">
      <c r="G120" s="5"/>
    </row>
    <row r="121" spans="1:41">
      <c r="C121" s="3">
        <v>2018</v>
      </c>
      <c r="D121" s="4">
        <v>1255286.0462</v>
      </c>
      <c r="F121" s="4">
        <v>41175.738547000001</v>
      </c>
      <c r="G121" s="5">
        <f>F121/D121</f>
        <v>3.2801877047583805E-2</v>
      </c>
      <c r="H121" s="4">
        <v>3869287.1576999999</v>
      </c>
      <c r="J121" s="4">
        <v>28840.164861000001</v>
      </c>
      <c r="K121" s="3">
        <v>0.74536119149511004</v>
      </c>
      <c r="L121" s="4">
        <v>485203.92857142002</v>
      </c>
      <c r="N121" s="4">
        <v>135689.51186699999</v>
      </c>
      <c r="O121" s="3">
        <v>27.965460268739001</v>
      </c>
      <c r="P121" s="4">
        <v>304637.76</v>
      </c>
      <c r="R121" s="4">
        <v>32290.421885700001</v>
      </c>
      <c r="T121" s="3">
        <v>10.59961243337</v>
      </c>
      <c r="U121" s="4">
        <v>118805.61</v>
      </c>
      <c r="W121" s="4">
        <v>19638.0062</v>
      </c>
      <c r="Y121" s="3">
        <v>16.529527688129001</v>
      </c>
      <c r="Z121" s="4">
        <v>143158.79999999999</v>
      </c>
      <c r="AB121" s="4">
        <v>31147.095146700001</v>
      </c>
      <c r="AC121" s="3">
        <v>21.757024469819999</v>
      </c>
      <c r="AD121" s="4">
        <v>470557.23</v>
      </c>
      <c r="AF121" s="4">
        <v>30799.944976300001</v>
      </c>
      <c r="AG121" s="3">
        <v>6.5454195606132997</v>
      </c>
      <c r="AH121" s="4">
        <v>53880.639999999999</v>
      </c>
      <c r="AJ121" s="4">
        <v>4297.7656078</v>
      </c>
      <c r="AK121" s="3">
        <v>7.9764561219020003</v>
      </c>
      <c r="AL121" s="4">
        <v>10271.41</v>
      </c>
      <c r="AN121" s="4">
        <v>-443.16399999999999</v>
      </c>
      <c r="AO121" s="3">
        <v>-4.3145390944379001</v>
      </c>
    </row>
    <row r="122" spans="1:41">
      <c r="A122" s="3" t="s">
        <v>37</v>
      </c>
      <c r="B122" s="3" t="s">
        <v>38</v>
      </c>
      <c r="C122" s="3">
        <v>2017</v>
      </c>
      <c r="D122" s="4">
        <v>0</v>
      </c>
      <c r="F122" s="4">
        <v>0</v>
      </c>
      <c r="G122" s="5" t="e">
        <f>F122/D122</f>
        <v>#DIV/0!</v>
      </c>
      <c r="H122" s="4">
        <v>0</v>
      </c>
      <c r="J122" s="4">
        <v>0</v>
      </c>
      <c r="K122" s="3">
        <v>0</v>
      </c>
      <c r="O122" s="3">
        <v>0</v>
      </c>
      <c r="P122" s="4">
        <v>0</v>
      </c>
      <c r="R122" s="4">
        <v>0</v>
      </c>
      <c r="T122" s="3">
        <v>0</v>
      </c>
      <c r="U122" s="4">
        <v>0</v>
      </c>
      <c r="W122" s="4">
        <v>0</v>
      </c>
      <c r="Y122" s="3">
        <v>0</v>
      </c>
      <c r="Z122" s="4">
        <v>0</v>
      </c>
      <c r="AB122" s="4">
        <v>0</v>
      </c>
      <c r="AC122" s="3">
        <v>0</v>
      </c>
      <c r="AD122" s="4">
        <v>0</v>
      </c>
      <c r="AF122" s="4">
        <v>0</v>
      </c>
      <c r="AG122" s="3">
        <v>0</v>
      </c>
      <c r="AH122" s="4">
        <v>0</v>
      </c>
      <c r="AJ122" s="4">
        <v>0</v>
      </c>
      <c r="AK122" s="3">
        <v>0</v>
      </c>
      <c r="AL122" s="4">
        <v>0</v>
      </c>
      <c r="AN122" s="4">
        <v>0</v>
      </c>
      <c r="AO122" s="3">
        <v>0</v>
      </c>
    </row>
    <row r="123" spans="1:41">
      <c r="G123" s="5"/>
    </row>
    <row r="124" spans="1:41">
      <c r="G124" s="5"/>
    </row>
    <row r="125" spans="1:41">
      <c r="G125" s="5"/>
    </row>
    <row r="126" spans="1:41">
      <c r="G126" s="5"/>
    </row>
    <row r="127" spans="1:41">
      <c r="G127" s="5"/>
    </row>
    <row r="128" spans="1:41">
      <c r="G128" s="5"/>
    </row>
    <row r="129" spans="1:41">
      <c r="C129" s="3">
        <v>2018</v>
      </c>
      <c r="D129" s="4">
        <v>1677923.9657000001</v>
      </c>
      <c r="F129" s="4">
        <v>73251.982185000001</v>
      </c>
      <c r="G129" s="5">
        <f>F129/D129</f>
        <v>4.3656317975314558E-2</v>
      </c>
      <c r="H129" s="4">
        <v>2416955.5066</v>
      </c>
      <c r="J129" s="4">
        <v>61230.224977999998</v>
      </c>
      <c r="K129" s="3">
        <v>2.5333616945283999</v>
      </c>
      <c r="L129" s="4">
        <v>247759.95535713999</v>
      </c>
      <c r="N129" s="4">
        <v>50331.352376000003</v>
      </c>
      <c r="O129" s="3">
        <v>20.314563063045998</v>
      </c>
      <c r="P129" s="4">
        <v>102121.7</v>
      </c>
      <c r="R129" s="4">
        <v>11536.8183854</v>
      </c>
      <c r="T129" s="3">
        <v>11.297127236815999</v>
      </c>
      <c r="U129" s="4">
        <v>77691.990000000005</v>
      </c>
      <c r="W129" s="4">
        <v>12663.041800000001</v>
      </c>
      <c r="Y129" s="3">
        <v>16.299031341584001</v>
      </c>
      <c r="Z129" s="4">
        <v>174389.98</v>
      </c>
      <c r="AB129" s="4">
        <v>45848.328569400001</v>
      </c>
      <c r="AC129" s="3">
        <v>26.290689734238001</v>
      </c>
      <c r="AD129" s="4">
        <v>333065.86</v>
      </c>
      <c r="AF129" s="4">
        <v>31544.658399100001</v>
      </c>
      <c r="AG129" s="3">
        <v>9.4709972373332008</v>
      </c>
      <c r="AH129" s="4">
        <v>77166.19</v>
      </c>
      <c r="AJ129" s="4">
        <v>7401.1517811000003</v>
      </c>
      <c r="AK129" s="3">
        <v>9.5911846640349001</v>
      </c>
      <c r="AL129" s="4">
        <v>0</v>
      </c>
      <c r="AN129" s="4">
        <v>0</v>
      </c>
      <c r="AO129" s="3">
        <v>0</v>
      </c>
    </row>
    <row r="130" spans="1:41">
      <c r="A130" s="3" t="s">
        <v>39</v>
      </c>
      <c r="B130" s="3" t="s">
        <v>40</v>
      </c>
      <c r="C130" s="3">
        <v>2017</v>
      </c>
      <c r="D130" s="4">
        <v>1420518.1884000001</v>
      </c>
      <c r="F130" s="4">
        <v>59144.351390999997</v>
      </c>
      <c r="G130" s="5">
        <f>F130/D130</f>
        <v>4.1635757904386429E-2</v>
      </c>
      <c r="H130" s="4">
        <v>1703389.3777999999</v>
      </c>
      <c r="J130" s="4">
        <v>21361.072340999999</v>
      </c>
      <c r="K130" s="3">
        <v>1.2540334358894001</v>
      </c>
      <c r="L130" s="4">
        <v>227275.91964285</v>
      </c>
      <c r="N130" s="4">
        <v>54686.948175999998</v>
      </c>
      <c r="O130" s="3">
        <v>24.061919213410999</v>
      </c>
      <c r="P130" s="4">
        <v>110653.61</v>
      </c>
      <c r="R130" s="4">
        <v>9188.8702556999997</v>
      </c>
      <c r="T130" s="3">
        <v>8.3041757568506007</v>
      </c>
      <c r="U130" s="4">
        <v>109178.44</v>
      </c>
      <c r="W130" s="4">
        <v>9097.1195000000007</v>
      </c>
      <c r="Y130" s="3">
        <v>8.3323406159677997</v>
      </c>
      <c r="Z130" s="4">
        <v>106035.1</v>
      </c>
      <c r="AB130" s="4">
        <v>28599.3640223</v>
      </c>
      <c r="AC130" s="3">
        <v>26.971600934312999</v>
      </c>
      <c r="AD130" s="4">
        <v>309129.88</v>
      </c>
      <c r="AF130" s="4">
        <v>54228.935939900002</v>
      </c>
      <c r="AG130" s="3">
        <v>17.542443952652</v>
      </c>
      <c r="AH130" s="4">
        <v>53872.52</v>
      </c>
      <c r="AJ130" s="4">
        <v>5038.6143549999997</v>
      </c>
      <c r="AK130" s="3">
        <v>9.3528469709603002</v>
      </c>
      <c r="AL130" s="4">
        <v>288.23</v>
      </c>
      <c r="AN130" s="4">
        <v>47.320619399999998</v>
      </c>
      <c r="AO130" s="3">
        <v>16.417659299865001</v>
      </c>
    </row>
    <row r="131" spans="1:41">
      <c r="G131" s="5"/>
    </row>
    <row r="132" spans="1:41">
      <c r="G132" s="5"/>
    </row>
    <row r="133" spans="1:41">
      <c r="G133" s="5"/>
    </row>
    <row r="134" spans="1:41">
      <c r="G134" s="5"/>
    </row>
    <row r="135" spans="1:41">
      <c r="G135" s="5"/>
    </row>
    <row r="136" spans="1:41">
      <c r="G136" s="5"/>
    </row>
    <row r="137" spans="1:41">
      <c r="G137" s="5"/>
    </row>
    <row r="138" spans="1:41">
      <c r="C138" s="3">
        <v>2018</v>
      </c>
      <c r="D138" s="4">
        <v>5389582.0323999999</v>
      </c>
      <c r="F138" s="4">
        <v>178783.27441899999</v>
      </c>
      <c r="G138" s="5">
        <f>F138/D138</f>
        <v>3.317201099161806E-2</v>
      </c>
      <c r="H138" s="4">
        <v>15121949.3904</v>
      </c>
      <c r="J138" s="4">
        <v>236258.281212</v>
      </c>
      <c r="K138" s="3">
        <v>1.5623533389286</v>
      </c>
      <c r="L138" s="4">
        <v>1598296.6976786</v>
      </c>
      <c r="N138" s="4">
        <v>281865.67821500002</v>
      </c>
      <c r="O138" s="3">
        <v>17.635378877050002</v>
      </c>
      <c r="P138" s="4">
        <v>292811.06</v>
      </c>
      <c r="R138" s="4">
        <v>29450.371589900002</v>
      </c>
      <c r="T138" s="3">
        <v>10.057807102607001</v>
      </c>
      <c r="U138" s="4">
        <v>191227.62</v>
      </c>
      <c r="W138" s="4">
        <v>29689.813200000001</v>
      </c>
      <c r="Y138" s="3">
        <v>15.525902168316</v>
      </c>
      <c r="Z138" s="4">
        <v>184213.15</v>
      </c>
      <c r="AB138" s="4">
        <v>44218.264921299997</v>
      </c>
      <c r="AC138" s="3">
        <v>24.003859073741001</v>
      </c>
      <c r="AD138" s="4">
        <v>411022.11</v>
      </c>
      <c r="AF138" s="4">
        <v>37151.885470100002</v>
      </c>
      <c r="AG138" s="3">
        <v>9.0389019389005991</v>
      </c>
      <c r="AH138" s="4">
        <v>106889.66</v>
      </c>
      <c r="AJ138" s="4">
        <v>7554.3460572000004</v>
      </c>
      <c r="AK138" s="3">
        <v>7.0674245359186001</v>
      </c>
      <c r="AL138" s="4">
        <v>35212.550000000003</v>
      </c>
      <c r="AN138" s="4">
        <v>2164.538204</v>
      </c>
      <c r="AO138" s="3">
        <v>6.1470646232663997</v>
      </c>
    </row>
    <row r="139" spans="1:41">
      <c r="A139" s="3" t="s">
        <v>41</v>
      </c>
      <c r="B139" s="3" t="s">
        <v>42</v>
      </c>
      <c r="C139" s="3">
        <v>2017</v>
      </c>
      <c r="D139" s="4">
        <v>7394935.2510000002</v>
      </c>
      <c r="F139" s="4">
        <v>190095.05457499999</v>
      </c>
      <c r="G139" s="5">
        <f>F139/D139</f>
        <v>2.5706114810037567E-2</v>
      </c>
      <c r="H139" s="4">
        <v>12685986.020300001</v>
      </c>
      <c r="J139" s="4">
        <v>155794.40525400001</v>
      </c>
      <c r="K139" s="3">
        <v>1.2280827442557001</v>
      </c>
      <c r="L139" s="4">
        <v>1409699.5446428999</v>
      </c>
      <c r="N139" s="4">
        <v>309604.76896900003</v>
      </c>
      <c r="O139" s="3">
        <v>21.962464990895999</v>
      </c>
      <c r="P139" s="4">
        <v>314198.62</v>
      </c>
      <c r="R139" s="4">
        <v>28364.3317513</v>
      </c>
      <c r="T139" s="3">
        <v>9.0275163370545997</v>
      </c>
      <c r="U139" s="4">
        <v>195055.52</v>
      </c>
      <c r="W139" s="4">
        <v>18015.737000000001</v>
      </c>
      <c r="Y139" s="3">
        <v>9.2362097724790999</v>
      </c>
      <c r="Z139" s="4">
        <v>149954.99</v>
      </c>
      <c r="AB139" s="4">
        <v>39657.137976799997</v>
      </c>
      <c r="AC139" s="3">
        <v>26.446027555869001</v>
      </c>
      <c r="AD139" s="4">
        <v>285451.15000000002</v>
      </c>
      <c r="AF139" s="4">
        <v>45719.924909900001</v>
      </c>
      <c r="AG139" s="3">
        <v>16.016724721515001</v>
      </c>
      <c r="AH139" s="4">
        <v>111964.26</v>
      </c>
      <c r="AJ139" s="4">
        <v>10872.513937600001</v>
      </c>
      <c r="AK139" s="3">
        <v>9.7107004838865993</v>
      </c>
      <c r="AL139" s="4">
        <v>31227.07</v>
      </c>
      <c r="AN139" s="4">
        <v>2782.1795692000001</v>
      </c>
      <c r="AO139" s="3">
        <v>8.9095120650127999</v>
      </c>
    </row>
    <row r="140" spans="1:41">
      <c r="G140" s="5"/>
    </row>
    <row r="141" spans="1:41">
      <c r="G141" s="5"/>
    </row>
    <row r="142" spans="1:41">
      <c r="G142" s="5"/>
    </row>
    <row r="143" spans="1:41">
      <c r="G143" s="5"/>
    </row>
    <row r="144" spans="1:41">
      <c r="G144" s="5"/>
    </row>
    <row r="145" spans="1:41">
      <c r="G145" s="5"/>
    </row>
    <row r="146" spans="1:41">
      <c r="C146" s="3">
        <v>2018</v>
      </c>
      <c r="D146" s="4">
        <v>1359560.7934000001</v>
      </c>
      <c r="F146" s="4">
        <v>45912.483549999997</v>
      </c>
      <c r="G146" s="5">
        <f>F146/D146</f>
        <v>3.3770084995744624E-2</v>
      </c>
      <c r="H146" s="4">
        <v>2720442.8939999999</v>
      </c>
      <c r="J146" s="4">
        <v>52465.178156000002</v>
      </c>
      <c r="K146" s="3">
        <v>1.9285528202674</v>
      </c>
      <c r="L146" s="4">
        <v>227203.33035713999</v>
      </c>
      <c r="N146" s="4">
        <v>52024.117868000001</v>
      </c>
      <c r="O146" s="3">
        <v>22.897603563391002</v>
      </c>
      <c r="P146" s="4">
        <v>178955.95</v>
      </c>
      <c r="R146" s="4">
        <v>18466.097554</v>
      </c>
      <c r="T146" s="3">
        <v>10.318794962670999</v>
      </c>
      <c r="U146" s="4">
        <v>209133.05</v>
      </c>
      <c r="W146" s="4">
        <v>30680.375899999999</v>
      </c>
      <c r="Y146" s="3">
        <v>14.670266559971999</v>
      </c>
      <c r="Z146" s="4">
        <v>133464.57999999999</v>
      </c>
      <c r="AB146" s="4">
        <v>33676.341646000001</v>
      </c>
      <c r="AC146" s="3">
        <v>25.23241870315</v>
      </c>
      <c r="AD146" s="4">
        <v>203096.13</v>
      </c>
      <c r="AF146" s="4">
        <v>21053.164506000001</v>
      </c>
      <c r="AG146" s="3">
        <v>10.366108160702</v>
      </c>
      <c r="AH146" s="4">
        <v>82243.960000000006</v>
      </c>
      <c r="AJ146" s="4">
        <v>8565.1816591999996</v>
      </c>
      <c r="AK146" s="3">
        <v>10.414359497281</v>
      </c>
      <c r="AL146" s="4">
        <v>187.72</v>
      </c>
      <c r="AN146" s="4">
        <v>46.411098600000003</v>
      </c>
      <c r="AO146" s="3">
        <v>24.723576923077001</v>
      </c>
    </row>
    <row r="147" spans="1:41">
      <c r="A147" s="3" t="s">
        <v>43</v>
      </c>
      <c r="B147" s="3" t="s">
        <v>44</v>
      </c>
      <c r="C147" s="3">
        <v>2017</v>
      </c>
      <c r="D147" s="4">
        <v>1494387.5207</v>
      </c>
      <c r="F147" s="4">
        <v>40664.276765000002</v>
      </c>
      <c r="G147" s="5">
        <f>F147/D147</f>
        <v>2.7211333206230249E-2</v>
      </c>
      <c r="H147" s="4">
        <v>4769122.7857999997</v>
      </c>
      <c r="J147" s="4">
        <v>35166.675357</v>
      </c>
      <c r="K147" s="3">
        <v>0.73738246919765005</v>
      </c>
      <c r="L147" s="4">
        <v>209543.4375</v>
      </c>
      <c r="N147" s="4">
        <v>45891.852522000001</v>
      </c>
      <c r="O147" s="3">
        <v>21.900877960923999</v>
      </c>
      <c r="P147" s="4">
        <v>187055.7</v>
      </c>
      <c r="R147" s="4">
        <v>17021.541850500002</v>
      </c>
      <c r="T147" s="3">
        <v>9.0997183461931002</v>
      </c>
      <c r="U147" s="4">
        <v>143207.5</v>
      </c>
      <c r="W147" s="4">
        <v>17955.092199999999</v>
      </c>
      <c r="Y147" s="3">
        <v>12.53781554737</v>
      </c>
      <c r="Z147" s="4">
        <v>91167.039999999994</v>
      </c>
      <c r="AB147" s="4">
        <v>23070.779246900001</v>
      </c>
      <c r="AC147" s="3">
        <v>25.306052765232</v>
      </c>
      <c r="AD147" s="4">
        <v>153629.32999999999</v>
      </c>
      <c r="AF147" s="4">
        <v>27290.3909872</v>
      </c>
      <c r="AG147" s="3">
        <v>17.763789627409999</v>
      </c>
      <c r="AH147" s="4">
        <v>76045.31</v>
      </c>
      <c r="AJ147" s="4">
        <v>7829.8414596000002</v>
      </c>
      <c r="AK147" s="3">
        <v>10.296284490916999</v>
      </c>
      <c r="AL147" s="4">
        <v>0</v>
      </c>
      <c r="AN147" s="4">
        <v>0</v>
      </c>
      <c r="AO147" s="3">
        <v>0</v>
      </c>
    </row>
    <row r="148" spans="1:41">
      <c r="G148" s="5"/>
    </row>
    <row r="149" spans="1:41">
      <c r="G149" s="5"/>
    </row>
    <row r="150" spans="1:41">
      <c r="G150" s="5"/>
    </row>
    <row r="151" spans="1:41">
      <c r="G151" s="5"/>
    </row>
    <row r="152" spans="1:41">
      <c r="G152" s="5"/>
    </row>
    <row r="153" spans="1:41">
      <c r="G153" s="5"/>
    </row>
    <row r="154" spans="1:41">
      <c r="C154" s="3">
        <v>2018</v>
      </c>
      <c r="D154" s="4">
        <v>1263733.7163</v>
      </c>
      <c r="F154" s="4">
        <v>50473.658754999997</v>
      </c>
      <c r="G154" s="5">
        <f>F154/D154</f>
        <v>3.994010613468349E-2</v>
      </c>
      <c r="H154" s="4">
        <v>893316.01450000005</v>
      </c>
      <c r="J154" s="4">
        <v>24900.456826000001</v>
      </c>
      <c r="K154" s="3">
        <v>2.7874186090727</v>
      </c>
      <c r="L154" s="4">
        <v>145881.38392856999</v>
      </c>
      <c r="N154" s="4">
        <v>20922.363905999999</v>
      </c>
      <c r="O154" s="3">
        <v>14.342038265996001</v>
      </c>
      <c r="P154" s="4">
        <v>133160.43</v>
      </c>
      <c r="R154" s="4">
        <v>12882.2395313</v>
      </c>
      <c r="T154" s="3">
        <v>9.6742249415234998</v>
      </c>
      <c r="U154" s="4">
        <v>36193.18</v>
      </c>
      <c r="W154" s="4">
        <v>5954.0445</v>
      </c>
      <c r="Y154" s="3">
        <v>16.450736022643</v>
      </c>
      <c r="Z154" s="4">
        <v>191992.88</v>
      </c>
      <c r="AB154" s="4">
        <v>47725.888672100002</v>
      </c>
      <c r="AC154" s="3">
        <v>24.858155506652</v>
      </c>
      <c r="AD154" s="4">
        <v>258946.96</v>
      </c>
      <c r="AF154" s="4">
        <v>21879.410857300001</v>
      </c>
      <c r="AG154" s="3">
        <v>8.4493793081408999</v>
      </c>
      <c r="AH154" s="4">
        <v>113641.13</v>
      </c>
      <c r="AJ154" s="4">
        <v>10320.596375200001</v>
      </c>
      <c r="AK154" s="3">
        <v>9.0817438855104999</v>
      </c>
      <c r="AL154" s="4">
        <v>0</v>
      </c>
      <c r="AN154" s="4">
        <v>0</v>
      </c>
      <c r="AO154" s="3">
        <v>0</v>
      </c>
    </row>
    <row r="155" spans="1:41">
      <c r="A155" s="3" t="s">
        <v>45</v>
      </c>
      <c r="B155" s="3" t="s">
        <v>46</v>
      </c>
      <c r="C155" s="3">
        <v>2017</v>
      </c>
      <c r="D155" s="4">
        <v>1516958.5288</v>
      </c>
      <c r="F155" s="4">
        <v>74799.502613999997</v>
      </c>
      <c r="G155" s="5">
        <f>F155/D155</f>
        <v>4.9308864543034431E-2</v>
      </c>
      <c r="H155" s="4">
        <v>1369957.0814</v>
      </c>
      <c r="J155" s="4">
        <v>11955.621332000001</v>
      </c>
      <c r="K155" s="3">
        <v>0.87270042940193004</v>
      </c>
      <c r="L155" s="4">
        <v>121921.08035714</v>
      </c>
      <c r="N155" s="4">
        <v>17453.17482</v>
      </c>
      <c r="O155" s="3">
        <v>14.315141211737</v>
      </c>
      <c r="P155" s="4">
        <v>20126.86</v>
      </c>
      <c r="R155" s="4">
        <v>2138.0571512000001</v>
      </c>
      <c r="T155" s="3">
        <v>10.622904671668</v>
      </c>
      <c r="U155" s="4">
        <v>48618.97</v>
      </c>
      <c r="W155" s="4">
        <v>4753.4651999999996</v>
      </c>
      <c r="Y155" s="3">
        <v>9.7769763530573002</v>
      </c>
      <c r="Z155" s="4">
        <v>115313.52</v>
      </c>
      <c r="AB155" s="4">
        <v>30951.5419693</v>
      </c>
      <c r="AC155" s="3">
        <v>26.841208185561999</v>
      </c>
      <c r="AD155" s="4">
        <v>189080.57</v>
      </c>
      <c r="AF155" s="4">
        <v>34829.859539800003</v>
      </c>
      <c r="AG155" s="3">
        <v>18.420644458497001</v>
      </c>
      <c r="AH155" s="4">
        <v>133736.56</v>
      </c>
      <c r="AJ155" s="4">
        <v>13449.311376199999</v>
      </c>
      <c r="AK155" s="3">
        <v>10.05657045179</v>
      </c>
      <c r="AL155" s="4">
        <v>0</v>
      </c>
      <c r="AN155" s="4">
        <v>0</v>
      </c>
      <c r="AO155" s="3">
        <v>0</v>
      </c>
    </row>
    <row r="156" spans="1:41">
      <c r="G156" s="5"/>
    </row>
    <row r="157" spans="1:41">
      <c r="G157" s="5"/>
    </row>
    <row r="158" spans="1:41">
      <c r="G158" s="5"/>
    </row>
    <row r="159" spans="1:41">
      <c r="G159" s="5"/>
    </row>
    <row r="160" spans="1:41">
      <c r="G160" s="5"/>
    </row>
    <row r="161" spans="1:41">
      <c r="G161" s="5"/>
    </row>
    <row r="162" spans="1:41">
      <c r="C162" s="3">
        <v>2018</v>
      </c>
      <c r="D162" s="4">
        <v>1302870.9558999999</v>
      </c>
      <c r="F162" s="4">
        <v>54835.602029000001</v>
      </c>
      <c r="G162" s="5">
        <f>F162/D162</f>
        <v>4.208828340264946E-2</v>
      </c>
      <c r="H162" s="4">
        <v>1032885.5146</v>
      </c>
      <c r="J162" s="4">
        <v>14998.661807</v>
      </c>
      <c r="K162" s="3">
        <v>1.4521127070708</v>
      </c>
      <c r="L162" s="4">
        <v>89590.223214280006</v>
      </c>
      <c r="N162" s="4">
        <v>11954.229475</v>
      </c>
      <c r="O162" s="3">
        <v>13.343229926336999</v>
      </c>
      <c r="P162" s="4">
        <v>42690.75</v>
      </c>
      <c r="R162" s="4">
        <v>4334.7710374999997</v>
      </c>
      <c r="T162" s="3">
        <v>10.153888225200999</v>
      </c>
      <c r="U162" s="4">
        <v>22428.02</v>
      </c>
      <c r="W162" s="4">
        <v>3627.1534000000001</v>
      </c>
      <c r="Y162" s="3">
        <v>16.172419143553</v>
      </c>
      <c r="Z162" s="4">
        <v>110646.41</v>
      </c>
      <c r="AB162" s="4">
        <v>22834.033246700001</v>
      </c>
      <c r="AC162" s="3">
        <v>20.636940002572</v>
      </c>
      <c r="AD162" s="4">
        <v>225752.92</v>
      </c>
      <c r="AF162" s="4">
        <v>26792.874027599999</v>
      </c>
      <c r="AG162" s="3">
        <v>11.868229224942</v>
      </c>
      <c r="AH162" s="4">
        <v>33870.46</v>
      </c>
      <c r="AJ162" s="4">
        <v>2451.5339825999999</v>
      </c>
      <c r="AK162" s="3">
        <v>7.2379707349707996</v>
      </c>
      <c r="AL162" s="4">
        <v>0</v>
      </c>
      <c r="AN162" s="4">
        <v>0</v>
      </c>
      <c r="AO162" s="3">
        <v>0</v>
      </c>
    </row>
    <row r="163" spans="1:41">
      <c r="A163" s="3" t="s">
        <v>47</v>
      </c>
      <c r="B163" s="3" t="s">
        <v>48</v>
      </c>
      <c r="C163" s="3">
        <v>2017</v>
      </c>
      <c r="D163" s="4">
        <v>1684023.5131999999</v>
      </c>
      <c r="F163" s="4">
        <v>47993.984300999997</v>
      </c>
      <c r="G163" s="5">
        <f>F163/D163</f>
        <v>2.8499592746066414E-2</v>
      </c>
      <c r="H163" s="4">
        <v>1140260.0438000001</v>
      </c>
      <c r="J163" s="4">
        <v>13274.145144</v>
      </c>
      <c r="K163" s="3">
        <v>1.1641331480635999</v>
      </c>
      <c r="L163" s="4">
        <v>47935.848214279999</v>
      </c>
      <c r="N163" s="4">
        <v>8798.4646979999998</v>
      </c>
      <c r="O163" s="3">
        <v>18.354665716292001</v>
      </c>
      <c r="P163" s="4">
        <v>36368.92</v>
      </c>
      <c r="R163" s="4">
        <v>3922.6889406</v>
      </c>
      <c r="T163" s="3">
        <v>10.785827405928</v>
      </c>
      <c r="U163" s="4">
        <v>4445.95</v>
      </c>
      <c r="W163" s="4">
        <v>456.12</v>
      </c>
      <c r="Y163" s="3">
        <v>10.259224687636999</v>
      </c>
      <c r="Z163" s="4">
        <v>68614.48</v>
      </c>
      <c r="AB163" s="4">
        <v>10225.3904819</v>
      </c>
      <c r="AC163" s="3">
        <v>14.902671392247999</v>
      </c>
      <c r="AD163" s="4">
        <v>75665.259999999995</v>
      </c>
      <c r="AF163" s="4">
        <v>13663.2274524</v>
      </c>
      <c r="AG163" s="3">
        <v>18.057464485551002</v>
      </c>
      <c r="AH163" s="4">
        <v>93684.38</v>
      </c>
      <c r="AJ163" s="4">
        <v>7320.0585054000003</v>
      </c>
      <c r="AK163" s="3">
        <v>7.8135314610610997</v>
      </c>
      <c r="AL163" s="4">
        <v>226.9</v>
      </c>
      <c r="AN163" s="4">
        <v>20.005519199999998</v>
      </c>
      <c r="AO163" s="3">
        <v>8.8168881445570992</v>
      </c>
    </row>
    <row r="164" spans="1:41">
      <c r="G164" s="5"/>
    </row>
    <row r="165" spans="1:41">
      <c r="G165" s="5"/>
    </row>
    <row r="166" spans="1:41">
      <c r="G166" s="5"/>
    </row>
    <row r="167" spans="1:41">
      <c r="G167" s="5"/>
    </row>
    <row r="168" spans="1:41">
      <c r="G168" s="5"/>
    </row>
    <row r="169" spans="1:41">
      <c r="G169" s="5"/>
    </row>
    <row r="170" spans="1:41">
      <c r="G170" s="5"/>
    </row>
    <row r="171" spans="1:41">
      <c r="C171" s="3">
        <v>2018</v>
      </c>
      <c r="D171" s="4">
        <v>2174876.5208000001</v>
      </c>
      <c r="F171" s="4">
        <v>95970.078859999994</v>
      </c>
      <c r="G171" s="5">
        <f>F171/D171</f>
        <v>4.4126679350374634E-2</v>
      </c>
      <c r="H171" s="4">
        <v>4048526.6809</v>
      </c>
      <c r="J171" s="4">
        <v>81110.379834000007</v>
      </c>
      <c r="K171" s="3">
        <v>2.0034542495832</v>
      </c>
      <c r="L171" s="4">
        <v>86456.383928569994</v>
      </c>
      <c r="N171" s="4">
        <v>11484.745242000001</v>
      </c>
      <c r="O171" s="3">
        <v>13.283860277442001</v>
      </c>
      <c r="P171" s="4">
        <v>54242.73</v>
      </c>
      <c r="R171" s="4">
        <v>5530.9000077999999</v>
      </c>
      <c r="T171" s="3">
        <v>10.19657382252</v>
      </c>
      <c r="U171" s="4">
        <v>0</v>
      </c>
      <c r="W171" s="4">
        <v>0</v>
      </c>
      <c r="Y171" s="3">
        <v>0</v>
      </c>
      <c r="Z171" s="4">
        <v>0</v>
      </c>
      <c r="AB171" s="4">
        <v>0</v>
      </c>
      <c r="AC171" s="3">
        <v>0</v>
      </c>
      <c r="AD171" s="4">
        <v>0</v>
      </c>
      <c r="AF171" s="4">
        <v>0</v>
      </c>
      <c r="AG171" s="3">
        <v>0</v>
      </c>
      <c r="AH171" s="4">
        <v>0</v>
      </c>
      <c r="AJ171" s="4">
        <v>0</v>
      </c>
      <c r="AK171" s="3">
        <v>0</v>
      </c>
      <c r="AL171" s="4">
        <v>0</v>
      </c>
      <c r="AN171" s="4">
        <v>0</v>
      </c>
      <c r="AO171" s="3">
        <v>0</v>
      </c>
    </row>
    <row r="172" spans="1:41">
      <c r="A172" s="3" t="s">
        <v>50</v>
      </c>
      <c r="B172" s="3" t="s">
        <v>51</v>
      </c>
      <c r="C172" s="3">
        <v>2017</v>
      </c>
      <c r="D172" s="4">
        <v>2879129.8843</v>
      </c>
      <c r="F172" s="4">
        <v>94729.195047999994</v>
      </c>
      <c r="G172" s="5">
        <f>F172/D172</f>
        <v>3.2902022088187731E-2</v>
      </c>
      <c r="H172" s="4">
        <v>1560846.3829000001</v>
      </c>
      <c r="J172" s="4">
        <v>17319.651872999999</v>
      </c>
      <c r="K172" s="3">
        <v>1.1096320600634999</v>
      </c>
      <c r="L172" s="4">
        <v>67613.54464285</v>
      </c>
      <c r="N172" s="4">
        <v>8956.9064390000003</v>
      </c>
      <c r="O172" s="3">
        <v>13.247207325562</v>
      </c>
      <c r="P172" s="4">
        <v>26319.63</v>
      </c>
      <c r="R172" s="4">
        <v>2145.9859941999998</v>
      </c>
      <c r="T172" s="3">
        <v>8.1535568478736007</v>
      </c>
      <c r="U172" s="4">
        <v>0</v>
      </c>
      <c r="W172" s="4">
        <v>0</v>
      </c>
      <c r="Y172" s="3">
        <v>0</v>
      </c>
      <c r="Z172" s="4">
        <v>0</v>
      </c>
      <c r="AB172" s="4">
        <v>0</v>
      </c>
      <c r="AC172" s="3">
        <v>0</v>
      </c>
      <c r="AD172" s="4">
        <v>0</v>
      </c>
      <c r="AF172" s="4">
        <v>0</v>
      </c>
      <c r="AG172" s="3">
        <v>0</v>
      </c>
      <c r="AH172" s="4">
        <v>0</v>
      </c>
      <c r="AJ172" s="4">
        <v>0</v>
      </c>
      <c r="AK172" s="3">
        <v>0</v>
      </c>
      <c r="AL172" s="4">
        <v>0</v>
      </c>
      <c r="AN172" s="4">
        <v>0</v>
      </c>
      <c r="AO172" s="3">
        <v>0</v>
      </c>
    </row>
    <row r="173" spans="1:41">
      <c r="G173" s="5"/>
    </row>
    <row r="174" spans="1:41">
      <c r="G174" s="5"/>
    </row>
    <row r="175" spans="1:41">
      <c r="G175" s="5"/>
    </row>
    <row r="176" spans="1:41">
      <c r="G176" s="5"/>
    </row>
    <row r="177" spans="1:41">
      <c r="G177" s="5"/>
    </row>
    <row r="178" spans="1:41">
      <c r="G178" s="5"/>
    </row>
    <row r="179" spans="1:41">
      <c r="G179" s="5"/>
    </row>
    <row r="180" spans="1:41">
      <c r="C180" s="3">
        <v>2018</v>
      </c>
      <c r="D180" s="4">
        <v>3814421.8892999999</v>
      </c>
      <c r="F180" s="4">
        <v>140858.48044700001</v>
      </c>
      <c r="G180" s="5">
        <f>F180/D180</f>
        <v>3.6927871256750136E-2</v>
      </c>
      <c r="H180" s="4">
        <v>4108832.5937999999</v>
      </c>
      <c r="J180" s="4">
        <v>52056.257605999999</v>
      </c>
      <c r="K180" s="3">
        <v>1.2669354717578001</v>
      </c>
      <c r="L180" s="4">
        <v>598831.6875</v>
      </c>
      <c r="N180" s="4">
        <v>155660.134433</v>
      </c>
      <c r="O180" s="3">
        <v>25.993970873995</v>
      </c>
      <c r="P180" s="4">
        <v>275809.82</v>
      </c>
      <c r="R180" s="4">
        <v>27990.401339600001</v>
      </c>
      <c r="T180" s="3">
        <v>10.148442626009</v>
      </c>
      <c r="U180" s="4">
        <v>137388.73000000001</v>
      </c>
      <c r="W180" s="4">
        <v>22075.585999999999</v>
      </c>
      <c r="Y180" s="3">
        <v>16.067974425559001</v>
      </c>
      <c r="Z180" s="4">
        <v>350375.78</v>
      </c>
      <c r="AB180" s="4">
        <v>87464.979080499994</v>
      </c>
      <c r="AC180" s="3">
        <v>24.963192113479</v>
      </c>
      <c r="AD180" s="4">
        <v>687113.53</v>
      </c>
      <c r="AF180" s="4">
        <v>61523.456528000002</v>
      </c>
      <c r="AG180" s="3">
        <v>8.9538997329888002</v>
      </c>
      <c r="AH180" s="4">
        <v>136975.69</v>
      </c>
      <c r="AJ180" s="4">
        <v>12536.545604299999</v>
      </c>
      <c r="AK180" s="3">
        <v>9.1523872625134999</v>
      </c>
      <c r="AL180" s="4">
        <v>59668.94</v>
      </c>
      <c r="AN180" s="4">
        <v>3625.5630362000002</v>
      </c>
      <c r="AO180" s="3">
        <v>6.0761311265123998</v>
      </c>
    </row>
    <row r="181" spans="1:41">
      <c r="A181" s="3" t="s">
        <v>52</v>
      </c>
      <c r="B181" s="3" t="s">
        <v>53</v>
      </c>
      <c r="C181" s="3">
        <v>2017</v>
      </c>
      <c r="D181" s="4">
        <v>3424178.6549999998</v>
      </c>
      <c r="F181" s="4">
        <v>109692.524127</v>
      </c>
      <c r="G181" s="5">
        <f>F181/D181</f>
        <v>3.2034696544476882E-2</v>
      </c>
      <c r="H181" s="4">
        <v>5909490.3521999996</v>
      </c>
      <c r="J181" s="4">
        <v>43743.544587999997</v>
      </c>
      <c r="K181" s="3">
        <v>0.74022533215094</v>
      </c>
      <c r="L181" s="4">
        <v>456153.98214285</v>
      </c>
      <c r="N181" s="4">
        <v>124361.163518</v>
      </c>
      <c r="O181" s="3">
        <v>27.262978815573</v>
      </c>
      <c r="P181" s="4">
        <v>161400.62</v>
      </c>
      <c r="R181" s="4">
        <v>17174.172489600001</v>
      </c>
      <c r="T181" s="3">
        <v>10.640710357618</v>
      </c>
      <c r="U181" s="4">
        <v>123696.55</v>
      </c>
      <c r="W181" s="4">
        <v>8847.5925000000007</v>
      </c>
      <c r="Y181" s="3">
        <v>7.1526590676942998</v>
      </c>
      <c r="Z181" s="4">
        <v>244688.37</v>
      </c>
      <c r="AB181" s="4">
        <v>65374.915598400003</v>
      </c>
      <c r="AC181" s="3">
        <v>26.717622745372001</v>
      </c>
      <c r="AD181" s="4">
        <v>512502.62</v>
      </c>
      <c r="AF181" s="4">
        <v>79267.090930100007</v>
      </c>
      <c r="AG181" s="3">
        <v>15.466670381139</v>
      </c>
      <c r="AH181" s="4">
        <v>143826.99</v>
      </c>
      <c r="AJ181" s="4">
        <v>14278.027217000001</v>
      </c>
      <c r="AK181" s="3">
        <v>9.9272238242627004</v>
      </c>
      <c r="AL181" s="4">
        <v>48401.47</v>
      </c>
      <c r="AN181" s="4">
        <v>4303.5833676000002</v>
      </c>
      <c r="AO181" s="3">
        <v>8.8914311230630005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3:AL8"/>
  <sheetViews>
    <sheetView workbookViewId="0">
      <selection sqref="A1:XFD2"/>
    </sheetView>
  </sheetViews>
  <sheetFormatPr defaultRowHeight="15"/>
  <sheetData>
    <row r="3" spans="4:38">
      <c r="D3" s="1"/>
      <c r="F3" s="1"/>
      <c r="G3" s="2"/>
      <c r="H3" s="1"/>
      <c r="J3" s="1"/>
      <c r="L3" s="1"/>
      <c r="N3" s="1"/>
      <c r="P3" s="1"/>
      <c r="R3" s="1"/>
      <c r="T3" s="1"/>
      <c r="V3" s="1"/>
      <c r="X3" s="1"/>
      <c r="Z3" s="1"/>
      <c r="AB3" s="1"/>
      <c r="AD3" s="1"/>
      <c r="AF3" s="1"/>
      <c r="AH3" s="1"/>
      <c r="AJ3" s="1"/>
      <c r="AL3" s="1"/>
    </row>
    <row r="4" spans="4:38">
      <c r="D4" s="1"/>
      <c r="F4" s="1"/>
      <c r="G4" s="2"/>
      <c r="H4" s="1"/>
      <c r="J4" s="1"/>
      <c r="L4" s="1"/>
      <c r="N4" s="1"/>
      <c r="P4" s="1"/>
      <c r="R4" s="1"/>
      <c r="T4" s="1"/>
      <c r="V4" s="1"/>
      <c r="X4" s="1"/>
      <c r="Z4" s="1"/>
      <c r="AB4" s="1"/>
      <c r="AD4" s="1"/>
      <c r="AF4" s="1"/>
      <c r="AH4" s="1"/>
      <c r="AJ4" s="1"/>
      <c r="AL4" s="1"/>
    </row>
    <row r="5" spans="4:38">
      <c r="D5" s="1"/>
      <c r="F5" s="1"/>
      <c r="G5" s="2"/>
      <c r="H5" s="1"/>
      <c r="J5" s="1"/>
      <c r="L5" s="1"/>
      <c r="N5" s="1"/>
      <c r="P5" s="1"/>
      <c r="R5" s="1"/>
      <c r="T5" s="1"/>
      <c r="V5" s="1"/>
      <c r="X5" s="1"/>
      <c r="Z5" s="1"/>
      <c r="AB5" s="1"/>
      <c r="AD5" s="1"/>
      <c r="AF5" s="1"/>
      <c r="AH5" s="1"/>
      <c r="AJ5" s="1"/>
      <c r="AL5" s="1"/>
    </row>
    <row r="6" spans="4:38">
      <c r="D6" s="1"/>
      <c r="F6" s="1"/>
      <c r="G6" s="2"/>
      <c r="H6" s="1"/>
      <c r="J6" s="1"/>
      <c r="L6" s="1"/>
      <c r="N6" s="1"/>
      <c r="P6" s="1"/>
      <c r="R6" s="1"/>
      <c r="T6" s="1"/>
      <c r="V6" s="1"/>
      <c r="X6" s="1"/>
      <c r="Z6" s="1"/>
      <c r="AB6" s="1"/>
      <c r="AD6" s="1"/>
      <c r="AF6" s="1"/>
      <c r="AH6" s="1"/>
      <c r="AJ6" s="1"/>
      <c r="AL6" s="1"/>
    </row>
    <row r="7" spans="4:38">
      <c r="D7" s="1"/>
      <c r="F7" s="1"/>
      <c r="G7" s="2"/>
      <c r="H7" s="1"/>
      <c r="J7" s="1"/>
      <c r="L7" s="1"/>
      <c r="N7" s="1"/>
      <c r="P7" s="1"/>
      <c r="R7" s="1"/>
      <c r="T7" s="1"/>
      <c r="V7" s="1"/>
      <c r="X7" s="1"/>
      <c r="Z7" s="1"/>
      <c r="AB7" s="1"/>
      <c r="AD7" s="1"/>
      <c r="AF7" s="1"/>
      <c r="AH7" s="1"/>
      <c r="AJ7" s="1"/>
      <c r="AL7" s="1"/>
    </row>
    <row r="8" spans="4:38">
      <c r="D8" s="1"/>
      <c r="F8" s="1"/>
      <c r="G8" s="2"/>
      <c r="H8" s="1"/>
      <c r="J8" s="1"/>
      <c r="L8" s="1"/>
      <c r="N8" s="1"/>
      <c r="P8" s="1"/>
      <c r="R8" s="1"/>
      <c r="T8" s="1"/>
      <c r="V8" s="1"/>
      <c r="X8" s="1"/>
      <c r="Z8" s="1"/>
      <c r="AB8" s="1"/>
      <c r="AD8" s="1"/>
      <c r="AF8" s="1"/>
      <c r="AH8" s="1"/>
      <c r="AJ8" s="1"/>
      <c r="AL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Sheet1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isd</cp:lastModifiedBy>
  <dcterms:created xsi:type="dcterms:W3CDTF">2018-08-07T10:49:00Z</dcterms:created>
  <dcterms:modified xsi:type="dcterms:W3CDTF">2018-08-08T02:33:10Z</dcterms:modified>
  <cp:category/>
</cp:coreProperties>
</file>