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imple" sheetId="1" r:id="rId1"/>
  </sheets>
  <calcPr calcId="124519"/>
</workbook>
</file>

<file path=xl/calcChain.xml><?xml version="1.0" encoding="utf-8"?>
<calcChain xmlns="http://schemas.openxmlformats.org/spreadsheetml/2006/main">
  <c r="AM48" i="1"/>
  <c r="AM47"/>
  <c r="AM46"/>
  <c r="AM45"/>
  <c r="AM44"/>
  <c r="AM43"/>
  <c r="AM42"/>
  <c r="AM41"/>
  <c r="AM40"/>
  <c r="AM39"/>
  <c r="AM38"/>
  <c r="AM37"/>
  <c r="AM36"/>
  <c r="AM35"/>
  <c r="AM34"/>
  <c r="AM33"/>
  <c r="AM32"/>
  <c r="AM31"/>
  <c r="AM30"/>
  <c r="AM29"/>
  <c r="AM28"/>
  <c r="AM27"/>
  <c r="AM26"/>
  <c r="AM25"/>
  <c r="AM24"/>
  <c r="AM23"/>
  <c r="AM22"/>
  <c r="AM21"/>
  <c r="AM20"/>
  <c r="AM19"/>
  <c r="AM18"/>
  <c r="AM17"/>
  <c r="AM16"/>
  <c r="AM15"/>
  <c r="AM14"/>
  <c r="AM13"/>
  <c r="AM12"/>
  <c r="AM11"/>
  <c r="AM10"/>
  <c r="AM9"/>
  <c r="AM8"/>
  <c r="AM7"/>
  <c r="AM6"/>
  <c r="AM5"/>
  <c r="AM4"/>
  <c r="AM3"/>
  <c r="AI48"/>
  <c r="AI47"/>
  <c r="AI46"/>
  <c r="AI45"/>
  <c r="AI44"/>
  <c r="AI43"/>
  <c r="AI42"/>
  <c r="AI41"/>
  <c r="AI40"/>
  <c r="AI39"/>
  <c r="AI38"/>
  <c r="AI37"/>
  <c r="AI36"/>
  <c r="AI35"/>
  <c r="AI34"/>
  <c r="AI33"/>
  <c r="AI32"/>
  <c r="AI31"/>
  <c r="AI30"/>
  <c r="AI29"/>
  <c r="AI28"/>
  <c r="AI27"/>
  <c r="AI26"/>
  <c r="AI25"/>
  <c r="AI24"/>
  <c r="AI23"/>
  <c r="AI22"/>
  <c r="AI21"/>
  <c r="AI20"/>
  <c r="AI19"/>
  <c r="AI18"/>
  <c r="AI17"/>
  <c r="AI16"/>
  <c r="AI15"/>
  <c r="AI14"/>
  <c r="AI13"/>
  <c r="AI12"/>
  <c r="AI11"/>
  <c r="AI10"/>
  <c r="AI9"/>
  <c r="AI8"/>
  <c r="AI7"/>
  <c r="AI6"/>
  <c r="AI5"/>
  <c r="AI4"/>
  <c r="AI3"/>
  <c r="AE48"/>
  <c r="AE47"/>
  <c r="AE46"/>
  <c r="AE45"/>
  <c r="AE44"/>
  <c r="AE43"/>
  <c r="AE42"/>
  <c r="AE41"/>
  <c r="AE40"/>
  <c r="AE39"/>
  <c r="AE38"/>
  <c r="AE37"/>
  <c r="AE36"/>
  <c r="AE35"/>
  <c r="AE34"/>
  <c r="AE33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E5"/>
  <c r="AE4"/>
  <c r="AE3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AA10"/>
  <c r="AA9"/>
  <c r="AA8"/>
  <c r="AA7"/>
  <c r="AA6"/>
  <c r="AA5"/>
  <c r="AA4"/>
  <c r="AA3"/>
  <c r="W48"/>
  <c r="W47"/>
  <c r="W46"/>
  <c r="W45"/>
  <c r="W44"/>
  <c r="W43"/>
  <c r="W42"/>
  <c r="W41"/>
  <c r="W40"/>
  <c r="W39"/>
  <c r="W38"/>
  <c r="W37"/>
  <c r="W36"/>
  <c r="W35"/>
  <c r="W34"/>
  <c r="W33"/>
  <c r="W32"/>
  <c r="W31"/>
  <c r="W30"/>
  <c r="W29"/>
  <c r="W28"/>
  <c r="W27"/>
  <c r="W26"/>
  <c r="W25"/>
  <c r="W24"/>
  <c r="W23"/>
  <c r="W22"/>
  <c r="W21"/>
  <c r="W20"/>
  <c r="W19"/>
  <c r="W18"/>
  <c r="W17"/>
  <c r="W16"/>
  <c r="W15"/>
  <c r="W14"/>
  <c r="W13"/>
  <c r="W12"/>
  <c r="W11"/>
  <c r="W10"/>
  <c r="W9"/>
  <c r="W8"/>
  <c r="W7"/>
  <c r="W6"/>
  <c r="W5"/>
  <c r="W4"/>
  <c r="W3"/>
  <c r="S48"/>
  <c r="S47"/>
  <c r="S46"/>
  <c r="S45"/>
  <c r="S44"/>
  <c r="S43"/>
  <c r="S42"/>
  <c r="S41"/>
  <c r="S40"/>
  <c r="S39"/>
  <c r="S38"/>
  <c r="S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S3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3"/>
</calcChain>
</file>

<file path=xl/sharedStrings.xml><?xml version="1.0" encoding="utf-8"?>
<sst xmlns="http://schemas.openxmlformats.org/spreadsheetml/2006/main" count="91" uniqueCount="59">
  <si>
    <t>Liquor</t>
  </si>
  <si>
    <t>Cigarette</t>
  </si>
  <si>
    <t>Depstore</t>
  </si>
  <si>
    <t>Rice</t>
  </si>
  <si>
    <t>Egg</t>
  </si>
  <si>
    <t>Vegetable</t>
  </si>
  <si>
    <t>Pork</t>
  </si>
  <si>
    <t>Chicken</t>
  </si>
  <si>
    <t>Beef</t>
  </si>
  <si>
    <t>Sales</t>
  </si>
  <si>
    <t>%Sales</t>
  </si>
  <si>
    <t>GP</t>
  </si>
  <si>
    <t>%</t>
  </si>
  <si>
    <t>srsalam</t>
  </si>
  <si>
    <t>ALAMINOS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</si>
  <si>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</si>
  <si>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</si>
  <si>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</si>
  <si>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</si>
  <si>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</si>
  <si>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</si>
  <si>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</si>
  <si>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</si>
  <si>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</si>
  <si>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</si>
  <si>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srscom</t>
  </si>
  <si>
    <t>COMEMBO</t>
  </si>
  <si>
    <t>srsman</t>
  </si>
  <si>
    <t>EASTMART (MANALO)</t>
  </si>
  <si>
    <t>srs_gag</t>
  </si>
  <si>
    <t>GAGALANGIN</t>
  </si>
  <si>
    <t>srsq</t>
  </si>
  <si>
    <t>GEMS (QUEZON)</t>
  </si>
  <si>
    <t>srs_muzo</t>
  </si>
  <si>
    <t>GRACEVILLE</t>
  </si>
  <si>
    <t>srsimus</t>
  </si>
  <si>
    <t>IMUS</t>
  </si>
  <si>
    <t>srsmal</t>
  </si>
  <si>
    <t>MALABON</t>
  </si>
  <si>
    <t>srsmalr</t>
  </si>
  <si>
    <t>MALABON (KUSINA)</t>
  </si>
  <si>
    <t>srs_mol</t>
  </si>
  <si>
    <t>MOLINO</t>
  </si>
  <si>
    <t>srsnav</t>
  </si>
  <si>
    <t>NAVOTAS</t>
  </si>
  <si>
    <t>srsnov</t>
  </si>
  <si>
    <t>NOVALICHES</t>
  </si>
  <si>
    <t>srspat</t>
  </si>
  <si>
    <t>PATEROS</t>
  </si>
  <si>
    <t>srspun</t>
  </si>
  <si>
    <t>PUNTURIN</t>
  </si>
  <si>
    <t>srs_pedro</t>
  </si>
  <si>
    <t>SAN PEDRO</t>
  </si>
  <si>
    <t>srspinas</t>
  </si>
  <si>
    <t>TALON UNO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</si>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</sst>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8"/>
  <sheetViews>
    <sheetView tabSelected="1" workbookViewId="0">
      <selection activeCell="I6" sqref="I6"/>
    </sheetView>
  </sheetViews>
  <sheetFormatPr defaultRowHeight="15"/>
  <cols>
    <col min="4" max="4" width="13.28515625" style="1" bestFit="1" customWidth="1"/>
    <col min="6" max="6" width="11.5703125" style="1" bestFit="1" customWidth="1"/>
    <col min="7" max="7" width="9.140625" style="2"/>
    <col min="8" max="8" width="14.28515625" style="1" bestFit="1" customWidth="1"/>
    <col min="10" max="10" width="11.5703125" style="1" bestFit="1" customWidth="1"/>
    <col min="11" max="11" width="9.28515625" style="2" bestFit="1" customWidth="1"/>
    <col min="12" max="12" width="13.28515625" style="1" bestFit="1" customWidth="1"/>
    <col min="14" max="14" width="11.5703125" style="1" bestFit="1" customWidth="1"/>
    <col min="15" max="15" width="9.140625" style="2"/>
    <col min="16" max="16" width="11.5703125" style="1" bestFit="1" customWidth="1"/>
    <col min="18" max="18" width="10.5703125" style="1" bestFit="1" customWidth="1"/>
    <col min="19" max="19" width="9.140625" style="2"/>
    <col min="20" max="20" width="11.5703125" style="1" bestFit="1" customWidth="1"/>
    <col min="22" max="22" width="10.5703125" style="1" bestFit="1" customWidth="1"/>
    <col min="23" max="23" width="9.140625" style="2"/>
    <col min="24" max="24" width="11.5703125" style="1" bestFit="1" customWidth="1"/>
    <col min="26" max="26" width="10.5703125" style="1" bestFit="1" customWidth="1"/>
    <col min="27" max="27" width="9.140625" style="2"/>
    <col min="28" max="28" width="13.28515625" style="1" bestFit="1" customWidth="1"/>
    <col min="30" max="30" width="11.5703125" style="1" bestFit="1" customWidth="1"/>
    <col min="31" max="31" width="9.140625" style="2"/>
    <col min="32" max="32" width="11.5703125" style="1" bestFit="1" customWidth="1"/>
    <col min="34" max="34" width="10.5703125" style="1" bestFit="1" customWidth="1"/>
    <col min="35" max="35" width="9.140625" style="2"/>
    <col min="36" max="36" width="10.5703125" style="1" bestFit="1" customWidth="1"/>
    <col min="38" max="38" width="10.28515625" style="1" bestFit="1" customWidth="1"/>
    <col min="39" max="39" width="9.140625" style="2"/>
  </cols>
  <sheetData>
    <row r="1" spans="1:39">
      <c r="D1" s="1" t="s">
        <v>0</v>
      </c>
      <c r="H1" s="1" t="s">
        <v>1</v>
      </c>
      <c r="L1" s="1" t="s">
        <v>2</v>
      </c>
      <c r="P1" s="1" t="s">
        <v>3</v>
      </c>
      <c r="T1" s="1" t="s">
        <v>4</v>
      </c>
      <c r="X1" s="1" t="s">
        <v>5</v>
      </c>
      <c r="AB1" s="1" t="s">
        <v>6</v>
      </c>
      <c r="AF1" s="1" t="s">
        <v>7</v>
      </c>
      <c r="AJ1" s="1" t="s">
        <v>8</v>
      </c>
    </row>
    <row r="2" spans="1:39">
      <c r="D2" s="1" t="s">
        <v>9</v>
      </c>
      <c r="E2" t="s">
        <v>10</v>
      </c>
      <c r="F2" s="1" t="s">
        <v>11</v>
      </c>
      <c r="G2" s="2" t="s">
        <v>12</v>
      </c>
      <c r="H2" s="1" t="s">
        <v>9</v>
      </c>
      <c r="I2" t="s">
        <v>10</v>
      </c>
      <c r="J2" s="1" t="s">
        <v>11</v>
      </c>
      <c r="K2" s="2" t="s">
        <v>12</v>
      </c>
      <c r="L2" s="1" t="s">
        <v>9</v>
      </c>
      <c r="M2" t="s">
        <v>10</v>
      </c>
      <c r="N2" s="1" t="s">
        <v>11</v>
      </c>
      <c r="O2" s="2" t="s">
        <v>12</v>
      </c>
      <c r="P2" s="1" t="s">
        <v>9</v>
      </c>
      <c r="Q2" t="s">
        <v>10</v>
      </c>
      <c r="R2" s="1" t="s">
        <v>11</v>
      </c>
      <c r="S2" s="2" t="s">
        <v>12</v>
      </c>
      <c r="T2" s="1" t="s">
        <v>9</v>
      </c>
      <c r="U2" t="s">
        <v>10</v>
      </c>
      <c r="V2" s="1" t="s">
        <v>11</v>
      </c>
      <c r="W2" s="2" t="s">
        <v>12</v>
      </c>
      <c r="X2" s="1" t="s">
        <v>9</v>
      </c>
      <c r="Y2" t="s">
        <v>10</v>
      </c>
      <c r="Z2" s="1" t="s">
        <v>11</v>
      </c>
      <c r="AA2" s="2" t="s">
        <v>12</v>
      </c>
      <c r="AB2" s="1" t="s">
        <v>9</v>
      </c>
      <c r="AC2" t="s">
        <v>10</v>
      </c>
      <c r="AD2" s="1" t="s">
        <v>11</v>
      </c>
      <c r="AE2" s="2" t="s">
        <v>12</v>
      </c>
      <c r="AF2" s="1" t="s">
        <v>9</v>
      </c>
      <c r="AG2" t="s">
        <v>10</v>
      </c>
      <c r="AH2" s="1" t="s">
        <v>11</v>
      </c>
      <c r="AI2" s="2" t="s">
        <v>12</v>
      </c>
      <c r="AJ2" s="1" t="s">
        <v>9</v>
      </c>
      <c r="AK2" t="s">
        <v>10</v>
      </c>
      <c r="AL2" s="1" t="s">
        <v>11</v>
      </c>
      <c r="AM2" s="2" t="s">
        <v>12</v>
      </c>
    </row>
    <row r="3" spans="1:39">
      <c r="C3">
        <v>2018</v>
      </c>
      <c r="D3" s="1">
        <v>3685337.6132999999</v>
      </c>
      <c r="F3" s="1">
        <v>36285.366265999997</v>
      </c>
      <c r="G3" s="2">
        <f>F3/D3</f>
        <v>9.8458730443175373E-3</v>
      </c>
      <c r="H3" s="1">
        <v>946928.06429999997</v>
      </c>
      <c r="J3" s="1">
        <v>32621.453486999999</v>
      </c>
      <c r="K3" s="2">
        <f>J3/H3</f>
        <v>3.444976943535287E-2</v>
      </c>
      <c r="L3" s="1">
        <v>426256.875</v>
      </c>
      <c r="N3" s="1">
        <v>121223.59637499999</v>
      </c>
      <c r="O3" s="2">
        <f>N3/L3</f>
        <v>0.28439094706683615</v>
      </c>
      <c r="P3" s="1">
        <v>113333.75</v>
      </c>
      <c r="R3" s="1">
        <v>13151.2575</v>
      </c>
      <c r="S3" s="2">
        <f>R3/P3</f>
        <v>0.11604008073499729</v>
      </c>
      <c r="T3" s="1">
        <v>9530</v>
      </c>
      <c r="V3" s="1">
        <v>1416.9949999999999</v>
      </c>
      <c r="W3" s="2">
        <f>V3/T3</f>
        <v>0.14868782791185728</v>
      </c>
      <c r="X3" s="1">
        <v>26095.35</v>
      </c>
      <c r="Z3" s="1">
        <v>5723.2502222000003</v>
      </c>
      <c r="AA3" s="2">
        <f>Z3/X3</f>
        <v>0.21932069208498833</v>
      </c>
      <c r="AB3" s="1">
        <v>65939.86</v>
      </c>
      <c r="AD3" s="1">
        <v>4841.3593045999996</v>
      </c>
      <c r="AE3" s="2">
        <f>AD3/AB3</f>
        <v>7.3420830808557977E-2</v>
      </c>
      <c r="AF3" s="1">
        <v>57145.760000000002</v>
      </c>
      <c r="AH3" s="1">
        <v>2896.8288450999999</v>
      </c>
      <c r="AI3" s="2">
        <f>AH3/AF3</f>
        <v>5.0691929639224323E-2</v>
      </c>
      <c r="AJ3" s="1">
        <v>0</v>
      </c>
      <c r="AL3" s="1">
        <v>0</v>
      </c>
      <c r="AM3" s="2" t="e">
        <f>AL3/AJ3</f>
        <v>#DIV/0!</v>
      </c>
    </row>
    <row r="4" spans="1:39">
      <c r="A4" t="s">
        <v>13</v>
      </c>
      <c r="B4" t="s">
        <v>14</v>
      </c>
      <c r="C4">
        <v>2017</v>
      </c>
      <c r="D4" s="1">
        <v>2103722.4933000002</v>
      </c>
      <c r="F4" s="1">
        <v>39372.670617999996</v>
      </c>
      <c r="G4" s="2">
        <f t="shared" ref="G4:G48" si="0">F4/D4</f>
        <v>1.8715714997294217E-2</v>
      </c>
      <c r="H4" s="1">
        <v>1035485.8819</v>
      </c>
      <c r="J4" s="1">
        <v>19580.203204000001</v>
      </c>
      <c r="K4" s="2">
        <f t="shared" ref="K4:K48" si="1">J4/H4</f>
        <v>1.8909193786469141E-2</v>
      </c>
      <c r="L4" s="1">
        <v>165486.38392856999</v>
      </c>
      <c r="N4" s="1">
        <v>36715.376157999999</v>
      </c>
      <c r="O4" s="2">
        <f t="shared" ref="O4:O48" si="2">N4/L4</f>
        <v>0.22186342638224366</v>
      </c>
      <c r="P4" s="1">
        <v>29456.25</v>
      </c>
      <c r="R4" s="1">
        <v>2002.16</v>
      </c>
      <c r="S4" s="2">
        <f t="shared" ref="S4:S48" si="3">R4/P4</f>
        <v>6.7970634415446637E-2</v>
      </c>
      <c r="T4" s="1">
        <v>10700</v>
      </c>
      <c r="V4" s="1">
        <v>454.36700000000002</v>
      </c>
      <c r="W4" s="2">
        <f t="shared" ref="W4:W48" si="4">V4/T4</f>
        <v>4.2464205607476636E-2</v>
      </c>
      <c r="X4" s="1">
        <v>19125.61</v>
      </c>
      <c r="Z4" s="1">
        <v>4544.0190094999998</v>
      </c>
      <c r="AA4" s="2">
        <f t="shared" ref="AA4:AA48" si="5">Z4/X4</f>
        <v>0.23758818722644662</v>
      </c>
      <c r="AB4" s="1">
        <v>29108.62</v>
      </c>
      <c r="AD4" s="1">
        <v>5799.9093147000003</v>
      </c>
      <c r="AE4" s="2">
        <f t="shared" ref="AE4:AE48" si="6">AD4/AB4</f>
        <v>0.19925057645123681</v>
      </c>
      <c r="AF4" s="1">
        <v>21099.17</v>
      </c>
      <c r="AH4" s="1">
        <v>2074.4456952</v>
      </c>
      <c r="AI4" s="2">
        <f t="shared" ref="AI4:AI48" si="7">AH4/AF4</f>
        <v>9.8318829375752703E-2</v>
      </c>
      <c r="AJ4" s="1">
        <v>1366.5</v>
      </c>
      <c r="AL4" s="1">
        <v>232.3001098</v>
      </c>
      <c r="AM4" s="2">
        <f t="shared" ref="AM4:AM48" si="8">AL4/AJ4</f>
        <v>0.16999642136845958</v>
      </c>
    </row>
    <row r="5" spans="1:39">
      <c r="C5">
        <v>2018</v>
      </c>
      <c r="D5" s="1">
        <v>1787206.0093</v>
      </c>
      <c r="F5" s="1">
        <v>65265.788072000003</v>
      </c>
      <c r="G5" s="2">
        <f t="shared" si="0"/>
        <v>3.6518335173661841E-2</v>
      </c>
      <c r="H5" s="1">
        <v>2945163.9926</v>
      </c>
      <c r="J5" s="1">
        <v>52344.170612000002</v>
      </c>
      <c r="K5" s="2">
        <f t="shared" si="1"/>
        <v>1.7772922235746339E-2</v>
      </c>
      <c r="L5" s="1">
        <v>331503.03571427998</v>
      </c>
      <c r="N5" s="1">
        <v>48562.296219999997</v>
      </c>
      <c r="O5" s="2">
        <f t="shared" si="2"/>
        <v>0.14649125645369801</v>
      </c>
      <c r="P5" s="1">
        <v>35313.75</v>
      </c>
      <c r="R5" s="1">
        <v>3879.2525000000001</v>
      </c>
      <c r="S5" s="2">
        <f t="shared" si="3"/>
        <v>0.10985104952037096</v>
      </c>
      <c r="T5" s="1">
        <v>6919.75</v>
      </c>
      <c r="V5" s="1">
        <v>982.55200000000002</v>
      </c>
      <c r="W5" s="2">
        <f t="shared" si="4"/>
        <v>0.14199241302070162</v>
      </c>
      <c r="X5" s="1">
        <v>67190.09</v>
      </c>
      <c r="Z5" s="1">
        <v>16224.9588965</v>
      </c>
      <c r="AA5" s="2">
        <f t="shared" si="5"/>
        <v>0.24147845160647949</v>
      </c>
      <c r="AB5" s="1">
        <v>90758.27</v>
      </c>
      <c r="AD5" s="1">
        <v>10542.9399849</v>
      </c>
      <c r="AE5" s="2">
        <f t="shared" si="6"/>
        <v>0.11616506115530849</v>
      </c>
      <c r="AF5" s="1">
        <v>44614.82</v>
      </c>
      <c r="AH5" s="1">
        <v>4609.1286149999996</v>
      </c>
      <c r="AI5" s="2">
        <f t="shared" si="7"/>
        <v>0.10330936256158828</v>
      </c>
      <c r="AJ5" s="1">
        <v>0</v>
      </c>
      <c r="AL5" s="1">
        <v>0</v>
      </c>
      <c r="AM5" s="2" t="e">
        <f t="shared" si="8"/>
        <v>#DIV/0!</v>
      </c>
    </row>
    <row r="6" spans="1:39">
      <c r="A6" t="s">
        <v>15</v>
      </c>
      <c r="B6" t="s">
        <v>16</v>
      </c>
      <c r="C6">
        <v>2017</v>
      </c>
      <c r="D6" s="1">
        <v>2607698.2762000002</v>
      </c>
      <c r="F6" s="1">
        <v>72409.722613000005</v>
      </c>
      <c r="G6" s="2">
        <f t="shared" si="0"/>
        <v>2.776767668018601E-2</v>
      </c>
      <c r="H6" s="1">
        <v>2309816.1403000001</v>
      </c>
      <c r="J6" s="1">
        <v>29366.112590000001</v>
      </c>
      <c r="K6" s="2">
        <f t="shared" si="1"/>
        <v>1.2713614766838504E-2</v>
      </c>
      <c r="L6" s="1">
        <v>202843.82142856999</v>
      </c>
      <c r="N6" s="1">
        <v>47151.185251000003</v>
      </c>
      <c r="O6" s="2">
        <f t="shared" si="2"/>
        <v>0.23245068505872118</v>
      </c>
      <c r="P6" s="1">
        <v>19485</v>
      </c>
      <c r="R6" s="1">
        <v>1586.4224999999999</v>
      </c>
      <c r="S6" s="2">
        <f t="shared" si="3"/>
        <v>8.141762894534256E-2</v>
      </c>
      <c r="T6" s="1">
        <v>46198.5</v>
      </c>
      <c r="V6" s="1">
        <v>3051.9810000000002</v>
      </c>
      <c r="W6" s="2">
        <f t="shared" si="4"/>
        <v>6.6062339686353458E-2</v>
      </c>
      <c r="X6" s="1">
        <v>74877.94</v>
      </c>
      <c r="Z6" s="1">
        <v>17850.872965400002</v>
      </c>
      <c r="AA6" s="2">
        <f t="shared" si="5"/>
        <v>0.23839962698493042</v>
      </c>
      <c r="AB6" s="1">
        <v>119927.75</v>
      </c>
      <c r="AD6" s="1">
        <v>20676.451912100001</v>
      </c>
      <c r="AE6" s="2">
        <f t="shared" si="6"/>
        <v>0.17240756965839851</v>
      </c>
      <c r="AF6" s="1">
        <v>83578.460000000006</v>
      </c>
      <c r="AH6" s="1">
        <v>8722.6459957999996</v>
      </c>
      <c r="AI6" s="2">
        <f t="shared" si="7"/>
        <v>0.10436476091806428</v>
      </c>
      <c r="AJ6" s="1">
        <v>20988.720000000001</v>
      </c>
      <c r="AL6" s="1">
        <v>1606.6203488000001</v>
      </c>
      <c r="AM6" s="2">
        <f t="shared" si="8"/>
        <v>7.6546847487602862E-2</v>
      </c>
    </row>
    <row r="7" spans="1:39">
      <c r="C7">
        <v>2018</v>
      </c>
      <c r="D7" s="1">
        <v>2174025.0281000002</v>
      </c>
      <c r="F7" s="1">
        <v>67276.334906999997</v>
      </c>
      <c r="G7" s="2">
        <f t="shared" si="0"/>
        <v>3.0945519962940114E-2</v>
      </c>
      <c r="H7" s="1">
        <v>2401627.7858000002</v>
      </c>
      <c r="J7" s="1">
        <v>36669.499748000002</v>
      </c>
      <c r="K7" s="2">
        <f t="shared" si="1"/>
        <v>1.5268602389102156E-2</v>
      </c>
      <c r="L7" s="1">
        <v>306471.33928571001</v>
      </c>
      <c r="N7" s="1">
        <v>56623.518668999997</v>
      </c>
      <c r="O7" s="2">
        <f t="shared" si="2"/>
        <v>0.18475958894222189</v>
      </c>
      <c r="P7" s="1">
        <v>89250</v>
      </c>
      <c r="R7" s="1">
        <v>8318.0324999999993</v>
      </c>
      <c r="S7" s="2">
        <f t="shared" si="3"/>
        <v>9.3199243697478978E-2</v>
      </c>
      <c r="T7" s="1">
        <v>90467</v>
      </c>
      <c r="V7" s="1">
        <v>14032.592000000001</v>
      </c>
      <c r="W7" s="2">
        <f t="shared" si="4"/>
        <v>0.15511282567123924</v>
      </c>
      <c r="X7" s="1">
        <v>298206.96000000002</v>
      </c>
      <c r="Z7" s="1">
        <v>70272.883128200003</v>
      </c>
      <c r="AA7" s="2">
        <f t="shared" si="5"/>
        <v>0.23565138495828533</v>
      </c>
      <c r="AB7" s="1">
        <v>594254.30000000005</v>
      </c>
      <c r="AD7" s="1">
        <v>69955.045050600005</v>
      </c>
      <c r="AE7" s="2">
        <f t="shared" si="6"/>
        <v>0.11771903888722388</v>
      </c>
      <c r="AF7" s="1">
        <v>144128.14000000001</v>
      </c>
      <c r="AH7" s="1">
        <v>12801.246520299999</v>
      </c>
      <c r="AI7" s="2">
        <f t="shared" si="7"/>
        <v>8.8818509142628205E-2</v>
      </c>
      <c r="AJ7" s="1">
        <v>29521.8</v>
      </c>
      <c r="AL7" s="1">
        <v>2651.2293072000002</v>
      </c>
      <c r="AM7" s="2">
        <f t="shared" si="8"/>
        <v>8.9805814929983949E-2</v>
      </c>
    </row>
    <row r="8" spans="1:39">
      <c r="A8" t="s">
        <v>17</v>
      </c>
      <c r="B8" t="s">
        <v>18</v>
      </c>
      <c r="C8">
        <v>2017</v>
      </c>
      <c r="D8" s="1">
        <v>533429.12820000004</v>
      </c>
      <c r="F8" s="1">
        <v>28001.936502</v>
      </c>
      <c r="G8" s="2">
        <f t="shared" si="0"/>
        <v>5.2494202175440929E-2</v>
      </c>
      <c r="H8" s="1">
        <v>782636.51879999996</v>
      </c>
      <c r="J8" s="1">
        <v>8627.1813849999999</v>
      </c>
      <c r="K8" s="2">
        <f t="shared" si="1"/>
        <v>1.1023228762986776E-2</v>
      </c>
      <c r="L8" s="1">
        <v>189511.40178571001</v>
      </c>
      <c r="N8" s="1">
        <v>47448.191334000003</v>
      </c>
      <c r="O8" s="2">
        <f t="shared" si="2"/>
        <v>0.25037116968641304</v>
      </c>
      <c r="P8" s="1">
        <v>10175</v>
      </c>
      <c r="R8" s="1">
        <v>695.87</v>
      </c>
      <c r="S8" s="2">
        <f t="shared" si="3"/>
        <v>6.8390171990171986E-2</v>
      </c>
      <c r="T8" s="1">
        <v>64340.6</v>
      </c>
      <c r="V8" s="1">
        <v>5373.576</v>
      </c>
      <c r="W8" s="2">
        <f t="shared" si="4"/>
        <v>8.3517654482550677E-2</v>
      </c>
      <c r="X8" s="1">
        <v>92298.02</v>
      </c>
      <c r="Z8" s="1">
        <v>24605.176979100001</v>
      </c>
      <c r="AA8" s="2">
        <f t="shared" si="5"/>
        <v>0.26658401750221727</v>
      </c>
      <c r="AB8" s="1">
        <v>204526.47</v>
      </c>
      <c r="AD8" s="1">
        <v>27520.619829399999</v>
      </c>
      <c r="AE8" s="2">
        <f t="shared" si="6"/>
        <v>0.13455774125178027</v>
      </c>
      <c r="AF8" s="1">
        <v>142140.98000000001</v>
      </c>
      <c r="AH8" s="1">
        <v>13323.8605931</v>
      </c>
      <c r="AI8" s="2">
        <f t="shared" si="7"/>
        <v>9.3736940557888365E-2</v>
      </c>
      <c r="AJ8" s="1">
        <v>26100.78</v>
      </c>
      <c r="AL8" s="1">
        <v>3655.9649055999998</v>
      </c>
      <c r="AM8" s="2">
        <f t="shared" si="8"/>
        <v>0.14007109770665857</v>
      </c>
    </row>
    <row r="9" spans="1:39">
      <c r="C9">
        <v>2018</v>
      </c>
      <c r="D9" s="1">
        <v>2374433.1472999998</v>
      </c>
      <c r="F9" s="1">
        <v>96846.144253000006</v>
      </c>
      <c r="G9" s="2">
        <f t="shared" si="0"/>
        <v>4.0787058739946022E-2</v>
      </c>
      <c r="H9" s="1">
        <v>2081255.2973</v>
      </c>
      <c r="J9" s="1">
        <v>31665.057277</v>
      </c>
      <c r="K9" s="2">
        <f t="shared" si="1"/>
        <v>1.5214403210446545E-2</v>
      </c>
      <c r="L9" s="1">
        <v>667573.74107142002</v>
      </c>
      <c r="N9" s="1">
        <v>167836.57983199999</v>
      </c>
      <c r="O9" s="2">
        <f t="shared" si="2"/>
        <v>0.25141279458151139</v>
      </c>
      <c r="P9" s="1">
        <v>53390</v>
      </c>
      <c r="R9" s="1">
        <v>4884.9375</v>
      </c>
      <c r="S9" s="2">
        <f t="shared" si="3"/>
        <v>9.1495364300430787E-2</v>
      </c>
      <c r="T9" s="1">
        <v>36617</v>
      </c>
      <c r="V9" s="1">
        <v>5597.4709999999995</v>
      </c>
      <c r="W9" s="2">
        <f t="shared" si="4"/>
        <v>0.15286536308272114</v>
      </c>
      <c r="X9" s="1">
        <v>93551.26</v>
      </c>
      <c r="Z9" s="1">
        <v>24304.014027699999</v>
      </c>
      <c r="AA9" s="2">
        <f t="shared" si="5"/>
        <v>0.25979355091208822</v>
      </c>
      <c r="AB9" s="1">
        <v>314535.08</v>
      </c>
      <c r="AD9" s="1">
        <v>28123.948829699999</v>
      </c>
      <c r="AE9" s="2">
        <f t="shared" si="6"/>
        <v>8.9414347136414787E-2</v>
      </c>
      <c r="AF9" s="1">
        <v>112528.92</v>
      </c>
      <c r="AH9" s="1">
        <v>10208.269692100001</v>
      </c>
      <c r="AI9" s="2">
        <f t="shared" si="7"/>
        <v>9.0716854761424895E-2</v>
      </c>
      <c r="AJ9" s="1">
        <v>1887.7</v>
      </c>
      <c r="AL9" s="1">
        <v>16.8795082</v>
      </c>
      <c r="AM9" s="2">
        <f t="shared" si="8"/>
        <v>8.9418383217672297E-3</v>
      </c>
    </row>
    <row r="10" spans="1:39">
      <c r="A10" t="s">
        <v>19</v>
      </c>
      <c r="B10" t="s">
        <v>20</v>
      </c>
      <c r="C10">
        <v>2017</v>
      </c>
      <c r="D10" s="1">
        <v>3229997.9681000002</v>
      </c>
      <c r="F10" s="1">
        <v>97920.905841</v>
      </c>
      <c r="G10" s="2">
        <f t="shared" si="0"/>
        <v>3.0316088990792946E-2</v>
      </c>
      <c r="H10" s="1">
        <v>2673775.3275000001</v>
      </c>
      <c r="J10" s="1">
        <v>28837.463457000002</v>
      </c>
      <c r="K10" s="2">
        <f t="shared" si="1"/>
        <v>1.0785297912058768E-2</v>
      </c>
      <c r="L10" s="1">
        <v>630916.25892856997</v>
      </c>
      <c r="N10" s="1">
        <v>177145.535221</v>
      </c>
      <c r="O10" s="2">
        <f t="shared" si="2"/>
        <v>0.28077503585314284</v>
      </c>
      <c r="P10" s="1">
        <v>9900</v>
      </c>
      <c r="R10" s="1">
        <v>650</v>
      </c>
      <c r="S10" s="2">
        <f t="shared" si="3"/>
        <v>6.5656565656565663E-2</v>
      </c>
      <c r="T10" s="1">
        <v>39660</v>
      </c>
      <c r="V10" s="1">
        <v>4529.8559999999998</v>
      </c>
      <c r="W10" s="2">
        <f t="shared" si="4"/>
        <v>0.11421724659606657</v>
      </c>
      <c r="X10" s="1">
        <v>80981.55</v>
      </c>
      <c r="Z10" s="1">
        <v>20948.4100478</v>
      </c>
      <c r="AA10" s="2">
        <f t="shared" si="5"/>
        <v>0.25868126811353942</v>
      </c>
      <c r="AB10" s="1">
        <v>361075.67</v>
      </c>
      <c r="AD10" s="1">
        <v>52658.820115000002</v>
      </c>
      <c r="AE10" s="2">
        <f t="shared" si="6"/>
        <v>0.14583873822071702</v>
      </c>
      <c r="AF10" s="1">
        <v>152885.79999999999</v>
      </c>
      <c r="AH10" s="1">
        <v>16504.673817899999</v>
      </c>
      <c r="AI10" s="2">
        <f t="shared" si="7"/>
        <v>0.10795426271046756</v>
      </c>
      <c r="AJ10" s="1">
        <v>61644.67</v>
      </c>
      <c r="AL10" s="1">
        <v>3183.3346504000001</v>
      </c>
      <c r="AM10" s="2">
        <f t="shared" si="8"/>
        <v>5.1640063129545506E-2</v>
      </c>
    </row>
    <row r="11" spans="1:39">
      <c r="C11">
        <v>2018</v>
      </c>
      <c r="D11" s="1">
        <v>1471712.2993999999</v>
      </c>
      <c r="F11" s="1">
        <v>47085.653702000003</v>
      </c>
      <c r="G11" s="2">
        <f t="shared" si="0"/>
        <v>3.1993789629397189E-2</v>
      </c>
      <c r="H11" s="1">
        <v>3103201.0123999999</v>
      </c>
      <c r="J11" s="1">
        <v>48872.575423000002</v>
      </c>
      <c r="K11" s="2">
        <f t="shared" si="1"/>
        <v>1.5749084647662642E-2</v>
      </c>
      <c r="L11" s="1">
        <v>182523.48214285</v>
      </c>
      <c r="N11" s="1">
        <v>27424.180748999999</v>
      </c>
      <c r="O11" s="2">
        <f t="shared" si="2"/>
        <v>0.15025015097803562</v>
      </c>
      <c r="P11" s="1">
        <v>1075</v>
      </c>
      <c r="R11" s="1">
        <v>119.61499999999999</v>
      </c>
      <c r="S11" s="2">
        <f t="shared" si="3"/>
        <v>0.11126976744186046</v>
      </c>
      <c r="T11" s="1">
        <v>7445</v>
      </c>
      <c r="V11" s="1">
        <v>1190.1469999999999</v>
      </c>
      <c r="W11" s="2">
        <f t="shared" si="4"/>
        <v>0.15985856279382135</v>
      </c>
      <c r="X11" s="1">
        <v>168017.95</v>
      </c>
      <c r="Z11" s="1">
        <v>41906.184648900002</v>
      </c>
      <c r="AA11" s="2">
        <f t="shared" si="5"/>
        <v>0.24941492649386568</v>
      </c>
      <c r="AB11" s="1">
        <v>121010</v>
      </c>
      <c r="AD11" s="1">
        <v>17562.310000400001</v>
      </c>
      <c r="AE11" s="2">
        <f t="shared" si="6"/>
        <v>0.14513106355177258</v>
      </c>
      <c r="AF11" s="1">
        <v>15788.43</v>
      </c>
      <c r="AH11" s="1">
        <v>1315.8311814000001</v>
      </c>
      <c r="AI11" s="2">
        <f t="shared" si="7"/>
        <v>8.3341483694072183E-2</v>
      </c>
      <c r="AJ11" s="1">
        <v>0</v>
      </c>
      <c r="AL11" s="1">
        <v>0</v>
      </c>
      <c r="AM11" s="2" t="e">
        <f t="shared" si="8"/>
        <v>#DIV/0!</v>
      </c>
    </row>
    <row r="12" spans="1:39">
      <c r="A12" t="s">
        <v>21</v>
      </c>
      <c r="B12" t="s">
        <v>22</v>
      </c>
      <c r="C12">
        <v>2017</v>
      </c>
      <c r="D12" s="1">
        <v>2178861.9950000001</v>
      </c>
      <c r="F12" s="1">
        <v>48342.927202999999</v>
      </c>
      <c r="G12" s="2">
        <f t="shared" si="0"/>
        <v>2.2187236875917879E-2</v>
      </c>
      <c r="H12" s="1">
        <v>2834659.4972000001</v>
      </c>
      <c r="J12" s="1">
        <v>30654.824945</v>
      </c>
      <c r="K12" s="2">
        <f t="shared" si="1"/>
        <v>1.081428826823116E-2</v>
      </c>
      <c r="L12" s="1">
        <v>83998.16964285</v>
      </c>
      <c r="N12" s="1">
        <v>19354.086220000001</v>
      </c>
      <c r="O12" s="2">
        <f t="shared" si="2"/>
        <v>0.23041080897704344</v>
      </c>
      <c r="P12" s="1">
        <v>4115</v>
      </c>
      <c r="R12" s="1">
        <v>342.92250000000001</v>
      </c>
      <c r="S12" s="2">
        <f t="shared" si="3"/>
        <v>8.3334750911300132E-2</v>
      </c>
      <c r="T12" s="1">
        <v>5169</v>
      </c>
      <c r="V12" s="1">
        <v>288.77100000000002</v>
      </c>
      <c r="W12" s="2">
        <f t="shared" si="4"/>
        <v>5.5865931514799773E-2</v>
      </c>
      <c r="X12" s="1">
        <v>123690.22</v>
      </c>
      <c r="Z12" s="1">
        <v>33887.2289102</v>
      </c>
      <c r="AA12" s="2">
        <f t="shared" si="5"/>
        <v>0.2739685393897755</v>
      </c>
      <c r="AB12" s="1">
        <v>80429.63</v>
      </c>
      <c r="AD12" s="1">
        <v>12790.3513074</v>
      </c>
      <c r="AE12" s="2">
        <f t="shared" si="6"/>
        <v>0.15902536549527829</v>
      </c>
      <c r="AF12" s="1">
        <v>14926.93</v>
      </c>
      <c r="AH12" s="1">
        <v>1357.5780001999999</v>
      </c>
      <c r="AI12" s="2">
        <f t="shared" si="7"/>
        <v>9.0948239202568767E-2</v>
      </c>
      <c r="AJ12" s="1">
        <v>0</v>
      </c>
      <c r="AL12" s="1">
        <v>0</v>
      </c>
      <c r="AM12" s="2" t="e">
        <f t="shared" si="8"/>
        <v>#DIV/0!</v>
      </c>
    </row>
    <row r="13" spans="1:39">
      <c r="C13">
        <v>2018</v>
      </c>
      <c r="D13" s="1">
        <v>4406488.4231000002</v>
      </c>
      <c r="F13" s="1">
        <v>147935.03652600001</v>
      </c>
      <c r="G13" s="2">
        <f t="shared" si="0"/>
        <v>3.3572092405935908E-2</v>
      </c>
      <c r="H13" s="1">
        <v>5911872.4676999999</v>
      </c>
      <c r="J13" s="1">
        <v>130196.692881</v>
      </c>
      <c r="K13" s="2">
        <f t="shared" si="1"/>
        <v>2.202291974198366E-2</v>
      </c>
      <c r="L13" s="1">
        <v>854883.40178571001</v>
      </c>
      <c r="N13" s="1">
        <v>142308.73545800001</v>
      </c>
      <c r="O13" s="2">
        <f t="shared" si="2"/>
        <v>0.16646566673389682</v>
      </c>
      <c r="P13" s="1">
        <v>38875</v>
      </c>
      <c r="R13" s="1">
        <v>3393.7125000000001</v>
      </c>
      <c r="S13" s="2">
        <f t="shared" si="3"/>
        <v>8.7298070739549843E-2</v>
      </c>
      <c r="T13" s="1">
        <v>48649.75</v>
      </c>
      <c r="V13" s="1">
        <v>7430.8180000000002</v>
      </c>
      <c r="W13" s="2">
        <f t="shared" si="4"/>
        <v>0.15274113433265329</v>
      </c>
      <c r="X13" s="1">
        <v>226931.53</v>
      </c>
      <c r="Z13" s="1">
        <v>54812.577531700001</v>
      </c>
      <c r="AA13" s="2">
        <f t="shared" si="5"/>
        <v>0.24153795434111777</v>
      </c>
      <c r="AB13" s="1">
        <v>346621.39</v>
      </c>
      <c r="AD13" s="1">
        <v>36542.008210300002</v>
      </c>
      <c r="AE13" s="2">
        <f t="shared" si="6"/>
        <v>0.10542340797346639</v>
      </c>
      <c r="AF13" s="1">
        <v>51048.66</v>
      </c>
      <c r="AH13" s="1">
        <v>4453.4789822000002</v>
      </c>
      <c r="AI13" s="2">
        <f t="shared" si="7"/>
        <v>8.7239880188823754E-2</v>
      </c>
      <c r="AJ13" s="1">
        <v>282.79000000000002</v>
      </c>
      <c r="AL13" s="1">
        <v>-85.762263200000007</v>
      </c>
      <c r="AM13" s="2">
        <f t="shared" si="8"/>
        <v>-0.30327190919056546</v>
      </c>
    </row>
    <row r="14" spans="1:39">
      <c r="A14" t="s">
        <v>23</v>
      </c>
      <c r="B14" t="s">
        <v>24</v>
      </c>
      <c r="C14">
        <v>2017</v>
      </c>
      <c r="D14" s="1">
        <v>4630783.1575999996</v>
      </c>
      <c r="F14" s="1">
        <v>142513.377091</v>
      </c>
      <c r="G14" s="2">
        <f t="shared" si="0"/>
        <v>3.0775221434652653E-2</v>
      </c>
      <c r="H14" s="1">
        <v>4684084.8309000004</v>
      </c>
      <c r="J14" s="1">
        <v>58377.523687000001</v>
      </c>
      <c r="K14" s="2">
        <f t="shared" si="1"/>
        <v>1.2462951845341226E-2</v>
      </c>
      <c r="L14" s="1">
        <v>675089.875</v>
      </c>
      <c r="N14" s="1">
        <v>136977.57167199999</v>
      </c>
      <c r="O14" s="2">
        <f t="shared" si="2"/>
        <v>0.20290271968898954</v>
      </c>
      <c r="P14" s="1">
        <v>18775</v>
      </c>
      <c r="R14" s="1">
        <v>1293.9849999999999</v>
      </c>
      <c r="S14" s="2">
        <f t="shared" si="3"/>
        <v>6.8920639147802928E-2</v>
      </c>
      <c r="T14" s="1">
        <v>64776.4</v>
      </c>
      <c r="V14" s="1">
        <v>5681.6229999999996</v>
      </c>
      <c r="W14" s="2">
        <f t="shared" si="4"/>
        <v>8.7711311527037622E-2</v>
      </c>
      <c r="X14" s="1">
        <v>159273.63</v>
      </c>
      <c r="Z14" s="1">
        <v>39122.5938713</v>
      </c>
      <c r="AA14" s="2">
        <f t="shared" si="5"/>
        <v>0.24563133188651504</v>
      </c>
      <c r="AB14" s="1">
        <v>312895.45</v>
      </c>
      <c r="AD14" s="1">
        <v>53421.947640899998</v>
      </c>
      <c r="AE14" s="2">
        <f t="shared" si="6"/>
        <v>0.17073417859192264</v>
      </c>
      <c r="AF14" s="1">
        <v>61741.73</v>
      </c>
      <c r="AH14" s="1">
        <v>6887.3973830000004</v>
      </c>
      <c r="AI14" s="2">
        <f t="shared" si="7"/>
        <v>0.11155173952851662</v>
      </c>
      <c r="AJ14" s="1">
        <v>17120.2</v>
      </c>
      <c r="AL14" s="1">
        <v>2394.1211922000002</v>
      </c>
      <c r="AM14" s="2">
        <f t="shared" si="8"/>
        <v>0.13984189391479071</v>
      </c>
    </row>
    <row r="15" spans="1:39">
      <c r="C15">
        <v>2018</v>
      </c>
      <c r="D15" s="1">
        <v>1921677.5608000001</v>
      </c>
      <c r="F15" s="1">
        <v>63739.152118999998</v>
      </c>
      <c r="G15" s="2">
        <f t="shared" si="0"/>
        <v>3.3168494766866716E-2</v>
      </c>
      <c r="H15" s="1">
        <v>4229378.8635999998</v>
      </c>
      <c r="J15" s="1">
        <v>49641.709051999998</v>
      </c>
      <c r="K15" s="2">
        <f t="shared" si="1"/>
        <v>1.1737352139161526E-2</v>
      </c>
      <c r="L15" s="1">
        <v>134785.66964285</v>
      </c>
      <c r="N15" s="1">
        <v>19029.620923999999</v>
      </c>
      <c r="O15" s="2">
        <f t="shared" si="2"/>
        <v>0.14118430374997559</v>
      </c>
      <c r="P15" s="1">
        <v>95705</v>
      </c>
      <c r="R15" s="1">
        <v>7898.37</v>
      </c>
      <c r="S15" s="2">
        <f t="shared" si="3"/>
        <v>8.25282900579907E-2</v>
      </c>
      <c r="T15" s="1">
        <v>76451.75</v>
      </c>
      <c r="V15" s="1">
        <v>11748.71</v>
      </c>
      <c r="W15" s="2">
        <f t="shared" si="4"/>
        <v>0.15367483412740715</v>
      </c>
      <c r="X15" s="1">
        <v>108501.68</v>
      </c>
      <c r="Z15" s="1">
        <v>26255.890031700001</v>
      </c>
      <c r="AA15" s="2">
        <f t="shared" si="5"/>
        <v>0.24198602299706329</v>
      </c>
      <c r="AB15" s="1">
        <v>113464.85</v>
      </c>
      <c r="AD15" s="1">
        <v>13056.0596694</v>
      </c>
      <c r="AE15" s="2">
        <f t="shared" si="6"/>
        <v>0.11506699801215971</v>
      </c>
      <c r="AF15" s="1">
        <v>38801.01</v>
      </c>
      <c r="AH15" s="1">
        <v>3963.9927364</v>
      </c>
      <c r="AI15" s="2">
        <f t="shared" si="7"/>
        <v>0.10216210187312134</v>
      </c>
      <c r="AJ15" s="1">
        <v>163.80000000000001</v>
      </c>
      <c r="AL15" s="1">
        <v>40.437719999999999</v>
      </c>
      <c r="AM15" s="2">
        <f t="shared" si="8"/>
        <v>0.24687252747252744</v>
      </c>
    </row>
    <row r="16" spans="1:39">
      <c r="A16" t="s">
        <v>25</v>
      </c>
      <c r="B16" t="s">
        <v>26</v>
      </c>
      <c r="C16">
        <v>2017</v>
      </c>
      <c r="D16" s="1">
        <v>1394215.1834</v>
      </c>
      <c r="F16" s="1">
        <v>45853.347534</v>
      </c>
      <c r="G16" s="2">
        <f t="shared" si="0"/>
        <v>3.2888285882943714E-2</v>
      </c>
      <c r="H16" s="1">
        <v>3989013.7436000002</v>
      </c>
      <c r="J16" s="1">
        <v>59109.990801</v>
      </c>
      <c r="K16" s="2">
        <f t="shared" si="1"/>
        <v>1.481819682768365E-2</v>
      </c>
      <c r="L16" s="1">
        <v>64055.16964285</v>
      </c>
      <c r="N16" s="1">
        <v>11923.925292</v>
      </c>
      <c r="O16" s="2">
        <f t="shared" si="2"/>
        <v>0.18615086586272087</v>
      </c>
      <c r="P16" s="1">
        <v>23170</v>
      </c>
      <c r="R16" s="1">
        <v>1731.9749999999999</v>
      </c>
      <c r="S16" s="2">
        <f t="shared" si="3"/>
        <v>7.4750755287009057E-2</v>
      </c>
      <c r="T16" s="1">
        <v>33790.15</v>
      </c>
      <c r="V16" s="1">
        <v>4134.0640000000003</v>
      </c>
      <c r="W16" s="2">
        <f t="shared" si="4"/>
        <v>0.1223452396630379</v>
      </c>
      <c r="X16" s="1">
        <v>84668.68</v>
      </c>
      <c r="Z16" s="1">
        <v>22448.906765299998</v>
      </c>
      <c r="AA16" s="2">
        <f t="shared" si="5"/>
        <v>0.26513826323145701</v>
      </c>
      <c r="AB16" s="1">
        <v>104227.43</v>
      </c>
      <c r="AD16" s="1">
        <v>17539.347990800001</v>
      </c>
      <c r="AE16" s="2">
        <f t="shared" si="6"/>
        <v>0.16827957852170011</v>
      </c>
      <c r="AF16" s="1">
        <v>47718.13</v>
      </c>
      <c r="AH16" s="1">
        <v>4228.5665730000001</v>
      </c>
      <c r="AI16" s="2">
        <f t="shared" si="7"/>
        <v>8.8615513076476388E-2</v>
      </c>
      <c r="AJ16" s="1">
        <v>0</v>
      </c>
      <c r="AL16" s="1">
        <v>0</v>
      </c>
      <c r="AM16" s="2" t="e">
        <f t="shared" si="8"/>
        <v>#DIV/0!</v>
      </c>
    </row>
    <row r="17" spans="1:39">
      <c r="C17">
        <v>2018</v>
      </c>
      <c r="D17" s="1">
        <v>1868141.3160999999</v>
      </c>
      <c r="F17" s="1">
        <v>69131.332924000002</v>
      </c>
      <c r="G17" s="2">
        <f t="shared" si="0"/>
        <v>3.7005408706618136E-2</v>
      </c>
      <c r="H17" s="1">
        <v>2256716.4722000002</v>
      </c>
      <c r="J17" s="1">
        <v>77210.434540000002</v>
      </c>
      <c r="K17" s="2">
        <f t="shared" si="1"/>
        <v>3.4213617656953618E-2</v>
      </c>
      <c r="L17" s="1">
        <v>988972.59821427998</v>
      </c>
      <c r="N17" s="1">
        <v>220578.64549</v>
      </c>
      <c r="O17" s="2">
        <f t="shared" si="2"/>
        <v>0.22303817708224044</v>
      </c>
      <c r="P17" s="1">
        <v>68565</v>
      </c>
      <c r="R17" s="1">
        <v>6579.7849999999999</v>
      </c>
      <c r="S17" s="2">
        <f t="shared" si="3"/>
        <v>9.5964194559906651E-2</v>
      </c>
      <c r="T17" s="1">
        <v>162605.5</v>
      </c>
      <c r="V17" s="1">
        <v>24760.15</v>
      </c>
      <c r="W17" s="2">
        <f t="shared" si="4"/>
        <v>0.15227129463640529</v>
      </c>
      <c r="X17" s="1">
        <v>233465.75</v>
      </c>
      <c r="Z17" s="1">
        <v>57080.0288956</v>
      </c>
      <c r="AA17" s="2">
        <f t="shared" si="5"/>
        <v>0.24448994722180878</v>
      </c>
      <c r="AB17" s="1">
        <v>184896.68</v>
      </c>
      <c r="AD17" s="1">
        <v>14976.2386783</v>
      </c>
      <c r="AE17" s="2">
        <f t="shared" si="6"/>
        <v>8.0997877724467524E-2</v>
      </c>
      <c r="AF17" s="1">
        <v>56749.31</v>
      </c>
      <c r="AH17" s="1">
        <v>4146.5200653000002</v>
      </c>
      <c r="AI17" s="2">
        <f t="shared" si="7"/>
        <v>7.306732126434666E-2</v>
      </c>
      <c r="AJ17" s="1">
        <v>0</v>
      </c>
      <c r="AL17" s="1">
        <v>0</v>
      </c>
      <c r="AM17" s="2" t="e">
        <f t="shared" si="8"/>
        <v>#DIV/0!</v>
      </c>
    </row>
    <row r="18" spans="1:39">
      <c r="A18" t="s">
        <v>27</v>
      </c>
      <c r="B18" t="s">
        <v>28</v>
      </c>
      <c r="C18">
        <v>2017</v>
      </c>
      <c r="D18" s="1">
        <v>2360491.5830000001</v>
      </c>
      <c r="F18" s="1">
        <v>68962.341881999993</v>
      </c>
      <c r="G18" s="2">
        <f t="shared" si="0"/>
        <v>2.9215245832122077E-2</v>
      </c>
      <c r="H18" s="1">
        <v>2006512.9393</v>
      </c>
      <c r="J18" s="1">
        <v>30161.054144000002</v>
      </c>
      <c r="K18" s="2">
        <f t="shared" si="1"/>
        <v>1.5031577197066123E-2</v>
      </c>
      <c r="L18" s="1">
        <v>897389.84821427998</v>
      </c>
      <c r="N18" s="1">
        <v>225678.16338099999</v>
      </c>
      <c r="O18" s="2">
        <f t="shared" si="2"/>
        <v>0.25148285756750866</v>
      </c>
      <c r="P18" s="1">
        <v>23620</v>
      </c>
      <c r="R18" s="1">
        <v>1722.175</v>
      </c>
      <c r="S18" s="2">
        <f t="shared" si="3"/>
        <v>7.2911727349703637E-2</v>
      </c>
      <c r="T18" s="1">
        <v>132327.04999999999</v>
      </c>
      <c r="V18" s="1">
        <v>8103.7939999999999</v>
      </c>
      <c r="W18" s="2">
        <f t="shared" si="4"/>
        <v>6.1240645809001265E-2</v>
      </c>
      <c r="X18" s="1">
        <v>185935.27</v>
      </c>
      <c r="Z18" s="1">
        <v>50621.306643800002</v>
      </c>
      <c r="AA18" s="2">
        <f t="shared" si="5"/>
        <v>0.2722523093321671</v>
      </c>
      <c r="AB18" s="1">
        <v>151667.82999999999</v>
      </c>
      <c r="AD18" s="1">
        <v>23093.9596236</v>
      </c>
      <c r="AE18" s="2">
        <f t="shared" si="6"/>
        <v>0.15226669771434062</v>
      </c>
      <c r="AF18" s="1">
        <v>117942.89</v>
      </c>
      <c r="AH18" s="1">
        <v>11843.7421663</v>
      </c>
      <c r="AI18" s="2">
        <f t="shared" si="7"/>
        <v>0.10041929756257457</v>
      </c>
      <c r="AJ18" s="1">
        <v>25273.84</v>
      </c>
      <c r="AL18" s="1">
        <v>-2261.7292630000002</v>
      </c>
      <c r="AM18" s="2">
        <f t="shared" si="8"/>
        <v>-8.9488944418418412E-2</v>
      </c>
    </row>
    <row r="19" spans="1:39">
      <c r="C19">
        <v>2018</v>
      </c>
      <c r="D19" s="1">
        <v>1656617.8259999999</v>
      </c>
      <c r="F19" s="1">
        <v>73604.268240000005</v>
      </c>
      <c r="G19" s="2">
        <f t="shared" si="0"/>
        <v>4.44304456253026E-2</v>
      </c>
      <c r="H19" s="1">
        <v>8041655.1835000003</v>
      </c>
      <c r="J19" s="1">
        <v>141897.07172199999</v>
      </c>
      <c r="K19" s="2">
        <f t="shared" si="1"/>
        <v>1.7645256913420851E-2</v>
      </c>
      <c r="L19" s="1">
        <v>182465.9375</v>
      </c>
      <c r="N19" s="1">
        <v>23836.291948999999</v>
      </c>
      <c r="O19" s="2">
        <f t="shared" si="2"/>
        <v>0.13063420096696129</v>
      </c>
      <c r="P19" s="1">
        <v>55500</v>
      </c>
      <c r="R19" s="1">
        <v>5472.16</v>
      </c>
      <c r="S19" s="2">
        <f t="shared" si="3"/>
        <v>9.8597477477477477E-2</v>
      </c>
      <c r="T19" s="1">
        <v>23464.25</v>
      </c>
      <c r="V19" s="1">
        <v>3277.835</v>
      </c>
      <c r="W19" s="2">
        <f t="shared" si="4"/>
        <v>0.13969485493889641</v>
      </c>
      <c r="X19" s="1">
        <v>69682.81</v>
      </c>
      <c r="Z19" s="1">
        <v>17724.044953699999</v>
      </c>
      <c r="AA19" s="2">
        <f t="shared" si="5"/>
        <v>0.25435318916817506</v>
      </c>
      <c r="AB19" s="1">
        <v>134296.95000000001</v>
      </c>
      <c r="AD19" s="1">
        <v>18160.804199599999</v>
      </c>
      <c r="AE19" s="2">
        <f t="shared" si="6"/>
        <v>0.13522871665812214</v>
      </c>
      <c r="AF19" s="1">
        <v>32037.32</v>
      </c>
      <c r="AH19" s="1">
        <v>2775.2788596</v>
      </c>
      <c r="AI19" s="2">
        <f t="shared" si="7"/>
        <v>8.6626436281187061E-2</v>
      </c>
      <c r="AJ19" s="1">
        <v>0</v>
      </c>
      <c r="AL19" s="1">
        <v>0</v>
      </c>
      <c r="AM19" s="2" t="e">
        <f t="shared" si="8"/>
        <v>#DIV/0!</v>
      </c>
    </row>
    <row r="20" spans="1:39">
      <c r="A20" t="s">
        <v>29</v>
      </c>
      <c r="B20" t="s">
        <v>30</v>
      </c>
      <c r="C20">
        <v>2017</v>
      </c>
      <c r="D20" s="1">
        <v>1907135.3903999999</v>
      </c>
      <c r="F20" s="1">
        <v>62981.941160000002</v>
      </c>
      <c r="G20" s="2">
        <f t="shared" si="0"/>
        <v>3.3024368105711813E-2</v>
      </c>
      <c r="H20" s="1">
        <v>4516051.7999</v>
      </c>
      <c r="J20" s="1">
        <v>82816.535497999997</v>
      </c>
      <c r="K20" s="2">
        <f t="shared" si="1"/>
        <v>1.8338260756848232E-2</v>
      </c>
      <c r="L20" s="1">
        <v>226076.25</v>
      </c>
      <c r="N20" s="1">
        <v>44885.791512000003</v>
      </c>
      <c r="O20" s="2">
        <f t="shared" si="2"/>
        <v>0.19854271075356214</v>
      </c>
      <c r="P20" s="1">
        <v>19155</v>
      </c>
      <c r="R20" s="1">
        <v>1346.5825</v>
      </c>
      <c r="S20" s="2">
        <f t="shared" si="3"/>
        <v>7.0299269120334115E-2</v>
      </c>
      <c r="T20" s="1">
        <v>8550</v>
      </c>
      <c r="V20" s="1">
        <v>774.99599999999998</v>
      </c>
      <c r="W20" s="2">
        <f t="shared" si="4"/>
        <v>9.0642807017543861E-2</v>
      </c>
      <c r="X20" s="1">
        <v>36682.46</v>
      </c>
      <c r="Z20" s="1">
        <v>9582.5718524999993</v>
      </c>
      <c r="AA20" s="2">
        <f t="shared" si="5"/>
        <v>0.26123034966847913</v>
      </c>
      <c r="AB20" s="1">
        <v>88059.33</v>
      </c>
      <c r="AD20" s="1">
        <v>15610.078929699999</v>
      </c>
      <c r="AE20" s="2">
        <f t="shared" si="6"/>
        <v>0.17726774584476168</v>
      </c>
      <c r="AF20" s="1">
        <v>25511.89</v>
      </c>
      <c r="AH20" s="1">
        <v>2460.6284310999999</v>
      </c>
      <c r="AI20" s="2">
        <f t="shared" si="7"/>
        <v>9.6450260294317663E-2</v>
      </c>
      <c r="AJ20" s="1">
        <v>0</v>
      </c>
      <c r="AL20" s="1">
        <v>0</v>
      </c>
      <c r="AM20" s="2" t="e">
        <f t="shared" si="8"/>
        <v>#DIV/0!</v>
      </c>
    </row>
    <row r="21" spans="1:39">
      <c r="C21">
        <v>2018</v>
      </c>
      <c r="D21" s="1">
        <v>907298.98670000001</v>
      </c>
      <c r="F21" s="1">
        <v>37801.912401000001</v>
      </c>
      <c r="G21" s="2">
        <f t="shared" si="0"/>
        <v>4.166422861166412E-2</v>
      </c>
      <c r="H21" s="1">
        <v>972171.4375</v>
      </c>
      <c r="J21" s="1">
        <v>26378.206458000001</v>
      </c>
      <c r="K21" s="2">
        <f t="shared" si="1"/>
        <v>2.7133286826275433E-2</v>
      </c>
      <c r="L21" s="1">
        <v>930693.01785714005</v>
      </c>
      <c r="N21" s="1">
        <v>219841.04201599999</v>
      </c>
      <c r="O21" s="2">
        <f t="shared" si="2"/>
        <v>0.23621219650080716</v>
      </c>
      <c r="P21" s="1">
        <v>32020</v>
      </c>
      <c r="R21" s="1">
        <v>2833.0349999999999</v>
      </c>
      <c r="S21" s="2">
        <f t="shared" si="3"/>
        <v>8.8477045596502185E-2</v>
      </c>
      <c r="T21" s="1">
        <v>131173.25</v>
      </c>
      <c r="V21" s="1">
        <v>20118.344000000001</v>
      </c>
      <c r="W21" s="2">
        <f t="shared" si="4"/>
        <v>0.15337230723489736</v>
      </c>
      <c r="X21" s="1">
        <v>219689.33</v>
      </c>
      <c r="Z21" s="1">
        <v>54795.890026399997</v>
      </c>
      <c r="AA21" s="2">
        <f t="shared" si="5"/>
        <v>0.24942444872675429</v>
      </c>
      <c r="AB21" s="1">
        <v>207392.41</v>
      </c>
      <c r="AD21" s="1">
        <v>27875.285873500001</v>
      </c>
      <c r="AE21" s="2">
        <f t="shared" si="6"/>
        <v>0.13440841867597758</v>
      </c>
      <c r="AF21" s="1">
        <v>89465.82</v>
      </c>
      <c r="AH21" s="1">
        <v>8452.3915292999991</v>
      </c>
      <c r="AI21" s="2">
        <f t="shared" si="7"/>
        <v>9.4476209230519526E-2</v>
      </c>
      <c r="AJ21" s="1">
        <v>203.14</v>
      </c>
      <c r="AL21" s="1">
        <v>-34.4981206</v>
      </c>
      <c r="AM21" s="2">
        <f t="shared" si="8"/>
        <v>-0.1698243605395294</v>
      </c>
    </row>
    <row r="22" spans="1:39">
      <c r="A22" t="s">
        <v>31</v>
      </c>
      <c r="B22" t="s">
        <v>32</v>
      </c>
      <c r="C22">
        <v>2017</v>
      </c>
      <c r="D22" s="1">
        <v>1128613.3751999999</v>
      </c>
      <c r="F22" s="1">
        <v>42469.142748999999</v>
      </c>
      <c r="G22" s="2">
        <f t="shared" si="0"/>
        <v>3.7629487371150558E-2</v>
      </c>
      <c r="H22" s="1">
        <v>1125732.4171</v>
      </c>
      <c r="J22" s="1">
        <v>18160.768521999998</v>
      </c>
      <c r="K22" s="2">
        <f t="shared" si="1"/>
        <v>1.6132402555115156E-2</v>
      </c>
      <c r="L22" s="1">
        <v>861711.01785714005</v>
      </c>
      <c r="N22" s="1">
        <v>230387.213762</v>
      </c>
      <c r="O22" s="2">
        <f t="shared" si="2"/>
        <v>0.26736018106733211</v>
      </c>
      <c r="P22" s="1">
        <v>15035</v>
      </c>
      <c r="R22" s="1">
        <v>1073.5875000000001</v>
      </c>
      <c r="S22" s="2">
        <f t="shared" si="3"/>
        <v>7.1405886265380789E-2</v>
      </c>
      <c r="T22" s="1">
        <v>197773.85</v>
      </c>
      <c r="V22" s="1">
        <v>12101.504000000001</v>
      </c>
      <c r="W22" s="2">
        <f t="shared" si="4"/>
        <v>6.1188594953276179E-2</v>
      </c>
      <c r="X22" s="1">
        <v>151687.17000000001</v>
      </c>
      <c r="Z22" s="1">
        <v>40864.466727200001</v>
      </c>
      <c r="AA22" s="2">
        <f t="shared" si="5"/>
        <v>0.26939962507837673</v>
      </c>
      <c r="AB22" s="1">
        <v>210736.09</v>
      </c>
      <c r="AD22" s="1">
        <v>37142.104714399997</v>
      </c>
      <c r="AE22" s="2">
        <f t="shared" si="6"/>
        <v>0.17624937766663507</v>
      </c>
      <c r="AF22" s="1">
        <v>105837.26</v>
      </c>
      <c r="AH22" s="1">
        <v>12167.3565598</v>
      </c>
      <c r="AI22" s="2">
        <f t="shared" si="7"/>
        <v>0.11496288320200278</v>
      </c>
      <c r="AJ22" s="1">
        <v>15923.25</v>
      </c>
      <c r="AL22" s="1">
        <v>560.20049700000004</v>
      </c>
      <c r="AM22" s="2">
        <f t="shared" si="8"/>
        <v>3.5181291319297259E-2</v>
      </c>
    </row>
    <row r="23" spans="1:39">
      <c r="C23">
        <v>2018</v>
      </c>
      <c r="D23" s="1">
        <v>815161.10199999996</v>
      </c>
      <c r="F23" s="1">
        <v>28876.406921000002</v>
      </c>
      <c r="G23" s="2">
        <f t="shared" si="0"/>
        <v>3.5424171798864861E-2</v>
      </c>
      <c r="H23" s="1">
        <v>2877000.5011999998</v>
      </c>
      <c r="J23" s="1">
        <v>24995.339882</v>
      </c>
      <c r="K23" s="2">
        <f t="shared" si="1"/>
        <v>8.687985932423167E-3</v>
      </c>
      <c r="L23" s="1">
        <v>400788.4375</v>
      </c>
      <c r="N23" s="1">
        <v>86790.871627</v>
      </c>
      <c r="O23" s="2">
        <f t="shared" si="2"/>
        <v>0.21655033804961002</v>
      </c>
      <c r="P23" s="1">
        <v>111997.5</v>
      </c>
      <c r="R23" s="1">
        <v>10509.407499999999</v>
      </c>
      <c r="S23" s="2">
        <f t="shared" si="3"/>
        <v>9.3836090091296676E-2</v>
      </c>
      <c r="T23" s="1">
        <v>24926.25</v>
      </c>
      <c r="V23" s="1">
        <v>3918.8009999999999</v>
      </c>
      <c r="W23" s="2">
        <f t="shared" si="4"/>
        <v>0.15721582668873177</v>
      </c>
      <c r="X23" s="1">
        <v>147551.37</v>
      </c>
      <c r="Z23" s="1">
        <v>32642.088428700001</v>
      </c>
      <c r="AA23" s="2">
        <f t="shared" si="5"/>
        <v>0.22122524805225463</v>
      </c>
      <c r="AB23" s="1">
        <v>300449.51</v>
      </c>
      <c r="AD23" s="1">
        <v>36686.278157799999</v>
      </c>
      <c r="AE23" s="2">
        <f t="shared" si="6"/>
        <v>0.12210463634239244</v>
      </c>
      <c r="AF23" s="1">
        <v>118386.59</v>
      </c>
      <c r="AH23" s="1">
        <v>10782.5570902</v>
      </c>
      <c r="AI23" s="2">
        <f t="shared" si="7"/>
        <v>9.1079209986536486E-2</v>
      </c>
      <c r="AJ23" s="1">
        <v>0</v>
      </c>
      <c r="AL23" s="1">
        <v>0</v>
      </c>
      <c r="AM23" s="2" t="e">
        <f t="shared" si="8"/>
        <v>#DIV/0!</v>
      </c>
    </row>
    <row r="24" spans="1:39">
      <c r="A24" t="s">
        <v>33</v>
      </c>
      <c r="B24" t="s">
        <v>34</v>
      </c>
      <c r="C24">
        <v>2017</v>
      </c>
      <c r="D24" s="1">
        <v>0</v>
      </c>
      <c r="F24" s="1">
        <v>0</v>
      </c>
      <c r="G24" s="2" t="e">
        <f t="shared" si="0"/>
        <v>#DIV/0!</v>
      </c>
      <c r="H24" s="1">
        <v>0</v>
      </c>
      <c r="J24" s="1">
        <v>0</v>
      </c>
      <c r="K24" s="2" t="e">
        <f t="shared" si="1"/>
        <v>#DIV/0!</v>
      </c>
      <c r="O24" s="2" t="e">
        <f t="shared" si="2"/>
        <v>#DIV/0!</v>
      </c>
      <c r="P24" s="1">
        <v>0</v>
      </c>
      <c r="R24" s="1">
        <v>0</v>
      </c>
      <c r="S24" s="2" t="e">
        <f t="shared" si="3"/>
        <v>#DIV/0!</v>
      </c>
      <c r="T24" s="1">
        <v>0</v>
      </c>
      <c r="V24" s="1">
        <v>0</v>
      </c>
      <c r="W24" s="2" t="e">
        <f t="shared" si="4"/>
        <v>#DIV/0!</v>
      </c>
      <c r="X24" s="1">
        <v>0</v>
      </c>
      <c r="Z24" s="1">
        <v>0</v>
      </c>
      <c r="AA24" s="2" t="e">
        <f t="shared" si="5"/>
        <v>#DIV/0!</v>
      </c>
      <c r="AB24" s="1">
        <v>0</v>
      </c>
      <c r="AD24" s="1">
        <v>0</v>
      </c>
      <c r="AE24" s="2" t="e">
        <f t="shared" si="6"/>
        <v>#DIV/0!</v>
      </c>
      <c r="AF24" s="1">
        <v>0</v>
      </c>
      <c r="AH24" s="1">
        <v>0</v>
      </c>
      <c r="AI24" s="2" t="e">
        <f t="shared" si="7"/>
        <v>#DIV/0!</v>
      </c>
      <c r="AJ24" s="1">
        <v>0</v>
      </c>
      <c r="AL24" s="1">
        <v>0</v>
      </c>
      <c r="AM24" s="2" t="e">
        <f t="shared" si="8"/>
        <v>#DIV/0!</v>
      </c>
    </row>
    <row r="25" spans="1:39">
      <c r="C25">
        <v>2018</v>
      </c>
      <c r="D25" s="1">
        <v>3244331.5515000001</v>
      </c>
      <c r="F25" s="1">
        <v>110917.778442</v>
      </c>
      <c r="G25" s="2">
        <f t="shared" si="0"/>
        <v>3.4188176110027266E-2</v>
      </c>
      <c r="H25" s="1">
        <v>3514064.3462999999</v>
      </c>
      <c r="J25" s="1">
        <v>61157.117015000003</v>
      </c>
      <c r="K25" s="2">
        <f t="shared" si="1"/>
        <v>1.7403527934652951E-2</v>
      </c>
      <c r="L25" s="1">
        <v>518700.16964285</v>
      </c>
      <c r="N25" s="1">
        <v>138938.25248900001</v>
      </c>
      <c r="O25" s="2">
        <f t="shared" si="2"/>
        <v>0.26785850597401129</v>
      </c>
      <c r="P25" s="1">
        <v>80866.25</v>
      </c>
      <c r="R25" s="1">
        <v>6635.3074999999999</v>
      </c>
      <c r="S25" s="2">
        <f t="shared" si="3"/>
        <v>8.2052865070409473E-2</v>
      </c>
      <c r="T25" s="1">
        <v>115081.75</v>
      </c>
      <c r="V25" s="1">
        <v>16513.714</v>
      </c>
      <c r="W25" s="2">
        <f t="shared" si="4"/>
        <v>0.14349550645519379</v>
      </c>
      <c r="X25" s="1">
        <v>177494.64</v>
      </c>
      <c r="Z25" s="1">
        <v>43964.457732900002</v>
      </c>
      <c r="AA25" s="2">
        <f t="shared" si="5"/>
        <v>0.24769456549730176</v>
      </c>
      <c r="AB25" s="1">
        <v>1455013.62</v>
      </c>
      <c r="AD25" s="1">
        <v>62622.560102299998</v>
      </c>
      <c r="AE25" s="2">
        <f t="shared" si="6"/>
        <v>4.303915732575754E-2</v>
      </c>
      <c r="AF25" s="1">
        <v>96974.82</v>
      </c>
      <c r="AH25" s="1">
        <v>7698.0216166999999</v>
      </c>
      <c r="AI25" s="2">
        <f t="shared" si="7"/>
        <v>7.9381654090206089E-2</v>
      </c>
      <c r="AJ25" s="1">
        <v>991.31</v>
      </c>
      <c r="AL25" s="1">
        <v>-91.952607799999996</v>
      </c>
      <c r="AM25" s="2">
        <f t="shared" si="8"/>
        <v>-9.2758680735592292E-2</v>
      </c>
    </row>
    <row r="26" spans="1:39">
      <c r="A26" t="s">
        <v>35</v>
      </c>
      <c r="B26" t="s">
        <v>36</v>
      </c>
      <c r="C26">
        <v>2017</v>
      </c>
      <c r="D26" s="1">
        <v>4721227.5725999996</v>
      </c>
      <c r="F26" s="1">
        <v>147930.92814599999</v>
      </c>
      <c r="G26" s="2">
        <f t="shared" si="0"/>
        <v>3.1333149243753529E-2</v>
      </c>
      <c r="H26" s="1">
        <v>3805698.5136000002</v>
      </c>
      <c r="J26" s="1">
        <v>44621.533324999997</v>
      </c>
      <c r="K26" s="2">
        <f t="shared" si="1"/>
        <v>1.1724925967083572E-2</v>
      </c>
      <c r="L26" s="1">
        <v>501267.33035713999</v>
      </c>
      <c r="N26" s="1">
        <v>138893.64091300001</v>
      </c>
      <c r="O26" s="2">
        <f t="shared" si="2"/>
        <v>0.27708496544955741</v>
      </c>
      <c r="P26" s="1">
        <v>18340</v>
      </c>
      <c r="R26" s="1">
        <v>1596.5050000000001</v>
      </c>
      <c r="S26" s="2">
        <f t="shared" si="3"/>
        <v>8.705043620501636E-2</v>
      </c>
      <c r="T26" s="1">
        <v>44276</v>
      </c>
      <c r="V26" s="1">
        <v>3127.3969999999999</v>
      </c>
      <c r="W26" s="2">
        <f t="shared" si="4"/>
        <v>7.0634135874966114E-2</v>
      </c>
      <c r="X26" s="1">
        <v>129691.65</v>
      </c>
      <c r="Z26" s="1">
        <v>30334.528371699998</v>
      </c>
      <c r="AA26" s="2">
        <f t="shared" si="5"/>
        <v>0.23389731236899214</v>
      </c>
      <c r="AB26" s="1">
        <v>773154.67</v>
      </c>
      <c r="AD26" s="1">
        <v>117666.7467938</v>
      </c>
      <c r="AE26" s="2">
        <f t="shared" si="6"/>
        <v>0.15219043660927509</v>
      </c>
      <c r="AF26" s="1">
        <v>104730.08</v>
      </c>
      <c r="AH26" s="1">
        <v>9279.8498101999994</v>
      </c>
      <c r="AI26" s="2">
        <f t="shared" si="7"/>
        <v>8.8607301839165972E-2</v>
      </c>
      <c r="AJ26" s="1">
        <v>26040.28</v>
      </c>
      <c r="AL26" s="1">
        <v>1140.4923716999999</v>
      </c>
      <c r="AM26" s="2">
        <f t="shared" si="8"/>
        <v>4.3797239188672316E-2</v>
      </c>
    </row>
    <row r="27" spans="1:39">
      <c r="C27">
        <v>2018</v>
      </c>
      <c r="D27" s="1">
        <v>3902489.5868000002</v>
      </c>
      <c r="F27" s="1">
        <v>152482.99802</v>
      </c>
      <c r="G27" s="2">
        <f t="shared" si="0"/>
        <v>3.907326198531498E-2</v>
      </c>
      <c r="H27" s="1">
        <v>9758103.0271000005</v>
      </c>
      <c r="J27" s="1">
        <v>157082.10332699999</v>
      </c>
      <c r="K27" s="2">
        <f t="shared" si="1"/>
        <v>1.6097606562541392E-2</v>
      </c>
      <c r="L27" s="1">
        <v>750276.16964285006</v>
      </c>
      <c r="N27" s="1">
        <v>172190.48255799999</v>
      </c>
      <c r="O27" s="2">
        <f t="shared" si="2"/>
        <v>0.22950280113516988</v>
      </c>
      <c r="P27" s="1">
        <v>81463.75</v>
      </c>
      <c r="R27" s="1">
        <v>8280.1625000000004</v>
      </c>
      <c r="S27" s="2">
        <f t="shared" si="3"/>
        <v>0.10164229488576208</v>
      </c>
      <c r="T27" s="1">
        <v>18115</v>
      </c>
      <c r="V27" s="1">
        <v>2764.2910000000002</v>
      </c>
      <c r="W27" s="2">
        <f t="shared" si="4"/>
        <v>0.15259679823350816</v>
      </c>
      <c r="X27" s="1">
        <v>223759.82</v>
      </c>
      <c r="Z27" s="1">
        <v>54928.992426299999</v>
      </c>
      <c r="AA27" s="2">
        <f t="shared" si="5"/>
        <v>0.24548192980446623</v>
      </c>
      <c r="AB27" s="1">
        <v>399668.9</v>
      </c>
      <c r="AD27" s="1">
        <v>37051.8146347</v>
      </c>
      <c r="AE27" s="2">
        <f t="shared" si="6"/>
        <v>9.2706274205223371E-2</v>
      </c>
      <c r="AF27" s="1">
        <v>54149.21</v>
      </c>
      <c r="AH27" s="1">
        <v>4679.6342716999998</v>
      </c>
      <c r="AI27" s="2">
        <f t="shared" si="7"/>
        <v>8.6421099618997202E-2</v>
      </c>
      <c r="AJ27" s="1">
        <v>134.75</v>
      </c>
      <c r="AL27" s="1">
        <v>10.618005999999999</v>
      </c>
      <c r="AM27" s="2">
        <f t="shared" si="8"/>
        <v>7.8797818181818177E-2</v>
      </c>
    </row>
    <row r="28" spans="1:39">
      <c r="A28" t="s">
        <v>37</v>
      </c>
      <c r="B28" t="s">
        <v>38</v>
      </c>
      <c r="C28">
        <v>2017</v>
      </c>
      <c r="D28" s="1">
        <v>3577802.1655999999</v>
      </c>
      <c r="F28" s="1">
        <v>120434.910968</v>
      </c>
      <c r="G28" s="2">
        <f t="shared" si="0"/>
        <v>3.366170218296656E-2</v>
      </c>
      <c r="H28" s="1">
        <v>5738480.3141999999</v>
      </c>
      <c r="J28" s="1">
        <v>66531.383577999994</v>
      </c>
      <c r="K28" s="2">
        <f t="shared" si="1"/>
        <v>1.1593902903764709E-2</v>
      </c>
      <c r="L28" s="1">
        <v>595577.13392856997</v>
      </c>
      <c r="N28" s="1">
        <v>147595.50200199999</v>
      </c>
      <c r="O28" s="2">
        <f t="shared" si="2"/>
        <v>0.24781928921351393</v>
      </c>
      <c r="P28" s="1">
        <v>39200</v>
      </c>
      <c r="R28" s="1">
        <v>2717.3775000000001</v>
      </c>
      <c r="S28" s="2">
        <f t="shared" si="3"/>
        <v>6.9320854591836734E-2</v>
      </c>
      <c r="T28" s="1">
        <v>41684.199999999997</v>
      </c>
      <c r="V28" s="1">
        <v>2896.2220000000002</v>
      </c>
      <c r="W28" s="2">
        <f t="shared" si="4"/>
        <v>6.9480090777800707E-2</v>
      </c>
      <c r="X28" s="1">
        <v>131389.16</v>
      </c>
      <c r="Z28" s="1">
        <v>36373.972865900003</v>
      </c>
      <c r="AA28" s="2">
        <f t="shared" si="5"/>
        <v>0.2768415055389653</v>
      </c>
      <c r="AB28" s="1">
        <v>202144.33</v>
      </c>
      <c r="AD28" s="1">
        <v>31393.158601200001</v>
      </c>
      <c r="AE28" s="2">
        <f t="shared" si="6"/>
        <v>0.15530071311522814</v>
      </c>
      <c r="AF28" s="1">
        <v>48021.64</v>
      </c>
      <c r="AH28" s="1">
        <v>4249.3668355999998</v>
      </c>
      <c r="AI28" s="2">
        <f t="shared" si="7"/>
        <v>8.8488582139218896E-2</v>
      </c>
      <c r="AJ28" s="1">
        <v>21969.32</v>
      </c>
      <c r="AL28" s="1">
        <v>2649.6989487999999</v>
      </c>
      <c r="AM28" s="2">
        <f t="shared" si="8"/>
        <v>0.12060905612008019</v>
      </c>
    </row>
    <row r="29" spans="1:39">
      <c r="C29">
        <v>2018</v>
      </c>
      <c r="D29" s="1">
        <v>0</v>
      </c>
      <c r="F29" s="1">
        <v>0</v>
      </c>
      <c r="G29" s="2" t="e">
        <f t="shared" si="0"/>
        <v>#DIV/0!</v>
      </c>
      <c r="H29" s="1">
        <v>0</v>
      </c>
      <c r="J29" s="1">
        <v>0</v>
      </c>
      <c r="K29" s="2" t="e">
        <f t="shared" si="1"/>
        <v>#DIV/0!</v>
      </c>
      <c r="O29" s="2" t="e">
        <f t="shared" si="2"/>
        <v>#DIV/0!</v>
      </c>
      <c r="P29" s="1">
        <v>0</v>
      </c>
      <c r="R29" s="1">
        <v>0</v>
      </c>
      <c r="S29" s="2" t="e">
        <f t="shared" si="3"/>
        <v>#DIV/0!</v>
      </c>
      <c r="T29" s="1">
        <v>0</v>
      </c>
      <c r="V29" s="1">
        <v>0</v>
      </c>
      <c r="W29" s="2" t="e">
        <f t="shared" si="4"/>
        <v>#DIV/0!</v>
      </c>
      <c r="X29" s="1">
        <v>0</v>
      </c>
      <c r="Z29" s="1">
        <v>0</v>
      </c>
      <c r="AA29" s="2" t="e">
        <f t="shared" si="5"/>
        <v>#DIV/0!</v>
      </c>
      <c r="AB29" s="1">
        <v>0</v>
      </c>
      <c r="AD29" s="1">
        <v>0</v>
      </c>
      <c r="AE29" s="2" t="e">
        <f t="shared" si="6"/>
        <v>#DIV/0!</v>
      </c>
      <c r="AF29" s="1">
        <v>0</v>
      </c>
      <c r="AH29" s="1">
        <v>0</v>
      </c>
      <c r="AI29" s="2" t="e">
        <f t="shared" si="7"/>
        <v>#DIV/0!</v>
      </c>
      <c r="AJ29" s="1">
        <v>0</v>
      </c>
      <c r="AL29" s="1">
        <v>0</v>
      </c>
      <c r="AM29" s="2" t="e">
        <f t="shared" si="8"/>
        <v>#DIV/0!</v>
      </c>
    </row>
    <row r="30" spans="1:39">
      <c r="A30" t="s">
        <v>39</v>
      </c>
      <c r="B30" t="s">
        <v>40</v>
      </c>
      <c r="C30">
        <v>2017</v>
      </c>
      <c r="D30" s="1">
        <v>0</v>
      </c>
      <c r="F30" s="1">
        <v>0</v>
      </c>
      <c r="G30" s="2" t="e">
        <f t="shared" si="0"/>
        <v>#DIV/0!</v>
      </c>
      <c r="H30" s="1">
        <v>0</v>
      </c>
      <c r="J30" s="1">
        <v>0</v>
      </c>
      <c r="K30" s="2" t="e">
        <f t="shared" si="1"/>
        <v>#DIV/0!</v>
      </c>
      <c r="O30" s="2" t="e">
        <f t="shared" si="2"/>
        <v>#DIV/0!</v>
      </c>
      <c r="P30" s="1">
        <v>0</v>
      </c>
      <c r="R30" s="1">
        <v>0</v>
      </c>
      <c r="S30" s="2" t="e">
        <f t="shared" si="3"/>
        <v>#DIV/0!</v>
      </c>
      <c r="T30" s="1">
        <v>0</v>
      </c>
      <c r="V30" s="1">
        <v>0</v>
      </c>
      <c r="W30" s="2" t="e">
        <f t="shared" si="4"/>
        <v>#DIV/0!</v>
      </c>
      <c r="X30" s="1">
        <v>0</v>
      </c>
      <c r="Z30" s="1">
        <v>0</v>
      </c>
      <c r="AA30" s="2" t="e">
        <f t="shared" si="5"/>
        <v>#DIV/0!</v>
      </c>
      <c r="AB30" s="1">
        <v>0</v>
      </c>
      <c r="AD30" s="1">
        <v>0</v>
      </c>
      <c r="AE30" s="2" t="e">
        <f t="shared" si="6"/>
        <v>#DIV/0!</v>
      </c>
      <c r="AF30" s="1">
        <v>0</v>
      </c>
      <c r="AH30" s="1">
        <v>0</v>
      </c>
      <c r="AI30" s="2" t="e">
        <f t="shared" si="7"/>
        <v>#DIV/0!</v>
      </c>
      <c r="AJ30" s="1">
        <v>0</v>
      </c>
      <c r="AL30" s="1">
        <v>0</v>
      </c>
      <c r="AM30" s="2" t="e">
        <f t="shared" si="8"/>
        <v>#DIV/0!</v>
      </c>
    </row>
    <row r="31" spans="1:39">
      <c r="C31">
        <v>2018</v>
      </c>
      <c r="D31" s="1">
        <v>1255286.0462</v>
      </c>
      <c r="F31" s="1">
        <v>41175.738547000001</v>
      </c>
      <c r="G31" s="2">
        <f t="shared" si="0"/>
        <v>3.2801877047583805E-2</v>
      </c>
      <c r="H31" s="1">
        <v>3869287.1576999999</v>
      </c>
      <c r="J31" s="1">
        <v>28840.164861000001</v>
      </c>
      <c r="K31" s="2">
        <f t="shared" si="1"/>
        <v>7.4536119149511016E-3</v>
      </c>
      <c r="L31" s="1">
        <v>485203.92857142002</v>
      </c>
      <c r="N31" s="1">
        <v>135091.16902</v>
      </c>
      <c r="O31" s="2">
        <f t="shared" si="2"/>
        <v>0.27842142461160047</v>
      </c>
      <c r="P31" s="1">
        <v>167447.5</v>
      </c>
      <c r="R31" s="1">
        <v>14743.647499999999</v>
      </c>
      <c r="S31" s="2">
        <f t="shared" si="3"/>
        <v>8.8049373684289098E-2</v>
      </c>
      <c r="T31" s="1">
        <v>70918</v>
      </c>
      <c r="V31" s="1">
        <v>10992.781000000001</v>
      </c>
      <c r="W31" s="2">
        <f t="shared" si="4"/>
        <v>0.15500692348910011</v>
      </c>
      <c r="X31" s="1">
        <v>143158.79999999999</v>
      </c>
      <c r="Z31" s="1">
        <v>31147.095146700001</v>
      </c>
      <c r="AA31" s="2">
        <f t="shared" si="5"/>
        <v>0.21757024469819533</v>
      </c>
      <c r="AB31" s="1">
        <v>470557.23</v>
      </c>
      <c r="AD31" s="1">
        <v>30799.944976300001</v>
      </c>
      <c r="AE31" s="2">
        <f t="shared" si="6"/>
        <v>6.5454195606132762E-2</v>
      </c>
      <c r="AF31" s="1">
        <v>53880.639999999999</v>
      </c>
      <c r="AH31" s="1">
        <v>4297.7656078</v>
      </c>
      <c r="AI31" s="2">
        <f t="shared" si="7"/>
        <v>7.9764561219020411E-2</v>
      </c>
      <c r="AJ31" s="1">
        <v>10271.41</v>
      </c>
      <c r="AL31" s="1">
        <v>-443.16399999999999</v>
      </c>
      <c r="AM31" s="2">
        <f t="shared" si="8"/>
        <v>-4.3145390944378623E-2</v>
      </c>
    </row>
    <row r="32" spans="1:39">
      <c r="A32" t="s">
        <v>41</v>
      </c>
      <c r="B32" t="s">
        <v>42</v>
      </c>
      <c r="C32">
        <v>2017</v>
      </c>
      <c r="D32" s="1">
        <v>0</v>
      </c>
      <c r="F32" s="1">
        <v>0</v>
      </c>
      <c r="G32" s="2" t="e">
        <f t="shared" si="0"/>
        <v>#DIV/0!</v>
      </c>
      <c r="H32" s="1">
        <v>0</v>
      </c>
      <c r="J32" s="1">
        <v>0</v>
      </c>
      <c r="K32" s="2" t="e">
        <f t="shared" si="1"/>
        <v>#DIV/0!</v>
      </c>
      <c r="O32" s="2" t="e">
        <f t="shared" si="2"/>
        <v>#DIV/0!</v>
      </c>
      <c r="P32" s="1">
        <v>0</v>
      </c>
      <c r="R32" s="1">
        <v>0</v>
      </c>
      <c r="S32" s="2" t="e">
        <f t="shared" si="3"/>
        <v>#DIV/0!</v>
      </c>
      <c r="T32" s="1">
        <v>0</v>
      </c>
      <c r="V32" s="1">
        <v>0</v>
      </c>
      <c r="W32" s="2" t="e">
        <f t="shared" si="4"/>
        <v>#DIV/0!</v>
      </c>
      <c r="X32" s="1">
        <v>0</v>
      </c>
      <c r="Z32" s="1">
        <v>0</v>
      </c>
      <c r="AA32" s="2" t="e">
        <f t="shared" si="5"/>
        <v>#DIV/0!</v>
      </c>
      <c r="AB32" s="1">
        <v>0</v>
      </c>
      <c r="AD32" s="1">
        <v>0</v>
      </c>
      <c r="AE32" s="2" t="e">
        <f t="shared" si="6"/>
        <v>#DIV/0!</v>
      </c>
      <c r="AF32" s="1">
        <v>0</v>
      </c>
      <c r="AH32" s="1">
        <v>0</v>
      </c>
      <c r="AI32" s="2" t="e">
        <f t="shared" si="7"/>
        <v>#DIV/0!</v>
      </c>
      <c r="AJ32" s="1">
        <v>0</v>
      </c>
      <c r="AL32" s="1">
        <v>0</v>
      </c>
      <c r="AM32" s="2" t="e">
        <f t="shared" si="8"/>
        <v>#DIV/0!</v>
      </c>
    </row>
    <row r="33" spans="1:39">
      <c r="C33">
        <v>2018</v>
      </c>
      <c r="D33" s="1">
        <v>1677923.9657000001</v>
      </c>
      <c r="F33" s="1">
        <v>73251.982185000001</v>
      </c>
      <c r="G33" s="2">
        <f t="shared" si="0"/>
        <v>4.3656317975314558E-2</v>
      </c>
      <c r="H33" s="1">
        <v>2416955.5066</v>
      </c>
      <c r="J33" s="1">
        <v>61230.224977999998</v>
      </c>
      <c r="K33" s="2">
        <f t="shared" si="1"/>
        <v>2.5333616945284316E-2</v>
      </c>
      <c r="L33" s="1">
        <v>247759.95535713999</v>
      </c>
      <c r="N33" s="1">
        <v>50331.352376000003</v>
      </c>
      <c r="O33" s="2">
        <f t="shared" si="2"/>
        <v>0.20314563063045671</v>
      </c>
      <c r="P33" s="1">
        <v>37920</v>
      </c>
      <c r="R33" s="1">
        <v>3492.57</v>
      </c>
      <c r="S33" s="2">
        <f t="shared" si="3"/>
        <v>9.2103639240506338E-2</v>
      </c>
      <c r="T33" s="1">
        <v>50407.5</v>
      </c>
      <c r="V33" s="1">
        <v>7691.1689999999999</v>
      </c>
      <c r="W33" s="2">
        <f t="shared" si="4"/>
        <v>0.15257985418836481</v>
      </c>
      <c r="X33" s="1">
        <v>174389.98</v>
      </c>
      <c r="Z33" s="1">
        <v>45848.328569400001</v>
      </c>
      <c r="AA33" s="2">
        <f t="shared" si="5"/>
        <v>0.26290689734238171</v>
      </c>
      <c r="AB33" s="1">
        <v>333065.86</v>
      </c>
      <c r="AD33" s="1">
        <v>31544.658399100001</v>
      </c>
      <c r="AE33" s="2">
        <f t="shared" si="6"/>
        <v>9.4709972373331813E-2</v>
      </c>
      <c r="AF33" s="1">
        <v>77166.19</v>
      </c>
      <c r="AH33" s="1">
        <v>7401.1517811000003</v>
      </c>
      <c r="AI33" s="2">
        <f t="shared" si="7"/>
        <v>9.5911846640348575E-2</v>
      </c>
      <c r="AJ33" s="1">
        <v>0</v>
      </c>
      <c r="AL33" s="1">
        <v>0</v>
      </c>
      <c r="AM33" s="2" t="e">
        <f t="shared" si="8"/>
        <v>#DIV/0!</v>
      </c>
    </row>
    <row r="34" spans="1:39">
      <c r="A34" t="s">
        <v>43</v>
      </c>
      <c r="B34" t="s">
        <v>44</v>
      </c>
      <c r="C34">
        <v>2017</v>
      </c>
      <c r="D34" s="1">
        <v>1420518.1884000001</v>
      </c>
      <c r="F34" s="1">
        <v>59144.351390999997</v>
      </c>
      <c r="G34" s="2">
        <f t="shared" si="0"/>
        <v>4.1635757904386429E-2</v>
      </c>
      <c r="H34" s="1">
        <v>1703389.3777999999</v>
      </c>
      <c r="J34" s="1">
        <v>21361.072340999999</v>
      </c>
      <c r="K34" s="2">
        <f t="shared" si="1"/>
        <v>1.2540334358893759E-2</v>
      </c>
      <c r="L34" s="1">
        <v>227275.91964285</v>
      </c>
      <c r="N34" s="1">
        <v>54686.948175999998</v>
      </c>
      <c r="O34" s="2">
        <f t="shared" si="2"/>
        <v>0.24061919213411231</v>
      </c>
      <c r="P34" s="1">
        <v>18396.25</v>
      </c>
      <c r="R34" s="1">
        <v>1373.95</v>
      </c>
      <c r="S34" s="2">
        <f t="shared" si="3"/>
        <v>7.4686417068696068E-2</v>
      </c>
      <c r="T34" s="1">
        <v>81850.600000000006</v>
      </c>
      <c r="V34" s="1">
        <v>6585.2950000000001</v>
      </c>
      <c r="W34" s="2">
        <f t="shared" si="4"/>
        <v>8.045506080590735E-2</v>
      </c>
      <c r="X34" s="1">
        <v>106035.1</v>
      </c>
      <c r="Z34" s="1">
        <v>28599.3640223</v>
      </c>
      <c r="AA34" s="2">
        <f t="shared" si="5"/>
        <v>0.26971600934313261</v>
      </c>
      <c r="AB34" s="1">
        <v>309129.88</v>
      </c>
      <c r="AD34" s="1">
        <v>54228.935939900002</v>
      </c>
      <c r="AE34" s="2">
        <f t="shared" si="6"/>
        <v>0.17542443952651876</v>
      </c>
      <c r="AF34" s="1">
        <v>53872.52</v>
      </c>
      <c r="AH34" s="1">
        <v>5038.6143549999997</v>
      </c>
      <c r="AI34" s="2">
        <f t="shared" si="7"/>
        <v>9.3528469709603337E-2</v>
      </c>
      <c r="AJ34" s="1">
        <v>288.23</v>
      </c>
      <c r="AL34" s="1">
        <v>47.320619399999998</v>
      </c>
      <c r="AM34" s="2">
        <f t="shared" si="8"/>
        <v>0.1641765929986469</v>
      </c>
    </row>
    <row r="35" spans="1:39">
      <c r="C35">
        <v>2018</v>
      </c>
      <c r="D35" s="1">
        <v>5389582.0323999999</v>
      </c>
      <c r="F35" s="1">
        <v>178783.27441899999</v>
      </c>
      <c r="G35" s="2">
        <f t="shared" si="0"/>
        <v>3.317201099161806E-2</v>
      </c>
      <c r="H35" s="1">
        <v>15121949.3904</v>
      </c>
      <c r="J35" s="1">
        <v>236258.281212</v>
      </c>
      <c r="K35" s="2">
        <f t="shared" si="1"/>
        <v>1.5623533389285507E-2</v>
      </c>
      <c r="L35" s="1">
        <v>1598296.6976786</v>
      </c>
      <c r="N35" s="1">
        <v>281865.67821500002</v>
      </c>
      <c r="O35" s="2">
        <f t="shared" si="2"/>
        <v>0.17635378877050031</v>
      </c>
      <c r="P35" s="1">
        <v>197697.5</v>
      </c>
      <c r="R35" s="1">
        <v>18797.232499999998</v>
      </c>
      <c r="S35" s="2">
        <f t="shared" si="3"/>
        <v>9.5080779979514154E-2</v>
      </c>
      <c r="T35" s="1">
        <v>164962.75</v>
      </c>
      <c r="V35" s="1">
        <v>25122.145</v>
      </c>
      <c r="W35" s="2">
        <f t="shared" si="4"/>
        <v>0.15228980481957291</v>
      </c>
      <c r="X35" s="1">
        <v>184213.15</v>
      </c>
      <c r="Z35" s="1">
        <v>44218.264921299997</v>
      </c>
      <c r="AA35" s="2">
        <f t="shared" si="5"/>
        <v>0.24003859073741476</v>
      </c>
      <c r="AB35" s="1">
        <v>411022.11</v>
      </c>
      <c r="AD35" s="1">
        <v>37151.885470100002</v>
      </c>
      <c r="AE35" s="2">
        <f t="shared" si="6"/>
        <v>9.038901938900562E-2</v>
      </c>
      <c r="AF35" s="1">
        <v>106889.66</v>
      </c>
      <c r="AH35" s="1">
        <v>7554.3460572000004</v>
      </c>
      <c r="AI35" s="2">
        <f t="shared" si="7"/>
        <v>7.0674245359186288E-2</v>
      </c>
      <c r="AJ35" s="1">
        <v>35212.550000000003</v>
      </c>
      <c r="AL35" s="1">
        <v>2164.538204</v>
      </c>
      <c r="AM35" s="2">
        <f t="shared" si="8"/>
        <v>6.1470646232664197E-2</v>
      </c>
    </row>
    <row r="36" spans="1:39">
      <c r="A36" t="s">
        <v>45</v>
      </c>
      <c r="B36" t="s">
        <v>46</v>
      </c>
      <c r="C36">
        <v>2017</v>
      </c>
      <c r="D36" s="1">
        <v>7394935.2510000002</v>
      </c>
      <c r="F36" s="1">
        <v>190095.05457499999</v>
      </c>
      <c r="G36" s="2">
        <f t="shared" si="0"/>
        <v>2.5706114810037567E-2</v>
      </c>
      <c r="H36" s="1">
        <v>12685986.020300001</v>
      </c>
      <c r="J36" s="1">
        <v>155794.40525400001</v>
      </c>
      <c r="K36" s="2">
        <f t="shared" si="1"/>
        <v>1.2280827442557417E-2</v>
      </c>
      <c r="L36" s="1">
        <v>1409699.5446428999</v>
      </c>
      <c r="N36" s="1">
        <v>309604.76896900003</v>
      </c>
      <c r="O36" s="2">
        <f t="shared" si="2"/>
        <v>0.21962464990894781</v>
      </c>
      <c r="P36" s="1">
        <v>221652.5</v>
      </c>
      <c r="R36" s="1">
        <v>20159.732499999998</v>
      </c>
      <c r="S36" s="2">
        <f t="shared" si="3"/>
        <v>9.0951974374302108E-2</v>
      </c>
      <c r="T36" s="1">
        <v>169309.25</v>
      </c>
      <c r="V36" s="1">
        <v>15255.587</v>
      </c>
      <c r="W36" s="2">
        <f t="shared" si="4"/>
        <v>9.0104864323715325E-2</v>
      </c>
      <c r="X36" s="1">
        <v>149954.99</v>
      </c>
      <c r="Z36" s="1">
        <v>39657.137976799997</v>
      </c>
      <c r="AA36" s="2">
        <f t="shared" si="5"/>
        <v>0.26446027555868595</v>
      </c>
      <c r="AB36" s="1">
        <v>285451.15000000002</v>
      </c>
      <c r="AD36" s="1">
        <v>45719.924909900001</v>
      </c>
      <c r="AE36" s="2">
        <f t="shared" si="6"/>
        <v>0.16016724721515396</v>
      </c>
      <c r="AF36" s="1">
        <v>111964.26</v>
      </c>
      <c r="AH36" s="1">
        <v>10872.513937600001</v>
      </c>
      <c r="AI36" s="2">
        <f t="shared" si="7"/>
        <v>9.7107004838865557E-2</v>
      </c>
      <c r="AJ36" s="1">
        <v>31227.07</v>
      </c>
      <c r="AL36" s="1">
        <v>2782.1795692000001</v>
      </c>
      <c r="AM36" s="2">
        <f t="shared" si="8"/>
        <v>8.9095120650128243E-2</v>
      </c>
    </row>
    <row r="37" spans="1:39">
      <c r="C37">
        <v>2018</v>
      </c>
      <c r="D37" s="1">
        <v>1359560.7934000001</v>
      </c>
      <c r="F37" s="1">
        <v>45912.483549999997</v>
      </c>
      <c r="G37" s="2">
        <f t="shared" si="0"/>
        <v>3.3770084995744624E-2</v>
      </c>
      <c r="H37" s="1">
        <v>2720442.8939999999</v>
      </c>
      <c r="J37" s="1">
        <v>52465.178156000002</v>
      </c>
      <c r="K37" s="2">
        <f t="shared" si="1"/>
        <v>1.9285528202673607E-2</v>
      </c>
      <c r="L37" s="1">
        <v>227203.33035713999</v>
      </c>
      <c r="N37" s="1">
        <v>52024.117868000001</v>
      </c>
      <c r="O37" s="2">
        <f t="shared" si="2"/>
        <v>0.22897603563391217</v>
      </c>
      <c r="P37" s="1">
        <v>89155</v>
      </c>
      <c r="R37" s="1">
        <v>7444.7950000000001</v>
      </c>
      <c r="S37" s="2">
        <f t="shared" si="3"/>
        <v>8.3503953788346144E-2</v>
      </c>
      <c r="T37" s="1">
        <v>148474.75</v>
      </c>
      <c r="V37" s="1">
        <v>19372.93</v>
      </c>
      <c r="W37" s="2">
        <f t="shared" si="4"/>
        <v>0.13047962700728574</v>
      </c>
      <c r="X37" s="1">
        <v>133464.57999999999</v>
      </c>
      <c r="Z37" s="1">
        <v>33676.341646000001</v>
      </c>
      <c r="AA37" s="2">
        <f t="shared" si="5"/>
        <v>0.25232418703149556</v>
      </c>
      <c r="AB37" s="1">
        <v>203096.13</v>
      </c>
      <c r="AD37" s="1">
        <v>21053.164506000001</v>
      </c>
      <c r="AE37" s="2">
        <f t="shared" si="6"/>
        <v>0.10366108160702028</v>
      </c>
      <c r="AF37" s="1">
        <v>82243.960000000006</v>
      </c>
      <c r="AH37" s="1">
        <v>8565.1816591999996</v>
      </c>
      <c r="AI37" s="2">
        <f t="shared" si="7"/>
        <v>0.10414359497281014</v>
      </c>
      <c r="AJ37" s="1">
        <v>187.72</v>
      </c>
      <c r="AL37" s="1">
        <v>46.411098600000003</v>
      </c>
      <c r="AM37" s="2">
        <f t="shared" si="8"/>
        <v>0.24723576923076926</v>
      </c>
    </row>
    <row r="38" spans="1:39">
      <c r="A38" t="s">
        <v>47</v>
      </c>
      <c r="B38" t="s">
        <v>48</v>
      </c>
      <c r="C38">
        <v>2017</v>
      </c>
      <c r="D38" s="1">
        <v>1494387.5207</v>
      </c>
      <c r="F38" s="1">
        <v>40664.276765000002</v>
      </c>
      <c r="G38" s="2">
        <f t="shared" si="0"/>
        <v>2.7211333206230249E-2</v>
      </c>
      <c r="H38" s="1">
        <v>4769122.7857999997</v>
      </c>
      <c r="J38" s="1">
        <v>35166.675357</v>
      </c>
      <c r="K38" s="2">
        <f t="shared" si="1"/>
        <v>7.373824691976544E-3</v>
      </c>
      <c r="L38" s="1">
        <v>209543.4375</v>
      </c>
      <c r="N38" s="1">
        <v>45891.852522000001</v>
      </c>
      <c r="O38" s="2">
        <f t="shared" si="2"/>
        <v>0.21900877960923973</v>
      </c>
      <c r="P38" s="1">
        <v>18465</v>
      </c>
      <c r="R38" s="1">
        <v>1273.7750000000001</v>
      </c>
      <c r="S38" s="2">
        <f t="shared" si="3"/>
        <v>6.8983211481180612E-2</v>
      </c>
      <c r="T38" s="1">
        <v>101087.75</v>
      </c>
      <c r="V38" s="1">
        <v>12366.563</v>
      </c>
      <c r="W38" s="2">
        <f t="shared" si="4"/>
        <v>0.12233493177956775</v>
      </c>
      <c r="X38" s="1">
        <v>91167.039999999994</v>
      </c>
      <c r="Z38" s="1">
        <v>23070.779246900001</v>
      </c>
      <c r="AA38" s="2">
        <f t="shared" si="5"/>
        <v>0.25306052765231823</v>
      </c>
      <c r="AB38" s="1">
        <v>153629.32999999999</v>
      </c>
      <c r="AD38" s="1">
        <v>27290.3909872</v>
      </c>
      <c r="AE38" s="2">
        <f t="shared" si="6"/>
        <v>0.1776378962741034</v>
      </c>
      <c r="AF38" s="1">
        <v>76045.31</v>
      </c>
      <c r="AH38" s="1">
        <v>7829.8414596000002</v>
      </c>
      <c r="AI38" s="2">
        <f t="shared" si="7"/>
        <v>0.10296284490917323</v>
      </c>
      <c r="AJ38" s="1">
        <v>0</v>
      </c>
      <c r="AL38" s="1">
        <v>0</v>
      </c>
      <c r="AM38" s="2" t="e">
        <f t="shared" si="8"/>
        <v>#DIV/0!</v>
      </c>
    </row>
    <row r="39" spans="1:39">
      <c r="C39">
        <v>2018</v>
      </c>
      <c r="D39" s="1">
        <v>1263733.7163</v>
      </c>
      <c r="F39" s="1">
        <v>50473.658754999997</v>
      </c>
      <c r="G39" s="2">
        <f t="shared" si="0"/>
        <v>3.994010613468349E-2</v>
      </c>
      <c r="H39" s="1">
        <v>893316.01450000005</v>
      </c>
      <c r="J39" s="1">
        <v>24900.456826000001</v>
      </c>
      <c r="K39" s="2">
        <f t="shared" si="1"/>
        <v>2.7874186090727473E-2</v>
      </c>
      <c r="L39" s="1">
        <v>145881.38392856999</v>
      </c>
      <c r="N39" s="1">
        <v>20922.363905999999</v>
      </c>
      <c r="O39" s="2">
        <f t="shared" si="2"/>
        <v>0.14342038265995966</v>
      </c>
      <c r="P39" s="1">
        <v>91300</v>
      </c>
      <c r="R39" s="1">
        <v>7489.8824999999997</v>
      </c>
      <c r="S39" s="2">
        <f t="shared" si="3"/>
        <v>8.2035952902519166E-2</v>
      </c>
      <c r="T39" s="1">
        <v>19660.5</v>
      </c>
      <c r="V39" s="1">
        <v>3046.0590000000002</v>
      </c>
      <c r="W39" s="2">
        <f t="shared" si="4"/>
        <v>0.15493293659876403</v>
      </c>
      <c r="X39" s="1">
        <v>191992.88</v>
      </c>
      <c r="Z39" s="1">
        <v>47725.888672100002</v>
      </c>
      <c r="AA39" s="2">
        <f t="shared" si="5"/>
        <v>0.24858155506652121</v>
      </c>
      <c r="AB39" s="1">
        <v>258946.96</v>
      </c>
      <c r="AD39" s="1">
        <v>21879.410857300001</v>
      </c>
      <c r="AE39" s="2">
        <f t="shared" si="6"/>
        <v>8.4493793081409418E-2</v>
      </c>
      <c r="AF39" s="1">
        <v>113641.13</v>
      </c>
      <c r="AH39" s="1">
        <v>10320.596375200001</v>
      </c>
      <c r="AI39" s="2">
        <f t="shared" si="7"/>
        <v>9.0817438855104668E-2</v>
      </c>
      <c r="AJ39" s="1">
        <v>0</v>
      </c>
      <c r="AL39" s="1">
        <v>0</v>
      </c>
      <c r="AM39" s="2" t="e">
        <f t="shared" si="8"/>
        <v>#DIV/0!</v>
      </c>
    </row>
    <row r="40" spans="1:39">
      <c r="A40" t="s">
        <v>49</v>
      </c>
      <c r="B40" t="s">
        <v>50</v>
      </c>
      <c r="C40">
        <v>2017</v>
      </c>
      <c r="D40" s="1">
        <v>1516958.5288</v>
      </c>
      <c r="F40" s="1">
        <v>74799.502613999997</v>
      </c>
      <c r="G40" s="2">
        <f t="shared" si="0"/>
        <v>4.9308864543034431E-2</v>
      </c>
      <c r="H40" s="1">
        <v>1369957.0814</v>
      </c>
      <c r="J40" s="1">
        <v>11955.621332000001</v>
      </c>
      <c r="K40" s="2">
        <f t="shared" si="1"/>
        <v>8.7270042940193384E-3</v>
      </c>
      <c r="L40" s="1">
        <v>121921.08035714</v>
      </c>
      <c r="N40" s="1">
        <v>17453.17482</v>
      </c>
      <c r="O40" s="2">
        <f t="shared" si="2"/>
        <v>0.14315141211737056</v>
      </c>
      <c r="P40" s="1">
        <v>990</v>
      </c>
      <c r="R40" s="1">
        <v>65.06</v>
      </c>
      <c r="S40" s="2">
        <f t="shared" si="3"/>
        <v>6.5717171717171716E-2</v>
      </c>
      <c r="T40" s="1">
        <v>32665.200000000001</v>
      </c>
      <c r="V40" s="1">
        <v>3131.6309999999999</v>
      </c>
      <c r="W40" s="2">
        <f t="shared" si="4"/>
        <v>9.5870559494507915E-2</v>
      </c>
      <c r="X40" s="1">
        <v>115313.52</v>
      </c>
      <c r="Z40" s="1">
        <v>30951.5419693</v>
      </c>
      <c r="AA40" s="2">
        <f t="shared" si="5"/>
        <v>0.26841208185562282</v>
      </c>
      <c r="AB40" s="1">
        <v>189080.57</v>
      </c>
      <c r="AD40" s="1">
        <v>34829.859539800003</v>
      </c>
      <c r="AE40" s="2">
        <f t="shared" si="6"/>
        <v>0.18420644458497243</v>
      </c>
      <c r="AF40" s="1">
        <v>133736.56</v>
      </c>
      <c r="AH40" s="1">
        <v>13449.311376199999</v>
      </c>
      <c r="AI40" s="2">
        <f t="shared" si="7"/>
        <v>0.10056570451789697</v>
      </c>
      <c r="AJ40" s="1">
        <v>0</v>
      </c>
      <c r="AL40" s="1">
        <v>0</v>
      </c>
      <c r="AM40" s="2" t="e">
        <f t="shared" si="8"/>
        <v>#DIV/0!</v>
      </c>
    </row>
    <row r="41" spans="1:39">
      <c r="C41">
        <v>2018</v>
      </c>
      <c r="D41" s="1">
        <v>1302870.9558999999</v>
      </c>
      <c r="F41" s="1">
        <v>54835.602029000001</v>
      </c>
      <c r="G41" s="2">
        <f t="shared" si="0"/>
        <v>4.208828340264946E-2</v>
      </c>
      <c r="H41" s="1">
        <v>1032885.5146</v>
      </c>
      <c r="J41" s="1">
        <v>14998.661807</v>
      </c>
      <c r="K41" s="2">
        <f t="shared" si="1"/>
        <v>1.4521127070707785E-2</v>
      </c>
      <c r="L41" s="1">
        <v>89590.223214280006</v>
      </c>
      <c r="N41" s="1">
        <v>11954.229475</v>
      </c>
      <c r="O41" s="2">
        <f t="shared" si="2"/>
        <v>0.1334322992633708</v>
      </c>
      <c r="P41" s="1">
        <v>28250</v>
      </c>
      <c r="R41" s="1">
        <v>2641.98</v>
      </c>
      <c r="S41" s="2">
        <f t="shared" si="3"/>
        <v>9.3521415929203544E-2</v>
      </c>
      <c r="T41" s="1">
        <v>13200.5</v>
      </c>
      <c r="V41" s="1">
        <v>1970.123</v>
      </c>
      <c r="W41" s="2">
        <f t="shared" si="4"/>
        <v>0.14924608916328927</v>
      </c>
      <c r="X41" s="1">
        <v>110646.41</v>
      </c>
      <c r="Z41" s="1">
        <v>22834.033246700001</v>
      </c>
      <c r="AA41" s="2">
        <f t="shared" si="5"/>
        <v>0.20636940002572157</v>
      </c>
      <c r="AB41" s="1">
        <v>225752.92</v>
      </c>
      <c r="AD41" s="1">
        <v>26792.874027599999</v>
      </c>
      <c r="AE41" s="2">
        <f t="shared" si="6"/>
        <v>0.11868229224942028</v>
      </c>
      <c r="AF41" s="1">
        <v>33870.46</v>
      </c>
      <c r="AH41" s="1">
        <v>2451.5339825999999</v>
      </c>
      <c r="AI41" s="2">
        <f t="shared" si="7"/>
        <v>7.2379707349708278E-2</v>
      </c>
      <c r="AJ41" s="1">
        <v>0</v>
      </c>
      <c r="AL41" s="1">
        <v>0</v>
      </c>
      <c r="AM41" s="2" t="e">
        <f t="shared" si="8"/>
        <v>#DIV/0!</v>
      </c>
    </row>
    <row r="42" spans="1:39">
      <c r="A42" t="s">
        <v>51</v>
      </c>
      <c r="B42" t="s">
        <v>52</v>
      </c>
      <c r="C42">
        <v>2017</v>
      </c>
      <c r="D42" s="1">
        <v>1684023.5131999999</v>
      </c>
      <c r="F42" s="1">
        <v>47993.984300999997</v>
      </c>
      <c r="G42" s="2">
        <f t="shared" si="0"/>
        <v>2.8499592746066414E-2</v>
      </c>
      <c r="H42" s="1">
        <v>1140260.0438000001</v>
      </c>
      <c r="J42" s="1">
        <v>13274.145144</v>
      </c>
      <c r="K42" s="2">
        <f t="shared" si="1"/>
        <v>1.1641331480635715E-2</v>
      </c>
      <c r="L42" s="1">
        <v>47935.848214279999</v>
      </c>
      <c r="N42" s="1">
        <v>8798.4646979999998</v>
      </c>
      <c r="O42" s="2">
        <f t="shared" si="2"/>
        <v>0.18354665716291538</v>
      </c>
      <c r="P42" s="1">
        <v>22526.25</v>
      </c>
      <c r="R42" s="1">
        <v>1827.895</v>
      </c>
      <c r="S42" s="2">
        <f t="shared" si="3"/>
        <v>8.1145108484545814E-2</v>
      </c>
      <c r="T42" s="1">
        <v>2053.25</v>
      </c>
      <c r="V42" s="1">
        <v>199.95500000000001</v>
      </c>
      <c r="W42" s="2">
        <f t="shared" si="4"/>
        <v>9.7384634116644345E-2</v>
      </c>
      <c r="X42" s="1">
        <v>68614.48</v>
      </c>
      <c r="Z42" s="1">
        <v>10225.3904819</v>
      </c>
      <c r="AA42" s="2">
        <f t="shared" si="5"/>
        <v>0.14902671392248401</v>
      </c>
      <c r="AB42" s="1">
        <v>75665.259999999995</v>
      </c>
      <c r="AD42" s="1">
        <v>13663.2274524</v>
      </c>
      <c r="AE42" s="2">
        <f t="shared" si="6"/>
        <v>0.18057464485551231</v>
      </c>
      <c r="AF42" s="1">
        <v>93684.38</v>
      </c>
      <c r="AH42" s="1">
        <v>7320.0585054000003</v>
      </c>
      <c r="AI42" s="2">
        <f t="shared" si="7"/>
        <v>7.8135314610610643E-2</v>
      </c>
      <c r="AJ42" s="1">
        <v>226.9</v>
      </c>
      <c r="AL42" s="1">
        <v>20.005519199999998</v>
      </c>
      <c r="AM42" s="2">
        <f t="shared" si="8"/>
        <v>8.8168881445570724E-2</v>
      </c>
    </row>
    <row r="43" spans="1:39">
      <c r="C43">
        <v>2018</v>
      </c>
      <c r="D43" s="1">
        <v>1974811.9166000001</v>
      </c>
      <c r="F43" s="1">
        <v>75791.833175000007</v>
      </c>
      <c r="G43" s="2">
        <f t="shared" si="0"/>
        <v>3.8379266672387467E-2</v>
      </c>
      <c r="H43" s="1">
        <v>9259157.0120000001</v>
      </c>
      <c r="J43" s="1">
        <v>135945.29089</v>
      </c>
      <c r="K43" s="2">
        <f t="shared" si="1"/>
        <v>1.4682253547899983E-2</v>
      </c>
      <c r="L43" s="1">
        <v>810137.21428571001</v>
      </c>
      <c r="N43" s="1">
        <v>223590.35135300001</v>
      </c>
      <c r="O43" s="2">
        <f t="shared" si="2"/>
        <v>0.27599071788121399</v>
      </c>
      <c r="P43" s="1">
        <v>20200</v>
      </c>
      <c r="R43" s="1">
        <v>2105.9324999999999</v>
      </c>
      <c r="S43" s="2">
        <f t="shared" si="3"/>
        <v>0.10425408415841583</v>
      </c>
      <c r="T43" s="1">
        <v>51920.5</v>
      </c>
      <c r="V43" s="1">
        <v>8035.6719999999996</v>
      </c>
      <c r="W43" s="2">
        <f t="shared" si="4"/>
        <v>0.15476877148717749</v>
      </c>
      <c r="X43" s="1">
        <v>212096.85</v>
      </c>
      <c r="Z43" s="1">
        <v>51370.2055272</v>
      </c>
      <c r="AA43" s="2">
        <f t="shared" si="5"/>
        <v>0.24220164291548885</v>
      </c>
      <c r="AB43" s="1">
        <v>297910.75</v>
      </c>
      <c r="AD43" s="1">
        <v>32508.3185209</v>
      </c>
      <c r="AE43" s="2">
        <f t="shared" si="6"/>
        <v>0.1091209985571182</v>
      </c>
      <c r="AF43" s="1">
        <v>21331.79</v>
      </c>
      <c r="AH43" s="1">
        <v>2648.4513824000001</v>
      </c>
      <c r="AI43" s="2">
        <f t="shared" si="7"/>
        <v>0.1241551403984382</v>
      </c>
      <c r="AJ43" s="1">
        <v>5901.48</v>
      </c>
      <c r="AL43" s="1">
        <v>-11.6492758</v>
      </c>
      <c r="AM43" s="2">
        <f t="shared" si="8"/>
        <v>-1.9739583629869118E-3</v>
      </c>
    </row>
    <row r="44" spans="1:39">
      <c r="A44" t="s">
        <v>53</v>
      </c>
      <c r="B44" t="s">
        <v>54</v>
      </c>
      <c r="C44">
        <v>2017</v>
      </c>
      <c r="D44" s="1">
        <v>1578182.7788</v>
      </c>
      <c r="F44" s="1">
        <v>46334.881526999998</v>
      </c>
      <c r="G44" s="2">
        <f t="shared" si="0"/>
        <v>2.9359642082922466E-2</v>
      </c>
      <c r="H44" s="1">
        <v>3337706.1195999999</v>
      </c>
      <c r="J44" s="1">
        <v>41201.848322999998</v>
      </c>
      <c r="K44" s="2">
        <f t="shared" si="1"/>
        <v>1.2344360721589755E-2</v>
      </c>
      <c r="L44" s="1">
        <v>939225.00892856997</v>
      </c>
      <c r="N44" s="1">
        <v>295484.50859099999</v>
      </c>
      <c r="O44" s="2">
        <f t="shared" si="2"/>
        <v>0.31460460036948634</v>
      </c>
      <c r="P44" s="1">
        <v>13486.25</v>
      </c>
      <c r="R44" s="1">
        <v>944.96</v>
      </c>
      <c r="S44" s="2">
        <f t="shared" si="3"/>
        <v>7.006840300305868E-2</v>
      </c>
      <c r="T44" s="1">
        <v>15036.95</v>
      </c>
      <c r="V44" s="1">
        <v>730.19899999999996</v>
      </c>
      <c r="W44" s="2">
        <f t="shared" si="4"/>
        <v>4.8560313095408307E-2</v>
      </c>
      <c r="X44" s="1">
        <v>126626.03</v>
      </c>
      <c r="Z44" s="1">
        <v>33657.012302000003</v>
      </c>
      <c r="AA44" s="2">
        <f t="shared" si="5"/>
        <v>0.26579852738019194</v>
      </c>
      <c r="AB44" s="1">
        <v>201492.13</v>
      </c>
      <c r="AD44" s="1">
        <v>35923.235663300002</v>
      </c>
      <c r="AE44" s="2">
        <f t="shared" si="6"/>
        <v>0.17828604850869362</v>
      </c>
      <c r="AF44" s="1">
        <v>51723.18</v>
      </c>
      <c r="AH44" s="1">
        <v>5425.5714392</v>
      </c>
      <c r="AI44" s="2">
        <f t="shared" si="7"/>
        <v>0.10489632383778415</v>
      </c>
      <c r="AJ44" s="1">
        <v>63.74</v>
      </c>
      <c r="AL44" s="1">
        <v>7.4288831999999996</v>
      </c>
      <c r="AM44" s="2">
        <f t="shared" si="8"/>
        <v>0.11654978349545025</v>
      </c>
    </row>
    <row r="45" spans="1:39">
      <c r="C45">
        <v>2018</v>
      </c>
      <c r="D45" s="1">
        <v>2174876.5208000001</v>
      </c>
      <c r="F45" s="1">
        <v>95970.078859999994</v>
      </c>
      <c r="G45" s="2">
        <f t="shared" si="0"/>
        <v>4.4126679350374634E-2</v>
      </c>
      <c r="H45" s="1">
        <v>4048526.6809</v>
      </c>
      <c r="J45" s="1">
        <v>81110.379834000007</v>
      </c>
      <c r="K45" s="2">
        <f t="shared" si="1"/>
        <v>2.0034542495831822E-2</v>
      </c>
      <c r="L45" s="1">
        <v>86456.383928569994</v>
      </c>
      <c r="N45" s="1">
        <v>11484.745242000001</v>
      </c>
      <c r="O45" s="2">
        <f t="shared" si="2"/>
        <v>0.13283860277441933</v>
      </c>
      <c r="P45" s="1">
        <v>19775</v>
      </c>
      <c r="R45" s="1">
        <v>1697.7149999999999</v>
      </c>
      <c r="S45" s="2">
        <f t="shared" si="3"/>
        <v>8.5851580278128947E-2</v>
      </c>
      <c r="T45" s="1">
        <v>0</v>
      </c>
      <c r="V45" s="1">
        <v>0</v>
      </c>
      <c r="W45" s="2" t="e">
        <f t="shared" si="4"/>
        <v>#DIV/0!</v>
      </c>
      <c r="X45" s="1">
        <v>0</v>
      </c>
      <c r="Z45" s="1">
        <v>0</v>
      </c>
      <c r="AA45" s="2" t="e">
        <f t="shared" si="5"/>
        <v>#DIV/0!</v>
      </c>
      <c r="AB45" s="1">
        <v>0</v>
      </c>
      <c r="AD45" s="1">
        <v>0</v>
      </c>
      <c r="AE45" s="2" t="e">
        <f t="shared" si="6"/>
        <v>#DIV/0!</v>
      </c>
      <c r="AF45" s="1">
        <v>0</v>
      </c>
      <c r="AH45" s="1">
        <v>0</v>
      </c>
      <c r="AI45" s="2" t="e">
        <f t="shared" si="7"/>
        <v>#DIV/0!</v>
      </c>
      <c r="AJ45" s="1">
        <v>0</v>
      </c>
      <c r="AL45" s="1">
        <v>0</v>
      </c>
      <c r="AM45" s="2" t="e">
        <f t="shared" si="8"/>
        <v>#DIV/0!</v>
      </c>
    </row>
    <row r="46" spans="1:39">
      <c r="A46" t="s">
        <v>55</v>
      </c>
      <c r="B46" t="s">
        <v>56</v>
      </c>
      <c r="C46">
        <v>2017</v>
      </c>
      <c r="D46" s="1">
        <v>2879129.8843</v>
      </c>
      <c r="F46" s="1">
        <v>94729.195047999994</v>
      </c>
      <c r="G46" s="2">
        <f t="shared" si="0"/>
        <v>3.2902022088187731E-2</v>
      </c>
      <c r="H46" s="1">
        <v>1560846.3829000001</v>
      </c>
      <c r="J46" s="1">
        <v>17319.651872999999</v>
      </c>
      <c r="K46" s="2">
        <f t="shared" si="1"/>
        <v>1.1096320600635066E-2</v>
      </c>
      <c r="L46" s="1">
        <v>67613.54464285</v>
      </c>
      <c r="N46" s="1">
        <v>8956.9064390000003</v>
      </c>
      <c r="O46" s="2">
        <f t="shared" si="2"/>
        <v>0.13247207325562357</v>
      </c>
      <c r="P46" s="1">
        <v>2970</v>
      </c>
      <c r="R46" s="1">
        <v>196.005</v>
      </c>
      <c r="S46" s="2">
        <f t="shared" si="3"/>
        <v>6.5994949494949495E-2</v>
      </c>
      <c r="T46" s="1">
        <v>0</v>
      </c>
      <c r="V46" s="1">
        <v>0</v>
      </c>
      <c r="W46" s="2" t="e">
        <f t="shared" si="4"/>
        <v>#DIV/0!</v>
      </c>
      <c r="X46" s="1">
        <v>0</v>
      </c>
      <c r="Z46" s="1">
        <v>0</v>
      </c>
      <c r="AA46" s="2" t="e">
        <f t="shared" si="5"/>
        <v>#DIV/0!</v>
      </c>
      <c r="AB46" s="1">
        <v>0</v>
      </c>
      <c r="AD46" s="1">
        <v>0</v>
      </c>
      <c r="AE46" s="2" t="e">
        <f t="shared" si="6"/>
        <v>#DIV/0!</v>
      </c>
      <c r="AF46" s="1">
        <v>0</v>
      </c>
      <c r="AH46" s="1">
        <v>0</v>
      </c>
      <c r="AI46" s="2" t="e">
        <f t="shared" si="7"/>
        <v>#DIV/0!</v>
      </c>
      <c r="AJ46" s="1">
        <v>0</v>
      </c>
      <c r="AL46" s="1">
        <v>0</v>
      </c>
      <c r="AM46" s="2" t="e">
        <f t="shared" si="8"/>
        <v>#DIV/0!</v>
      </c>
    </row>
    <row r="47" spans="1:39">
      <c r="C47">
        <v>2018</v>
      </c>
      <c r="D47" s="1">
        <v>3814421.8892999999</v>
      </c>
      <c r="F47" s="1">
        <v>140858.48044700001</v>
      </c>
      <c r="G47" s="2">
        <f t="shared" si="0"/>
        <v>3.6927871256750136E-2</v>
      </c>
      <c r="H47" s="1">
        <v>4108832.5937999999</v>
      </c>
      <c r="J47" s="1">
        <v>52056.257605999999</v>
      </c>
      <c r="K47" s="2">
        <f t="shared" si="1"/>
        <v>1.2669354717578419E-2</v>
      </c>
      <c r="L47" s="1">
        <v>598831.6875</v>
      </c>
      <c r="N47" s="1">
        <v>155660.134433</v>
      </c>
      <c r="O47" s="2">
        <f t="shared" si="2"/>
        <v>0.25993970873994537</v>
      </c>
      <c r="P47" s="1">
        <v>154545</v>
      </c>
      <c r="R47" s="1">
        <v>13674.66</v>
      </c>
      <c r="S47" s="2">
        <f t="shared" si="3"/>
        <v>8.8483354362806951E-2</v>
      </c>
      <c r="T47" s="1">
        <v>85483.5</v>
      </c>
      <c r="V47" s="1">
        <v>12788.300999999999</v>
      </c>
      <c r="W47" s="2">
        <f t="shared" si="4"/>
        <v>0.14959964203618242</v>
      </c>
      <c r="X47" s="1">
        <v>350375.78</v>
      </c>
      <c r="Z47" s="1">
        <v>87464.979080499994</v>
      </c>
      <c r="AA47" s="2">
        <f t="shared" si="5"/>
        <v>0.24963192113478844</v>
      </c>
      <c r="AB47" s="1">
        <v>687113.53</v>
      </c>
      <c r="AD47" s="1">
        <v>61523.456528000002</v>
      </c>
      <c r="AE47" s="2">
        <f t="shared" si="6"/>
        <v>8.9538997329888126E-2</v>
      </c>
      <c r="AF47" s="1">
        <v>136975.69</v>
      </c>
      <c r="AH47" s="1">
        <v>12536.545604299999</v>
      </c>
      <c r="AI47" s="2">
        <f t="shared" si="7"/>
        <v>9.1523872625135158E-2</v>
      </c>
      <c r="AJ47" s="1">
        <v>59668.94</v>
      </c>
      <c r="AL47" s="1">
        <v>3625.5630362000002</v>
      </c>
      <c r="AM47" s="2">
        <f t="shared" si="8"/>
        <v>6.0761311265123866E-2</v>
      </c>
    </row>
    <row r="48" spans="1:39">
      <c r="A48" t="s">
        <v>57</v>
      </c>
      <c r="B48" t="s">
        <v>58</v>
      </c>
      <c r="C48">
        <v>2017</v>
      </c>
      <c r="D48" s="1">
        <v>3424178.6549999998</v>
      </c>
      <c r="F48" s="1">
        <v>109692.524127</v>
      </c>
      <c r="G48" s="2">
        <f t="shared" si="0"/>
        <v>3.2034696544476882E-2</v>
      </c>
      <c r="H48" s="1">
        <v>5909490.3521999996</v>
      </c>
      <c r="J48" s="1">
        <v>43743.544587999997</v>
      </c>
      <c r="K48" s="2">
        <f t="shared" si="1"/>
        <v>7.4022533215093653E-3</v>
      </c>
      <c r="L48" s="1">
        <v>456153.98214285</v>
      </c>
      <c r="N48" s="1">
        <v>124361.163518</v>
      </c>
      <c r="O48" s="2">
        <f t="shared" si="2"/>
        <v>0.27262978815573474</v>
      </c>
      <c r="P48" s="1">
        <v>40750</v>
      </c>
      <c r="R48" s="1">
        <v>3170.3249999999998</v>
      </c>
      <c r="S48" s="2">
        <f t="shared" si="3"/>
        <v>7.7799386503067475E-2</v>
      </c>
      <c r="T48" s="1">
        <v>89482.5</v>
      </c>
      <c r="V48" s="1">
        <v>6021.6930000000002</v>
      </c>
      <c r="W48" s="2">
        <f t="shared" si="4"/>
        <v>6.7294644204173998E-2</v>
      </c>
      <c r="X48" s="1">
        <v>244688.37</v>
      </c>
      <c r="Z48" s="1">
        <v>65374.915598400003</v>
      </c>
      <c r="AA48" s="2">
        <f t="shared" si="5"/>
        <v>0.26717622745372005</v>
      </c>
      <c r="AB48" s="1">
        <v>512502.62</v>
      </c>
      <c r="AD48" s="1">
        <v>79267.090930100007</v>
      </c>
      <c r="AE48" s="2">
        <f t="shared" si="6"/>
        <v>0.15466670381138736</v>
      </c>
      <c r="AF48" s="1">
        <v>143826.99</v>
      </c>
      <c r="AH48" s="1">
        <v>14278.027217000001</v>
      </c>
      <c r="AI48" s="2">
        <f t="shared" si="7"/>
        <v>9.9272238242627486E-2</v>
      </c>
      <c r="AJ48" s="1">
        <v>48401.47</v>
      </c>
      <c r="AL48" s="1">
        <v>4303.5833676000002</v>
      </c>
      <c r="AM48" s="2">
        <f t="shared" si="8"/>
        <v>8.8914311230629983E-2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2018-08-01T20:45:13Z</dcterms:created>
  <dcterms:modified xsi:type="dcterms:W3CDTF">2018-08-02T07:54:16Z</dcterms:modified>
  <cp:category/>
</cp:coreProperties>
</file>