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 firstSheet="1" activeTab="4"/>
  </bookViews>
  <sheets>
    <sheet name="Month 1" sheetId="1" r:id="rId1"/>
    <sheet name="Month 2" sheetId="2" r:id="rId2"/>
    <sheet name="Month 3" sheetId="3" r:id="rId3"/>
    <sheet name="1st 2 Weeks M1" sheetId="4" r:id="rId4"/>
    <sheet name="W1 Sunday" sheetId="5" r:id="rId5"/>
    <sheet name="W1 Monday" sheetId="6" r:id="rId6"/>
    <sheet name="W1 Tuesday" sheetId="7" r:id="rId7"/>
    <sheet name="W1 Wednesday" sheetId="8" r:id="rId8"/>
    <sheet name="W1 Thursday" sheetId="9" r:id="rId9"/>
    <sheet name="W1 Friday" sheetId="10" r:id="rId10"/>
    <sheet name="W1 Saturday" sheetId="11" r:id="rId11"/>
    <sheet name="Sheet9" sheetId="12" r:id="rId12"/>
    <sheet name="Sheet10" sheetId="13" r:id="rId13"/>
  </sheets>
  <definedNames>
    <definedName name="Table">'W1 Sunday'!$B$2:$F$3</definedName>
  </definedNames>
  <calcPr calcId="145621"/>
  <fileRecoveryPr repairLoad="1"/>
</workbook>
</file>

<file path=xl/calcChain.xml><?xml version="1.0" encoding="utf-8"?>
<calcChain xmlns="http://schemas.openxmlformats.org/spreadsheetml/2006/main">
  <c r="A34" i="13" l="1"/>
  <c r="A35" i="13" s="1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A33" i="5"/>
  <c r="A34" i="5" s="1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P12" i="5"/>
  <c r="C12" i="5"/>
  <c r="L4" i="5"/>
  <c r="L3" i="5"/>
  <c r="M19" i="4"/>
  <c r="C35" i="13" l="1"/>
  <c r="A36" i="13"/>
  <c r="A35" i="5"/>
  <c r="C34" i="5"/>
  <c r="C34" i="13"/>
  <c r="C33" i="5"/>
  <c r="A36" i="5" l="1"/>
  <c r="C35" i="5"/>
  <c r="A37" i="13"/>
  <c r="C36" i="13"/>
  <c r="C37" i="13" l="1"/>
  <c r="A38" i="13"/>
  <c r="A37" i="5"/>
  <c r="C36" i="5"/>
  <c r="A38" i="5" l="1"/>
  <c r="C37" i="5"/>
  <c r="A39" i="13"/>
  <c r="C38" i="13"/>
  <c r="E4" i="13" l="1"/>
  <c r="E7" i="13"/>
  <c r="E6" i="13"/>
  <c r="E5" i="13"/>
  <c r="C39" i="13"/>
  <c r="A40" i="13"/>
  <c r="G6" i="5"/>
  <c r="G5" i="5"/>
  <c r="G4" i="5"/>
  <c r="A39" i="5"/>
  <c r="C38" i="5"/>
  <c r="A41" i="13" l="1"/>
  <c r="C40" i="13"/>
  <c r="A40" i="5"/>
  <c r="C39" i="5"/>
  <c r="A41" i="5" l="1"/>
  <c r="C40" i="5"/>
  <c r="C41" i="13"/>
  <c r="A42" i="13"/>
  <c r="A43" i="13" l="1"/>
  <c r="C42" i="13"/>
  <c r="A42" i="5"/>
  <c r="C41" i="5"/>
  <c r="A43" i="5" l="1"/>
  <c r="C42" i="5"/>
  <c r="C43" i="13"/>
  <c r="A44" i="13"/>
  <c r="A45" i="13" l="1"/>
  <c r="C44" i="13"/>
  <c r="A44" i="5"/>
  <c r="C43" i="5"/>
  <c r="A45" i="5" l="1"/>
  <c r="C44" i="5"/>
  <c r="C45" i="13"/>
  <c r="A46" i="13"/>
  <c r="A47" i="13" l="1"/>
  <c r="C46" i="13"/>
  <c r="A46" i="5"/>
  <c r="C45" i="5"/>
  <c r="A47" i="5" l="1"/>
  <c r="C46" i="5"/>
  <c r="C47" i="13"/>
  <c r="A48" i="13"/>
  <c r="A49" i="13" l="1"/>
  <c r="C48" i="13"/>
  <c r="A48" i="5"/>
  <c r="C47" i="5"/>
  <c r="A49" i="5" l="1"/>
  <c r="C48" i="5"/>
  <c r="C49" i="13"/>
  <c r="A50" i="13"/>
  <c r="A51" i="13" l="1"/>
  <c r="C50" i="13"/>
  <c r="A50" i="5"/>
  <c r="C49" i="5"/>
  <c r="A51" i="5" l="1"/>
  <c r="C50" i="5"/>
  <c r="C51" i="13"/>
  <c r="A52" i="13"/>
  <c r="E3" i="13" l="1"/>
  <c r="A53" i="13"/>
  <c r="C52" i="13"/>
  <c r="G2" i="5"/>
  <c r="A52" i="5"/>
  <c r="C51" i="5"/>
  <c r="A53" i="5" l="1"/>
  <c r="C52" i="5"/>
  <c r="C53" i="13"/>
  <c r="A54" i="13"/>
  <c r="A55" i="13" l="1"/>
  <c r="C54" i="13"/>
  <c r="A54" i="5"/>
  <c r="C53" i="5"/>
  <c r="A55" i="5" l="1"/>
  <c r="C54" i="5"/>
  <c r="C55" i="13"/>
  <c r="A56" i="13"/>
  <c r="A57" i="13" l="1"/>
  <c r="C56" i="13"/>
  <c r="A56" i="5"/>
  <c r="C55" i="5"/>
  <c r="A57" i="5" l="1"/>
  <c r="C56" i="5"/>
  <c r="C57" i="13"/>
  <c r="A58" i="13"/>
  <c r="A59" i="13" l="1"/>
  <c r="C58" i="13"/>
  <c r="A58" i="5"/>
  <c r="C57" i="5"/>
  <c r="A59" i="5" l="1"/>
  <c r="C58" i="5"/>
  <c r="C59" i="13"/>
  <c r="A60" i="13"/>
  <c r="A61" i="13" l="1"/>
  <c r="C60" i="13"/>
  <c r="E2" i="13" s="1"/>
  <c r="A60" i="5"/>
  <c r="C59" i="5"/>
  <c r="G3" i="5" s="1"/>
  <c r="A61" i="5" l="1"/>
  <c r="C60" i="5"/>
  <c r="C61" i="13"/>
  <c r="A62" i="13"/>
  <c r="A63" i="13" l="1"/>
  <c r="C63" i="13" s="1"/>
  <c r="C62" i="13"/>
  <c r="A62" i="5"/>
  <c r="C62" i="5" s="1"/>
  <c r="C61" i="5"/>
</calcChain>
</file>

<file path=xl/sharedStrings.xml><?xml version="1.0" encoding="utf-8"?>
<sst xmlns="http://schemas.openxmlformats.org/spreadsheetml/2006/main" count="245" uniqueCount="79">
  <si>
    <t>Upper Body</t>
  </si>
  <si>
    <t>Lower Body</t>
  </si>
  <si>
    <t>Bench Press</t>
  </si>
  <si>
    <t>5x5</t>
  </si>
  <si>
    <t>Heavy Weight</t>
  </si>
  <si>
    <t>Squats</t>
  </si>
  <si>
    <t>Military Press</t>
  </si>
  <si>
    <t>4x5</t>
  </si>
  <si>
    <t>Deadlifts</t>
  </si>
  <si>
    <t>4x4</t>
  </si>
  <si>
    <t>Pull Ups/Pull Downs</t>
  </si>
  <si>
    <t>3x10</t>
  </si>
  <si>
    <t>If possible, add weight/
Heavy weight</t>
  </si>
  <si>
    <t>Romanian Deadlifts</t>
  </si>
  <si>
    <t>Moderate Weight</t>
  </si>
  <si>
    <t>3x6</t>
  </si>
  <si>
    <t>Moderate/Light weight</t>
  </si>
  <si>
    <t>3x8</t>
  </si>
  <si>
    <t>Moderate/Light Weight</t>
  </si>
  <si>
    <t>Pull ups/Pull downs</t>
  </si>
  <si>
    <t>Bodyweight</t>
  </si>
  <si>
    <t>Dips</t>
  </si>
  <si>
    <t>3x15</t>
  </si>
  <si>
    <t>Sprints</t>
  </si>
  <si>
    <t>3x80m, 4x40m</t>
  </si>
  <si>
    <t>Pull ups</t>
  </si>
  <si>
    <t>3xmax</t>
  </si>
  <si>
    <t>Jump Squats</t>
  </si>
  <si>
    <t>4x8</t>
  </si>
  <si>
    <t>Push ups</t>
  </si>
  <si>
    <t>3x20</t>
  </si>
  <si>
    <t>Box Jumps</t>
  </si>
  <si>
    <t>Sunday</t>
  </si>
  <si>
    <t>Monday</t>
  </si>
  <si>
    <t>Tuesday</t>
  </si>
  <si>
    <t>Wednesday</t>
  </si>
  <si>
    <t>Thursday</t>
  </si>
  <si>
    <t>Friday</t>
  </si>
  <si>
    <t>Saturday</t>
  </si>
  <si>
    <t>W1 Sunday!A1</t>
  </si>
  <si>
    <t>Monday!A1</t>
  </si>
  <si>
    <t>Tuesday!A1</t>
  </si>
  <si>
    <t>Wednesday!A1</t>
  </si>
  <si>
    <t>Thursday!A1</t>
  </si>
  <si>
    <t>Friday!A1</t>
  </si>
  <si>
    <t>Saturday!A1</t>
  </si>
  <si>
    <t>Choose three days out of the week to workout</t>
  </si>
  <si>
    <t>Weeks should be alternated between two upper body days and two lower body days.</t>
  </si>
  <si>
    <t>This means that if one week upper body is worked Monday and Friday, the next week upper body will only be worked on Wednesday.</t>
  </si>
  <si>
    <t>Weekly Plan Score</t>
  </si>
  <si>
    <t>if the three days are back to back=9</t>
  </si>
  <si>
    <t>if the there is a day</t>
  </si>
  <si>
    <t>Reps/Sets</t>
  </si>
  <si>
    <t>Weekly Plan</t>
  </si>
  <si>
    <t>final score</t>
  </si>
  <si>
    <t>Exercise</t>
  </si>
  <si>
    <t>Weight</t>
  </si>
  <si>
    <t>Score</t>
  </si>
  <si>
    <t>Sets</t>
  </si>
  <si>
    <t>Reps</t>
  </si>
  <si>
    <t>p</t>
  </si>
  <si>
    <t>Bench Press/Squats</t>
  </si>
  <si>
    <t>Personal Assesment</t>
  </si>
  <si>
    <t>Max  1 Rep Calculator</t>
  </si>
  <si>
    <t>Set/Rep</t>
  </si>
  <si>
    <t>Max Weight</t>
  </si>
  <si>
    <t># Reps</t>
  </si>
  <si>
    <t>Weight Lifted</t>
  </si>
  <si>
    <t>Frequency</t>
  </si>
  <si>
    <t>Body</t>
  </si>
  <si>
    <t>Max</t>
  </si>
  <si>
    <t>Min</t>
  </si>
  <si>
    <t>M. Press</t>
  </si>
  <si>
    <t>Pull U/D</t>
  </si>
  <si>
    <t>Squat</t>
  </si>
  <si>
    <t>DL</t>
  </si>
  <si>
    <t>RDL</t>
  </si>
  <si>
    <t>Frequency a week</t>
  </si>
  <si>
    <t>Increase in weight each week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</si>
</sst>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2"/>
      <color rgb="FF000000"/>
      <name val="Cambria"/>
    </font>
    <font>
      <sz val="10"/>
      <color rgb="FF000000"/>
      <name val="Arial"/>
    </font>
    <font>
      <sz val="10"/>
      <color rgb="FF000000"/>
      <name val="Times"/>
    </font>
    <font>
      <sz val="10"/>
      <color rgb="FF000000"/>
      <name val="Times"/>
    </font>
    <font>
      <sz val="11"/>
      <color rgb="FF000000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mbria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Tahoma"/>
    </font>
    <font>
      <u/>
      <sz val="10"/>
      <color rgb="FF0000FF"/>
      <name val="Arial"/>
    </font>
    <font>
      <sz val="10"/>
      <color rgb="FF000000"/>
      <name val="Times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/>
    <xf numFmtId="0" fontId="6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37" fontId="8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3" fillId="0" borderId="9" xfId="0" applyFont="1" applyBorder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6" fillId="0" borderId="10" xfId="0" applyFont="1" applyBorder="1"/>
    <xf numFmtId="0" fontId="17" fillId="0" borderId="11" xfId="0" applyFont="1" applyBorder="1"/>
    <xf numFmtId="0" fontId="18" fillId="0" borderId="12" xfId="0" applyFont="1" applyBorder="1"/>
    <xf numFmtId="0" fontId="19" fillId="0" borderId="0" xfId="0" applyFont="1" applyAlignment="1">
      <alignment wrapText="1"/>
    </xf>
    <xf numFmtId="0" fontId="20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15" xfId="0" applyFont="1" applyBorder="1"/>
    <xf numFmtId="0" fontId="23" fillId="0" borderId="0" xfId="0" applyFont="1" applyAlignment="1">
      <alignment wrapText="1"/>
    </xf>
    <xf numFmtId="0" fontId="24" fillId="0" borderId="16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1" fontId="26" fillId="0" borderId="0" xfId="0" applyNumberFormat="1" applyFont="1" applyAlignment="1">
      <alignment wrapText="1"/>
    </xf>
    <xf numFmtId="0" fontId="27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C1"/>
    </sheetView>
  </sheetViews>
  <sheetFormatPr defaultColWidth="21" defaultRowHeight="45" customHeight="1" x14ac:dyDescent="0.2"/>
  <sheetData>
    <row r="1" spans="1:7" x14ac:dyDescent="0.25">
      <c r="A1" s="27" t="s">
        <v>0</v>
      </c>
      <c r="B1" s="27"/>
      <c r="C1" s="27"/>
      <c r="D1" s="26"/>
      <c r="E1" s="27" t="s">
        <v>1</v>
      </c>
      <c r="F1" s="27"/>
      <c r="G1" s="27"/>
    </row>
    <row r="2" spans="1:7" x14ac:dyDescent="0.25">
      <c r="A2" s="26" t="s">
        <v>2</v>
      </c>
      <c r="B2" s="26" t="s">
        <v>3</v>
      </c>
      <c r="C2" s="26" t="s">
        <v>4</v>
      </c>
      <c r="D2" s="26"/>
      <c r="E2" s="26" t="s">
        <v>5</v>
      </c>
      <c r="F2" s="26" t="s">
        <v>3</v>
      </c>
      <c r="G2" s="26" t="s">
        <v>4</v>
      </c>
    </row>
    <row r="3" spans="1:7" x14ac:dyDescent="0.25">
      <c r="A3" s="26" t="s">
        <v>6</v>
      </c>
      <c r="B3" s="26" t="s">
        <v>7</v>
      </c>
      <c r="C3" s="26" t="s">
        <v>4</v>
      </c>
      <c r="D3" s="26"/>
      <c r="E3" s="26" t="s">
        <v>8</v>
      </c>
      <c r="F3" s="26" t="s">
        <v>9</v>
      </c>
      <c r="G3" s="26" t="s">
        <v>4</v>
      </c>
    </row>
    <row r="4" spans="1:7" x14ac:dyDescent="0.25">
      <c r="A4" s="26" t="s">
        <v>10</v>
      </c>
      <c r="B4" s="26" t="s">
        <v>11</v>
      </c>
      <c r="C4" s="13" t="s">
        <v>12</v>
      </c>
      <c r="D4" s="26"/>
      <c r="E4" s="26" t="s">
        <v>13</v>
      </c>
      <c r="F4" s="26" t="s">
        <v>11</v>
      </c>
      <c r="G4" s="26" t="s">
        <v>14</v>
      </c>
    </row>
    <row r="5" spans="1:7" x14ac:dyDescent="0.25">
      <c r="A5" s="26"/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x14ac:dyDescent="0.25">
      <c r="A9" s="26"/>
      <c r="B9" s="26"/>
      <c r="C9" s="26"/>
      <c r="D9" s="26"/>
      <c r="E9" s="26"/>
      <c r="F9" s="26"/>
      <c r="G9" s="26"/>
    </row>
    <row r="10" spans="1:7" x14ac:dyDescent="0.25">
      <c r="A10" s="26"/>
      <c r="B10" s="26"/>
      <c r="C10" s="26"/>
      <c r="D10" s="26"/>
      <c r="E10" s="26"/>
      <c r="F10" s="26"/>
      <c r="G10" s="26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26"/>
      <c r="C12" s="26"/>
      <c r="D12" s="26"/>
      <c r="E12" s="26"/>
      <c r="F12" s="26"/>
      <c r="G12" s="26"/>
    </row>
    <row r="13" spans="1:7" x14ac:dyDescent="0.25">
      <c r="A13" s="26"/>
      <c r="B13" s="26"/>
      <c r="C13" s="26"/>
      <c r="D13" s="26"/>
      <c r="E13" s="26"/>
      <c r="F13" s="26"/>
      <c r="G13" s="26"/>
    </row>
    <row r="14" spans="1:7" x14ac:dyDescent="0.25">
      <c r="A14" s="26"/>
      <c r="B14" s="26"/>
      <c r="C14" s="26"/>
      <c r="D14" s="26"/>
      <c r="E14" s="26"/>
      <c r="F14" s="26"/>
      <c r="G14" s="26"/>
    </row>
    <row r="15" spans="1:7" x14ac:dyDescent="0.25">
      <c r="A15" s="26"/>
      <c r="B15" s="26"/>
      <c r="C15" s="26"/>
      <c r="D15" s="26"/>
      <c r="E15" s="26"/>
      <c r="F15" s="26"/>
      <c r="G15" s="26"/>
    </row>
    <row r="16" spans="1:7" x14ac:dyDescent="0.25">
      <c r="A16" s="26"/>
      <c r="B16" s="26"/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/>
      <c r="B18" s="26"/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/>
      <c r="B20" s="26"/>
      <c r="C20" s="26"/>
      <c r="D20" s="26"/>
      <c r="E20" s="26"/>
      <c r="F20" s="26"/>
      <c r="G20" s="26"/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C1"/>
    </sheetView>
  </sheetViews>
  <sheetFormatPr defaultColWidth="21" defaultRowHeight="45" customHeight="1" x14ac:dyDescent="0.2"/>
  <sheetData>
    <row r="1" spans="1:7" x14ac:dyDescent="0.25">
      <c r="A1" s="27" t="s">
        <v>0</v>
      </c>
      <c r="B1" s="27"/>
      <c r="C1" s="27"/>
      <c r="D1" s="26"/>
      <c r="E1" s="27" t="s">
        <v>1</v>
      </c>
      <c r="F1" s="27"/>
      <c r="G1" s="27"/>
    </row>
    <row r="2" spans="1:7" x14ac:dyDescent="0.25">
      <c r="A2" s="26" t="s">
        <v>2</v>
      </c>
      <c r="B2" s="26" t="s">
        <v>15</v>
      </c>
      <c r="C2" s="26" t="s">
        <v>16</v>
      </c>
      <c r="D2" s="26"/>
      <c r="E2" s="26" t="s">
        <v>5</v>
      </c>
      <c r="F2" s="26" t="s">
        <v>17</v>
      </c>
      <c r="G2" s="26" t="s">
        <v>18</v>
      </c>
    </row>
    <row r="3" spans="1:7" x14ac:dyDescent="0.25">
      <c r="A3" s="26" t="s">
        <v>6</v>
      </c>
      <c r="B3" s="26" t="s">
        <v>15</v>
      </c>
      <c r="C3" s="26" t="s">
        <v>16</v>
      </c>
      <c r="D3" s="26"/>
      <c r="E3" s="26" t="s">
        <v>8</v>
      </c>
      <c r="F3" s="26" t="s">
        <v>17</v>
      </c>
      <c r="G3" s="26" t="s">
        <v>18</v>
      </c>
    </row>
    <row r="4" spans="1:7" x14ac:dyDescent="0.25">
      <c r="A4" s="26" t="s">
        <v>19</v>
      </c>
      <c r="B4" s="26" t="s">
        <v>11</v>
      </c>
      <c r="C4" s="26" t="s">
        <v>20</v>
      </c>
      <c r="D4" s="26"/>
      <c r="E4" s="26" t="s">
        <v>13</v>
      </c>
      <c r="F4" s="26" t="s">
        <v>11</v>
      </c>
      <c r="G4" s="26" t="s">
        <v>14</v>
      </c>
    </row>
    <row r="5" spans="1:7" x14ac:dyDescent="0.25">
      <c r="A5" s="26"/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x14ac:dyDescent="0.25">
      <c r="A9" s="26"/>
      <c r="B9" s="26"/>
      <c r="C9" s="26"/>
      <c r="D9" s="26"/>
      <c r="E9" s="26"/>
      <c r="F9" s="26"/>
      <c r="G9" s="26"/>
    </row>
    <row r="10" spans="1:7" x14ac:dyDescent="0.25">
      <c r="A10" s="26"/>
      <c r="B10" s="26"/>
      <c r="C10" s="26"/>
      <c r="D10" s="26"/>
      <c r="E10" s="26"/>
      <c r="F10" s="26"/>
      <c r="G10" s="26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26"/>
      <c r="C12" s="26"/>
      <c r="D12" s="26"/>
      <c r="E12" s="26"/>
      <c r="F12" s="26"/>
      <c r="G12" s="26"/>
    </row>
    <row r="13" spans="1:7" x14ac:dyDescent="0.25">
      <c r="A13" s="26"/>
      <c r="B13" s="26"/>
      <c r="C13" s="26"/>
      <c r="D13" s="26"/>
      <c r="E13" s="26"/>
      <c r="F13" s="26"/>
      <c r="G13" s="26"/>
    </row>
    <row r="14" spans="1:7" x14ac:dyDescent="0.25">
      <c r="A14" s="26"/>
      <c r="B14" s="26"/>
      <c r="C14" s="26"/>
      <c r="D14" s="26"/>
      <c r="E14" s="26"/>
      <c r="F14" s="26"/>
      <c r="G14" s="26"/>
    </row>
    <row r="15" spans="1:7" x14ac:dyDescent="0.25">
      <c r="A15" s="26"/>
      <c r="B15" s="26"/>
      <c r="C15" s="26"/>
      <c r="D15" s="26"/>
      <c r="E15" s="26"/>
      <c r="F15" s="26"/>
      <c r="G15" s="26"/>
    </row>
    <row r="16" spans="1:7" x14ac:dyDescent="0.25">
      <c r="A16" s="26"/>
      <c r="B16" s="26"/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/>
      <c r="B18" s="26"/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/>
      <c r="B20" s="26"/>
      <c r="C20" s="26"/>
      <c r="D20" s="26"/>
      <c r="E20" s="26"/>
      <c r="F20" s="26"/>
      <c r="G20" s="26"/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C1"/>
    </sheetView>
  </sheetViews>
  <sheetFormatPr defaultColWidth="21" defaultRowHeight="45" customHeight="1" x14ac:dyDescent="0.2"/>
  <sheetData>
    <row r="1" spans="1:7" x14ac:dyDescent="0.25">
      <c r="A1" s="27" t="s">
        <v>0</v>
      </c>
      <c r="B1" s="27"/>
      <c r="C1" s="27"/>
      <c r="D1" s="26"/>
      <c r="E1" s="27" t="s">
        <v>1</v>
      </c>
      <c r="F1" s="27"/>
      <c r="G1" s="27"/>
    </row>
    <row r="2" spans="1:7" x14ac:dyDescent="0.25">
      <c r="A2" s="26" t="s">
        <v>21</v>
      </c>
      <c r="B2" s="26" t="s">
        <v>22</v>
      </c>
      <c r="C2" s="26" t="s">
        <v>20</v>
      </c>
      <c r="D2" s="26"/>
      <c r="E2" s="26" t="s">
        <v>23</v>
      </c>
      <c r="F2" s="26" t="s">
        <v>24</v>
      </c>
      <c r="G2" s="26" t="s">
        <v>20</v>
      </c>
    </row>
    <row r="3" spans="1:7" x14ac:dyDescent="0.25">
      <c r="A3" s="26" t="s">
        <v>25</v>
      </c>
      <c r="B3" s="26" t="s">
        <v>26</v>
      </c>
      <c r="C3" s="26" t="s">
        <v>20</v>
      </c>
      <c r="D3" s="26"/>
      <c r="E3" s="26" t="s">
        <v>27</v>
      </c>
      <c r="F3" s="26" t="s">
        <v>28</v>
      </c>
      <c r="G3" s="26" t="s">
        <v>20</v>
      </c>
    </row>
    <row r="4" spans="1:7" x14ac:dyDescent="0.25">
      <c r="A4" s="26" t="s">
        <v>29</v>
      </c>
      <c r="B4" s="26" t="s">
        <v>30</v>
      </c>
      <c r="C4" s="26" t="s">
        <v>20</v>
      </c>
      <c r="D4" s="26"/>
      <c r="E4" s="26" t="s">
        <v>31</v>
      </c>
      <c r="F4" s="26" t="s">
        <v>7</v>
      </c>
      <c r="G4" s="26" t="s">
        <v>20</v>
      </c>
    </row>
    <row r="5" spans="1:7" x14ac:dyDescent="0.25">
      <c r="A5" s="26"/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x14ac:dyDescent="0.25">
      <c r="A9" s="26"/>
      <c r="B9" s="26"/>
      <c r="C9" s="26"/>
      <c r="D9" s="26"/>
      <c r="E9" s="26"/>
      <c r="F9" s="26"/>
      <c r="G9" s="26"/>
    </row>
    <row r="10" spans="1:7" x14ac:dyDescent="0.25">
      <c r="A10" s="26"/>
      <c r="B10" s="26"/>
      <c r="C10" s="26"/>
      <c r="D10" s="26"/>
      <c r="E10" s="26"/>
      <c r="F10" s="26"/>
      <c r="G10" s="26"/>
    </row>
    <row r="11" spans="1:7" x14ac:dyDescent="0.25">
      <c r="A11" s="26"/>
      <c r="B11" s="26"/>
      <c r="C11" s="26"/>
      <c r="D11" s="26"/>
      <c r="E11" s="26"/>
      <c r="F11" s="26"/>
      <c r="G11" s="26"/>
    </row>
    <row r="12" spans="1:7" x14ac:dyDescent="0.25">
      <c r="A12" s="26"/>
      <c r="B12" s="26"/>
      <c r="C12" s="26"/>
      <c r="D12" s="26"/>
      <c r="E12" s="26"/>
      <c r="F12" s="26"/>
      <c r="G12" s="26"/>
    </row>
    <row r="13" spans="1:7" x14ac:dyDescent="0.25">
      <c r="A13" s="26"/>
      <c r="B13" s="26"/>
      <c r="C13" s="26"/>
      <c r="D13" s="26"/>
      <c r="E13" s="26"/>
      <c r="F13" s="26"/>
      <c r="G13" s="26"/>
    </row>
    <row r="14" spans="1:7" x14ac:dyDescent="0.25">
      <c r="A14" s="26"/>
      <c r="B14" s="26"/>
      <c r="C14" s="26"/>
      <c r="D14" s="26"/>
      <c r="E14" s="26"/>
      <c r="F14" s="26"/>
      <c r="G14" s="26"/>
    </row>
    <row r="15" spans="1:7" x14ac:dyDescent="0.25">
      <c r="A15" s="26"/>
      <c r="B15" s="26"/>
      <c r="C15" s="26"/>
      <c r="D15" s="26"/>
      <c r="E15" s="26"/>
      <c r="F15" s="26"/>
      <c r="G15" s="26"/>
    </row>
    <row r="16" spans="1:7" x14ac:dyDescent="0.25">
      <c r="A16" s="26"/>
      <c r="B16" s="26"/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/>
      <c r="B18" s="26"/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/>
      <c r="B20" s="26"/>
      <c r="C20" s="26"/>
      <c r="D20" s="26"/>
      <c r="E20" s="26"/>
      <c r="F20" s="26"/>
      <c r="G20" s="26"/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K5" sqref="K5:K7"/>
    </sheetView>
  </sheetViews>
  <sheetFormatPr defaultColWidth="12.140625" defaultRowHeight="13.5" customHeight="1" x14ac:dyDescent="0.2"/>
  <cols>
    <col min="2" max="2" width="10.140625" customWidth="1"/>
    <col min="6" max="6" width="10.42578125" customWidth="1"/>
    <col min="10" max="10" width="5.7109375" customWidth="1"/>
    <col min="11" max="11" width="40.85546875" customWidth="1"/>
  </cols>
  <sheetData>
    <row r="1" spans="1:13" ht="15" customHeight="1" x14ac:dyDescent="0.25">
      <c r="A1" s="26"/>
      <c r="B1" s="26"/>
      <c r="C1" s="26"/>
      <c r="D1" s="26"/>
      <c r="E1" s="26"/>
      <c r="F1" s="26"/>
      <c r="G1" s="26"/>
      <c r="H1" s="26"/>
      <c r="I1" s="18"/>
      <c r="J1" s="18"/>
      <c r="K1" s="18"/>
      <c r="L1" s="18"/>
      <c r="M1" s="18"/>
    </row>
    <row r="2" spans="1:13" ht="15" customHeight="1" x14ac:dyDescent="0.25">
      <c r="A2" s="26"/>
      <c r="B2" s="16"/>
      <c r="C2" s="16"/>
      <c r="D2" s="16"/>
      <c r="E2" s="16"/>
      <c r="F2" s="16"/>
      <c r="G2" s="16"/>
      <c r="H2" s="16"/>
      <c r="I2" s="18"/>
      <c r="J2" s="18"/>
      <c r="K2" s="18"/>
      <c r="L2" s="18"/>
      <c r="M2" s="18"/>
    </row>
    <row r="3" spans="1:13" ht="15" customHeight="1" x14ac:dyDescent="0.25">
      <c r="A3" s="15"/>
      <c r="B3" s="24" t="s">
        <v>32</v>
      </c>
      <c r="C3" s="24" t="s">
        <v>33</v>
      </c>
      <c r="D3" s="24" t="s">
        <v>34</v>
      </c>
      <c r="E3" s="24" t="s">
        <v>35</v>
      </c>
      <c r="F3" s="24" t="s">
        <v>36</v>
      </c>
      <c r="G3" s="24" t="s">
        <v>37</v>
      </c>
      <c r="H3" s="24" t="s">
        <v>38</v>
      </c>
      <c r="I3" s="19"/>
      <c r="J3" s="18"/>
      <c r="K3" s="18"/>
      <c r="L3" s="18"/>
      <c r="M3" s="18"/>
    </row>
    <row r="4" spans="1:13" ht="15" customHeight="1" x14ac:dyDescent="0.25">
      <c r="A4" s="15"/>
      <c r="B4" s="3"/>
      <c r="C4" s="3"/>
      <c r="D4" s="3"/>
      <c r="E4" s="3"/>
      <c r="F4" s="3"/>
      <c r="G4" s="3"/>
      <c r="H4" s="3"/>
      <c r="I4" s="19"/>
      <c r="J4" s="18"/>
      <c r="K4" s="18"/>
      <c r="L4" s="18"/>
      <c r="M4" s="18"/>
    </row>
    <row r="5" spans="1:13" ht="42.75" customHeight="1" x14ac:dyDescent="0.25">
      <c r="A5" s="15"/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19"/>
      <c r="J5" s="18"/>
      <c r="K5" s="18" t="s">
        <v>46</v>
      </c>
      <c r="L5" s="18"/>
      <c r="M5" s="18"/>
    </row>
    <row r="6" spans="1:13" ht="26.25" customHeight="1" x14ac:dyDescent="0.25">
      <c r="A6" s="15"/>
      <c r="B6" s="24" t="s">
        <v>32</v>
      </c>
      <c r="C6" s="24" t="s">
        <v>33</v>
      </c>
      <c r="D6" s="24" t="s">
        <v>34</v>
      </c>
      <c r="E6" s="24" t="s">
        <v>35</v>
      </c>
      <c r="F6" s="24" t="s">
        <v>36</v>
      </c>
      <c r="G6" s="24" t="s">
        <v>37</v>
      </c>
      <c r="H6" s="24" t="s">
        <v>38</v>
      </c>
      <c r="I6" s="19"/>
      <c r="J6" s="18"/>
      <c r="K6" s="22" t="s">
        <v>47</v>
      </c>
      <c r="L6" s="18"/>
      <c r="M6" s="18"/>
    </row>
    <row r="7" spans="1:13" ht="43.5" customHeight="1" x14ac:dyDescent="0.25">
      <c r="A7" s="15"/>
      <c r="B7" s="3"/>
      <c r="C7" s="3"/>
      <c r="D7" s="3"/>
      <c r="E7" s="3"/>
      <c r="F7" s="3"/>
      <c r="G7" s="3"/>
      <c r="H7" s="3"/>
      <c r="I7" s="19"/>
      <c r="J7" s="18"/>
      <c r="K7" s="22" t="s">
        <v>48</v>
      </c>
      <c r="L7" s="18"/>
      <c r="M7" s="18"/>
    </row>
    <row r="8" spans="1:13" ht="15" customHeight="1" x14ac:dyDescent="0.25">
      <c r="A8" s="15"/>
      <c r="B8" s="4"/>
      <c r="C8" s="4"/>
      <c r="D8" s="4"/>
      <c r="E8" s="4"/>
      <c r="F8" s="4"/>
      <c r="G8" s="4"/>
      <c r="H8" s="4"/>
      <c r="I8" s="19"/>
      <c r="J8" s="18"/>
      <c r="K8" s="18"/>
      <c r="L8" s="18"/>
      <c r="M8" s="18"/>
    </row>
    <row r="9" spans="1:13" ht="15" customHeight="1" x14ac:dyDescent="0.25">
      <c r="A9" s="26"/>
      <c r="B9" s="21"/>
      <c r="C9" s="21"/>
      <c r="D9" s="21"/>
      <c r="E9" s="21"/>
      <c r="F9" s="21"/>
      <c r="G9" s="21"/>
      <c r="H9" s="21"/>
      <c r="I9" s="18"/>
      <c r="J9" s="18"/>
      <c r="K9" s="18"/>
      <c r="L9" s="18"/>
      <c r="M9" s="18"/>
    </row>
    <row r="10" spans="1:13" ht="15" customHeight="1" x14ac:dyDescent="0.25">
      <c r="A10" s="15"/>
      <c r="B10" s="24" t="s">
        <v>32</v>
      </c>
      <c r="C10" s="24" t="s">
        <v>33</v>
      </c>
      <c r="D10" s="24" t="s">
        <v>34</v>
      </c>
      <c r="E10" s="24" t="s">
        <v>35</v>
      </c>
      <c r="F10" s="24" t="s">
        <v>36</v>
      </c>
      <c r="G10" s="24" t="s">
        <v>37</v>
      </c>
      <c r="H10" s="24" t="s">
        <v>38</v>
      </c>
      <c r="I10" s="19"/>
      <c r="J10" s="18"/>
      <c r="K10" s="9" t="s">
        <v>49</v>
      </c>
      <c r="L10" s="18"/>
      <c r="M10" s="18"/>
    </row>
    <row r="11" spans="1:13" ht="15" customHeight="1" x14ac:dyDescent="0.25">
      <c r="A11" s="15"/>
      <c r="B11" s="3"/>
      <c r="C11" s="3"/>
      <c r="D11" s="3"/>
      <c r="E11" s="3"/>
      <c r="F11" s="3"/>
      <c r="G11" s="3"/>
      <c r="H11" s="3"/>
      <c r="I11" s="19"/>
      <c r="J11" s="18"/>
      <c r="K11" s="18" t="s">
        <v>50</v>
      </c>
      <c r="L11" s="18"/>
      <c r="M11" s="18"/>
    </row>
    <row r="12" spans="1:13" ht="15" customHeight="1" x14ac:dyDescent="0.25">
      <c r="A12" s="15"/>
      <c r="B12" s="4"/>
      <c r="C12" s="4"/>
      <c r="D12" s="4"/>
      <c r="E12" s="4"/>
      <c r="F12" s="4"/>
      <c r="G12" s="4"/>
      <c r="H12" s="4"/>
      <c r="I12" s="19"/>
      <c r="J12" s="18"/>
      <c r="K12" s="18" t="s">
        <v>51</v>
      </c>
      <c r="L12" s="18"/>
      <c r="M12" s="18"/>
    </row>
    <row r="13" spans="1:13" ht="15" customHeight="1" x14ac:dyDescent="0.25">
      <c r="A13" s="15"/>
      <c r="B13" s="24" t="s">
        <v>32</v>
      </c>
      <c r="C13" s="24" t="s">
        <v>33</v>
      </c>
      <c r="D13" s="24" t="s">
        <v>34</v>
      </c>
      <c r="E13" s="24" t="s">
        <v>35</v>
      </c>
      <c r="F13" s="24" t="s">
        <v>36</v>
      </c>
      <c r="G13" s="24" t="s">
        <v>37</v>
      </c>
      <c r="H13" s="24" t="s">
        <v>38</v>
      </c>
      <c r="I13" s="19"/>
      <c r="J13" s="18"/>
      <c r="K13" s="18"/>
      <c r="L13" s="18"/>
      <c r="M13" s="18"/>
    </row>
    <row r="14" spans="1:13" ht="15" customHeight="1" x14ac:dyDescent="0.25">
      <c r="A14" s="15"/>
      <c r="B14" s="3"/>
      <c r="C14" s="3"/>
      <c r="D14" s="3"/>
      <c r="E14" s="3"/>
      <c r="F14" s="3"/>
      <c r="G14" s="3"/>
      <c r="H14" s="3"/>
      <c r="I14" s="19"/>
      <c r="J14" s="18"/>
      <c r="K14" s="18"/>
      <c r="L14" s="18" t="s">
        <v>52</v>
      </c>
      <c r="M14" s="18" t="s">
        <v>53</v>
      </c>
    </row>
    <row r="15" spans="1:13" ht="15" customHeight="1" x14ac:dyDescent="0.25">
      <c r="A15" s="15"/>
      <c r="B15" s="4"/>
      <c r="C15" s="4"/>
      <c r="D15" s="4"/>
      <c r="E15" s="4"/>
      <c r="F15" s="4"/>
      <c r="G15" s="4"/>
      <c r="H15" s="4"/>
      <c r="I15" s="19"/>
      <c r="J15" s="18"/>
      <c r="K15" s="18"/>
      <c r="L15" s="18">
        <v>8</v>
      </c>
      <c r="M15" s="18">
        <v>9</v>
      </c>
    </row>
    <row r="16" spans="1:13" ht="15" customHeight="1" x14ac:dyDescent="0.25">
      <c r="A16" s="26"/>
      <c r="B16" s="12"/>
      <c r="C16" s="12"/>
      <c r="D16" s="12"/>
      <c r="E16" s="12"/>
      <c r="F16" s="12"/>
      <c r="G16" s="12"/>
      <c r="H16" s="12"/>
      <c r="I16" s="18"/>
      <c r="J16" s="18"/>
      <c r="K16" s="18"/>
      <c r="L16" s="18">
        <v>8</v>
      </c>
      <c r="M16" s="18">
        <v>9</v>
      </c>
    </row>
    <row r="17" spans="1:13" ht="15" customHeight="1" x14ac:dyDescent="0.25">
      <c r="A17" s="26"/>
      <c r="B17" s="26"/>
      <c r="C17" s="26"/>
      <c r="D17" s="26"/>
      <c r="E17" s="26"/>
      <c r="F17" s="26"/>
      <c r="G17" s="26"/>
      <c r="H17" s="26"/>
      <c r="I17" s="18"/>
      <c r="J17" s="18"/>
      <c r="K17" s="18"/>
      <c r="L17" s="18">
        <v>8</v>
      </c>
      <c r="M17" s="18">
        <v>9</v>
      </c>
    </row>
    <row r="18" spans="1:13" ht="15" customHeight="1" x14ac:dyDescent="0.25">
      <c r="A18" s="26"/>
      <c r="B18" s="26"/>
      <c r="C18" s="26"/>
      <c r="D18" s="26"/>
      <c r="E18" s="26"/>
      <c r="F18" s="26"/>
      <c r="G18" s="26"/>
      <c r="H18" s="26"/>
      <c r="I18" s="18"/>
      <c r="J18" s="18"/>
      <c r="K18" s="18"/>
      <c r="L18" s="18"/>
      <c r="M18" s="18"/>
    </row>
    <row r="19" spans="1:13" ht="15" customHeight="1" x14ac:dyDescent="0.25">
      <c r="A19" s="26"/>
      <c r="B19" s="14"/>
      <c r="C19" s="14"/>
      <c r="D19" s="14"/>
      <c r="E19" s="14"/>
      <c r="F19" s="26"/>
      <c r="G19" s="26"/>
      <c r="H19" s="26"/>
      <c r="I19" s="18"/>
      <c r="J19" s="18"/>
      <c r="K19" s="18"/>
      <c r="L19" s="18" t="s">
        <v>54</v>
      </c>
      <c r="M19" s="18">
        <f>AVERAGE($L$15:$L$17,$M$15:$M$17)</f>
        <v>8.5</v>
      </c>
    </row>
    <row r="20" spans="1:13" ht="15" customHeight="1" x14ac:dyDescent="0.25">
      <c r="A20" s="26"/>
      <c r="B20" s="26"/>
      <c r="C20" s="26"/>
      <c r="D20" s="26"/>
      <c r="E20" s="26"/>
      <c r="F20" s="26"/>
      <c r="G20" s="26"/>
      <c r="H20" s="26"/>
      <c r="I20" s="18"/>
      <c r="J20" s="18"/>
      <c r="K20" s="18"/>
      <c r="L20" s="18"/>
      <c r="M20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P22" sqref="P22"/>
    </sheetView>
  </sheetViews>
  <sheetFormatPr defaultColWidth="12.140625" defaultRowHeight="13.5" customHeight="1" x14ac:dyDescent="0.2"/>
  <cols>
    <col min="8" max="8" width="15" customWidth="1"/>
    <col min="17" max="17" width="27.28515625" customWidth="1"/>
  </cols>
  <sheetData>
    <row r="1" spans="1:17" ht="15.75" customHeight="1" x14ac:dyDescent="0.25">
      <c r="A1" s="1" t="s">
        <v>55</v>
      </c>
      <c r="B1" s="1" t="s">
        <v>56</v>
      </c>
      <c r="C1" s="19" t="s">
        <v>57</v>
      </c>
      <c r="D1" s="6"/>
      <c r="E1" s="1" t="s">
        <v>58</v>
      </c>
      <c r="F1" s="1" t="s">
        <v>59</v>
      </c>
      <c r="G1" s="17" t="s">
        <v>57</v>
      </c>
      <c r="H1" s="18"/>
      <c r="I1" s="18"/>
      <c r="J1" s="18" t="s">
        <v>2</v>
      </c>
      <c r="K1" s="18"/>
      <c r="L1" s="18"/>
      <c r="M1" s="18"/>
      <c r="N1" s="18"/>
      <c r="O1" s="18" t="s">
        <v>6</v>
      </c>
      <c r="P1" s="18"/>
      <c r="Q1" s="18"/>
    </row>
    <row r="2" spans="1:17" ht="30.75" customHeight="1" x14ac:dyDescent="0.2">
      <c r="A2" s="1" t="s">
        <v>2</v>
      </c>
      <c r="B2" s="1">
        <v>135</v>
      </c>
      <c r="C2" s="19"/>
      <c r="D2" s="6"/>
      <c r="E2" s="1">
        <v>4</v>
      </c>
      <c r="F2" s="1">
        <v>5</v>
      </c>
      <c r="G2" s="1">
        <f>VLOOKUP(((E2 &amp; ", ") &amp;F2),$C$12:$D$62,2)</f>
        <v>2</v>
      </c>
      <c r="H2" s="19"/>
      <c r="I2" s="18"/>
      <c r="J2" s="18" t="s">
        <v>58</v>
      </c>
      <c r="K2" s="18" t="s">
        <v>59</v>
      </c>
      <c r="L2" s="18"/>
      <c r="M2" s="18" t="s">
        <v>57</v>
      </c>
      <c r="N2" s="18"/>
      <c r="O2" s="18" t="s">
        <v>58</v>
      </c>
      <c r="P2" s="18" t="s">
        <v>59</v>
      </c>
      <c r="Q2" s="18" t="s">
        <v>57</v>
      </c>
    </row>
    <row r="3" spans="1:17" ht="30.75" customHeight="1" x14ac:dyDescent="0.2">
      <c r="A3" s="1" t="s">
        <v>6</v>
      </c>
      <c r="B3" s="1">
        <v>30</v>
      </c>
      <c r="C3" s="19"/>
      <c r="D3" s="6"/>
      <c r="E3" s="1">
        <v>5</v>
      </c>
      <c r="F3" s="1">
        <v>5</v>
      </c>
      <c r="G3" s="1">
        <f>VLOOKUP(((E3 &amp; ", ") &amp;F3),$C$12:$D$62,2)</f>
        <v>2</v>
      </c>
      <c r="H3" s="19"/>
      <c r="I3" s="18"/>
      <c r="J3" s="18">
        <v>5</v>
      </c>
      <c r="K3" s="18">
        <v>5</v>
      </c>
      <c r="L3" s="18" t="str">
        <f>J3&amp;K3</f>
        <v>55</v>
      </c>
      <c r="M3" s="18">
        <v>8</v>
      </c>
      <c r="N3" s="18"/>
      <c r="O3" s="18">
        <v>5</v>
      </c>
      <c r="P3" s="18">
        <v>5</v>
      </c>
      <c r="Q3" s="18">
        <v>8</v>
      </c>
    </row>
    <row r="4" spans="1:17" ht="15.75" customHeight="1" x14ac:dyDescent="0.25">
      <c r="A4" s="1" t="s">
        <v>5</v>
      </c>
      <c r="B4" s="1"/>
      <c r="C4" s="19"/>
      <c r="D4" s="6"/>
      <c r="E4" s="1">
        <v>3</v>
      </c>
      <c r="F4" s="1">
        <v>3</v>
      </c>
      <c r="G4" s="1">
        <f>VLOOKUP(((E4 &amp; ", ") &amp;F4),$C$12:$D$62,2)</f>
        <v>2</v>
      </c>
      <c r="H4" s="19"/>
      <c r="I4" s="18"/>
      <c r="J4" s="26">
        <v>5</v>
      </c>
      <c r="K4" s="18">
        <v>6</v>
      </c>
      <c r="L4" s="18" t="str">
        <f>J4&amp;K4</f>
        <v>56</v>
      </c>
      <c r="M4" s="18">
        <v>7</v>
      </c>
      <c r="N4" s="18"/>
      <c r="O4" s="26">
        <v>5</v>
      </c>
      <c r="P4" s="18">
        <v>6</v>
      </c>
      <c r="Q4" s="18">
        <v>7</v>
      </c>
    </row>
    <row r="5" spans="1:17" ht="15.75" customHeight="1" x14ac:dyDescent="0.2">
      <c r="A5" s="1" t="s">
        <v>8</v>
      </c>
      <c r="B5" s="1"/>
      <c r="C5" s="19"/>
      <c r="D5" s="6"/>
      <c r="E5" s="1">
        <v>3</v>
      </c>
      <c r="F5" s="1">
        <v>3</v>
      </c>
      <c r="G5" s="1">
        <f>VLOOKUP(((E5 &amp; ", ") &amp;F5),$C$12:$D$62,2)</f>
        <v>2</v>
      </c>
      <c r="H5" s="19"/>
      <c r="I5" s="18"/>
      <c r="J5" s="18"/>
      <c r="K5" s="18"/>
      <c r="L5" s="18"/>
      <c r="M5" s="18"/>
      <c r="N5" s="18"/>
      <c r="O5" s="18"/>
      <c r="P5" s="18"/>
      <c r="Q5" s="18"/>
    </row>
    <row r="6" spans="1:17" ht="30.75" customHeight="1" x14ac:dyDescent="0.2">
      <c r="A6" s="1" t="s">
        <v>13</v>
      </c>
      <c r="B6" s="1"/>
      <c r="C6" s="20"/>
      <c r="D6" s="11"/>
      <c r="E6" s="1">
        <v>3</v>
      </c>
      <c r="F6" s="1">
        <v>3</v>
      </c>
      <c r="G6" s="1">
        <f>VLOOKUP(((E6 &amp; ", ") &amp;F6),$C$12:$D$62,2)</f>
        <v>2</v>
      </c>
      <c r="H6" s="19" t="s">
        <v>60</v>
      </c>
      <c r="I6" s="18"/>
      <c r="J6" s="18"/>
      <c r="K6" s="18"/>
      <c r="L6" s="18"/>
      <c r="M6" s="18"/>
      <c r="N6" s="18"/>
      <c r="O6" s="18"/>
      <c r="P6" s="18"/>
      <c r="Q6" s="18"/>
    </row>
    <row r="7" spans="1:17" ht="15" customHeight="1" x14ac:dyDescent="0.25">
      <c r="A7" s="12"/>
      <c r="B7" s="12"/>
      <c r="C7" s="12"/>
      <c r="D7" s="12"/>
      <c r="E7" s="12"/>
      <c r="F7" s="12"/>
      <c r="G7" s="10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15" customHeight="1" x14ac:dyDescent="0.25">
      <c r="A8" s="26"/>
      <c r="B8" s="26"/>
      <c r="C8" s="26"/>
      <c r="D8" s="26"/>
      <c r="E8" s="26"/>
      <c r="F8" s="2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ht="15" customHeight="1" x14ac:dyDescent="0.25">
      <c r="A9" s="26"/>
      <c r="B9" s="26"/>
      <c r="C9" s="26"/>
      <c r="D9" s="26"/>
      <c r="E9" s="26"/>
      <c r="F9" s="2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6.25" customHeight="1" x14ac:dyDescent="0.25">
      <c r="A10" s="26" t="s">
        <v>61</v>
      </c>
      <c r="B10" s="26"/>
      <c r="C10" s="26"/>
      <c r="D10" s="26"/>
      <c r="E10" s="26"/>
      <c r="F10" s="26"/>
      <c r="G10" s="18"/>
      <c r="H10" s="18" t="s">
        <v>62</v>
      </c>
      <c r="I10" s="18"/>
      <c r="J10" s="18"/>
      <c r="K10" s="18"/>
      <c r="L10" s="18"/>
      <c r="M10" s="18"/>
      <c r="N10" s="18"/>
      <c r="O10" s="18" t="s">
        <v>63</v>
      </c>
      <c r="P10" s="18"/>
      <c r="Q10" s="18"/>
    </row>
    <row r="11" spans="1:17" ht="15.75" customHeight="1" x14ac:dyDescent="0.25">
      <c r="A11" s="26" t="s">
        <v>58</v>
      </c>
      <c r="B11" s="26" t="s">
        <v>59</v>
      </c>
      <c r="C11" s="18" t="s">
        <v>64</v>
      </c>
      <c r="D11" s="26" t="s">
        <v>57</v>
      </c>
      <c r="E11" s="26"/>
      <c r="F11" s="26"/>
      <c r="G11" s="2" t="s">
        <v>55</v>
      </c>
      <c r="H11" s="18" t="s">
        <v>65</v>
      </c>
      <c r="I11" s="18" t="s">
        <v>66</v>
      </c>
      <c r="J11" s="18"/>
      <c r="K11" s="18"/>
      <c r="L11" s="18"/>
      <c r="M11" s="18"/>
      <c r="N11" s="18" t="s">
        <v>67</v>
      </c>
      <c r="O11" s="18" t="s">
        <v>59</v>
      </c>
      <c r="P11" s="18" t="s">
        <v>65</v>
      </c>
      <c r="Q11" s="18"/>
    </row>
    <row r="12" spans="1:17" ht="32.25" customHeight="1" x14ac:dyDescent="0.25">
      <c r="A12" s="26">
        <v>0</v>
      </c>
      <c r="B12" s="26">
        <v>0</v>
      </c>
      <c r="C12" s="18" t="str">
        <f t="shared" ref="C12:C43" si="0">(A12 &amp; ", ") &amp; B12</f>
        <v>0, 0</v>
      </c>
      <c r="D12" s="26">
        <v>1</v>
      </c>
      <c r="E12" s="26"/>
      <c r="F12" s="15"/>
      <c r="G12" s="1" t="s">
        <v>2</v>
      </c>
      <c r="H12" s="19">
        <v>150</v>
      </c>
      <c r="I12" s="18">
        <v>5</v>
      </c>
      <c r="J12" s="18"/>
      <c r="K12" s="18">
        <v>0.8</v>
      </c>
      <c r="L12" s="18">
        <v>0.9</v>
      </c>
      <c r="M12" s="18"/>
      <c r="N12" s="18">
        <v>120</v>
      </c>
      <c r="O12" s="18">
        <v>5</v>
      </c>
      <c r="P12" s="8">
        <f>(N12/(1.0278-(O12*0.0278)))</f>
        <v>135.01350135013502</v>
      </c>
      <c r="Q12" s="18"/>
    </row>
    <row r="13" spans="1:17" ht="32.25" customHeight="1" x14ac:dyDescent="0.25">
      <c r="A13" s="26">
        <v>1</v>
      </c>
      <c r="B13" s="26">
        <v>1</v>
      </c>
      <c r="C13" s="18" t="str">
        <f t="shared" si="0"/>
        <v>1, 1</v>
      </c>
      <c r="D13" s="26">
        <v>1</v>
      </c>
      <c r="E13" s="26"/>
      <c r="F13" s="15"/>
      <c r="G13" s="1" t="s">
        <v>6</v>
      </c>
      <c r="H13" s="19">
        <v>80</v>
      </c>
      <c r="I13" s="18">
        <v>5</v>
      </c>
      <c r="J13" s="18"/>
      <c r="K13" s="18">
        <v>0.8</v>
      </c>
      <c r="L13" s="18">
        <v>0.9</v>
      </c>
      <c r="M13" s="18"/>
      <c r="N13" s="18"/>
      <c r="O13" s="18"/>
      <c r="P13" s="18"/>
      <c r="Q13" s="18"/>
    </row>
    <row r="14" spans="1:17" ht="16.5" customHeight="1" x14ac:dyDescent="0.25">
      <c r="A14" s="26">
        <v>1</v>
      </c>
      <c r="B14" s="26">
        <v>2</v>
      </c>
      <c r="C14" s="18" t="str">
        <f t="shared" si="0"/>
        <v>1, 2</v>
      </c>
      <c r="D14" s="26">
        <v>1</v>
      </c>
      <c r="E14" s="26"/>
      <c r="F14" s="15"/>
      <c r="G14" s="1" t="s">
        <v>5</v>
      </c>
      <c r="H14" s="19">
        <v>70</v>
      </c>
      <c r="I14" s="18">
        <v>5</v>
      </c>
      <c r="J14" s="18"/>
      <c r="K14" s="18">
        <v>0.8</v>
      </c>
      <c r="L14" s="18">
        <v>0.9</v>
      </c>
      <c r="M14" s="18"/>
      <c r="N14" s="18"/>
      <c r="O14" s="18"/>
      <c r="P14" s="18"/>
      <c r="Q14" s="18"/>
    </row>
    <row r="15" spans="1:17" ht="16.5" customHeight="1" x14ac:dyDescent="0.25">
      <c r="A15" s="26">
        <v>1</v>
      </c>
      <c r="B15" s="26">
        <v>3</v>
      </c>
      <c r="C15" s="18" t="str">
        <f t="shared" si="0"/>
        <v>1, 3</v>
      </c>
      <c r="D15" s="26">
        <v>1</v>
      </c>
      <c r="E15" s="26"/>
      <c r="F15" s="15"/>
      <c r="G15" s="1" t="s">
        <v>8</v>
      </c>
      <c r="H15" s="19">
        <v>90</v>
      </c>
      <c r="I15" s="18">
        <v>5</v>
      </c>
      <c r="J15" s="18"/>
      <c r="K15" s="18">
        <v>0.8</v>
      </c>
      <c r="L15" s="18">
        <v>0.9</v>
      </c>
      <c r="M15" s="18"/>
      <c r="N15" s="18"/>
      <c r="O15" s="18"/>
      <c r="P15" s="18"/>
      <c r="Q15" s="18"/>
    </row>
    <row r="16" spans="1:17" ht="32.25" customHeight="1" x14ac:dyDescent="0.25">
      <c r="A16" s="26">
        <v>1</v>
      </c>
      <c r="B16" s="26">
        <v>4</v>
      </c>
      <c r="C16" s="18" t="str">
        <f t="shared" si="0"/>
        <v>1, 4</v>
      </c>
      <c r="D16" s="26">
        <v>1</v>
      </c>
      <c r="E16" s="26"/>
      <c r="F16" s="15"/>
      <c r="G16" s="1" t="s">
        <v>13</v>
      </c>
      <c r="H16" s="19">
        <v>45</v>
      </c>
      <c r="I16" s="18">
        <v>5</v>
      </c>
      <c r="J16" s="18"/>
      <c r="K16" s="18">
        <v>0.8</v>
      </c>
      <c r="L16" s="18">
        <v>0.9</v>
      </c>
      <c r="M16" s="18"/>
      <c r="N16" s="18"/>
      <c r="O16" s="18"/>
      <c r="P16" s="18"/>
      <c r="Q16" s="18"/>
    </row>
    <row r="17" spans="1:17" ht="15" customHeight="1" x14ac:dyDescent="0.25">
      <c r="A17" s="26">
        <v>1</v>
      </c>
      <c r="B17" s="26">
        <v>5</v>
      </c>
      <c r="C17" s="18" t="str">
        <f t="shared" si="0"/>
        <v>1, 5</v>
      </c>
      <c r="D17" s="26">
        <v>1</v>
      </c>
      <c r="E17" s="26"/>
      <c r="F17" s="26"/>
      <c r="G17" s="10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ht="15" customHeight="1" x14ac:dyDescent="0.25">
      <c r="A18" s="26">
        <v>1</v>
      </c>
      <c r="B18" s="26">
        <v>6</v>
      </c>
      <c r="C18" s="18" t="str">
        <f t="shared" si="0"/>
        <v>1, 6</v>
      </c>
      <c r="D18" s="26">
        <v>1</v>
      </c>
      <c r="E18" s="26"/>
      <c r="F18" s="2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ht="15" customHeight="1" x14ac:dyDescent="0.25">
      <c r="A19" s="26">
        <v>1</v>
      </c>
      <c r="B19" s="26">
        <v>7</v>
      </c>
      <c r="C19" s="18" t="str">
        <f t="shared" si="0"/>
        <v>1, 7</v>
      </c>
      <c r="D19" s="26">
        <v>1</v>
      </c>
      <c r="E19" s="26"/>
      <c r="F19" s="2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ht="15" x14ac:dyDescent="0.25">
      <c r="A20" s="18">
        <v>1</v>
      </c>
      <c r="B20" s="18">
        <v>8</v>
      </c>
      <c r="C20" s="18" t="str">
        <f t="shared" si="0"/>
        <v>1, 8</v>
      </c>
      <c r="D20" s="26">
        <v>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ht="15" x14ac:dyDescent="0.25">
      <c r="A21" s="18">
        <v>1</v>
      </c>
      <c r="B21" s="18">
        <v>9</v>
      </c>
      <c r="C21" s="18" t="str">
        <f t="shared" si="0"/>
        <v>1, 9</v>
      </c>
      <c r="D21" s="26">
        <v>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15" x14ac:dyDescent="0.25">
      <c r="A22" s="18">
        <v>1</v>
      </c>
      <c r="B22" s="18">
        <v>10</v>
      </c>
      <c r="C22" s="18" t="str">
        <f t="shared" si="0"/>
        <v>1, 10</v>
      </c>
      <c r="D22" s="26">
        <v>1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7"/>
    </row>
    <row r="23" spans="1:17" ht="15" x14ac:dyDescent="0.25">
      <c r="A23" s="18">
        <v>2</v>
      </c>
      <c r="B23" s="26">
        <v>1</v>
      </c>
      <c r="C23" s="18" t="str">
        <f t="shared" si="0"/>
        <v>2, 1</v>
      </c>
      <c r="D23" s="26">
        <v>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ht="15" x14ac:dyDescent="0.25">
      <c r="A24" s="18">
        <v>2</v>
      </c>
      <c r="B24" s="26">
        <v>2</v>
      </c>
      <c r="C24" s="18" t="str">
        <f t="shared" si="0"/>
        <v>2, 2</v>
      </c>
      <c r="D24" s="26">
        <v>1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ht="15" x14ac:dyDescent="0.25">
      <c r="A25" s="18">
        <v>2</v>
      </c>
      <c r="B25" s="26">
        <v>3</v>
      </c>
      <c r="C25" s="18" t="str">
        <f t="shared" si="0"/>
        <v>2, 3</v>
      </c>
      <c r="D25" s="26">
        <v>1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ht="15" x14ac:dyDescent="0.25">
      <c r="A26" s="18">
        <v>2</v>
      </c>
      <c r="B26" s="26">
        <v>4</v>
      </c>
      <c r="C26" s="18" t="str">
        <f t="shared" si="0"/>
        <v>2, 4</v>
      </c>
      <c r="D26" s="26">
        <v>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ht="15" x14ac:dyDescent="0.25">
      <c r="A27" s="18">
        <v>2</v>
      </c>
      <c r="B27" s="26">
        <v>5</v>
      </c>
      <c r="C27" s="18" t="str">
        <f t="shared" si="0"/>
        <v>2, 5</v>
      </c>
      <c r="D27" s="26">
        <v>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15" x14ac:dyDescent="0.25">
      <c r="A28" s="18">
        <v>2</v>
      </c>
      <c r="B28" s="26">
        <v>6</v>
      </c>
      <c r="C28" s="18" t="str">
        <f t="shared" si="0"/>
        <v>2, 6</v>
      </c>
      <c r="D28" s="26">
        <v>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5" x14ac:dyDescent="0.25">
      <c r="A29" s="18">
        <v>2</v>
      </c>
      <c r="B29" s="26">
        <v>7</v>
      </c>
      <c r="C29" s="18" t="str">
        <f t="shared" si="0"/>
        <v>2, 7</v>
      </c>
      <c r="D29" s="26">
        <v>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ht="15" x14ac:dyDescent="0.25">
      <c r="A30" s="18">
        <v>2</v>
      </c>
      <c r="B30" s="18">
        <v>8</v>
      </c>
      <c r="C30" s="18" t="str">
        <f t="shared" si="0"/>
        <v>2, 8</v>
      </c>
      <c r="D30" s="26">
        <v>3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 ht="15" x14ac:dyDescent="0.25">
      <c r="A31" s="18">
        <v>2</v>
      </c>
      <c r="B31" s="18">
        <v>9</v>
      </c>
      <c r="C31" s="18" t="str">
        <f t="shared" si="0"/>
        <v>2, 9</v>
      </c>
      <c r="D31" s="26">
        <v>3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 ht="15" x14ac:dyDescent="0.25">
      <c r="A32" s="18">
        <v>2</v>
      </c>
      <c r="B32" s="18">
        <v>10</v>
      </c>
      <c r="C32" s="18" t="str">
        <f t="shared" si="0"/>
        <v>2, 10</v>
      </c>
      <c r="D32" s="26">
        <v>3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15" x14ac:dyDescent="0.25">
      <c r="A33" s="18">
        <f>A32+1</f>
        <v>3</v>
      </c>
      <c r="B33" s="26">
        <v>1</v>
      </c>
      <c r="C33" s="18" t="str">
        <f t="shared" si="0"/>
        <v>3, 1</v>
      </c>
      <c r="D33" s="26">
        <v>1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15" x14ac:dyDescent="0.25">
      <c r="A34" s="18">
        <f t="shared" ref="A34:A42" si="1">A33</f>
        <v>3</v>
      </c>
      <c r="B34" s="26">
        <v>2</v>
      </c>
      <c r="C34" s="18" t="str">
        <f t="shared" si="0"/>
        <v>3, 2</v>
      </c>
      <c r="D34" s="26">
        <v>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15" x14ac:dyDescent="0.25">
      <c r="A35" s="18">
        <f t="shared" si="1"/>
        <v>3</v>
      </c>
      <c r="B35" s="26">
        <v>3</v>
      </c>
      <c r="C35" s="18" t="str">
        <f t="shared" si="0"/>
        <v>3, 3</v>
      </c>
      <c r="D35" s="26">
        <v>2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15" x14ac:dyDescent="0.25">
      <c r="A36" s="18">
        <f t="shared" si="1"/>
        <v>3</v>
      </c>
      <c r="B36" s="26">
        <v>4</v>
      </c>
      <c r="C36" s="18" t="str">
        <f t="shared" si="0"/>
        <v>3, 4</v>
      </c>
      <c r="D36" s="26">
        <v>2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15" x14ac:dyDescent="0.25">
      <c r="A37" s="18">
        <f t="shared" si="1"/>
        <v>3</v>
      </c>
      <c r="B37" s="26">
        <v>5</v>
      </c>
      <c r="C37" s="18" t="str">
        <f t="shared" si="0"/>
        <v>3, 5</v>
      </c>
      <c r="D37" s="26">
        <v>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15" x14ac:dyDescent="0.25">
      <c r="A38" s="18">
        <f t="shared" si="1"/>
        <v>3</v>
      </c>
      <c r="B38" s="26">
        <v>6</v>
      </c>
      <c r="C38" s="18" t="str">
        <f t="shared" si="0"/>
        <v>3, 6</v>
      </c>
      <c r="D38" s="26">
        <v>2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15" x14ac:dyDescent="0.25">
      <c r="A39" s="18">
        <f t="shared" si="1"/>
        <v>3</v>
      </c>
      <c r="B39" s="26">
        <v>7</v>
      </c>
      <c r="C39" s="18" t="str">
        <f t="shared" si="0"/>
        <v>3, 7</v>
      </c>
      <c r="D39" s="26">
        <v>3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15" x14ac:dyDescent="0.25">
      <c r="A40" s="18">
        <f t="shared" si="1"/>
        <v>3</v>
      </c>
      <c r="B40" s="18">
        <v>8</v>
      </c>
      <c r="C40" s="18" t="str">
        <f t="shared" si="0"/>
        <v>3, 8</v>
      </c>
      <c r="D40" s="26">
        <v>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15" x14ac:dyDescent="0.25">
      <c r="A41" s="18">
        <f t="shared" si="1"/>
        <v>3</v>
      </c>
      <c r="B41" s="18">
        <v>9</v>
      </c>
      <c r="C41" s="18" t="str">
        <f t="shared" si="0"/>
        <v>3, 9</v>
      </c>
      <c r="D41" s="26">
        <v>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15" x14ac:dyDescent="0.25">
      <c r="A42" s="18">
        <f t="shared" si="1"/>
        <v>3</v>
      </c>
      <c r="B42" s="18">
        <v>10</v>
      </c>
      <c r="C42" s="18" t="str">
        <f t="shared" si="0"/>
        <v>3, 10</v>
      </c>
      <c r="D42" s="26">
        <v>3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ht="15" x14ac:dyDescent="0.25">
      <c r="A43" s="18">
        <f>A42+1</f>
        <v>4</v>
      </c>
      <c r="B43" s="26">
        <v>1</v>
      </c>
      <c r="C43" s="18" t="str">
        <f t="shared" si="0"/>
        <v>4, 1</v>
      </c>
      <c r="D43" s="26">
        <v>1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ht="15" x14ac:dyDescent="0.25">
      <c r="A44" s="18">
        <f t="shared" ref="A44:A52" si="2">A43</f>
        <v>4</v>
      </c>
      <c r="B44" s="26">
        <v>2</v>
      </c>
      <c r="C44" s="18" t="str">
        <f t="shared" ref="C44:C75" si="3">(A44 &amp; ", ") &amp; B44</f>
        <v>4, 2</v>
      </c>
      <c r="D44" s="26">
        <v>1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ht="15" x14ac:dyDescent="0.25">
      <c r="A45" s="18">
        <f t="shared" si="2"/>
        <v>4</v>
      </c>
      <c r="B45" s="26">
        <v>3</v>
      </c>
      <c r="C45" s="18" t="str">
        <f t="shared" si="3"/>
        <v>4, 3</v>
      </c>
      <c r="D45" s="26">
        <v>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ht="15" x14ac:dyDescent="0.25">
      <c r="A46" s="18">
        <f t="shared" si="2"/>
        <v>4</v>
      </c>
      <c r="B46" s="26">
        <v>4</v>
      </c>
      <c r="C46" s="18" t="str">
        <f t="shared" si="3"/>
        <v>4, 4</v>
      </c>
      <c r="D46" s="26">
        <v>2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ht="15" x14ac:dyDescent="0.25">
      <c r="A47" s="18">
        <f t="shared" si="2"/>
        <v>4</v>
      </c>
      <c r="B47" s="26">
        <v>5</v>
      </c>
      <c r="C47" s="18" t="str">
        <f t="shared" si="3"/>
        <v>4, 5</v>
      </c>
      <c r="D47" s="26">
        <v>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ht="15" x14ac:dyDescent="0.25">
      <c r="A48" s="18">
        <f t="shared" si="2"/>
        <v>4</v>
      </c>
      <c r="B48" s="26">
        <v>6</v>
      </c>
      <c r="C48" s="18" t="str">
        <f t="shared" si="3"/>
        <v>4, 6</v>
      </c>
      <c r="D48" s="26">
        <v>2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ht="15" x14ac:dyDescent="0.25">
      <c r="A49" s="18">
        <f t="shared" si="2"/>
        <v>4</v>
      </c>
      <c r="B49" s="26">
        <v>7</v>
      </c>
      <c r="C49" s="18" t="str">
        <f t="shared" si="3"/>
        <v>4, 7</v>
      </c>
      <c r="D49" s="26">
        <v>1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ht="15" x14ac:dyDescent="0.25">
      <c r="A50" s="18">
        <f t="shared" si="2"/>
        <v>4</v>
      </c>
      <c r="B50" s="18">
        <v>8</v>
      </c>
      <c r="C50" s="18" t="str">
        <f t="shared" si="3"/>
        <v>4, 8</v>
      </c>
      <c r="D50" s="26">
        <v>1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ht="15" x14ac:dyDescent="0.25">
      <c r="A51" s="18">
        <f t="shared" si="2"/>
        <v>4</v>
      </c>
      <c r="B51" s="18">
        <v>9</v>
      </c>
      <c r="C51" s="18" t="str">
        <f t="shared" si="3"/>
        <v>4, 9</v>
      </c>
      <c r="D51" s="26">
        <v>1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ht="15" x14ac:dyDescent="0.25">
      <c r="A52" s="18">
        <f t="shared" si="2"/>
        <v>4</v>
      </c>
      <c r="B52" s="18">
        <v>10</v>
      </c>
      <c r="C52" s="18" t="str">
        <f t="shared" si="3"/>
        <v>4, 10</v>
      </c>
      <c r="D52" s="26">
        <v>1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ht="15" x14ac:dyDescent="0.25">
      <c r="A53" s="18">
        <f>A52+1</f>
        <v>5</v>
      </c>
      <c r="B53" s="26">
        <v>1</v>
      </c>
      <c r="C53" s="18" t="str">
        <f t="shared" si="3"/>
        <v>5, 1</v>
      </c>
      <c r="D53" s="26">
        <v>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spans="1:17" ht="15" x14ac:dyDescent="0.25">
      <c r="A54" s="18">
        <f t="shared" ref="A54:A62" si="4">A53</f>
        <v>5</v>
      </c>
      <c r="B54" s="26">
        <v>2</v>
      </c>
      <c r="C54" s="18" t="str">
        <f t="shared" si="3"/>
        <v>5, 2</v>
      </c>
      <c r="D54" s="26">
        <v>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ht="15" x14ac:dyDescent="0.25">
      <c r="A55" s="18">
        <f t="shared" si="4"/>
        <v>5</v>
      </c>
      <c r="B55" s="26">
        <v>3</v>
      </c>
      <c r="C55" s="18" t="str">
        <f t="shared" si="3"/>
        <v>5, 3</v>
      </c>
      <c r="D55" s="26">
        <v>2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ht="15" x14ac:dyDescent="0.25">
      <c r="A56" s="18">
        <f t="shared" si="4"/>
        <v>5</v>
      </c>
      <c r="B56" s="26">
        <v>4</v>
      </c>
      <c r="C56" s="18" t="str">
        <f t="shared" si="3"/>
        <v>5, 4</v>
      </c>
      <c r="D56" s="26">
        <v>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ht="15" x14ac:dyDescent="0.25">
      <c r="A57" s="18">
        <f t="shared" si="4"/>
        <v>5</v>
      </c>
      <c r="B57" s="26">
        <v>5</v>
      </c>
      <c r="C57" s="18" t="str">
        <f t="shared" si="3"/>
        <v>5, 5</v>
      </c>
      <c r="D57" s="26">
        <v>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spans="1:17" ht="15" x14ac:dyDescent="0.25">
      <c r="A58" s="18">
        <f t="shared" si="4"/>
        <v>5</v>
      </c>
      <c r="B58" s="26">
        <v>6</v>
      </c>
      <c r="C58" s="18" t="str">
        <f t="shared" si="3"/>
        <v>5, 6</v>
      </c>
      <c r="D58" s="26">
        <v>2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ht="15" x14ac:dyDescent="0.25">
      <c r="A59" s="18">
        <f t="shared" si="4"/>
        <v>5</v>
      </c>
      <c r="B59" s="26">
        <v>7</v>
      </c>
      <c r="C59" s="18" t="str">
        <f t="shared" si="3"/>
        <v>5, 7</v>
      </c>
      <c r="D59" s="26">
        <v>3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ht="15" x14ac:dyDescent="0.25">
      <c r="A60" s="18">
        <f t="shared" si="4"/>
        <v>5</v>
      </c>
      <c r="B60" s="18">
        <v>8</v>
      </c>
      <c r="C60" s="18" t="str">
        <f t="shared" si="3"/>
        <v>5, 8</v>
      </c>
      <c r="D60" s="26">
        <v>3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spans="1:17" ht="15" x14ac:dyDescent="0.25">
      <c r="A61" s="18">
        <f t="shared" si="4"/>
        <v>5</v>
      </c>
      <c r="B61" s="18">
        <v>9</v>
      </c>
      <c r="C61" s="18" t="str">
        <f t="shared" si="3"/>
        <v>5, 9</v>
      </c>
      <c r="D61" s="26">
        <v>3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ht="15" x14ac:dyDescent="0.25">
      <c r="A62" s="18">
        <f t="shared" si="4"/>
        <v>5</v>
      </c>
      <c r="B62" s="18">
        <v>10</v>
      </c>
      <c r="C62" s="18" t="str">
        <f t="shared" si="3"/>
        <v>5, 10</v>
      </c>
      <c r="D62" s="26">
        <v>3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2.140625" defaultRowHeight="13.5" customHeight="1" x14ac:dyDescent="0.2"/>
  <sheetData>
    <row r="1" spans="1:6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</row>
    <row r="2" spans="1:6" ht="30.75" customHeight="1" x14ac:dyDescent="0.25">
      <c r="A2" s="1" t="s">
        <v>2</v>
      </c>
      <c r="B2" s="1"/>
      <c r="C2" s="1"/>
      <c r="D2" s="1"/>
      <c r="E2" s="5"/>
      <c r="F2" s="26"/>
    </row>
    <row r="3" spans="1:6" ht="30.75" customHeight="1" x14ac:dyDescent="0.25">
      <c r="A3" s="1" t="s">
        <v>6</v>
      </c>
      <c r="B3" s="1"/>
      <c r="C3" s="1"/>
      <c r="D3" s="1"/>
      <c r="E3" s="5"/>
      <c r="F3" s="26"/>
    </row>
    <row r="4" spans="1:6" ht="45.75" customHeight="1" x14ac:dyDescent="0.25">
      <c r="A4" s="1" t="s">
        <v>10</v>
      </c>
      <c r="B4" s="1"/>
      <c r="C4" s="1"/>
      <c r="D4" s="1"/>
      <c r="E4" s="5"/>
      <c r="F4" s="26"/>
    </row>
    <row r="5" spans="1:6" ht="15.75" customHeight="1" x14ac:dyDescent="0.25">
      <c r="A5" s="1" t="s">
        <v>5</v>
      </c>
      <c r="B5" s="1"/>
      <c r="C5" s="1"/>
      <c r="D5" s="1"/>
      <c r="E5" s="5"/>
      <c r="F5" s="26"/>
    </row>
    <row r="6" spans="1:6" ht="15.75" customHeight="1" x14ac:dyDescent="0.25">
      <c r="A6" s="1" t="s">
        <v>8</v>
      </c>
      <c r="B6" s="1"/>
      <c r="C6" s="1"/>
      <c r="D6" s="1"/>
      <c r="E6" s="5"/>
      <c r="F6" s="26"/>
    </row>
    <row r="7" spans="1:6" ht="30.75" customHeight="1" x14ac:dyDescent="0.25">
      <c r="A7" s="1" t="s">
        <v>13</v>
      </c>
      <c r="B7" s="1"/>
      <c r="C7" s="1"/>
      <c r="D7" s="1"/>
      <c r="E7" s="5"/>
      <c r="F7" s="26"/>
    </row>
    <row r="8" spans="1:6" ht="15" customHeight="1" x14ac:dyDescent="0.25">
      <c r="A8" s="12"/>
      <c r="B8" s="12"/>
      <c r="C8" s="12"/>
      <c r="D8" s="12"/>
      <c r="E8" s="26"/>
      <c r="F8" s="26"/>
    </row>
    <row r="9" spans="1:6" ht="15" customHeight="1" x14ac:dyDescent="0.25">
      <c r="A9" s="26"/>
      <c r="B9" s="26"/>
      <c r="C9" s="26"/>
      <c r="D9" s="26"/>
      <c r="E9" s="26"/>
      <c r="F9" s="26"/>
    </row>
    <row r="10" spans="1:6" ht="15" customHeight="1" x14ac:dyDescent="0.25">
      <c r="A10" s="26"/>
      <c r="B10" s="26"/>
      <c r="C10" s="26"/>
      <c r="D10" s="26"/>
      <c r="E10" s="26"/>
      <c r="F10" s="26"/>
    </row>
    <row r="11" spans="1:6" ht="15" customHeight="1" x14ac:dyDescent="0.25">
      <c r="A11" s="26"/>
      <c r="B11" s="26"/>
      <c r="C11" s="26"/>
      <c r="D11" s="26"/>
      <c r="E11" s="26"/>
      <c r="F11" s="26"/>
    </row>
    <row r="12" spans="1:6" ht="15" customHeight="1" x14ac:dyDescent="0.25">
      <c r="A12" s="26"/>
      <c r="B12" s="26"/>
      <c r="C12" s="26"/>
      <c r="D12" s="26"/>
      <c r="E12" s="26"/>
      <c r="F12" s="26"/>
    </row>
    <row r="13" spans="1:6" ht="15" customHeight="1" x14ac:dyDescent="0.25">
      <c r="A13" s="26"/>
      <c r="B13" s="26"/>
      <c r="C13" s="26"/>
      <c r="D13" s="26"/>
      <c r="E13" s="26"/>
      <c r="F13" s="26"/>
    </row>
    <row r="14" spans="1:6" ht="15" customHeight="1" x14ac:dyDescent="0.25">
      <c r="A14" s="26"/>
      <c r="B14" s="26"/>
      <c r="C14" s="26"/>
      <c r="D14" s="26"/>
      <c r="E14" s="26"/>
      <c r="F14" s="26"/>
    </row>
    <row r="15" spans="1:6" ht="15" customHeight="1" x14ac:dyDescent="0.25">
      <c r="A15" s="26"/>
      <c r="B15" s="26"/>
      <c r="C15" s="26"/>
      <c r="D15" s="26"/>
      <c r="E15" s="26"/>
      <c r="F15" s="26"/>
    </row>
    <row r="16" spans="1:6" ht="15" customHeight="1" x14ac:dyDescent="0.25">
      <c r="A16" s="26"/>
      <c r="B16" s="26"/>
      <c r="C16" s="26"/>
      <c r="D16" s="26"/>
      <c r="E16" s="26"/>
      <c r="F16" s="26"/>
    </row>
    <row r="17" spans="1:6" ht="15" customHeight="1" x14ac:dyDescent="0.25">
      <c r="A17" s="26"/>
      <c r="B17" s="26"/>
      <c r="C17" s="26"/>
      <c r="D17" s="26"/>
      <c r="E17" s="26"/>
      <c r="F17" s="26"/>
    </row>
    <row r="18" spans="1:6" ht="15" customHeight="1" x14ac:dyDescent="0.25">
      <c r="A18" s="26"/>
      <c r="B18" s="26"/>
      <c r="C18" s="26"/>
      <c r="D18" s="26"/>
      <c r="E18" s="26"/>
      <c r="F18" s="26"/>
    </row>
    <row r="19" spans="1:6" ht="15" customHeight="1" x14ac:dyDescent="0.25">
      <c r="A19" s="26"/>
      <c r="B19" s="26"/>
      <c r="C19" s="26"/>
      <c r="D19" s="26"/>
      <c r="E19" s="26"/>
      <c r="F19" s="26"/>
    </row>
    <row r="20" spans="1:6" ht="15" customHeight="1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2.140625" defaultRowHeight="13.5" customHeight="1" x14ac:dyDescent="0.2"/>
  <sheetData>
    <row r="1" spans="1:6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</row>
    <row r="2" spans="1:6" ht="30.75" customHeight="1" x14ac:dyDescent="0.25">
      <c r="A2" s="1" t="s">
        <v>2</v>
      </c>
      <c r="B2" s="1"/>
      <c r="C2" s="1"/>
      <c r="D2" s="1"/>
      <c r="E2" s="5"/>
      <c r="F2" s="26"/>
    </row>
    <row r="3" spans="1:6" ht="30.75" customHeight="1" x14ac:dyDescent="0.25">
      <c r="A3" s="1" t="s">
        <v>6</v>
      </c>
      <c r="B3" s="1"/>
      <c r="C3" s="1"/>
      <c r="D3" s="1"/>
      <c r="E3" s="5"/>
      <c r="F3" s="26"/>
    </row>
    <row r="4" spans="1:6" ht="45.75" customHeight="1" x14ac:dyDescent="0.25">
      <c r="A4" s="1" t="s">
        <v>10</v>
      </c>
      <c r="B4" s="1"/>
      <c r="C4" s="1"/>
      <c r="D4" s="1"/>
      <c r="E4" s="5"/>
      <c r="F4" s="26"/>
    </row>
    <row r="5" spans="1:6" ht="15.75" customHeight="1" x14ac:dyDescent="0.25">
      <c r="A5" s="1" t="s">
        <v>5</v>
      </c>
      <c r="B5" s="1">
        <v>50</v>
      </c>
      <c r="C5" s="1">
        <v>5</v>
      </c>
      <c r="D5" s="1">
        <v>5</v>
      </c>
      <c r="E5" s="5"/>
      <c r="F5" s="26"/>
    </row>
    <row r="6" spans="1:6" ht="15.75" customHeight="1" x14ac:dyDescent="0.25">
      <c r="A6" s="1" t="s">
        <v>8</v>
      </c>
      <c r="B6" s="1">
        <v>40</v>
      </c>
      <c r="C6" s="1">
        <v>4</v>
      </c>
      <c r="D6" s="1">
        <v>4</v>
      </c>
      <c r="E6" s="5"/>
      <c r="F6" s="26"/>
    </row>
    <row r="7" spans="1:6" ht="30.75" customHeight="1" x14ac:dyDescent="0.25">
      <c r="A7" s="1" t="s">
        <v>13</v>
      </c>
      <c r="B7" s="1">
        <v>30</v>
      </c>
      <c r="C7" s="1">
        <v>3</v>
      </c>
      <c r="D7" s="1">
        <v>10</v>
      </c>
      <c r="E7" s="5"/>
      <c r="F7" s="26"/>
    </row>
    <row r="8" spans="1:6" ht="15" customHeight="1" x14ac:dyDescent="0.25">
      <c r="A8" s="12"/>
      <c r="B8" s="12"/>
      <c r="C8" s="12"/>
      <c r="D8" s="12"/>
      <c r="E8" s="26"/>
      <c r="F8" s="26"/>
    </row>
    <row r="9" spans="1:6" ht="15" customHeight="1" x14ac:dyDescent="0.25">
      <c r="A9" s="26"/>
      <c r="B9" s="26"/>
      <c r="C9" s="26"/>
      <c r="D9" s="26"/>
      <c r="E9" s="26"/>
      <c r="F9" s="26"/>
    </row>
    <row r="10" spans="1:6" ht="15" customHeight="1" x14ac:dyDescent="0.25">
      <c r="A10" s="26"/>
      <c r="B10" s="26"/>
      <c r="C10" s="26"/>
      <c r="D10" s="26"/>
      <c r="E10" s="26"/>
      <c r="F10" s="26"/>
    </row>
    <row r="11" spans="1:6" ht="15" customHeight="1" x14ac:dyDescent="0.25">
      <c r="A11" s="26"/>
      <c r="B11" s="26"/>
      <c r="C11" s="26"/>
      <c r="D11" s="26"/>
      <c r="E11" s="26"/>
      <c r="F11" s="26"/>
    </row>
    <row r="12" spans="1:6" ht="15" customHeight="1" x14ac:dyDescent="0.25">
      <c r="A12" s="26"/>
      <c r="B12" s="26"/>
      <c r="C12" s="26"/>
      <c r="D12" s="26"/>
      <c r="E12" s="26"/>
      <c r="F12" s="26"/>
    </row>
    <row r="13" spans="1:6" ht="15" customHeight="1" x14ac:dyDescent="0.25">
      <c r="A13" s="26"/>
      <c r="B13" s="26"/>
      <c r="C13" s="26"/>
      <c r="D13" s="26"/>
      <c r="E13" s="26"/>
      <c r="F13" s="26"/>
    </row>
    <row r="14" spans="1:6" ht="15" customHeight="1" x14ac:dyDescent="0.25">
      <c r="A14" s="26"/>
      <c r="B14" s="26"/>
      <c r="C14" s="26"/>
      <c r="D14" s="26"/>
      <c r="E14" s="26"/>
      <c r="F14" s="26"/>
    </row>
    <row r="15" spans="1:6" ht="15" customHeight="1" x14ac:dyDescent="0.25">
      <c r="A15" s="26"/>
      <c r="B15" s="26"/>
      <c r="C15" s="26"/>
      <c r="D15" s="26"/>
      <c r="E15" s="26"/>
      <c r="F15" s="26"/>
    </row>
    <row r="16" spans="1:6" ht="15" customHeight="1" x14ac:dyDescent="0.25">
      <c r="A16" s="26"/>
      <c r="B16" s="26"/>
      <c r="C16" s="26"/>
      <c r="D16" s="26"/>
      <c r="E16" s="26"/>
      <c r="F16" s="26"/>
    </row>
    <row r="17" spans="1:6" ht="15" customHeight="1" x14ac:dyDescent="0.25">
      <c r="A17" s="26"/>
      <c r="B17" s="26"/>
      <c r="C17" s="26"/>
      <c r="D17" s="26"/>
      <c r="E17" s="26"/>
      <c r="F17" s="26"/>
    </row>
    <row r="18" spans="1:6" ht="15" customHeight="1" x14ac:dyDescent="0.25">
      <c r="A18" s="26"/>
      <c r="B18" s="26"/>
      <c r="C18" s="26"/>
      <c r="D18" s="26"/>
      <c r="E18" s="26"/>
      <c r="F18" s="26"/>
    </row>
    <row r="19" spans="1:6" ht="15" customHeight="1" x14ac:dyDescent="0.25">
      <c r="A19" s="26"/>
      <c r="B19" s="26"/>
      <c r="C19" s="26"/>
      <c r="D19" s="26"/>
      <c r="E19" s="26"/>
      <c r="F19" s="26"/>
    </row>
    <row r="20" spans="1:6" ht="15" customHeight="1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ColWidth="12.140625" defaultRowHeight="13.5" customHeight="1" x14ac:dyDescent="0.2"/>
  <sheetData>
    <row r="1" spans="1:10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  <c r="G1" s="18"/>
      <c r="H1" s="18"/>
      <c r="I1" s="18"/>
      <c r="J1" s="18"/>
    </row>
    <row r="2" spans="1:10" ht="30.75" customHeight="1" x14ac:dyDescent="0.25">
      <c r="A2" s="1" t="s">
        <v>2</v>
      </c>
      <c r="B2" s="1">
        <v>70</v>
      </c>
      <c r="C2" s="1">
        <v>4</v>
      </c>
      <c r="D2" s="1">
        <v>5</v>
      </c>
      <c r="E2" s="5"/>
      <c r="F2" s="26"/>
      <c r="G2" s="18">
        <v>8</v>
      </c>
      <c r="H2" s="18"/>
      <c r="I2" s="18"/>
      <c r="J2" s="18"/>
    </row>
    <row r="3" spans="1:10" ht="30.75" customHeight="1" x14ac:dyDescent="0.25">
      <c r="A3" s="1" t="s">
        <v>6</v>
      </c>
      <c r="B3" s="1">
        <v>20</v>
      </c>
      <c r="C3" s="1"/>
      <c r="D3" s="1"/>
      <c r="E3" s="5"/>
      <c r="F3" s="26"/>
      <c r="G3" s="18"/>
      <c r="H3" s="18"/>
      <c r="I3" s="18"/>
      <c r="J3" s="18"/>
    </row>
    <row r="4" spans="1:10" ht="45.75" customHeight="1" x14ac:dyDescent="0.25">
      <c r="A4" s="1" t="s">
        <v>10</v>
      </c>
      <c r="B4" s="1"/>
      <c r="C4" s="1"/>
      <c r="D4" s="1"/>
      <c r="E4" s="5"/>
      <c r="F4" s="26"/>
      <c r="G4" s="18"/>
      <c r="H4" s="18"/>
      <c r="I4" s="18"/>
      <c r="J4" s="18"/>
    </row>
    <row r="5" spans="1:10" ht="15.75" customHeight="1" x14ac:dyDescent="0.25">
      <c r="A5" s="1" t="s">
        <v>5</v>
      </c>
      <c r="B5" s="1"/>
      <c r="C5" s="1"/>
      <c r="D5" s="1"/>
      <c r="E5" s="5"/>
      <c r="F5" s="26"/>
      <c r="G5" s="18"/>
      <c r="H5" s="18"/>
      <c r="I5" s="18"/>
      <c r="J5" s="18"/>
    </row>
    <row r="6" spans="1:10" ht="15.75" customHeight="1" x14ac:dyDescent="0.25">
      <c r="A6" s="1" t="s">
        <v>8</v>
      </c>
      <c r="B6" s="1"/>
      <c r="C6" s="1"/>
      <c r="D6" s="1"/>
      <c r="E6" s="5"/>
      <c r="F6" s="26"/>
      <c r="G6" s="18"/>
      <c r="H6" s="18"/>
      <c r="I6" s="18"/>
      <c r="J6" s="18"/>
    </row>
    <row r="7" spans="1:10" ht="30.75" customHeight="1" x14ac:dyDescent="0.25">
      <c r="A7" s="1" t="s">
        <v>13</v>
      </c>
      <c r="B7" s="1"/>
      <c r="C7" s="1"/>
      <c r="D7" s="1"/>
      <c r="E7" s="5"/>
      <c r="F7" s="26"/>
      <c r="G7" s="18"/>
      <c r="H7" s="18"/>
      <c r="I7" s="18"/>
      <c r="J7" s="18" t="s">
        <v>68</v>
      </c>
    </row>
    <row r="8" spans="1:10" ht="15" customHeight="1" x14ac:dyDescent="0.25">
      <c r="A8" s="12"/>
      <c r="B8" s="12"/>
      <c r="C8" s="12"/>
      <c r="D8" s="12"/>
      <c r="E8" s="26"/>
      <c r="F8" s="26"/>
      <c r="G8" s="18"/>
      <c r="H8" s="18"/>
      <c r="I8" s="18"/>
      <c r="J8" s="18"/>
    </row>
    <row r="9" spans="1:10" ht="15" customHeight="1" x14ac:dyDescent="0.25">
      <c r="A9" s="26"/>
      <c r="B9" s="26"/>
      <c r="C9" s="26"/>
      <c r="D9" s="26"/>
      <c r="E9" s="26"/>
      <c r="F9" s="26"/>
      <c r="G9" s="18"/>
      <c r="H9" s="18"/>
      <c r="I9" s="18"/>
      <c r="J9" s="18"/>
    </row>
    <row r="10" spans="1:10" ht="15" customHeight="1" x14ac:dyDescent="0.25">
      <c r="A10" s="26"/>
      <c r="B10" s="26"/>
      <c r="C10" s="26"/>
      <c r="D10" s="26"/>
      <c r="E10" s="26"/>
      <c r="F10" s="26"/>
      <c r="G10" s="18"/>
      <c r="H10" s="18"/>
      <c r="I10" s="18"/>
      <c r="J10" s="18"/>
    </row>
    <row r="11" spans="1:10" ht="15" customHeight="1" x14ac:dyDescent="0.25">
      <c r="A11" s="26"/>
      <c r="B11" s="26"/>
      <c r="C11" s="26"/>
      <c r="D11" s="26"/>
      <c r="E11" s="26"/>
      <c r="F11" s="26"/>
      <c r="G11" s="18"/>
      <c r="H11" s="18"/>
      <c r="I11" s="18"/>
      <c r="J11" s="18"/>
    </row>
    <row r="12" spans="1:10" ht="15" customHeight="1" x14ac:dyDescent="0.25">
      <c r="A12" s="26"/>
      <c r="B12" s="26"/>
      <c r="C12" s="26"/>
      <c r="D12" s="26"/>
      <c r="E12" s="26"/>
      <c r="F12" s="26"/>
      <c r="G12" s="18"/>
      <c r="H12" s="18"/>
      <c r="I12" s="18"/>
      <c r="J12" s="18"/>
    </row>
    <row r="13" spans="1:10" ht="15" customHeight="1" x14ac:dyDescent="0.25">
      <c r="A13" s="26"/>
      <c r="B13" s="26"/>
      <c r="C13" s="26"/>
      <c r="D13" s="26"/>
      <c r="E13" s="26"/>
      <c r="F13" s="26"/>
      <c r="G13" s="18"/>
      <c r="H13" s="18"/>
      <c r="I13" s="18"/>
      <c r="J13" s="18"/>
    </row>
    <row r="14" spans="1:10" ht="15" customHeight="1" x14ac:dyDescent="0.25">
      <c r="A14" s="26"/>
      <c r="B14" s="26"/>
      <c r="C14" s="26"/>
      <c r="D14" s="26"/>
      <c r="E14" s="26"/>
      <c r="F14" s="26"/>
      <c r="G14" s="18"/>
      <c r="H14" s="18"/>
      <c r="I14" s="18"/>
      <c r="J14" s="18"/>
    </row>
    <row r="15" spans="1:10" ht="15" customHeight="1" x14ac:dyDescent="0.25">
      <c r="A15" s="26"/>
      <c r="B15" s="26"/>
      <c r="C15" s="26"/>
      <c r="D15" s="26"/>
      <c r="E15" s="26"/>
      <c r="F15" s="26"/>
      <c r="G15" s="18"/>
      <c r="H15" s="18"/>
      <c r="I15" s="18"/>
      <c r="J15" s="18"/>
    </row>
    <row r="16" spans="1:10" ht="15" customHeight="1" x14ac:dyDescent="0.25">
      <c r="A16" s="26"/>
      <c r="B16" s="26"/>
      <c r="C16" s="26"/>
      <c r="D16" s="26"/>
      <c r="E16" s="26"/>
      <c r="F16" s="26"/>
      <c r="G16" s="18"/>
      <c r="H16" s="18"/>
      <c r="I16" s="18"/>
      <c r="J16" s="18"/>
    </row>
    <row r="17" spans="1:10" ht="15" customHeight="1" x14ac:dyDescent="0.25">
      <c r="A17" s="26"/>
      <c r="B17" s="26"/>
      <c r="C17" s="26"/>
      <c r="D17" s="26"/>
      <c r="E17" s="26"/>
      <c r="F17" s="26"/>
      <c r="G17" s="18"/>
      <c r="H17" s="18"/>
      <c r="I17" s="18"/>
      <c r="J17" s="18"/>
    </row>
    <row r="18" spans="1:10" ht="15" customHeight="1" x14ac:dyDescent="0.25">
      <c r="A18" s="26"/>
      <c r="B18" s="26"/>
      <c r="C18" s="26"/>
      <c r="D18" s="26"/>
      <c r="E18" s="26"/>
      <c r="F18" s="26"/>
      <c r="G18" s="18"/>
      <c r="H18" s="18"/>
      <c r="I18" s="18"/>
      <c r="J18" s="18"/>
    </row>
    <row r="19" spans="1:10" ht="15" customHeight="1" x14ac:dyDescent="0.25">
      <c r="A19" s="26"/>
      <c r="B19" s="26"/>
      <c r="C19" s="26"/>
      <c r="D19" s="26"/>
      <c r="E19" s="26"/>
      <c r="F19" s="26"/>
      <c r="G19" s="18"/>
      <c r="H19" s="18"/>
      <c r="I19" s="18"/>
      <c r="J19" s="18"/>
    </row>
    <row r="20" spans="1:10" ht="15" customHeight="1" x14ac:dyDescent="0.25">
      <c r="A20" s="26"/>
      <c r="B20" s="26"/>
      <c r="C20" s="26"/>
      <c r="D20" s="26"/>
      <c r="E20" s="26"/>
      <c r="F20" s="26"/>
      <c r="G20" s="18"/>
      <c r="H20" s="18"/>
      <c r="I20" s="18"/>
      <c r="J20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2.140625" defaultRowHeight="13.5" customHeight="1" x14ac:dyDescent="0.2"/>
  <sheetData>
    <row r="1" spans="1:6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</row>
    <row r="2" spans="1:6" ht="30.75" customHeight="1" x14ac:dyDescent="0.25">
      <c r="A2" s="1" t="s">
        <v>2</v>
      </c>
      <c r="B2" s="1">
        <v>70</v>
      </c>
      <c r="C2" s="1">
        <v>5</v>
      </c>
      <c r="D2" s="1">
        <v>5</v>
      </c>
      <c r="E2" s="5"/>
      <c r="F2" s="26"/>
    </row>
    <row r="3" spans="1:6" ht="30.75" customHeight="1" x14ac:dyDescent="0.25">
      <c r="A3" s="1" t="s">
        <v>6</v>
      </c>
      <c r="B3" s="1">
        <v>30</v>
      </c>
      <c r="C3" s="1">
        <v>4</v>
      </c>
      <c r="D3" s="1">
        <v>5</v>
      </c>
      <c r="E3" s="5"/>
      <c r="F3" s="26"/>
    </row>
    <row r="4" spans="1:6" ht="45.75" customHeight="1" x14ac:dyDescent="0.25">
      <c r="A4" s="1" t="s">
        <v>10</v>
      </c>
      <c r="B4" s="1" t="s">
        <v>69</v>
      </c>
      <c r="C4" s="1">
        <v>3</v>
      </c>
      <c r="D4" s="1">
        <v>10</v>
      </c>
      <c r="E4" s="5"/>
      <c r="F4" s="26"/>
    </row>
    <row r="5" spans="1:6" ht="15.75" customHeight="1" x14ac:dyDescent="0.25">
      <c r="A5" s="1" t="s">
        <v>5</v>
      </c>
      <c r="B5" s="1"/>
      <c r="C5" s="1"/>
      <c r="D5" s="1"/>
      <c r="E5" s="5"/>
      <c r="F5" s="26"/>
    </row>
    <row r="6" spans="1:6" ht="15.75" customHeight="1" x14ac:dyDescent="0.25">
      <c r="A6" s="1" t="s">
        <v>8</v>
      </c>
      <c r="B6" s="1"/>
      <c r="C6" s="1"/>
      <c r="D6" s="1"/>
      <c r="E6" s="5"/>
      <c r="F6" s="26"/>
    </row>
    <row r="7" spans="1:6" ht="30.75" customHeight="1" x14ac:dyDescent="0.25">
      <c r="A7" s="1" t="s">
        <v>13</v>
      </c>
      <c r="B7" s="1"/>
      <c r="C7" s="1"/>
      <c r="D7" s="1"/>
      <c r="E7" s="5"/>
      <c r="F7" s="26"/>
    </row>
    <row r="8" spans="1:6" ht="15" customHeight="1" x14ac:dyDescent="0.25">
      <c r="A8" s="12"/>
      <c r="B8" s="12"/>
      <c r="C8" s="12"/>
      <c r="D8" s="12"/>
      <c r="E8" s="26"/>
      <c r="F8" s="26"/>
    </row>
    <row r="9" spans="1:6" ht="15" customHeight="1" x14ac:dyDescent="0.25">
      <c r="A9" s="26"/>
      <c r="B9" s="26"/>
      <c r="C9" s="26"/>
      <c r="D9" s="26"/>
      <c r="E9" s="26"/>
      <c r="F9" s="26"/>
    </row>
    <row r="10" spans="1:6" ht="15" customHeight="1" x14ac:dyDescent="0.25">
      <c r="A10" s="26"/>
      <c r="B10" s="26"/>
      <c r="C10" s="26"/>
      <c r="D10" s="26"/>
      <c r="E10" s="26"/>
      <c r="F10" s="26"/>
    </row>
    <row r="11" spans="1:6" ht="15" customHeight="1" x14ac:dyDescent="0.25">
      <c r="A11" s="26"/>
      <c r="B11" s="26"/>
      <c r="C11" s="26"/>
      <c r="D11" s="26"/>
      <c r="E11" s="26"/>
      <c r="F11" s="26"/>
    </row>
    <row r="12" spans="1:6" ht="15" customHeight="1" x14ac:dyDescent="0.25">
      <c r="A12" s="26"/>
      <c r="B12" s="26"/>
      <c r="C12" s="26"/>
      <c r="D12" s="26"/>
      <c r="E12" s="26"/>
      <c r="F12" s="26"/>
    </row>
    <row r="13" spans="1:6" ht="15" customHeight="1" x14ac:dyDescent="0.25">
      <c r="A13" s="26"/>
      <c r="B13" s="26"/>
      <c r="C13" s="26"/>
      <c r="D13" s="26"/>
      <c r="E13" s="26"/>
      <c r="F13" s="26"/>
    </row>
    <row r="14" spans="1:6" ht="15" customHeight="1" x14ac:dyDescent="0.25">
      <c r="A14" s="26"/>
      <c r="B14" s="26"/>
      <c r="C14" s="26"/>
      <c r="D14" s="26"/>
      <c r="E14" s="26"/>
      <c r="F14" s="26"/>
    </row>
    <row r="15" spans="1:6" ht="15" customHeight="1" x14ac:dyDescent="0.25">
      <c r="A15" s="26"/>
      <c r="B15" s="26"/>
      <c r="C15" s="26"/>
      <c r="D15" s="26"/>
      <c r="E15" s="26"/>
      <c r="F15" s="26"/>
    </row>
    <row r="16" spans="1:6" ht="15" customHeight="1" x14ac:dyDescent="0.25">
      <c r="A16" s="26"/>
      <c r="B16" s="26"/>
      <c r="C16" s="26"/>
      <c r="D16" s="26"/>
      <c r="E16" s="26"/>
      <c r="F16" s="26"/>
    </row>
    <row r="17" spans="1:6" ht="15" customHeight="1" x14ac:dyDescent="0.25">
      <c r="A17" s="26"/>
      <c r="B17" s="26"/>
      <c r="C17" s="26"/>
      <c r="D17" s="26"/>
      <c r="E17" s="26"/>
      <c r="F17" s="26"/>
    </row>
    <row r="18" spans="1:6" ht="15" customHeight="1" x14ac:dyDescent="0.25">
      <c r="A18" s="26"/>
      <c r="B18" s="26"/>
      <c r="C18" s="26"/>
      <c r="D18" s="26"/>
      <c r="E18" s="26"/>
      <c r="F18" s="26"/>
    </row>
    <row r="19" spans="1:6" ht="15" customHeight="1" x14ac:dyDescent="0.25">
      <c r="A19" s="26"/>
      <c r="B19" s="26"/>
      <c r="C19" s="26"/>
      <c r="D19" s="26"/>
      <c r="E19" s="26"/>
      <c r="F19" s="26"/>
    </row>
    <row r="20" spans="1:6" ht="15" customHeight="1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2.140625" defaultRowHeight="13.5" customHeight="1" x14ac:dyDescent="0.2"/>
  <sheetData>
    <row r="1" spans="1:6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</row>
    <row r="2" spans="1:6" ht="30.75" customHeight="1" x14ac:dyDescent="0.25">
      <c r="A2" s="1" t="s">
        <v>2</v>
      </c>
      <c r="B2" s="1">
        <v>20</v>
      </c>
      <c r="C2" s="1"/>
      <c r="D2" s="1"/>
      <c r="E2" s="5"/>
      <c r="F2" s="26"/>
    </row>
    <row r="3" spans="1:6" ht="30.75" customHeight="1" x14ac:dyDescent="0.25">
      <c r="A3" s="1" t="s">
        <v>6</v>
      </c>
      <c r="B3" s="1">
        <v>20</v>
      </c>
      <c r="C3" s="1"/>
      <c r="D3" s="1"/>
      <c r="E3" s="5"/>
      <c r="F3" s="26"/>
    </row>
    <row r="4" spans="1:6" ht="45.75" customHeight="1" x14ac:dyDescent="0.25">
      <c r="A4" s="1" t="s">
        <v>10</v>
      </c>
      <c r="B4" s="1"/>
      <c r="C4" s="1"/>
      <c r="D4" s="1"/>
      <c r="E4" s="5"/>
      <c r="F4" s="26"/>
    </row>
    <row r="5" spans="1:6" ht="15.75" customHeight="1" x14ac:dyDescent="0.25">
      <c r="A5" s="1" t="s">
        <v>5</v>
      </c>
      <c r="B5" s="1"/>
      <c r="C5" s="1"/>
      <c r="D5" s="1"/>
      <c r="E5" s="5"/>
      <c r="F5" s="26"/>
    </row>
    <row r="6" spans="1:6" ht="15.75" customHeight="1" x14ac:dyDescent="0.25">
      <c r="A6" s="1" t="s">
        <v>8</v>
      </c>
      <c r="B6" s="1"/>
      <c r="C6" s="1"/>
      <c r="D6" s="1"/>
      <c r="E6" s="5"/>
      <c r="F6" s="26"/>
    </row>
    <row r="7" spans="1:6" ht="30.75" customHeight="1" x14ac:dyDescent="0.25">
      <c r="A7" s="1" t="s">
        <v>13</v>
      </c>
      <c r="B7" s="1"/>
      <c r="C7" s="1"/>
      <c r="D7" s="1"/>
      <c r="E7" s="5"/>
      <c r="F7" s="26"/>
    </row>
    <row r="8" spans="1:6" ht="15" customHeight="1" x14ac:dyDescent="0.25">
      <c r="A8" s="12"/>
      <c r="B8" s="12"/>
      <c r="C8" s="12"/>
      <c r="D8" s="12"/>
      <c r="E8" s="26"/>
      <c r="F8" s="26"/>
    </row>
    <row r="9" spans="1:6" ht="15" customHeight="1" x14ac:dyDescent="0.25">
      <c r="A9" s="26"/>
      <c r="B9" s="26"/>
      <c r="C9" s="26"/>
      <c r="D9" s="26"/>
      <c r="E9" s="26"/>
      <c r="F9" s="26"/>
    </row>
    <row r="10" spans="1:6" ht="15" customHeight="1" x14ac:dyDescent="0.25">
      <c r="A10" s="26"/>
      <c r="B10" s="26"/>
      <c r="C10" s="26"/>
      <c r="D10" s="26"/>
      <c r="E10" s="26"/>
      <c r="F10" s="26"/>
    </row>
    <row r="11" spans="1:6" ht="15" customHeight="1" x14ac:dyDescent="0.25">
      <c r="A11" s="26"/>
      <c r="B11" s="26"/>
      <c r="C11" s="26"/>
      <c r="D11" s="26"/>
      <c r="E11" s="26"/>
      <c r="F11" s="26"/>
    </row>
    <row r="12" spans="1:6" ht="15" customHeight="1" x14ac:dyDescent="0.25">
      <c r="A12" s="26"/>
      <c r="B12" s="26"/>
      <c r="C12" s="26"/>
      <c r="D12" s="26"/>
      <c r="E12" s="26"/>
      <c r="F12" s="26"/>
    </row>
    <row r="13" spans="1:6" ht="15" customHeight="1" x14ac:dyDescent="0.25">
      <c r="A13" s="26"/>
      <c r="B13" s="26"/>
      <c r="C13" s="26"/>
      <c r="D13" s="26"/>
      <c r="E13" s="26"/>
      <c r="F13" s="26"/>
    </row>
    <row r="14" spans="1:6" ht="15" customHeight="1" x14ac:dyDescent="0.25">
      <c r="A14" s="26"/>
      <c r="B14" s="26"/>
      <c r="C14" s="26"/>
      <c r="D14" s="26"/>
      <c r="E14" s="26"/>
      <c r="F14" s="26"/>
    </row>
    <row r="15" spans="1:6" ht="15" customHeight="1" x14ac:dyDescent="0.25">
      <c r="A15" s="26"/>
      <c r="B15" s="26"/>
      <c r="C15" s="26"/>
      <c r="D15" s="26"/>
      <c r="E15" s="26"/>
      <c r="F15" s="26"/>
    </row>
    <row r="16" spans="1:6" ht="15" customHeight="1" x14ac:dyDescent="0.25">
      <c r="A16" s="26"/>
      <c r="B16" s="26"/>
      <c r="C16" s="26"/>
      <c r="D16" s="26"/>
      <c r="E16" s="26"/>
      <c r="F16" s="26"/>
    </row>
    <row r="17" spans="1:6" ht="15" customHeight="1" x14ac:dyDescent="0.25">
      <c r="A17" s="26"/>
      <c r="B17" s="26"/>
      <c r="C17" s="26"/>
      <c r="D17" s="26"/>
      <c r="E17" s="26"/>
      <c r="F17" s="26"/>
    </row>
    <row r="18" spans="1:6" ht="15" customHeight="1" x14ac:dyDescent="0.25">
      <c r="A18" s="26"/>
      <c r="B18" s="26"/>
      <c r="C18" s="26"/>
      <c r="D18" s="26"/>
      <c r="E18" s="26"/>
      <c r="F18" s="26"/>
    </row>
    <row r="19" spans="1:6" ht="15" customHeight="1" x14ac:dyDescent="0.25">
      <c r="A19" s="26"/>
      <c r="B19" s="26"/>
      <c r="C19" s="26"/>
      <c r="D19" s="26"/>
      <c r="E19" s="26"/>
      <c r="F19" s="26"/>
    </row>
    <row r="20" spans="1:6" ht="15" customHeight="1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2.140625" defaultRowHeight="13.5" customHeight="1" x14ac:dyDescent="0.2"/>
  <sheetData>
    <row r="1" spans="1:6" ht="15.7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5"/>
      <c r="F1" s="26"/>
    </row>
    <row r="2" spans="1:6" ht="30.75" customHeight="1" x14ac:dyDescent="0.25">
      <c r="A2" s="1" t="s">
        <v>2</v>
      </c>
      <c r="B2" s="1">
        <v>20</v>
      </c>
      <c r="C2" s="1"/>
      <c r="D2" s="1"/>
      <c r="E2" s="5"/>
      <c r="F2" s="26"/>
    </row>
    <row r="3" spans="1:6" ht="30.75" customHeight="1" x14ac:dyDescent="0.25">
      <c r="A3" s="1" t="s">
        <v>6</v>
      </c>
      <c r="B3" s="1">
        <v>20</v>
      </c>
      <c r="C3" s="1"/>
      <c r="D3" s="1"/>
      <c r="E3" s="5"/>
      <c r="F3" s="26"/>
    </row>
    <row r="4" spans="1:6" ht="45.75" customHeight="1" x14ac:dyDescent="0.25">
      <c r="A4" s="1" t="s">
        <v>10</v>
      </c>
      <c r="B4" s="1"/>
      <c r="C4" s="1"/>
      <c r="D4" s="1"/>
      <c r="E4" s="5"/>
      <c r="F4" s="26"/>
    </row>
    <row r="5" spans="1:6" ht="15.75" customHeight="1" x14ac:dyDescent="0.25">
      <c r="A5" s="1" t="s">
        <v>5</v>
      </c>
      <c r="B5" s="1"/>
      <c r="C5" s="1"/>
      <c r="D5" s="1"/>
      <c r="E5" s="5"/>
      <c r="F5" s="26"/>
    </row>
    <row r="6" spans="1:6" ht="15.75" customHeight="1" x14ac:dyDescent="0.25">
      <c r="A6" s="1" t="s">
        <v>8</v>
      </c>
      <c r="B6" s="1"/>
      <c r="C6" s="1"/>
      <c r="D6" s="1"/>
      <c r="E6" s="5"/>
      <c r="F6" s="26"/>
    </row>
    <row r="7" spans="1:6" ht="30.75" customHeight="1" x14ac:dyDescent="0.25">
      <c r="A7" s="1" t="s">
        <v>13</v>
      </c>
      <c r="B7" s="1"/>
      <c r="C7" s="1"/>
      <c r="D7" s="1"/>
      <c r="E7" s="5"/>
      <c r="F7" s="26"/>
    </row>
    <row r="8" spans="1:6" ht="15" customHeight="1" x14ac:dyDescent="0.25">
      <c r="A8" s="12"/>
      <c r="B8" s="12"/>
      <c r="C8" s="12"/>
      <c r="D8" s="12"/>
      <c r="E8" s="26"/>
      <c r="F8" s="26"/>
    </row>
    <row r="9" spans="1:6" ht="15" customHeight="1" x14ac:dyDescent="0.25">
      <c r="A9" s="26"/>
      <c r="B9" s="26"/>
      <c r="C9" s="26"/>
      <c r="D9" s="26"/>
      <c r="E9" s="26"/>
      <c r="F9" s="26"/>
    </row>
    <row r="10" spans="1:6" ht="15" customHeight="1" x14ac:dyDescent="0.25">
      <c r="A10" s="26"/>
      <c r="B10" s="26"/>
      <c r="C10" s="26"/>
      <c r="D10" s="26"/>
      <c r="E10" s="26"/>
      <c r="F10" s="26"/>
    </row>
    <row r="11" spans="1:6" ht="15" customHeight="1" x14ac:dyDescent="0.25">
      <c r="A11" s="26"/>
      <c r="B11" s="26"/>
      <c r="C11" s="26"/>
      <c r="D11" s="26"/>
      <c r="E11" s="26"/>
      <c r="F11" s="26"/>
    </row>
    <row r="12" spans="1:6" ht="15" customHeight="1" x14ac:dyDescent="0.25">
      <c r="A12" s="26"/>
      <c r="B12" s="26"/>
      <c r="C12" s="26"/>
      <c r="D12" s="26"/>
      <c r="E12" s="26"/>
      <c r="F12" s="26"/>
    </row>
    <row r="13" spans="1:6" ht="15" customHeight="1" x14ac:dyDescent="0.25">
      <c r="A13" s="26"/>
      <c r="B13" s="26"/>
      <c r="C13" s="26"/>
      <c r="D13" s="26"/>
      <c r="E13" s="26"/>
      <c r="F13" s="26"/>
    </row>
    <row r="14" spans="1:6" ht="15" customHeight="1" x14ac:dyDescent="0.25">
      <c r="A14" s="26"/>
      <c r="B14" s="26"/>
      <c r="C14" s="26"/>
      <c r="D14" s="26"/>
      <c r="E14" s="26"/>
      <c r="F14" s="26"/>
    </row>
    <row r="15" spans="1:6" ht="15" customHeight="1" x14ac:dyDescent="0.25">
      <c r="A15" s="26"/>
      <c r="B15" s="26"/>
      <c r="C15" s="26"/>
      <c r="D15" s="26"/>
      <c r="E15" s="26"/>
      <c r="F15" s="26"/>
    </row>
    <row r="16" spans="1:6" ht="15" customHeight="1" x14ac:dyDescent="0.25">
      <c r="A16" s="26"/>
      <c r="B16" s="26"/>
      <c r="C16" s="26"/>
      <c r="D16" s="26"/>
      <c r="E16" s="26"/>
      <c r="F16" s="26"/>
    </row>
    <row r="17" spans="1:6" ht="15" customHeight="1" x14ac:dyDescent="0.25">
      <c r="A17" s="26"/>
      <c r="B17" s="26"/>
      <c r="C17" s="26"/>
      <c r="D17" s="26"/>
      <c r="E17" s="26"/>
      <c r="F17" s="26"/>
    </row>
    <row r="18" spans="1:6" ht="15" customHeight="1" x14ac:dyDescent="0.25">
      <c r="A18" s="26"/>
      <c r="B18" s="26"/>
      <c r="C18" s="26"/>
      <c r="D18" s="26"/>
      <c r="E18" s="26"/>
      <c r="F18" s="26"/>
    </row>
    <row r="19" spans="1:6" ht="15" customHeight="1" x14ac:dyDescent="0.25">
      <c r="A19" s="26"/>
      <c r="B19" s="26"/>
      <c r="C19" s="26"/>
      <c r="D19" s="26"/>
      <c r="E19" s="26"/>
      <c r="F19" s="26"/>
    </row>
    <row r="20" spans="1:6" ht="15" customHeight="1" x14ac:dyDescent="0.25">
      <c r="A20" s="26"/>
      <c r="B20" s="26"/>
      <c r="C20" s="26"/>
      <c r="D20" s="26"/>
      <c r="E20" s="26"/>
      <c r="F20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ColWidth="12.140625" defaultRowHeight="13.5" customHeight="1" x14ac:dyDescent="0.2"/>
  <sheetData>
    <row r="1" spans="1:12" ht="15" customHeight="1" x14ac:dyDescent="0.25">
      <c r="A1" s="16"/>
      <c r="B1" s="16"/>
      <c r="C1" s="16"/>
      <c r="D1" s="16"/>
      <c r="E1" s="26"/>
      <c r="F1" s="26"/>
      <c r="G1" s="26"/>
      <c r="H1" s="26"/>
      <c r="I1" s="27" t="s">
        <v>59</v>
      </c>
      <c r="J1" s="27"/>
      <c r="K1" s="27" t="s">
        <v>58</v>
      </c>
      <c r="L1" s="27"/>
    </row>
    <row r="2" spans="1:12" ht="15.75" customHeight="1" x14ac:dyDescent="0.25">
      <c r="A2" s="1" t="s">
        <v>55</v>
      </c>
      <c r="B2" s="1" t="s">
        <v>56</v>
      </c>
      <c r="C2" s="1" t="s">
        <v>59</v>
      </c>
      <c r="D2" s="1" t="s">
        <v>58</v>
      </c>
      <c r="E2" s="5"/>
      <c r="F2" s="26"/>
      <c r="G2" s="26"/>
      <c r="H2" s="26"/>
      <c r="I2" s="26" t="s">
        <v>70</v>
      </c>
      <c r="J2" s="26" t="s">
        <v>71</v>
      </c>
      <c r="K2" s="26" t="s">
        <v>70</v>
      </c>
      <c r="L2" s="26" t="s">
        <v>71</v>
      </c>
    </row>
    <row r="3" spans="1:12" ht="30.75" customHeight="1" x14ac:dyDescent="0.25">
      <c r="A3" s="1" t="s">
        <v>2</v>
      </c>
      <c r="B3" s="1">
        <v>20</v>
      </c>
      <c r="C3" s="1">
        <v>7</v>
      </c>
      <c r="D3" s="1">
        <v>4</v>
      </c>
      <c r="E3" s="5"/>
      <c r="F3" s="26"/>
      <c r="G3" s="26"/>
      <c r="H3" s="26" t="s">
        <v>2</v>
      </c>
      <c r="I3" s="26">
        <v>6</v>
      </c>
      <c r="J3" s="26">
        <v>4</v>
      </c>
      <c r="K3" s="26">
        <v>5</v>
      </c>
      <c r="L3" s="26">
        <v>5</v>
      </c>
    </row>
    <row r="4" spans="1:12" ht="30.75" customHeight="1" x14ac:dyDescent="0.25">
      <c r="A4" s="1" t="s">
        <v>6</v>
      </c>
      <c r="B4" s="1">
        <v>20</v>
      </c>
      <c r="C4" s="1">
        <v>7</v>
      </c>
      <c r="D4" s="1">
        <v>5</v>
      </c>
      <c r="E4" s="5"/>
      <c r="F4" s="26"/>
      <c r="G4" s="26"/>
      <c r="H4" s="26" t="s">
        <v>72</v>
      </c>
      <c r="I4" s="26">
        <v>6</v>
      </c>
      <c r="J4" s="26">
        <v>4</v>
      </c>
      <c r="K4" s="26">
        <v>5</v>
      </c>
      <c r="L4" s="26">
        <v>5</v>
      </c>
    </row>
    <row r="5" spans="1:12" ht="45.75" customHeight="1" x14ac:dyDescent="0.25">
      <c r="A5" s="1" t="s">
        <v>10</v>
      </c>
      <c r="B5" s="1" t="s">
        <v>69</v>
      </c>
      <c r="C5" s="1">
        <v>3</v>
      </c>
      <c r="D5" s="1">
        <v>10</v>
      </c>
      <c r="E5" s="5"/>
      <c r="F5" s="26"/>
      <c r="G5" s="26"/>
      <c r="H5" s="26" t="s">
        <v>73</v>
      </c>
      <c r="I5" s="26"/>
      <c r="J5" s="26"/>
      <c r="K5" s="26">
        <v>5</v>
      </c>
      <c r="L5" s="26">
        <v>4</v>
      </c>
    </row>
    <row r="6" spans="1:12" ht="15.75" customHeight="1" x14ac:dyDescent="0.25">
      <c r="A6" s="1" t="s">
        <v>5</v>
      </c>
      <c r="B6" s="1">
        <v>100</v>
      </c>
      <c r="C6" s="1">
        <v>5</v>
      </c>
      <c r="D6" s="1">
        <v>5</v>
      </c>
      <c r="E6" s="5"/>
      <c r="F6" s="26"/>
      <c r="G6" s="26"/>
      <c r="H6" s="26" t="s">
        <v>74</v>
      </c>
      <c r="I6" s="26"/>
      <c r="J6" s="26"/>
      <c r="K6" s="26"/>
      <c r="L6" s="26"/>
    </row>
    <row r="7" spans="1:12" ht="15.75" customHeight="1" x14ac:dyDescent="0.25">
      <c r="A7" s="1" t="s">
        <v>8</v>
      </c>
      <c r="B7" s="1">
        <v>75</v>
      </c>
      <c r="C7" s="1">
        <v>4</v>
      </c>
      <c r="D7" s="1">
        <v>4</v>
      </c>
      <c r="E7" s="5"/>
      <c r="F7" s="26"/>
      <c r="G7" s="26"/>
      <c r="H7" s="26" t="s">
        <v>75</v>
      </c>
      <c r="I7" s="26"/>
      <c r="J7" s="26"/>
      <c r="K7" s="26"/>
      <c r="L7" s="26"/>
    </row>
    <row r="8" spans="1:12" ht="30.75" customHeight="1" x14ac:dyDescent="0.25">
      <c r="A8" s="1" t="s">
        <v>13</v>
      </c>
      <c r="B8" s="1">
        <v>60</v>
      </c>
      <c r="C8" s="1">
        <v>3</v>
      </c>
      <c r="D8" s="1">
        <v>10</v>
      </c>
      <c r="E8" s="5"/>
      <c r="F8" s="26"/>
      <c r="G8" s="26"/>
      <c r="H8" s="26" t="s">
        <v>76</v>
      </c>
      <c r="I8" s="26"/>
      <c r="J8" s="26"/>
      <c r="K8" s="26"/>
      <c r="L8" s="26"/>
    </row>
    <row r="9" spans="1:12" ht="15" customHeight="1" x14ac:dyDescent="0.25">
      <c r="A9" s="12"/>
      <c r="B9" s="12"/>
      <c r="C9" s="12"/>
      <c r="D9" s="12"/>
      <c r="E9" s="26"/>
      <c r="F9" s="26"/>
      <c r="G9" s="26"/>
      <c r="H9" s="26"/>
      <c r="I9" s="26"/>
      <c r="J9" s="26"/>
      <c r="K9" s="26"/>
      <c r="L9" s="26"/>
    </row>
    <row r="10" spans="1:12" ht="15" customHeight="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1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ht="15" customHeight="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ht="15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ht="15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" customHeigh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ht="15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15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</sheetData>
  <mergeCells count="2">
    <mergeCell ref="I1:J1"/>
    <mergeCell ref="K1:L1"/>
  </mergeCells>
  <conditionalFormatting sqref="C3">
    <cfRule type="cellIs" dxfId="5" priority="1" stopIfTrue="1" operator="greaterThan">
      <formula>$I3</formula>
    </cfRule>
    <cfRule type="cellIs" dxfId="4" priority="2" stopIfTrue="1" operator="lessThan">
      <formula>$J3</formula>
    </cfRule>
    <cfRule type="cellIs" dxfId="3" priority="3" stopIfTrue="1" operator="between">
      <formula>$J3</formula>
      <formula>$I3</formula>
    </cfRule>
  </conditionalFormatting>
  <conditionalFormatting sqref="C4">
    <cfRule type="cellIs" dxfId="2" priority="4" stopIfTrue="1" operator="lessThan">
      <formula>4</formula>
    </cfRule>
    <cfRule type="cellIs" dxfId="1" priority="4" stopIfTrue="1" operator="between">
      <formula>3</formula>
      <formula>5</formula>
    </cfRule>
    <cfRule type="cellIs" dxfId="0" priority="4" stopIfTrue="1" operator="greaterThan">
      <formula>$I$4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ColWidth="12.140625" defaultRowHeight="13.5" customHeight="1" x14ac:dyDescent="0.2"/>
  <sheetData>
    <row r="1" spans="1:10" ht="16.5" customHeight="1" x14ac:dyDescent="0.25">
      <c r="A1" s="1" t="s">
        <v>55</v>
      </c>
      <c r="B1" s="1" t="s">
        <v>56</v>
      </c>
      <c r="C1" s="1" t="s">
        <v>59</v>
      </c>
      <c r="D1" s="1" t="s">
        <v>58</v>
      </c>
      <c r="E1" s="17" t="s">
        <v>57</v>
      </c>
      <c r="F1" s="26"/>
      <c r="G1" s="18"/>
      <c r="H1" s="18"/>
      <c r="I1" s="18"/>
      <c r="J1" s="18"/>
    </row>
    <row r="2" spans="1:10" ht="32.25" customHeight="1" x14ac:dyDescent="0.25">
      <c r="A2" s="1" t="s">
        <v>2</v>
      </c>
      <c r="B2" s="1">
        <v>75</v>
      </c>
      <c r="C2" s="1">
        <v>5</v>
      </c>
      <c r="D2" s="1">
        <v>5</v>
      </c>
      <c r="E2" s="1">
        <f>VLOOKUP(((C2&amp;", ")&amp;D2),$C$13:$D$63,2)-IF(((B2-'W1 Sunday'!B2)&gt;=5),0,2)</f>
        <v>6</v>
      </c>
      <c r="F2" s="5"/>
      <c r="G2" s="18"/>
      <c r="H2" s="18"/>
      <c r="I2" s="18"/>
      <c r="J2" s="18"/>
    </row>
    <row r="3" spans="1:10" ht="32.25" customHeight="1" x14ac:dyDescent="0.25">
      <c r="A3" s="1" t="s">
        <v>6</v>
      </c>
      <c r="B3" s="1">
        <v>30</v>
      </c>
      <c r="C3" s="1">
        <v>4</v>
      </c>
      <c r="D3" s="1">
        <v>5</v>
      </c>
      <c r="E3" s="1">
        <f>VLOOKUP(((C3 &amp; ", ") &amp;D3),$C$13:$D$63,2)</f>
        <v>36</v>
      </c>
      <c r="F3" s="5"/>
      <c r="G3" s="18"/>
      <c r="H3" s="18"/>
      <c r="I3" s="18"/>
      <c r="J3" s="18"/>
    </row>
    <row r="4" spans="1:10" ht="48" customHeight="1" x14ac:dyDescent="0.25">
      <c r="A4" s="1" t="s">
        <v>10</v>
      </c>
      <c r="B4" s="1" t="s">
        <v>69</v>
      </c>
      <c r="C4" s="1">
        <v>3</v>
      </c>
      <c r="D4" s="1">
        <v>10</v>
      </c>
      <c r="E4" s="1">
        <f>VLOOKUP(((C4 &amp; ", ") &amp;D4),$C$13:$D$63,2)</f>
        <v>22</v>
      </c>
      <c r="F4" s="5"/>
      <c r="G4" s="18"/>
      <c r="H4" s="18"/>
      <c r="I4" s="18"/>
      <c r="J4" s="18" t="s">
        <v>77</v>
      </c>
    </row>
    <row r="5" spans="1:10" ht="39.75" customHeight="1" x14ac:dyDescent="0.25">
      <c r="A5" s="1" t="s">
        <v>5</v>
      </c>
      <c r="B5" s="1"/>
      <c r="C5" s="1"/>
      <c r="D5" s="1"/>
      <c r="E5" s="1" t="e">
        <f>VLOOKUP(((C5 &amp; ", ") &amp;D5),$C$13:$D$63,2)</f>
        <v>#N/A</v>
      </c>
      <c r="F5" s="5"/>
      <c r="G5" s="18"/>
      <c r="H5" s="18"/>
      <c r="I5" s="18"/>
      <c r="J5" s="18" t="s">
        <v>78</v>
      </c>
    </row>
    <row r="6" spans="1:10" ht="16.5" customHeight="1" x14ac:dyDescent="0.25">
      <c r="A6" s="1" t="s">
        <v>8</v>
      </c>
      <c r="B6" s="1"/>
      <c r="C6" s="1"/>
      <c r="D6" s="1"/>
      <c r="E6" s="1" t="e">
        <f>VLOOKUP(((C6 &amp; ", ") &amp;D6),$C$13:$D$63,2)</f>
        <v>#N/A</v>
      </c>
      <c r="F6" s="5"/>
      <c r="G6" s="18"/>
      <c r="H6" s="18"/>
      <c r="I6" s="18"/>
      <c r="J6" s="18"/>
    </row>
    <row r="7" spans="1:10" ht="32.25" customHeight="1" x14ac:dyDescent="0.25">
      <c r="A7" s="1" t="s">
        <v>13</v>
      </c>
      <c r="B7" s="1"/>
      <c r="C7" s="1"/>
      <c r="D7" s="1"/>
      <c r="E7" s="1" t="e">
        <f>VLOOKUP(((C7 &amp; ", ") &amp;D7),$C$13:$D$63,2)</f>
        <v>#N/A</v>
      </c>
      <c r="F7" s="5"/>
      <c r="G7" s="18"/>
      <c r="H7" s="18"/>
      <c r="I7" s="18"/>
      <c r="J7" s="18"/>
    </row>
    <row r="8" spans="1:10" ht="15" customHeight="1" x14ac:dyDescent="0.25">
      <c r="A8" s="12"/>
      <c r="B8" s="12"/>
      <c r="C8" s="12"/>
      <c r="D8" s="12"/>
      <c r="E8" s="12"/>
      <c r="F8" s="26"/>
      <c r="G8" s="18"/>
      <c r="H8" s="18"/>
      <c r="I8" s="18"/>
      <c r="J8" s="18"/>
    </row>
    <row r="9" spans="1:10" ht="15" customHeight="1" x14ac:dyDescent="0.25">
      <c r="A9" s="26"/>
      <c r="B9" s="26"/>
      <c r="C9" s="26"/>
      <c r="D9" s="26"/>
      <c r="E9" s="26"/>
      <c r="F9" s="26"/>
      <c r="G9" s="18"/>
      <c r="H9" s="18"/>
      <c r="I9" s="18"/>
      <c r="J9" s="18"/>
    </row>
    <row r="10" spans="1:10" ht="15" customHeight="1" x14ac:dyDescent="0.25">
      <c r="A10" s="26"/>
      <c r="B10" s="26"/>
      <c r="C10" s="26"/>
      <c r="D10" s="26"/>
      <c r="E10" s="26"/>
      <c r="F10" s="26"/>
      <c r="G10" s="18"/>
      <c r="H10" s="18"/>
      <c r="I10" s="18"/>
      <c r="J10" s="18"/>
    </row>
    <row r="11" spans="1:10" ht="15" customHeight="1" x14ac:dyDescent="0.25">
      <c r="A11" s="26"/>
      <c r="B11" s="26"/>
      <c r="C11" s="26"/>
      <c r="D11" s="26"/>
      <c r="E11" s="26"/>
      <c r="F11" s="26"/>
      <c r="G11" s="18"/>
      <c r="H11" s="18"/>
      <c r="I11" s="18"/>
      <c r="J11" s="18"/>
    </row>
    <row r="12" spans="1:10" ht="15" customHeight="1" x14ac:dyDescent="0.25">
      <c r="A12" s="26" t="s">
        <v>58</v>
      </c>
      <c r="B12" s="26" t="s">
        <v>59</v>
      </c>
      <c r="C12" s="18" t="s">
        <v>64</v>
      </c>
      <c r="D12" s="26" t="s">
        <v>57</v>
      </c>
      <c r="E12" s="26"/>
      <c r="F12" s="26"/>
      <c r="G12" s="18"/>
      <c r="H12" s="18"/>
      <c r="I12" s="18"/>
      <c r="J12" s="18"/>
    </row>
    <row r="13" spans="1:10" ht="15" customHeight="1" x14ac:dyDescent="0.25">
      <c r="A13" s="26">
        <v>0</v>
      </c>
      <c r="B13" s="26">
        <v>0</v>
      </c>
      <c r="C13" s="18" t="str">
        <f t="shared" ref="C13:C44" si="0">(A13 &amp; ", ") &amp; B13</f>
        <v>0, 0</v>
      </c>
      <c r="D13" s="26">
        <v>0</v>
      </c>
      <c r="E13" s="26"/>
      <c r="F13" s="26"/>
      <c r="G13" s="18"/>
      <c r="H13" s="18"/>
      <c r="I13" s="18"/>
      <c r="J13" s="18"/>
    </row>
    <row r="14" spans="1:10" ht="15" customHeight="1" x14ac:dyDescent="0.25">
      <c r="A14" s="26">
        <v>1</v>
      </c>
      <c r="B14" s="26">
        <v>1</v>
      </c>
      <c r="C14" s="18" t="str">
        <f t="shared" si="0"/>
        <v>1, 1</v>
      </c>
      <c r="D14" s="26">
        <v>2</v>
      </c>
      <c r="E14" s="26"/>
      <c r="F14" s="26"/>
      <c r="G14" s="18"/>
      <c r="H14" s="18"/>
      <c r="I14" s="18"/>
      <c r="J14" s="18"/>
    </row>
    <row r="15" spans="1:10" ht="15" customHeight="1" x14ac:dyDescent="0.25">
      <c r="A15" s="26">
        <v>1</v>
      </c>
      <c r="B15" s="26">
        <v>2</v>
      </c>
      <c r="C15" s="18" t="str">
        <f t="shared" si="0"/>
        <v>1, 2</v>
      </c>
      <c r="D15" s="26">
        <v>3</v>
      </c>
      <c r="E15" s="26"/>
      <c r="F15" s="26"/>
      <c r="G15" s="18"/>
      <c r="H15" s="18"/>
      <c r="I15" s="18"/>
      <c r="J15" s="18"/>
    </row>
    <row r="16" spans="1:10" ht="15" customHeight="1" x14ac:dyDescent="0.25">
      <c r="A16" s="26">
        <v>1</v>
      </c>
      <c r="B16" s="26">
        <v>3</v>
      </c>
      <c r="C16" s="18" t="str">
        <f t="shared" si="0"/>
        <v>1, 3</v>
      </c>
      <c r="D16" s="26">
        <v>4</v>
      </c>
      <c r="E16" s="26"/>
      <c r="F16" s="26"/>
      <c r="G16" s="18"/>
      <c r="H16" s="18"/>
      <c r="I16" s="18"/>
      <c r="J16" s="18"/>
    </row>
    <row r="17" spans="1:10" ht="15" customHeight="1" x14ac:dyDescent="0.25">
      <c r="A17" s="26">
        <v>1</v>
      </c>
      <c r="B17" s="26">
        <v>4</v>
      </c>
      <c r="C17" s="18" t="str">
        <f t="shared" si="0"/>
        <v>1, 4</v>
      </c>
      <c r="D17" s="26">
        <v>5</v>
      </c>
      <c r="E17" s="26"/>
      <c r="F17" s="26"/>
      <c r="G17" s="18"/>
      <c r="H17" s="18"/>
      <c r="I17" s="18"/>
      <c r="J17" s="18"/>
    </row>
    <row r="18" spans="1:10" ht="15" customHeight="1" x14ac:dyDescent="0.25">
      <c r="A18" s="26">
        <v>1</v>
      </c>
      <c r="B18" s="26">
        <v>5</v>
      </c>
      <c r="C18" s="18" t="str">
        <f t="shared" si="0"/>
        <v>1, 5</v>
      </c>
      <c r="D18" s="26">
        <v>6</v>
      </c>
      <c r="E18" s="26"/>
      <c r="F18" s="26"/>
      <c r="G18" s="18"/>
      <c r="H18" s="18"/>
      <c r="I18" s="18"/>
      <c r="J18" s="18"/>
    </row>
    <row r="19" spans="1:10" ht="15" customHeight="1" x14ac:dyDescent="0.25">
      <c r="A19" s="26">
        <v>1</v>
      </c>
      <c r="B19" s="26">
        <v>6</v>
      </c>
      <c r="C19" s="18" t="str">
        <f t="shared" si="0"/>
        <v>1, 6</v>
      </c>
      <c r="D19" s="26">
        <v>7</v>
      </c>
      <c r="E19" s="26"/>
      <c r="F19" s="26"/>
      <c r="G19" s="18"/>
      <c r="H19" s="18"/>
      <c r="I19" s="18"/>
      <c r="J19" s="18"/>
    </row>
    <row r="20" spans="1:10" ht="15" customHeight="1" x14ac:dyDescent="0.25">
      <c r="A20" s="26">
        <v>1</v>
      </c>
      <c r="B20" s="26">
        <v>7</v>
      </c>
      <c r="C20" s="18" t="str">
        <f t="shared" si="0"/>
        <v>1, 7</v>
      </c>
      <c r="D20" s="26">
        <v>8</v>
      </c>
      <c r="E20" s="26"/>
      <c r="F20" s="26"/>
      <c r="G20" s="18"/>
      <c r="H20" s="18"/>
      <c r="I20" s="18"/>
      <c r="J20" s="18"/>
    </row>
    <row r="21" spans="1:10" ht="15" x14ac:dyDescent="0.25">
      <c r="A21" s="18">
        <v>1</v>
      </c>
      <c r="B21" s="18">
        <v>8</v>
      </c>
      <c r="C21" s="18" t="str">
        <f t="shared" si="0"/>
        <v>1, 8</v>
      </c>
      <c r="D21" s="26">
        <v>9</v>
      </c>
      <c r="E21" s="18"/>
      <c r="F21" s="18"/>
      <c r="G21" s="18"/>
      <c r="H21" s="18"/>
      <c r="I21" s="18"/>
      <c r="J21" s="18"/>
    </row>
    <row r="22" spans="1:10" ht="15" x14ac:dyDescent="0.25">
      <c r="A22" s="18">
        <v>1</v>
      </c>
      <c r="B22" s="18">
        <v>9</v>
      </c>
      <c r="C22" s="18" t="str">
        <f t="shared" si="0"/>
        <v>1, 9</v>
      </c>
      <c r="D22" s="26">
        <v>10</v>
      </c>
      <c r="E22" s="18"/>
      <c r="F22" s="18"/>
      <c r="G22" s="18"/>
      <c r="H22" s="18"/>
      <c r="I22" s="18"/>
      <c r="J22" s="18"/>
    </row>
    <row r="23" spans="1:10" ht="15" x14ac:dyDescent="0.25">
      <c r="A23" s="18">
        <v>1</v>
      </c>
      <c r="B23" s="18">
        <v>10</v>
      </c>
      <c r="C23" s="18" t="str">
        <f t="shared" si="0"/>
        <v>1, 10</v>
      </c>
      <c r="D23" s="26">
        <v>11</v>
      </c>
      <c r="E23" s="18"/>
      <c r="F23" s="18"/>
      <c r="G23" s="18"/>
      <c r="H23" s="18"/>
      <c r="I23" s="18"/>
      <c r="J23" s="18"/>
    </row>
    <row r="24" spans="1:10" ht="15" x14ac:dyDescent="0.25">
      <c r="A24" s="18">
        <v>2</v>
      </c>
      <c r="B24" s="26">
        <v>1</v>
      </c>
      <c r="C24" s="18" t="str">
        <f t="shared" si="0"/>
        <v>2, 1</v>
      </c>
      <c r="D24" s="26">
        <v>12</v>
      </c>
      <c r="E24" s="18"/>
      <c r="F24" s="18"/>
      <c r="G24" s="18"/>
      <c r="H24" s="18"/>
      <c r="I24" s="18"/>
      <c r="J24" s="18"/>
    </row>
    <row r="25" spans="1:10" ht="15" x14ac:dyDescent="0.25">
      <c r="A25" s="18">
        <v>2</v>
      </c>
      <c r="B25" s="26">
        <v>2</v>
      </c>
      <c r="C25" s="18" t="str">
        <f t="shared" si="0"/>
        <v>2, 2</v>
      </c>
      <c r="D25" s="26">
        <v>13</v>
      </c>
      <c r="E25" s="18"/>
      <c r="F25" s="18"/>
      <c r="G25" s="18"/>
      <c r="H25" s="18"/>
      <c r="I25" s="18"/>
      <c r="J25" s="18"/>
    </row>
    <row r="26" spans="1:10" ht="15" x14ac:dyDescent="0.25">
      <c r="A26" s="18">
        <v>2</v>
      </c>
      <c r="B26" s="26">
        <v>3</v>
      </c>
      <c r="C26" s="18" t="str">
        <f t="shared" si="0"/>
        <v>2, 3</v>
      </c>
      <c r="D26" s="26">
        <v>14</v>
      </c>
      <c r="E26" s="18"/>
      <c r="F26" s="18"/>
      <c r="G26" s="18"/>
      <c r="H26" s="18"/>
      <c r="I26" s="18"/>
      <c r="J26" s="18"/>
    </row>
    <row r="27" spans="1:10" ht="15" x14ac:dyDescent="0.25">
      <c r="A27" s="18">
        <v>2</v>
      </c>
      <c r="B27" s="26">
        <v>4</v>
      </c>
      <c r="C27" s="18" t="str">
        <f t="shared" si="0"/>
        <v>2, 4</v>
      </c>
      <c r="D27" s="26">
        <v>15</v>
      </c>
      <c r="E27" s="18"/>
      <c r="F27" s="18"/>
      <c r="G27" s="18"/>
      <c r="H27" s="18"/>
      <c r="I27" s="18"/>
      <c r="J27" s="18"/>
    </row>
    <row r="28" spans="1:10" ht="15" x14ac:dyDescent="0.25">
      <c r="A28" s="18">
        <v>2</v>
      </c>
      <c r="B28" s="26">
        <v>5</v>
      </c>
      <c r="C28" s="18" t="str">
        <f t="shared" si="0"/>
        <v>2, 5</v>
      </c>
      <c r="D28" s="26">
        <v>16</v>
      </c>
      <c r="E28" s="18"/>
      <c r="F28" s="18"/>
      <c r="G28" s="18"/>
      <c r="H28" s="18"/>
      <c r="I28" s="18"/>
      <c r="J28" s="18"/>
    </row>
    <row r="29" spans="1:10" ht="15" x14ac:dyDescent="0.25">
      <c r="A29" s="18">
        <v>2</v>
      </c>
      <c r="B29" s="26">
        <v>6</v>
      </c>
      <c r="C29" s="18" t="str">
        <f t="shared" si="0"/>
        <v>2, 6</v>
      </c>
      <c r="D29" s="26">
        <v>17</v>
      </c>
      <c r="E29" s="18"/>
      <c r="F29" s="18"/>
      <c r="G29" s="18"/>
      <c r="H29" s="18"/>
      <c r="I29" s="18"/>
      <c r="J29" s="18"/>
    </row>
    <row r="30" spans="1:10" ht="15" x14ac:dyDescent="0.25">
      <c r="A30" s="18">
        <v>2</v>
      </c>
      <c r="B30" s="26">
        <v>7</v>
      </c>
      <c r="C30" s="18" t="str">
        <f t="shared" si="0"/>
        <v>2, 7</v>
      </c>
      <c r="D30" s="26">
        <v>18</v>
      </c>
      <c r="E30" s="18"/>
      <c r="F30" s="18"/>
      <c r="G30" s="18"/>
      <c r="H30" s="18"/>
      <c r="I30" s="18"/>
      <c r="J30" s="18"/>
    </row>
    <row r="31" spans="1:10" ht="15" x14ac:dyDescent="0.25">
      <c r="A31" s="18">
        <v>2</v>
      </c>
      <c r="B31" s="18">
        <v>8</v>
      </c>
      <c r="C31" s="18" t="str">
        <f t="shared" si="0"/>
        <v>2, 8</v>
      </c>
      <c r="D31" s="26">
        <v>19</v>
      </c>
      <c r="E31" s="18"/>
      <c r="F31" s="18"/>
      <c r="G31" s="18"/>
      <c r="H31" s="18"/>
      <c r="I31" s="18"/>
      <c r="J31" s="18"/>
    </row>
    <row r="32" spans="1:10" ht="15" x14ac:dyDescent="0.25">
      <c r="A32" s="18">
        <v>2</v>
      </c>
      <c r="B32" s="18">
        <v>9</v>
      </c>
      <c r="C32" s="18" t="str">
        <f t="shared" si="0"/>
        <v>2, 9</v>
      </c>
      <c r="D32" s="26">
        <v>20</v>
      </c>
      <c r="E32" s="18"/>
      <c r="F32" s="18"/>
      <c r="G32" s="18"/>
      <c r="H32" s="18"/>
      <c r="I32" s="18"/>
      <c r="J32" s="18"/>
    </row>
    <row r="33" spans="1:10" ht="15" x14ac:dyDescent="0.25">
      <c r="A33" s="18">
        <v>2</v>
      </c>
      <c r="B33" s="18">
        <v>10</v>
      </c>
      <c r="C33" s="18" t="str">
        <f t="shared" si="0"/>
        <v>2, 10</v>
      </c>
      <c r="D33" s="26">
        <v>21</v>
      </c>
      <c r="E33" s="18"/>
      <c r="F33" s="18"/>
      <c r="G33" s="18"/>
      <c r="H33" s="18"/>
      <c r="I33" s="18"/>
      <c r="J33" s="18"/>
    </row>
    <row r="34" spans="1:10" ht="15" x14ac:dyDescent="0.25">
      <c r="A34" s="18">
        <f>A33+1</f>
        <v>3</v>
      </c>
      <c r="B34" s="26">
        <v>1</v>
      </c>
      <c r="C34" s="18" t="str">
        <f t="shared" si="0"/>
        <v>3, 1</v>
      </c>
      <c r="D34" s="26">
        <v>22</v>
      </c>
      <c r="E34" s="18"/>
      <c r="F34" s="18"/>
      <c r="G34" s="18"/>
      <c r="H34" s="18"/>
      <c r="I34" s="18"/>
      <c r="J34" s="18"/>
    </row>
    <row r="35" spans="1:10" ht="15" x14ac:dyDescent="0.25">
      <c r="A35" s="18">
        <f t="shared" ref="A35:A43" si="1">A34</f>
        <v>3</v>
      </c>
      <c r="B35" s="26">
        <v>2</v>
      </c>
      <c r="C35" s="18" t="str">
        <f t="shared" si="0"/>
        <v>3, 2</v>
      </c>
      <c r="D35" s="26">
        <v>23</v>
      </c>
      <c r="E35" s="18"/>
      <c r="F35" s="18"/>
      <c r="G35" s="18"/>
      <c r="H35" s="18"/>
      <c r="I35" s="18"/>
      <c r="J35" s="18"/>
    </row>
    <row r="36" spans="1:10" ht="15" x14ac:dyDescent="0.25">
      <c r="A36" s="18">
        <f t="shared" si="1"/>
        <v>3</v>
      </c>
      <c r="B36" s="26">
        <v>3</v>
      </c>
      <c r="C36" s="18" t="str">
        <f t="shared" si="0"/>
        <v>3, 3</v>
      </c>
      <c r="D36" s="26">
        <v>24</v>
      </c>
      <c r="E36" s="18"/>
      <c r="F36" s="18"/>
      <c r="G36" s="18"/>
      <c r="H36" s="18"/>
      <c r="I36" s="18"/>
      <c r="J36" s="18"/>
    </row>
    <row r="37" spans="1:10" ht="15" x14ac:dyDescent="0.25">
      <c r="A37" s="18">
        <f t="shared" si="1"/>
        <v>3</v>
      </c>
      <c r="B37" s="26">
        <v>4</v>
      </c>
      <c r="C37" s="18" t="str">
        <f t="shared" si="0"/>
        <v>3, 4</v>
      </c>
      <c r="D37" s="26">
        <v>25</v>
      </c>
      <c r="E37" s="18"/>
      <c r="F37" s="18"/>
      <c r="G37" s="18"/>
      <c r="H37" s="18"/>
      <c r="I37" s="18"/>
      <c r="J37" s="18"/>
    </row>
    <row r="38" spans="1:10" ht="15" x14ac:dyDescent="0.25">
      <c r="A38" s="18">
        <f t="shared" si="1"/>
        <v>3</v>
      </c>
      <c r="B38" s="26">
        <v>5</v>
      </c>
      <c r="C38" s="18" t="str">
        <f t="shared" si="0"/>
        <v>3, 5</v>
      </c>
      <c r="D38" s="26">
        <v>26</v>
      </c>
      <c r="E38" s="18"/>
      <c r="F38" s="18"/>
      <c r="G38" s="18"/>
      <c r="H38" s="18"/>
      <c r="I38" s="18"/>
      <c r="J38" s="18"/>
    </row>
    <row r="39" spans="1:10" ht="15" x14ac:dyDescent="0.25">
      <c r="A39" s="18">
        <f t="shared" si="1"/>
        <v>3</v>
      </c>
      <c r="B39" s="26">
        <v>6</v>
      </c>
      <c r="C39" s="18" t="str">
        <f t="shared" si="0"/>
        <v>3, 6</v>
      </c>
      <c r="D39" s="26">
        <v>27</v>
      </c>
      <c r="E39" s="18"/>
      <c r="F39" s="18"/>
      <c r="G39" s="18"/>
      <c r="H39" s="18"/>
      <c r="I39" s="18"/>
      <c r="J39" s="18"/>
    </row>
    <row r="40" spans="1:10" ht="15" x14ac:dyDescent="0.25">
      <c r="A40" s="18">
        <f t="shared" si="1"/>
        <v>3</v>
      </c>
      <c r="B40" s="26">
        <v>7</v>
      </c>
      <c r="C40" s="18" t="str">
        <f t="shared" si="0"/>
        <v>3, 7</v>
      </c>
      <c r="D40" s="26">
        <v>28</v>
      </c>
      <c r="E40" s="18"/>
      <c r="F40" s="18"/>
      <c r="G40" s="18"/>
      <c r="H40" s="18"/>
      <c r="I40" s="18"/>
      <c r="J40" s="18"/>
    </row>
    <row r="41" spans="1:10" ht="15" x14ac:dyDescent="0.25">
      <c r="A41" s="18">
        <f t="shared" si="1"/>
        <v>3</v>
      </c>
      <c r="B41" s="18">
        <v>8</v>
      </c>
      <c r="C41" s="18" t="str">
        <f t="shared" si="0"/>
        <v>3, 8</v>
      </c>
      <c r="D41" s="26">
        <v>29</v>
      </c>
      <c r="E41" s="18"/>
      <c r="F41" s="18"/>
      <c r="G41" s="18"/>
      <c r="H41" s="18"/>
      <c r="I41" s="18"/>
      <c r="J41" s="18"/>
    </row>
    <row r="42" spans="1:10" ht="15" x14ac:dyDescent="0.25">
      <c r="A42" s="18">
        <f t="shared" si="1"/>
        <v>3</v>
      </c>
      <c r="B42" s="18">
        <v>9</v>
      </c>
      <c r="C42" s="18" t="str">
        <f t="shared" si="0"/>
        <v>3, 9</v>
      </c>
      <c r="D42" s="26">
        <v>30</v>
      </c>
      <c r="E42" s="18"/>
      <c r="F42" s="18"/>
      <c r="G42" s="18"/>
      <c r="H42" s="18"/>
      <c r="I42" s="18"/>
      <c r="J42" s="18"/>
    </row>
    <row r="43" spans="1:10" ht="15" x14ac:dyDescent="0.25">
      <c r="A43" s="18">
        <f t="shared" si="1"/>
        <v>3</v>
      </c>
      <c r="B43" s="18">
        <v>10</v>
      </c>
      <c r="C43" s="18" t="str">
        <f t="shared" si="0"/>
        <v>3, 10</v>
      </c>
      <c r="D43" s="26">
        <v>31</v>
      </c>
      <c r="E43" s="18"/>
      <c r="F43" s="18"/>
      <c r="G43" s="18"/>
      <c r="H43" s="18"/>
      <c r="I43" s="18"/>
      <c r="J43" s="18"/>
    </row>
    <row r="44" spans="1:10" ht="15" x14ac:dyDescent="0.25">
      <c r="A44" s="18">
        <f>A43+1</f>
        <v>4</v>
      </c>
      <c r="B44" s="26">
        <v>1</v>
      </c>
      <c r="C44" s="18" t="str">
        <f t="shared" si="0"/>
        <v>4, 1</v>
      </c>
      <c r="D44" s="26">
        <v>32</v>
      </c>
      <c r="E44" s="18"/>
      <c r="F44" s="18"/>
      <c r="G44" s="18"/>
      <c r="H44" s="18"/>
      <c r="I44" s="18"/>
      <c r="J44" s="18"/>
    </row>
    <row r="45" spans="1:10" ht="15" x14ac:dyDescent="0.25">
      <c r="A45" s="18">
        <f t="shared" ref="A45:A53" si="2">A44</f>
        <v>4</v>
      </c>
      <c r="B45" s="26">
        <v>2</v>
      </c>
      <c r="C45" s="18" t="str">
        <f t="shared" ref="C45:C76" si="3">(A45 &amp; ", ") &amp; B45</f>
        <v>4, 2</v>
      </c>
      <c r="D45" s="26">
        <v>33</v>
      </c>
      <c r="E45" s="18"/>
      <c r="F45" s="18"/>
      <c r="G45" s="18"/>
      <c r="H45" s="18"/>
      <c r="I45" s="18"/>
      <c r="J45" s="18"/>
    </row>
    <row r="46" spans="1:10" ht="15" x14ac:dyDescent="0.25">
      <c r="A46" s="18">
        <f t="shared" si="2"/>
        <v>4</v>
      </c>
      <c r="B46" s="26">
        <v>3</v>
      </c>
      <c r="C46" s="18" t="str">
        <f t="shared" si="3"/>
        <v>4, 3</v>
      </c>
      <c r="D46" s="26">
        <v>34</v>
      </c>
      <c r="E46" s="18"/>
      <c r="F46" s="18"/>
      <c r="G46" s="18"/>
      <c r="H46" s="18"/>
      <c r="I46" s="18"/>
      <c r="J46" s="18"/>
    </row>
    <row r="47" spans="1:10" ht="15" x14ac:dyDescent="0.25">
      <c r="A47" s="18">
        <f t="shared" si="2"/>
        <v>4</v>
      </c>
      <c r="B47" s="26">
        <v>4</v>
      </c>
      <c r="C47" s="18" t="str">
        <f t="shared" si="3"/>
        <v>4, 4</v>
      </c>
      <c r="D47" s="26">
        <v>35</v>
      </c>
      <c r="E47" s="18"/>
      <c r="F47" s="18"/>
      <c r="G47" s="18"/>
      <c r="H47" s="18"/>
      <c r="I47" s="18"/>
      <c r="J47" s="18"/>
    </row>
    <row r="48" spans="1:10" ht="15" x14ac:dyDescent="0.25">
      <c r="A48" s="18">
        <f t="shared" si="2"/>
        <v>4</v>
      </c>
      <c r="B48" s="26">
        <v>5</v>
      </c>
      <c r="C48" s="18" t="str">
        <f t="shared" si="3"/>
        <v>4, 5</v>
      </c>
      <c r="D48" s="26">
        <v>36</v>
      </c>
      <c r="E48" s="18"/>
      <c r="F48" s="18"/>
      <c r="G48" s="18"/>
      <c r="H48" s="18"/>
      <c r="I48" s="18"/>
      <c r="J48" s="18"/>
    </row>
    <row r="49" spans="1:10" ht="15" x14ac:dyDescent="0.25">
      <c r="A49" s="18">
        <f t="shared" si="2"/>
        <v>4</v>
      </c>
      <c r="B49" s="26">
        <v>6</v>
      </c>
      <c r="C49" s="18" t="str">
        <f t="shared" si="3"/>
        <v>4, 6</v>
      </c>
      <c r="D49" s="26">
        <v>37</v>
      </c>
      <c r="E49" s="18"/>
      <c r="F49" s="18"/>
      <c r="G49" s="18"/>
      <c r="H49" s="18"/>
      <c r="I49" s="18"/>
      <c r="J49" s="18"/>
    </row>
    <row r="50" spans="1:10" ht="15" x14ac:dyDescent="0.25">
      <c r="A50" s="18">
        <f t="shared" si="2"/>
        <v>4</v>
      </c>
      <c r="B50" s="26">
        <v>7</v>
      </c>
      <c r="C50" s="18" t="str">
        <f t="shared" si="3"/>
        <v>4, 7</v>
      </c>
      <c r="D50" s="26">
        <v>38</v>
      </c>
      <c r="E50" s="18"/>
      <c r="F50" s="18"/>
      <c r="G50" s="18"/>
      <c r="H50" s="18"/>
      <c r="I50" s="18"/>
      <c r="J50" s="18"/>
    </row>
    <row r="51" spans="1:10" ht="15" x14ac:dyDescent="0.25">
      <c r="A51" s="18">
        <f t="shared" si="2"/>
        <v>4</v>
      </c>
      <c r="B51" s="18">
        <v>8</v>
      </c>
      <c r="C51" s="18" t="str">
        <f t="shared" si="3"/>
        <v>4, 8</v>
      </c>
      <c r="D51" s="26">
        <v>39</v>
      </c>
      <c r="E51" s="18"/>
      <c r="F51" s="18"/>
      <c r="G51" s="18"/>
      <c r="H51" s="18"/>
      <c r="I51" s="18"/>
      <c r="J51" s="18"/>
    </row>
    <row r="52" spans="1:10" ht="15" x14ac:dyDescent="0.25">
      <c r="A52" s="18">
        <f t="shared" si="2"/>
        <v>4</v>
      </c>
      <c r="B52" s="18">
        <v>9</v>
      </c>
      <c r="C52" s="18" t="str">
        <f t="shared" si="3"/>
        <v>4, 9</v>
      </c>
      <c r="D52" s="26">
        <v>40</v>
      </c>
      <c r="E52" s="18"/>
      <c r="F52" s="18"/>
      <c r="G52" s="18"/>
      <c r="H52" s="18"/>
      <c r="I52" s="18"/>
      <c r="J52" s="18"/>
    </row>
    <row r="53" spans="1:10" ht="15" x14ac:dyDescent="0.25">
      <c r="A53" s="18">
        <f t="shared" si="2"/>
        <v>4</v>
      </c>
      <c r="B53" s="18">
        <v>10</v>
      </c>
      <c r="C53" s="18" t="str">
        <f t="shared" si="3"/>
        <v>4, 10</v>
      </c>
      <c r="D53" s="26">
        <v>41</v>
      </c>
      <c r="E53" s="18"/>
      <c r="F53" s="18"/>
      <c r="G53" s="18"/>
      <c r="H53" s="18"/>
      <c r="I53" s="18"/>
      <c r="J53" s="18"/>
    </row>
    <row r="54" spans="1:10" ht="15" x14ac:dyDescent="0.25">
      <c r="A54" s="18">
        <f>A53+1</f>
        <v>5</v>
      </c>
      <c r="B54" s="26">
        <v>1</v>
      </c>
      <c r="C54" s="18" t="str">
        <f t="shared" si="3"/>
        <v>5, 1</v>
      </c>
      <c r="D54" s="26">
        <v>42</v>
      </c>
      <c r="E54" s="18"/>
      <c r="F54" s="18"/>
      <c r="G54" s="18"/>
      <c r="H54" s="18"/>
      <c r="I54" s="18"/>
      <c r="J54" s="18"/>
    </row>
    <row r="55" spans="1:10" ht="15" x14ac:dyDescent="0.25">
      <c r="A55" s="18">
        <f t="shared" ref="A55:A63" si="4">A54</f>
        <v>5</v>
      </c>
      <c r="B55" s="26">
        <v>2</v>
      </c>
      <c r="C55" s="18" t="str">
        <f t="shared" si="3"/>
        <v>5, 2</v>
      </c>
      <c r="D55" s="26">
        <v>43</v>
      </c>
      <c r="E55" s="18"/>
      <c r="F55" s="18"/>
      <c r="G55" s="18"/>
      <c r="H55" s="18"/>
      <c r="I55" s="18"/>
      <c r="J55" s="18"/>
    </row>
    <row r="56" spans="1:10" ht="15" x14ac:dyDescent="0.25">
      <c r="A56" s="18">
        <f t="shared" si="4"/>
        <v>5</v>
      </c>
      <c r="B56" s="26">
        <v>3</v>
      </c>
      <c r="C56" s="18" t="str">
        <f t="shared" si="3"/>
        <v>5, 3</v>
      </c>
      <c r="D56" s="26">
        <v>44</v>
      </c>
      <c r="E56" s="18"/>
      <c r="F56" s="18"/>
      <c r="G56" s="18"/>
      <c r="H56" s="18"/>
      <c r="I56" s="18"/>
      <c r="J56" s="18"/>
    </row>
    <row r="57" spans="1:10" ht="15" x14ac:dyDescent="0.25">
      <c r="A57" s="18">
        <f t="shared" si="4"/>
        <v>5</v>
      </c>
      <c r="B57" s="26">
        <v>4</v>
      </c>
      <c r="C57" s="18" t="str">
        <f t="shared" si="3"/>
        <v>5, 4</v>
      </c>
      <c r="D57" s="26">
        <v>45</v>
      </c>
      <c r="E57" s="18"/>
      <c r="F57" s="18"/>
      <c r="G57" s="18"/>
      <c r="H57" s="18"/>
      <c r="I57" s="18"/>
      <c r="J57" s="18"/>
    </row>
    <row r="58" spans="1:10" ht="15" x14ac:dyDescent="0.25">
      <c r="A58" s="18">
        <f t="shared" si="4"/>
        <v>5</v>
      </c>
      <c r="B58" s="26">
        <v>5</v>
      </c>
      <c r="C58" s="18" t="str">
        <f t="shared" si="3"/>
        <v>5, 5</v>
      </c>
      <c r="D58" s="26">
        <v>8</v>
      </c>
      <c r="E58" s="18"/>
      <c r="F58" s="18"/>
      <c r="G58" s="18"/>
      <c r="H58" s="18"/>
      <c r="I58" s="18"/>
      <c r="J58" s="18"/>
    </row>
    <row r="59" spans="1:10" ht="15" x14ac:dyDescent="0.25">
      <c r="A59" s="18">
        <f t="shared" si="4"/>
        <v>5</v>
      </c>
      <c r="B59" s="26">
        <v>6</v>
      </c>
      <c r="C59" s="18" t="str">
        <f t="shared" si="3"/>
        <v>5, 6</v>
      </c>
      <c r="D59" s="26">
        <v>47</v>
      </c>
      <c r="E59" s="18"/>
      <c r="F59" s="18"/>
      <c r="G59" s="18"/>
      <c r="H59" s="18"/>
      <c r="I59" s="18"/>
      <c r="J59" s="18"/>
    </row>
    <row r="60" spans="1:10" ht="15" x14ac:dyDescent="0.25">
      <c r="A60" s="18">
        <f t="shared" si="4"/>
        <v>5</v>
      </c>
      <c r="B60" s="26">
        <v>7</v>
      </c>
      <c r="C60" s="18" t="str">
        <f t="shared" si="3"/>
        <v>5, 7</v>
      </c>
      <c r="D60" s="26">
        <v>48</v>
      </c>
      <c r="E60" s="18"/>
      <c r="F60" s="18"/>
      <c r="G60" s="18"/>
      <c r="H60" s="18"/>
      <c r="I60" s="18"/>
      <c r="J60" s="18"/>
    </row>
    <row r="61" spans="1:10" ht="15" x14ac:dyDescent="0.25">
      <c r="A61" s="18">
        <f t="shared" si="4"/>
        <v>5</v>
      </c>
      <c r="B61" s="18">
        <v>8</v>
      </c>
      <c r="C61" s="18" t="str">
        <f t="shared" si="3"/>
        <v>5, 8</v>
      </c>
      <c r="D61" s="26">
        <v>49</v>
      </c>
      <c r="E61" s="18"/>
      <c r="F61" s="18"/>
      <c r="G61" s="18"/>
      <c r="H61" s="18"/>
      <c r="I61" s="18"/>
      <c r="J61" s="18"/>
    </row>
    <row r="62" spans="1:10" ht="15" x14ac:dyDescent="0.25">
      <c r="A62" s="18">
        <f t="shared" si="4"/>
        <v>5</v>
      </c>
      <c r="B62" s="18">
        <v>9</v>
      </c>
      <c r="C62" s="18" t="str">
        <f t="shared" si="3"/>
        <v>5, 9</v>
      </c>
      <c r="D62" s="26">
        <v>50</v>
      </c>
      <c r="E62" s="18"/>
      <c r="F62" s="18"/>
      <c r="G62" s="18"/>
      <c r="H62" s="18"/>
      <c r="I62" s="18"/>
      <c r="J62" s="18"/>
    </row>
    <row r="63" spans="1:10" ht="15" x14ac:dyDescent="0.25">
      <c r="A63" s="18">
        <f t="shared" si="4"/>
        <v>5</v>
      </c>
      <c r="B63" s="18">
        <v>10</v>
      </c>
      <c r="C63" s="18" t="str">
        <f t="shared" si="3"/>
        <v>5, 10</v>
      </c>
      <c r="D63" s="26">
        <v>51</v>
      </c>
      <c r="E63" s="18"/>
      <c r="F63" s="18"/>
      <c r="G63" s="18"/>
      <c r="H63" s="18"/>
      <c r="I63" s="18"/>
      <c r="J6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Month 1</vt:lpstr>
      <vt:lpstr>Month 2</vt:lpstr>
      <vt:lpstr>Month 3</vt:lpstr>
      <vt:lpstr>1st 2 Weeks M1</vt:lpstr>
      <vt:lpstr>W1 Sunday</vt:lpstr>
      <vt:lpstr>W1 Monday</vt:lpstr>
      <vt:lpstr>W1 Tuesday</vt:lpstr>
      <vt:lpstr>W1 Wednesday</vt:lpstr>
      <vt:lpstr>W1 Thursday</vt:lpstr>
      <vt:lpstr>W1 Friday</vt:lpstr>
      <vt:lpstr>W1 Saturday</vt:lpstr>
      <vt:lpstr>Sheet9</vt:lpstr>
      <vt:lpstr>Sheet10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Ban</dc:creator>
  <cp:lastModifiedBy>Christopher Ban</cp:lastModifiedBy>
  <dcterms:created xsi:type="dcterms:W3CDTF">2014-01-14T18:54:36Z</dcterms:created>
  <dcterms:modified xsi:type="dcterms:W3CDTF">2014-01-14T18:54:36Z</dcterms:modified>
</cp:coreProperties>
</file>