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rsonal Documents\Rushabh's Documents\Stevens\Engineering Management\EM 600 Eng. Eco &amp; Cost Analysis\Homework\Homework 6\"/>
    </mc:Choice>
  </mc:AlternateContent>
  <bookViews>
    <workbookView xWindow="0" yWindow="0" windowWidth="17268" windowHeight="5430" activeTab="1"/>
  </bookViews>
  <sheets>
    <sheet name="Question 1" sheetId="1" r:id="rId1"/>
    <sheet name="Question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7" i="1"/>
  <c r="G18" i="1"/>
  <c r="G17" i="1"/>
  <c r="G16" i="1"/>
  <c r="D17" i="1"/>
  <c r="D18" i="1"/>
  <c r="D16" i="1"/>
  <c r="B22" i="1"/>
  <c r="B23" i="1"/>
</calcChain>
</file>

<file path=xl/sharedStrings.xml><?xml version="1.0" encoding="utf-8"?>
<sst xmlns="http://schemas.openxmlformats.org/spreadsheetml/2006/main" count="65" uniqueCount="63">
  <si>
    <t>QUESTION 1:</t>
  </si>
  <si>
    <t>Escobar Supplements has failed to meet FDA requirements and will need to change the</t>
  </si>
  <si>
    <t>way it conducts its business. There are two mutually exclusive options under</t>
  </si>
  <si>
    <t>consideration by the company which will get the company back on track with meeting</t>
  </si>
  <si>
    <t>FDA requirements, but will take the company in two very different directions. Project 1has</t>
  </si>
  <si>
    <t>the company making all of the necessary corrections to their manufacturing processes to</t>
  </si>
  <si>
    <t>meet FDA requirements in order to continue producing their flu vaccine. Project 2 has the</t>
  </si>
  <si>
    <t>company completely rerouting their direction by producing drugs that fight cancer. Each</t>
  </si>
  <si>
    <t>project has an economic service life of 1 year with no salvage value. The initial cost and</t>
  </si>
  <si>
    <t>the net-year-end revenue for each project are given in the following table:</t>
  </si>
  <si>
    <t>Initial Cost</t>
  </si>
  <si>
    <t>Net Revenue given in PW</t>
  </si>
  <si>
    <t>Option 1</t>
  </si>
  <si>
    <t>Option 2</t>
  </si>
  <si>
    <t>Probablility</t>
  </si>
  <si>
    <t>Revenue</t>
  </si>
  <si>
    <t>Probability</t>
  </si>
  <si>
    <t>Assuming both projects are statistically independent of each other,</t>
  </si>
  <si>
    <t>a. Calculate the expected value for each project.</t>
  </si>
  <si>
    <t>Expected Value Op1</t>
  </si>
  <si>
    <t>Expected Value Op2</t>
  </si>
  <si>
    <t>b. Calculate the variance for each project.</t>
  </si>
  <si>
    <t>Variance of Op1</t>
  </si>
  <si>
    <t>Expected</t>
  </si>
  <si>
    <t>Variance of Op2</t>
  </si>
  <si>
    <t>c. Which project should be chosen? Why?</t>
  </si>
  <si>
    <t>E1 &gt; E2</t>
  </si>
  <si>
    <t>Insufficent Data to select either 1 of the options.</t>
  </si>
  <si>
    <t>V1 &gt; V2</t>
  </si>
  <si>
    <t>QUESTION 2:</t>
  </si>
  <si>
    <t>a. List four financial statements?</t>
  </si>
  <si>
    <t>Income Statement</t>
  </si>
  <si>
    <t>Balance Sheet</t>
  </si>
  <si>
    <t>Cash Flow Statement</t>
  </si>
  <si>
    <t>b. What is the goal of T-accounts?</t>
  </si>
  <si>
    <t>The goal of T accounts is for debit and credit entries to be equal.</t>
  </si>
  <si>
    <t>c. What is the fundamental equation of accounting?</t>
  </si>
  <si>
    <t>Assetc = Liabilities + Owners' Equity</t>
  </si>
  <si>
    <t>d. Define what an Asset is and differentiate between the two different types of assets?</t>
  </si>
  <si>
    <t>Economic value of all the items owned by an individual or corporation which can be converted to cash</t>
  </si>
  <si>
    <t>Assets are of 2 types</t>
  </si>
  <si>
    <t>within the next twelve months.</t>
  </si>
  <si>
    <r>
      <rPr>
        <b/>
        <sz val="11"/>
        <color theme="0"/>
        <rFont val="Calibri"/>
        <family val="2"/>
        <scheme val="minor"/>
      </rPr>
      <t>Current Asset:</t>
    </r>
    <r>
      <rPr>
        <sz val="11"/>
        <color theme="0"/>
        <rFont val="Calibri"/>
        <family val="2"/>
        <scheme val="minor"/>
      </rPr>
      <t xml:space="preserve"> Assets that will, in normal course of businesss, will be converted into cash or used up</t>
    </r>
  </si>
  <si>
    <r>
      <rPr>
        <b/>
        <sz val="11"/>
        <color theme="0"/>
        <rFont val="Calibri"/>
        <family val="2"/>
        <scheme val="minor"/>
      </rPr>
      <t>Non-Current Assets:</t>
    </r>
    <r>
      <rPr>
        <sz val="11"/>
        <color theme="0"/>
        <rFont val="Calibri"/>
        <family val="2"/>
        <scheme val="minor"/>
      </rPr>
      <t xml:space="preserve"> An asset which is not convertible to cash within the next twelve months</t>
    </r>
  </si>
  <si>
    <t>e. With respect to time, what is the primary difference between the income statement</t>
  </si>
  <si>
    <t>and the balance sheet?</t>
  </si>
  <si>
    <t>Balance sheet shows the information ablut how much business a company owes or owns at that date.</t>
  </si>
  <si>
    <t>Income statement always represents a period of time. Balance sheet is represented by a point in time.</t>
  </si>
  <si>
    <t>f. What is a credit?</t>
  </si>
  <si>
    <t>A contractual agreement in which a borrowe receives something of value now and agrees to pay on a</t>
  </si>
  <si>
    <t>later date.</t>
  </si>
  <si>
    <t>g. Define what a liability is and differentiate between the two different types of liabilities?</t>
  </si>
  <si>
    <t>A financia obligation incurred by an organization or an individual which need to be paid off.</t>
  </si>
  <si>
    <t>h. List 3 limitations of financial ratios?</t>
  </si>
  <si>
    <t xml:space="preserve">An analyst using the ratios must be aware of ever-changing market condition and make changes </t>
  </si>
  <si>
    <t>to the ratios accordingly.</t>
  </si>
  <si>
    <t>It is difficult to generalise whether a ratio is good or bad</t>
  </si>
  <si>
    <t>Ratios have to looked after a long interval. Typically over 5 years</t>
  </si>
  <si>
    <t>i. What is a debit?</t>
  </si>
  <si>
    <t>An entry which amounts to an increase in asset or a decrease in libilities or net worth</t>
  </si>
  <si>
    <t>There are two types of liabilities:</t>
  </si>
  <si>
    <r>
      <rPr>
        <b/>
        <sz val="11"/>
        <color theme="0"/>
        <rFont val="Calibri"/>
        <family val="2"/>
        <scheme val="minor"/>
      </rPr>
      <t>Current Liabilities</t>
    </r>
    <r>
      <rPr>
        <sz val="11"/>
        <color theme="0"/>
        <rFont val="Calibri"/>
        <family val="2"/>
        <scheme val="minor"/>
      </rPr>
      <t>: Amount that much be paid of in the next 12 months are current liabilities</t>
    </r>
  </si>
  <si>
    <r>
      <rPr>
        <b/>
        <sz val="11"/>
        <color theme="0"/>
        <rFont val="Calibri"/>
        <family val="2"/>
        <scheme val="minor"/>
      </rPr>
      <t>Non-current liabilities:</t>
    </r>
    <r>
      <rPr>
        <sz val="11"/>
        <color theme="0"/>
        <rFont val="Calibri"/>
        <family val="2"/>
        <scheme val="minor"/>
      </rPr>
      <t xml:space="preserve"> Any liability or dept that is not to be paid within the next 12 months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</si>
</sst>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8">
    <xf numFmtId="0" fontId="0" fillId="0" borderId="0" xfId="0"/>
    <xf numFmtId="0" fontId="0" fillId="0" borderId="5" xfId="0" applyBorder="1"/>
    <xf numFmtId="164" fontId="0" fillId="0" borderId="0" xfId="0" applyNumberForma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4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6" xfId="0" applyNumberFormat="1" applyBorder="1"/>
    <xf numFmtId="164" fontId="0" fillId="0" borderId="8" xfId="1" applyNumberFormat="1" applyFont="1" applyBorder="1"/>
    <xf numFmtId="164" fontId="0" fillId="0" borderId="9" xfId="0" applyNumberFormat="1" applyBorder="1"/>
    <xf numFmtId="0" fontId="4" fillId="0" borderId="1" xfId="0" applyFont="1" applyBorder="1"/>
    <xf numFmtId="0" fontId="3" fillId="0" borderId="2" xfId="2" applyBorder="1"/>
    <xf numFmtId="0" fontId="3" fillId="0" borderId="3" xfId="2" applyBorder="1"/>
    <xf numFmtId="0" fontId="3" fillId="0" borderId="4" xfId="2" applyBorder="1"/>
    <xf numFmtId="0" fontId="5" fillId="2" borderId="7" xfId="3" applyBorder="1"/>
    <xf numFmtId="0" fontId="5" fillId="2" borderId="8" xfId="3" applyBorder="1"/>
    <xf numFmtId="0" fontId="5" fillId="2" borderId="9" xfId="3" applyBorder="1"/>
    <xf numFmtId="0" fontId="4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3" fillId="0" borderId="5" xfId="2" applyBorder="1"/>
    <xf numFmtId="0" fontId="3" fillId="0" borderId="0" xfId="2" applyBorder="1"/>
    <xf numFmtId="0" fontId="3" fillId="0" borderId="6" xfId="2" applyBorder="1"/>
    <xf numFmtId="164" fontId="0" fillId="0" borderId="5" xfId="1" applyNumberFormat="1" applyFont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0" borderId="5" xfId="1" applyNumberFormat="1" applyFont="1" applyBorder="1"/>
    <xf numFmtId="164" fontId="0" fillId="0" borderId="0" xfId="1" applyNumberFormat="1" applyFont="1" applyBorder="1"/>
    <xf numFmtId="164" fontId="0" fillId="0" borderId="6" xfId="1" applyNumberFormat="1" applyFont="1" applyBorder="1"/>
    <xf numFmtId="0" fontId="3" fillId="0" borderId="0" xfId="2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2" borderId="5" xfId="3" applyBorder="1"/>
    <xf numFmtId="0" fontId="5" fillId="2" borderId="0" xfId="3" applyBorder="1"/>
    <xf numFmtId="0" fontId="5" fillId="2" borderId="6" xfId="3" applyBorder="1"/>
    <xf numFmtId="0" fontId="5" fillId="2" borderId="2" xfId="3" applyBorder="1"/>
    <xf numFmtId="0" fontId="5" fillId="2" borderId="3" xfId="3" applyBorder="1"/>
    <xf numFmtId="0" fontId="5" fillId="2" borderId="4" xfId="3" applyBorder="1"/>
  </cellXfs>
  <cellStyles count="4">
    <cellStyle name="Accent3" xfId="3" builtinId="37"/>
    <cellStyle name="Currency" xfId="1" builtinId="4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A2" sqref="A2:I2"/>
    </sheetView>
  </sheetViews>
  <sheetFormatPr defaultRowHeight="14.4" x14ac:dyDescent="0.55000000000000004"/>
  <cols>
    <col min="1" max="1" width="16.47265625" customWidth="1"/>
    <col min="2" max="2" width="16.83984375" bestFit="1" customWidth="1"/>
    <col min="3" max="3" width="10.7890625" bestFit="1" customWidth="1"/>
    <col min="4" max="4" width="9.15625" bestFit="1" customWidth="1"/>
    <col min="5" max="5" width="10.7890625" bestFit="1" customWidth="1"/>
  </cols>
  <sheetData>
    <row r="1" spans="1:9" x14ac:dyDescent="0.55000000000000004">
      <c r="A1" s="35" t="s">
        <v>0</v>
      </c>
      <c r="B1" s="35"/>
      <c r="C1" s="35"/>
      <c r="D1" s="35"/>
      <c r="E1" s="35"/>
      <c r="F1" s="35"/>
      <c r="G1" s="35"/>
      <c r="H1" s="35"/>
      <c r="I1" s="35"/>
    </row>
    <row r="2" spans="1:9" x14ac:dyDescent="0.55000000000000004">
      <c r="A2" s="35" t="s">
        <v>1</v>
      </c>
      <c r="B2" s="35"/>
      <c r="C2" s="35"/>
      <c r="D2" s="35"/>
      <c r="E2" s="35"/>
      <c r="F2" s="35"/>
      <c r="G2" s="35"/>
      <c r="H2" s="35"/>
      <c r="I2" s="35"/>
    </row>
    <row r="3" spans="1:9" x14ac:dyDescent="0.55000000000000004">
      <c r="A3" s="35" t="s">
        <v>2</v>
      </c>
      <c r="B3" s="35"/>
      <c r="C3" s="35"/>
      <c r="D3" s="35"/>
      <c r="E3" s="35"/>
      <c r="F3" s="35"/>
      <c r="G3" s="35"/>
      <c r="H3" s="35"/>
      <c r="I3" s="35"/>
    </row>
    <row r="4" spans="1:9" x14ac:dyDescent="0.55000000000000004">
      <c r="A4" s="35" t="s">
        <v>3</v>
      </c>
      <c r="B4" s="35"/>
      <c r="C4" s="35"/>
      <c r="D4" s="35"/>
      <c r="E4" s="35"/>
      <c r="F4" s="35"/>
      <c r="G4" s="35"/>
      <c r="H4" s="35"/>
      <c r="I4" s="35"/>
    </row>
    <row r="5" spans="1:9" x14ac:dyDescent="0.55000000000000004">
      <c r="A5" s="35" t="s">
        <v>4</v>
      </c>
      <c r="B5" s="35"/>
      <c r="C5" s="35"/>
      <c r="D5" s="35"/>
      <c r="E5" s="35"/>
      <c r="F5" s="35"/>
      <c r="G5" s="35"/>
      <c r="H5" s="35"/>
      <c r="I5" s="35"/>
    </row>
    <row r="6" spans="1:9" x14ac:dyDescent="0.55000000000000004">
      <c r="A6" s="35" t="s">
        <v>5</v>
      </c>
      <c r="B6" s="35"/>
      <c r="C6" s="35"/>
      <c r="D6" s="35"/>
      <c r="E6" s="35"/>
      <c r="F6" s="35"/>
      <c r="G6" s="35"/>
      <c r="H6" s="35"/>
      <c r="I6" s="35"/>
    </row>
    <row r="7" spans="1:9" x14ac:dyDescent="0.55000000000000004">
      <c r="A7" s="35" t="s">
        <v>6</v>
      </c>
      <c r="B7" s="35"/>
      <c r="C7" s="35"/>
      <c r="D7" s="35"/>
      <c r="E7" s="35"/>
      <c r="F7" s="35"/>
      <c r="G7" s="35"/>
      <c r="H7" s="35"/>
      <c r="I7" s="35"/>
    </row>
    <row r="8" spans="1:9" x14ac:dyDescent="0.55000000000000004">
      <c r="A8" s="35" t="s">
        <v>7</v>
      </c>
      <c r="B8" s="35"/>
      <c r="C8" s="35"/>
      <c r="D8" s="35"/>
      <c r="E8" s="35"/>
      <c r="F8" s="35"/>
      <c r="G8" s="35"/>
      <c r="H8" s="35"/>
      <c r="I8" s="35"/>
    </row>
    <row r="9" spans="1:9" x14ac:dyDescent="0.55000000000000004">
      <c r="A9" s="35" t="s">
        <v>8</v>
      </c>
      <c r="B9" s="35"/>
      <c r="C9" s="35"/>
      <c r="D9" s="35"/>
      <c r="E9" s="35"/>
      <c r="F9" s="35"/>
      <c r="G9" s="35"/>
      <c r="H9" s="35"/>
      <c r="I9" s="35"/>
    </row>
    <row r="10" spans="1:9" x14ac:dyDescent="0.55000000000000004">
      <c r="A10" s="35" t="s">
        <v>9</v>
      </c>
      <c r="B10" s="35"/>
      <c r="C10" s="35"/>
      <c r="D10" s="35"/>
      <c r="E10" s="35"/>
      <c r="F10" s="35"/>
      <c r="G10" s="35"/>
      <c r="H10" s="35"/>
      <c r="I10" s="35"/>
    </row>
    <row r="12" spans="1:9" ht="14.7" thickBot="1" x14ac:dyDescent="0.6"/>
    <row r="13" spans="1:9" ht="14.7" thickBot="1" x14ac:dyDescent="0.6">
      <c r="B13" s="36" t="s">
        <v>12</v>
      </c>
      <c r="C13" s="37"/>
      <c r="D13" s="38"/>
      <c r="E13" s="39" t="s">
        <v>13</v>
      </c>
      <c r="F13" s="40"/>
      <c r="G13" s="41"/>
    </row>
    <row r="14" spans="1:9" ht="14.7" thickBot="1" x14ac:dyDescent="0.6">
      <c r="A14" s="16" t="s">
        <v>10</v>
      </c>
      <c r="B14" s="29">
        <v>44000</v>
      </c>
      <c r="C14" s="30"/>
      <c r="D14" s="31"/>
      <c r="E14" s="32">
        <v>40000</v>
      </c>
      <c r="F14" s="33"/>
      <c r="G14" s="34"/>
    </row>
    <row r="15" spans="1:9" ht="14.7" thickBot="1" x14ac:dyDescent="0.6">
      <c r="B15" s="9" t="s">
        <v>14</v>
      </c>
      <c r="C15" s="10" t="s">
        <v>15</v>
      </c>
      <c r="D15" s="11" t="s">
        <v>23</v>
      </c>
      <c r="E15" s="9" t="s">
        <v>16</v>
      </c>
      <c r="F15" s="10" t="s">
        <v>15</v>
      </c>
      <c r="G15" s="11" t="s">
        <v>23</v>
      </c>
    </row>
    <row r="16" spans="1:9" x14ac:dyDescent="0.55000000000000004">
      <c r="A16" s="23" t="s">
        <v>11</v>
      </c>
      <c r="B16" s="1">
        <v>0.35</v>
      </c>
      <c r="C16" s="12">
        <v>40000</v>
      </c>
      <c r="D16" s="13">
        <f>B16*C16</f>
        <v>14000</v>
      </c>
      <c r="E16" s="1">
        <v>0.25</v>
      </c>
      <c r="F16" s="12">
        <v>36000</v>
      </c>
      <c r="G16" s="13">
        <f>E16*F16</f>
        <v>9000</v>
      </c>
    </row>
    <row r="17" spans="1:7" x14ac:dyDescent="0.55000000000000004">
      <c r="A17" s="24"/>
      <c r="B17" s="1">
        <v>0.4</v>
      </c>
      <c r="C17" s="12">
        <v>50000</v>
      </c>
      <c r="D17" s="13">
        <f t="shared" ref="D17:D18" si="0">B17*C17</f>
        <v>20000</v>
      </c>
      <c r="E17" s="1">
        <v>0.45</v>
      </c>
      <c r="F17" s="12">
        <v>44000</v>
      </c>
      <c r="G17" s="13">
        <f t="shared" ref="G17:G18" si="1">E17*F17</f>
        <v>19800</v>
      </c>
    </row>
    <row r="18" spans="1:7" ht="14.7" thickBot="1" x14ac:dyDescent="0.6">
      <c r="A18" s="25"/>
      <c r="B18" s="5">
        <v>0.25</v>
      </c>
      <c r="C18" s="14">
        <v>56000</v>
      </c>
      <c r="D18" s="15">
        <f t="shared" si="0"/>
        <v>14000</v>
      </c>
      <c r="E18" s="5">
        <v>0.3</v>
      </c>
      <c r="F18" s="14">
        <v>50000</v>
      </c>
      <c r="G18" s="15">
        <f t="shared" si="1"/>
        <v>15000</v>
      </c>
    </row>
    <row r="19" spans="1:7" ht="14.7" thickBot="1" x14ac:dyDescent="0.6"/>
    <row r="20" spans="1:7" x14ac:dyDescent="0.55000000000000004">
      <c r="A20" s="17" t="s">
        <v>17</v>
      </c>
      <c r="B20" s="18"/>
      <c r="C20" s="18"/>
      <c r="D20" s="18"/>
      <c r="E20" s="18"/>
      <c r="F20" s="19"/>
    </row>
    <row r="21" spans="1:7" x14ac:dyDescent="0.55000000000000004">
      <c r="A21" s="26" t="s">
        <v>18</v>
      </c>
      <c r="B21" s="27"/>
      <c r="C21" s="27"/>
      <c r="D21" s="27"/>
      <c r="E21" s="27"/>
      <c r="F21" s="28"/>
    </row>
    <row r="22" spans="1:7" x14ac:dyDescent="0.55000000000000004">
      <c r="A22" s="1" t="s">
        <v>19</v>
      </c>
      <c r="B22" s="2">
        <f>(B16*C16)+(B17*C17)+(B18*C18)</f>
        <v>48000</v>
      </c>
      <c r="C22" s="3"/>
      <c r="D22" s="3" t="s">
        <v>26</v>
      </c>
      <c r="E22" s="3"/>
      <c r="F22" s="4"/>
    </row>
    <row r="23" spans="1:7" ht="14.7" thickBot="1" x14ac:dyDescent="0.6">
      <c r="A23" s="5" t="s">
        <v>20</v>
      </c>
      <c r="B23" s="6">
        <f>(E16*F16)+(E17*F17)+(E18*F18)</f>
        <v>43800</v>
      </c>
      <c r="C23" s="7"/>
      <c r="D23" s="7"/>
      <c r="E23" s="7"/>
      <c r="F23" s="8"/>
    </row>
    <row r="25" spans="1:7" ht="14.7" thickBot="1" x14ac:dyDescent="0.6"/>
    <row r="26" spans="1:7" x14ac:dyDescent="0.55000000000000004">
      <c r="A26" s="17" t="s">
        <v>21</v>
      </c>
      <c r="B26" s="18"/>
      <c r="C26" s="18"/>
      <c r="D26" s="18"/>
      <c r="E26" s="18"/>
      <c r="F26" s="19"/>
    </row>
    <row r="27" spans="1:7" x14ac:dyDescent="0.55000000000000004">
      <c r="A27" s="1" t="s">
        <v>22</v>
      </c>
      <c r="B27" s="12">
        <f>(((C16-B22)^2)*B16)+(((C17-B22)^2)*B17)+(((C18-B22)^2)*B18)</f>
        <v>40000000</v>
      </c>
      <c r="C27" s="3"/>
      <c r="D27" s="3" t="s">
        <v>28</v>
      </c>
      <c r="E27" s="3"/>
      <c r="F27" s="4"/>
    </row>
    <row r="28" spans="1:7" ht="14.7" thickBot="1" x14ac:dyDescent="0.6">
      <c r="A28" s="5" t="s">
        <v>24</v>
      </c>
      <c r="B28" s="14">
        <f>(((F16-B23)^2)*E16)+(((F17-B23)^2)*E17)+(((F18-B23)^2)*E18)</f>
        <v>26760000</v>
      </c>
      <c r="C28" s="7"/>
      <c r="D28" s="7"/>
      <c r="E28" s="7"/>
      <c r="F28" s="8"/>
    </row>
    <row r="30" spans="1:7" ht="14.7" thickBot="1" x14ac:dyDescent="0.6"/>
    <row r="31" spans="1:7" x14ac:dyDescent="0.55000000000000004">
      <c r="A31" s="17" t="s">
        <v>25</v>
      </c>
      <c r="B31" s="18"/>
      <c r="C31" s="18"/>
      <c r="D31" s="18"/>
      <c r="E31" s="18"/>
      <c r="F31" s="19"/>
    </row>
    <row r="32" spans="1:7" ht="14.7" thickBot="1" x14ac:dyDescent="0.6">
      <c r="A32" s="20" t="s">
        <v>27</v>
      </c>
      <c r="B32" s="21"/>
      <c r="C32" s="21"/>
      <c r="D32" s="21"/>
      <c r="E32" s="21"/>
      <c r="F32" s="22"/>
    </row>
  </sheetData>
  <mergeCells count="20">
    <mergeCell ref="A6:I6"/>
    <mergeCell ref="A1:I1"/>
    <mergeCell ref="A2:I2"/>
    <mergeCell ref="A3:I3"/>
    <mergeCell ref="A4:I4"/>
    <mergeCell ref="A5:I5"/>
    <mergeCell ref="B14:D14"/>
    <mergeCell ref="E14:G14"/>
    <mergeCell ref="A7:I7"/>
    <mergeCell ref="A8:I8"/>
    <mergeCell ref="A9:I9"/>
    <mergeCell ref="A10:I10"/>
    <mergeCell ref="B13:D13"/>
    <mergeCell ref="E13:G13"/>
    <mergeCell ref="A31:F31"/>
    <mergeCell ref="A32:F32"/>
    <mergeCell ref="A16:A18"/>
    <mergeCell ref="A20:F20"/>
    <mergeCell ref="A21:F21"/>
    <mergeCell ref="A26:F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22" workbookViewId="0">
      <selection activeCell="J36" sqref="J36"/>
    </sheetView>
  </sheetViews>
  <sheetFormatPr defaultRowHeight="14.4" x14ac:dyDescent="0.55000000000000004"/>
  <cols>
    <col min="9" max="9" width="10.47265625" customWidth="1"/>
  </cols>
  <sheetData>
    <row r="1" spans="1:9" ht="14.7" thickBot="1" x14ac:dyDescent="0.6">
      <c r="A1" s="35" t="s">
        <v>29</v>
      </c>
      <c r="B1" s="35"/>
      <c r="C1" s="35"/>
      <c r="D1" s="35"/>
      <c r="E1" s="35"/>
      <c r="F1" s="35"/>
      <c r="G1" s="35"/>
      <c r="H1" s="35"/>
      <c r="I1" s="35"/>
    </row>
    <row r="2" spans="1:9" x14ac:dyDescent="0.55000000000000004">
      <c r="A2" s="17" t="s">
        <v>30</v>
      </c>
      <c r="B2" s="18"/>
      <c r="C2" s="18"/>
      <c r="D2" s="18"/>
      <c r="E2" s="18"/>
      <c r="F2" s="18"/>
      <c r="G2" s="18"/>
      <c r="H2" s="18"/>
      <c r="I2" s="19"/>
    </row>
    <row r="3" spans="1:9" x14ac:dyDescent="0.55000000000000004">
      <c r="A3" s="42" t="s">
        <v>31</v>
      </c>
      <c r="B3" s="43"/>
      <c r="C3" s="43"/>
      <c r="D3" s="43"/>
      <c r="E3" s="43"/>
      <c r="F3" s="43"/>
      <c r="G3" s="43"/>
      <c r="H3" s="43"/>
      <c r="I3" s="44"/>
    </row>
    <row r="4" spans="1:9" x14ac:dyDescent="0.55000000000000004">
      <c r="A4" s="42" t="s">
        <v>32</v>
      </c>
      <c r="B4" s="43"/>
      <c r="C4" s="43"/>
      <c r="D4" s="43"/>
      <c r="E4" s="43"/>
      <c r="F4" s="43"/>
      <c r="G4" s="43"/>
      <c r="H4" s="43"/>
      <c r="I4" s="44"/>
    </row>
    <row r="5" spans="1:9" ht="14.7" thickBot="1" x14ac:dyDescent="0.6">
      <c r="A5" s="20" t="s">
        <v>33</v>
      </c>
      <c r="B5" s="21"/>
      <c r="C5" s="21"/>
      <c r="D5" s="21"/>
      <c r="E5" s="21"/>
      <c r="F5" s="21"/>
      <c r="G5" s="21"/>
      <c r="H5" s="21"/>
      <c r="I5" s="22"/>
    </row>
    <row r="7" spans="1:9" ht="14.7" thickBot="1" x14ac:dyDescent="0.6"/>
    <row r="8" spans="1:9" x14ac:dyDescent="0.55000000000000004">
      <c r="A8" s="17" t="s">
        <v>34</v>
      </c>
      <c r="B8" s="18"/>
      <c r="C8" s="18"/>
      <c r="D8" s="18"/>
      <c r="E8" s="18"/>
      <c r="F8" s="18"/>
      <c r="G8" s="18"/>
      <c r="H8" s="18"/>
      <c r="I8" s="19"/>
    </row>
    <row r="9" spans="1:9" ht="14.7" thickBot="1" x14ac:dyDescent="0.6">
      <c r="A9" s="20" t="s">
        <v>35</v>
      </c>
      <c r="B9" s="21"/>
      <c r="C9" s="21"/>
      <c r="D9" s="21"/>
      <c r="E9" s="21"/>
      <c r="F9" s="21"/>
      <c r="G9" s="21"/>
      <c r="H9" s="21"/>
      <c r="I9" s="22"/>
    </row>
    <row r="11" spans="1:9" ht="14.7" thickBot="1" x14ac:dyDescent="0.6"/>
    <row r="12" spans="1:9" x14ac:dyDescent="0.55000000000000004">
      <c r="A12" s="17" t="s">
        <v>36</v>
      </c>
      <c r="B12" s="18"/>
      <c r="C12" s="18"/>
      <c r="D12" s="18"/>
      <c r="E12" s="18"/>
      <c r="F12" s="18"/>
      <c r="G12" s="18"/>
      <c r="H12" s="18"/>
      <c r="I12" s="19"/>
    </row>
    <row r="13" spans="1:9" ht="14.7" thickBot="1" x14ac:dyDescent="0.6">
      <c r="A13" s="20" t="s">
        <v>37</v>
      </c>
      <c r="B13" s="21"/>
      <c r="C13" s="21"/>
      <c r="D13" s="21"/>
      <c r="E13" s="21"/>
      <c r="F13" s="21"/>
      <c r="G13" s="21"/>
      <c r="H13" s="21"/>
      <c r="I13" s="22"/>
    </row>
    <row r="15" spans="1:9" ht="14.7" thickBot="1" x14ac:dyDescent="0.6"/>
    <row r="16" spans="1:9" x14ac:dyDescent="0.55000000000000004">
      <c r="A16" s="17" t="s">
        <v>38</v>
      </c>
      <c r="B16" s="18"/>
      <c r="C16" s="18"/>
      <c r="D16" s="18"/>
      <c r="E16" s="18"/>
      <c r="F16" s="18"/>
      <c r="G16" s="18"/>
      <c r="H16" s="18"/>
      <c r="I16" s="19"/>
    </row>
    <row r="17" spans="1:9" ht="14.7" thickBot="1" x14ac:dyDescent="0.6">
      <c r="A17" s="20" t="s">
        <v>39</v>
      </c>
      <c r="B17" s="21"/>
      <c r="C17" s="21"/>
      <c r="D17" s="21"/>
      <c r="E17" s="21"/>
      <c r="F17" s="21"/>
      <c r="G17" s="21"/>
      <c r="H17" s="21"/>
      <c r="I17" s="22"/>
    </row>
    <row r="18" spans="1:9" x14ac:dyDescent="0.55000000000000004">
      <c r="A18" s="45" t="s">
        <v>40</v>
      </c>
      <c r="B18" s="46"/>
      <c r="C18" s="46"/>
      <c r="D18" s="46"/>
      <c r="E18" s="46"/>
      <c r="F18" s="46"/>
      <c r="G18" s="46"/>
      <c r="H18" s="46"/>
      <c r="I18" s="47"/>
    </row>
    <row r="19" spans="1:9" x14ac:dyDescent="0.55000000000000004">
      <c r="A19" s="42" t="s">
        <v>42</v>
      </c>
      <c r="B19" s="43"/>
      <c r="C19" s="43"/>
      <c r="D19" s="43"/>
      <c r="E19" s="43"/>
      <c r="F19" s="43"/>
      <c r="G19" s="43"/>
      <c r="H19" s="43"/>
      <c r="I19" s="44"/>
    </row>
    <row r="20" spans="1:9" ht="14.7" thickBot="1" x14ac:dyDescent="0.6">
      <c r="A20" s="20" t="s">
        <v>41</v>
      </c>
      <c r="B20" s="21"/>
      <c r="C20" s="21"/>
      <c r="D20" s="21"/>
      <c r="E20" s="21"/>
      <c r="F20" s="21"/>
      <c r="G20" s="21"/>
      <c r="H20" s="21"/>
      <c r="I20" s="22"/>
    </row>
    <row r="21" spans="1:9" ht="14.7" thickBot="1" x14ac:dyDescent="0.6">
      <c r="A21" s="20" t="s">
        <v>43</v>
      </c>
      <c r="B21" s="21"/>
      <c r="C21" s="21"/>
      <c r="D21" s="21"/>
      <c r="E21" s="21"/>
      <c r="F21" s="21"/>
      <c r="G21" s="21"/>
      <c r="H21" s="21"/>
      <c r="I21" s="22"/>
    </row>
    <row r="23" spans="1:9" ht="14.7" thickBot="1" x14ac:dyDescent="0.6"/>
    <row r="24" spans="1:9" x14ac:dyDescent="0.55000000000000004">
      <c r="A24" s="17" t="s">
        <v>44</v>
      </c>
      <c r="B24" s="18"/>
      <c r="C24" s="18"/>
      <c r="D24" s="18"/>
      <c r="E24" s="18"/>
      <c r="F24" s="18"/>
      <c r="G24" s="18"/>
      <c r="H24" s="18"/>
      <c r="I24" s="19"/>
    </row>
    <row r="25" spans="1:9" x14ac:dyDescent="0.55000000000000004">
      <c r="A25" s="26" t="s">
        <v>45</v>
      </c>
      <c r="B25" s="27"/>
      <c r="C25" s="27"/>
      <c r="D25" s="27"/>
      <c r="E25" s="27"/>
      <c r="F25" s="27"/>
      <c r="G25" s="27"/>
      <c r="H25" s="27"/>
      <c r="I25" s="28"/>
    </row>
    <row r="26" spans="1:9" x14ac:dyDescent="0.55000000000000004">
      <c r="A26" s="42" t="s">
        <v>47</v>
      </c>
      <c r="B26" s="43"/>
      <c r="C26" s="43"/>
      <c r="D26" s="43"/>
      <c r="E26" s="43"/>
      <c r="F26" s="43"/>
      <c r="G26" s="43"/>
      <c r="H26" s="43"/>
      <c r="I26" s="44"/>
    </row>
    <row r="27" spans="1:9" ht="14.7" thickBot="1" x14ac:dyDescent="0.6">
      <c r="A27" s="20" t="s">
        <v>46</v>
      </c>
      <c r="B27" s="21"/>
      <c r="C27" s="21"/>
      <c r="D27" s="21"/>
      <c r="E27" s="21"/>
      <c r="F27" s="21"/>
      <c r="G27" s="21"/>
      <c r="H27" s="21"/>
      <c r="I27" s="22"/>
    </row>
    <row r="29" spans="1:9" ht="14.7" thickBot="1" x14ac:dyDescent="0.6"/>
    <row r="30" spans="1:9" x14ac:dyDescent="0.55000000000000004">
      <c r="A30" s="17" t="s">
        <v>48</v>
      </c>
      <c r="B30" s="18"/>
      <c r="C30" s="18"/>
      <c r="D30" s="18"/>
      <c r="E30" s="18"/>
      <c r="F30" s="18"/>
      <c r="G30" s="18"/>
      <c r="H30" s="18"/>
      <c r="I30" s="19"/>
    </row>
    <row r="31" spans="1:9" x14ac:dyDescent="0.55000000000000004">
      <c r="A31" s="42" t="s">
        <v>49</v>
      </c>
      <c r="B31" s="43"/>
      <c r="C31" s="43"/>
      <c r="D31" s="43"/>
      <c r="E31" s="43"/>
      <c r="F31" s="43"/>
      <c r="G31" s="43"/>
      <c r="H31" s="43"/>
      <c r="I31" s="44"/>
    </row>
    <row r="32" spans="1:9" ht="14.7" thickBot="1" x14ac:dyDescent="0.6">
      <c r="A32" s="20" t="s">
        <v>50</v>
      </c>
      <c r="B32" s="21"/>
      <c r="C32" s="21"/>
      <c r="D32" s="21"/>
      <c r="E32" s="21"/>
      <c r="F32" s="21"/>
      <c r="G32" s="21"/>
      <c r="H32" s="21"/>
      <c r="I32" s="22"/>
    </row>
    <row r="34" spans="1:9" ht="14.7" thickBot="1" x14ac:dyDescent="0.6"/>
    <row r="35" spans="1:9" x14ac:dyDescent="0.55000000000000004">
      <c r="A35" s="17" t="s">
        <v>51</v>
      </c>
      <c r="B35" s="18"/>
      <c r="C35" s="18"/>
      <c r="D35" s="18"/>
      <c r="E35" s="18"/>
      <c r="F35" s="18"/>
      <c r="G35" s="18"/>
      <c r="H35" s="18"/>
      <c r="I35" s="19"/>
    </row>
    <row r="36" spans="1:9" x14ac:dyDescent="0.55000000000000004">
      <c r="A36" s="42" t="s">
        <v>52</v>
      </c>
      <c r="B36" s="43"/>
      <c r="C36" s="43"/>
      <c r="D36" s="43"/>
      <c r="E36" s="43"/>
      <c r="F36" s="43"/>
      <c r="G36" s="43"/>
      <c r="H36" s="43"/>
      <c r="I36" s="44"/>
    </row>
    <row r="37" spans="1:9" x14ac:dyDescent="0.55000000000000004">
      <c r="A37" s="42" t="s">
        <v>60</v>
      </c>
      <c r="B37" s="43"/>
      <c r="C37" s="43"/>
      <c r="D37" s="43"/>
      <c r="E37" s="43"/>
      <c r="F37" s="43"/>
      <c r="G37" s="43"/>
      <c r="H37" s="43"/>
      <c r="I37" s="44"/>
    </row>
    <row r="38" spans="1:9" x14ac:dyDescent="0.55000000000000004">
      <c r="A38" s="42" t="s">
        <v>61</v>
      </c>
      <c r="B38" s="43"/>
      <c r="C38" s="43"/>
      <c r="D38" s="43"/>
      <c r="E38" s="43"/>
      <c r="F38" s="43"/>
      <c r="G38" s="43"/>
      <c r="H38" s="43"/>
      <c r="I38" s="44"/>
    </row>
    <row r="39" spans="1:9" ht="14.7" thickBot="1" x14ac:dyDescent="0.6">
      <c r="A39" s="20" t="s">
        <v>62</v>
      </c>
      <c r="B39" s="21"/>
      <c r="C39" s="21"/>
      <c r="D39" s="21"/>
      <c r="E39" s="21"/>
      <c r="F39" s="21"/>
      <c r="G39" s="21"/>
      <c r="H39" s="21"/>
      <c r="I39" s="22"/>
    </row>
    <row r="41" spans="1:9" ht="14.7" thickBot="1" x14ac:dyDescent="0.6"/>
    <row r="42" spans="1:9" x14ac:dyDescent="0.55000000000000004">
      <c r="A42" s="17" t="s">
        <v>53</v>
      </c>
      <c r="B42" s="18"/>
      <c r="C42" s="18"/>
      <c r="D42" s="18"/>
      <c r="E42" s="18"/>
      <c r="F42" s="18"/>
      <c r="G42" s="18"/>
      <c r="H42" s="18"/>
      <c r="I42" s="19"/>
    </row>
    <row r="43" spans="1:9" x14ac:dyDescent="0.55000000000000004">
      <c r="A43" s="42" t="s">
        <v>54</v>
      </c>
      <c r="B43" s="43"/>
      <c r="C43" s="43"/>
      <c r="D43" s="43"/>
      <c r="E43" s="43"/>
      <c r="F43" s="43"/>
      <c r="G43" s="43"/>
      <c r="H43" s="43"/>
      <c r="I43" s="44"/>
    </row>
    <row r="44" spans="1:9" x14ac:dyDescent="0.55000000000000004">
      <c r="A44" s="42" t="s">
        <v>55</v>
      </c>
      <c r="B44" s="43"/>
      <c r="C44" s="43"/>
      <c r="D44" s="43"/>
      <c r="E44" s="43"/>
      <c r="F44" s="43"/>
      <c r="G44" s="43"/>
      <c r="H44" s="43"/>
      <c r="I44" s="44"/>
    </row>
    <row r="45" spans="1:9" x14ac:dyDescent="0.55000000000000004">
      <c r="A45" s="42" t="s">
        <v>56</v>
      </c>
      <c r="B45" s="43"/>
      <c r="C45" s="43"/>
      <c r="D45" s="43"/>
      <c r="E45" s="43"/>
      <c r="F45" s="43"/>
      <c r="G45" s="43"/>
      <c r="H45" s="43"/>
      <c r="I45" s="44"/>
    </row>
    <row r="46" spans="1:9" ht="14.7" thickBot="1" x14ac:dyDescent="0.6">
      <c r="A46" s="20" t="s">
        <v>57</v>
      </c>
      <c r="B46" s="21"/>
      <c r="C46" s="21"/>
      <c r="D46" s="21"/>
      <c r="E46" s="21"/>
      <c r="F46" s="21"/>
      <c r="G46" s="21"/>
      <c r="H46" s="21"/>
      <c r="I46" s="22"/>
    </row>
    <row r="48" spans="1:9" ht="14.7" thickBot="1" x14ac:dyDescent="0.6"/>
    <row r="49" spans="1:9" x14ac:dyDescent="0.55000000000000004">
      <c r="A49" s="17" t="s">
        <v>58</v>
      </c>
      <c r="B49" s="18"/>
      <c r="C49" s="18"/>
      <c r="D49" s="18"/>
      <c r="E49" s="18"/>
      <c r="F49" s="18"/>
      <c r="G49" s="18"/>
      <c r="H49" s="18"/>
      <c r="I49" s="19"/>
    </row>
    <row r="50" spans="1:9" ht="14.7" thickBot="1" x14ac:dyDescent="0.6">
      <c r="A50" s="20" t="s">
        <v>59</v>
      </c>
      <c r="B50" s="21"/>
      <c r="C50" s="21"/>
      <c r="D50" s="21"/>
      <c r="E50" s="21"/>
      <c r="F50" s="21"/>
      <c r="G50" s="21"/>
      <c r="H50" s="21"/>
      <c r="I50" s="22"/>
    </row>
  </sheetData>
  <mergeCells count="34">
    <mergeCell ref="A1:I1"/>
    <mergeCell ref="A2:I2"/>
    <mergeCell ref="A8:I8"/>
    <mergeCell ref="A3:I3"/>
    <mergeCell ref="A4:I4"/>
    <mergeCell ref="A5:I5"/>
    <mergeCell ref="A9:I9"/>
    <mergeCell ref="A13:I13"/>
    <mergeCell ref="A12:I12"/>
    <mergeCell ref="A17:I17"/>
    <mergeCell ref="A16:I16"/>
    <mergeCell ref="A18:I18"/>
    <mergeCell ref="A19:I19"/>
    <mergeCell ref="A20:I20"/>
    <mergeCell ref="A21:I21"/>
    <mergeCell ref="A24:I24"/>
    <mergeCell ref="A25:I25"/>
    <mergeCell ref="A26:I26"/>
    <mergeCell ref="A27:I27"/>
    <mergeCell ref="A31:I31"/>
    <mergeCell ref="A32:I32"/>
    <mergeCell ref="A30:I30"/>
    <mergeCell ref="A49:I49"/>
    <mergeCell ref="A50:I50"/>
    <mergeCell ref="A36:I36"/>
    <mergeCell ref="A35:I35"/>
    <mergeCell ref="A44:I44"/>
    <mergeCell ref="A45:I45"/>
    <mergeCell ref="A43:I43"/>
    <mergeCell ref="A46:I46"/>
    <mergeCell ref="A42:I42"/>
    <mergeCell ref="A37:I37"/>
    <mergeCell ref="A39:I39"/>
    <mergeCell ref="A38:I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Rushabh Barbhaya</dc:creator>
  <cp:lastModifiedBy>Rushabh Barbhaya</cp:lastModifiedBy>
  <dcterms:created xsi:type="dcterms:W3CDTF">2018-05-02T01:26:32Z</dcterms:created>
  <dcterms:modified xsi:type="dcterms:W3CDTF">2018-05-02T05:11:14Z</dcterms:modified>
</cp:coreProperties>
</file>