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Rushabh/Documents/Personal Documents/Rushabh's Documents/Stevens/Engineering Management/EM 623 Data Sci/Homework/"/>
    </mc:Choice>
  </mc:AlternateContent>
  <bookViews>
    <workbookView xWindow="920" yWindow="460" windowWidth="27880" windowHeight="17540" tabRatio="500" activeTab="5"/>
  </bookViews>
  <sheets>
    <sheet name="Raw Sheet" sheetId="1" r:id="rId1"/>
    <sheet name="CLEAN Sheet" sheetId="2" r:id="rId2"/>
    <sheet name="Concatenate Sheet" sheetId="3" r:id="rId3"/>
    <sheet name="Replace Blank Sheet" sheetId="4" r:id="rId4"/>
    <sheet name="Sheet 1" sheetId="5" r:id="rId5"/>
    <sheet name="Sheet 2" sheetId="6" r:id="rId6"/>
  </sheets>
  <calcPr calcId="150000" concurrentCalc="0"/>
  <pivotCaches>
    <pivotCache cacheId="10" r:id="rId7"/>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 i="6" l="1" a="1"/>
  <c r="H1" i="6"/>
  <c r="H2" i="6" a="1"/>
  <c r="H2" i="6"/>
  <c r="E2" i="6" a="1"/>
  <c r="E2" i="6"/>
  <c r="E1" i="6"/>
  <c r="E5" i="5"/>
  <c r="W18" i="5"/>
  <c r="O18" i="5"/>
  <c r="P18" i="5"/>
  <c r="Q18" i="5"/>
  <c r="R18" i="5"/>
  <c r="S18" i="5"/>
  <c r="T18" i="5"/>
  <c r="U18" i="5"/>
  <c r="V18" i="5"/>
  <c r="C18" i="5"/>
  <c r="D18" i="5"/>
  <c r="E18" i="5"/>
  <c r="F18" i="5"/>
  <c r="G18" i="5"/>
  <c r="H18" i="5"/>
  <c r="I18" i="5"/>
  <c r="J18" i="5"/>
  <c r="K18" i="5"/>
  <c r="L18" i="5"/>
  <c r="M18" i="5"/>
  <c r="N18" i="5"/>
  <c r="B18" i="5"/>
  <c r="A18" i="5"/>
  <c r="B17" i="5"/>
  <c r="C17" i="5"/>
  <c r="D17" i="5"/>
  <c r="E17" i="5"/>
  <c r="F17" i="5"/>
  <c r="G17" i="5"/>
  <c r="H17" i="5"/>
  <c r="I17" i="5"/>
  <c r="J17" i="5"/>
  <c r="K17" i="5"/>
  <c r="L17" i="5"/>
  <c r="M17" i="5"/>
  <c r="N17" i="5"/>
  <c r="O17" i="5"/>
  <c r="P17" i="5"/>
  <c r="Q17" i="5"/>
  <c r="R17" i="5"/>
  <c r="S17" i="5"/>
  <c r="T17" i="5"/>
  <c r="U17" i="5"/>
  <c r="V17" i="5"/>
  <c r="E3" i="5"/>
  <c r="D3" i="4"/>
  <c r="E3" i="4"/>
  <c r="D4" i="4"/>
  <c r="E4" i="4"/>
  <c r="D5" i="4"/>
  <c r="E5" i="4"/>
  <c r="D6" i="4"/>
  <c r="E6" i="4"/>
  <c r="D7" i="4"/>
  <c r="E7" i="4"/>
  <c r="D8" i="4"/>
  <c r="E8" i="4"/>
  <c r="D9" i="4"/>
  <c r="E9" i="4"/>
  <c r="D10" i="4"/>
  <c r="E10" i="4"/>
  <c r="D11" i="4"/>
  <c r="E11" i="4"/>
  <c r="D12" i="4"/>
  <c r="E12" i="4"/>
  <c r="D13" i="4"/>
  <c r="E13" i="4"/>
  <c r="D14" i="4"/>
  <c r="E14" i="4"/>
  <c r="D15" i="4"/>
  <c r="E15" i="4"/>
  <c r="D16" i="4"/>
  <c r="E16" i="4"/>
  <c r="D17" i="4"/>
  <c r="E17" i="4"/>
  <c r="D18" i="4"/>
  <c r="E18" i="4"/>
  <c r="D19" i="4"/>
  <c r="E19" i="4"/>
  <c r="D20" i="4"/>
  <c r="E20" i="4"/>
  <c r="D21" i="4"/>
  <c r="E21" i="4"/>
  <c r="D22" i="4"/>
  <c r="E22" i="4"/>
  <c r="D23" i="4"/>
  <c r="E23" i="4"/>
  <c r="D24" i="4"/>
  <c r="E24" i="4"/>
  <c r="D25" i="4"/>
  <c r="E25" i="4"/>
  <c r="D26" i="4"/>
  <c r="E26" i="4"/>
  <c r="D27" i="4"/>
  <c r="E27" i="4"/>
  <c r="D28" i="4"/>
  <c r="E28" i="4"/>
  <c r="D29" i="4"/>
  <c r="E29" i="4"/>
  <c r="D30" i="4"/>
  <c r="E30" i="4"/>
  <c r="D31" i="4"/>
  <c r="E31" i="4"/>
  <c r="D32" i="4"/>
  <c r="E32" i="4"/>
  <c r="D33" i="4"/>
  <c r="E33" i="4"/>
  <c r="D34" i="4"/>
  <c r="E34" i="4"/>
  <c r="D35" i="4"/>
  <c r="E35" i="4"/>
  <c r="D36" i="4"/>
  <c r="E36" i="4"/>
  <c r="D37" i="4"/>
  <c r="E37" i="4"/>
  <c r="D38" i="4"/>
  <c r="E38" i="4"/>
  <c r="D39" i="4"/>
  <c r="E39" i="4"/>
  <c r="D40" i="4"/>
  <c r="E40" i="4"/>
  <c r="D41" i="4"/>
  <c r="E41" i="4"/>
  <c r="D42" i="4"/>
  <c r="E42" i="4"/>
  <c r="D43" i="4"/>
  <c r="E43" i="4"/>
  <c r="D44" i="4"/>
  <c r="E44" i="4"/>
  <c r="E2" i="4"/>
  <c r="D2" i="4"/>
  <c r="E1" i="2"/>
  <c r="F1" i="2"/>
  <c r="A2" i="3"/>
  <c r="B2" i="3"/>
  <c r="C2" i="3"/>
  <c r="D2" i="3"/>
  <c r="E2" i="3"/>
  <c r="F2" i="3"/>
  <c r="G2" i="3"/>
  <c r="H2" i="3"/>
  <c r="I2" i="3"/>
  <c r="J2" i="3"/>
  <c r="K2" i="3"/>
  <c r="L2" i="3"/>
  <c r="M2" i="3"/>
  <c r="N2" i="3"/>
  <c r="O2" i="3"/>
  <c r="P2" i="3"/>
  <c r="Q2" i="3"/>
  <c r="R2" i="3"/>
  <c r="S2" i="3"/>
  <c r="T2" i="3"/>
  <c r="U2" i="2"/>
  <c r="U2" i="3"/>
  <c r="V2" i="3"/>
  <c r="A3" i="3"/>
  <c r="B3" i="3"/>
  <c r="C3" i="3"/>
  <c r="D3" i="3"/>
  <c r="E3" i="3"/>
  <c r="F3" i="3"/>
  <c r="G3" i="3"/>
  <c r="H3" i="3"/>
  <c r="I3" i="3"/>
  <c r="J3" i="3"/>
  <c r="K3" i="3"/>
  <c r="L3" i="3"/>
  <c r="M3" i="3"/>
  <c r="N3" i="3"/>
  <c r="O3" i="3"/>
  <c r="P3" i="3"/>
  <c r="Q3" i="3"/>
  <c r="R3" i="3"/>
  <c r="S3" i="3"/>
  <c r="T3" i="3"/>
  <c r="U3" i="3"/>
  <c r="V3" i="3"/>
  <c r="A4" i="3"/>
  <c r="B4" i="3"/>
  <c r="C4" i="3"/>
  <c r="D4" i="3"/>
  <c r="E4" i="3"/>
  <c r="F4" i="3"/>
  <c r="G4" i="3"/>
  <c r="H4" i="3"/>
  <c r="I4" i="3"/>
  <c r="J4" i="3"/>
  <c r="K4" i="3"/>
  <c r="L4" i="3"/>
  <c r="M4" i="3"/>
  <c r="N4" i="3"/>
  <c r="O4" i="3"/>
  <c r="P4" i="3"/>
  <c r="Q4" i="3"/>
  <c r="R4" i="3"/>
  <c r="S4" i="3"/>
  <c r="T4" i="3"/>
  <c r="U4" i="3"/>
  <c r="V4" i="3"/>
  <c r="A5" i="3"/>
  <c r="B5" i="3"/>
  <c r="C5" i="3"/>
  <c r="D5" i="3"/>
  <c r="E5" i="3"/>
  <c r="F5" i="3"/>
  <c r="G5" i="3"/>
  <c r="H5" i="3"/>
  <c r="I5" i="3"/>
  <c r="J5" i="3"/>
  <c r="K5" i="3"/>
  <c r="L5" i="3"/>
  <c r="M5" i="3"/>
  <c r="N5" i="3"/>
  <c r="O5" i="3"/>
  <c r="P5" i="3"/>
  <c r="Q5" i="3"/>
  <c r="R5" i="3"/>
  <c r="S5" i="3"/>
  <c r="T5" i="3"/>
  <c r="U5" i="3"/>
  <c r="V5" i="3"/>
  <c r="A6" i="3"/>
  <c r="B6" i="3"/>
  <c r="C6" i="3"/>
  <c r="D6" i="3"/>
  <c r="E6" i="3"/>
  <c r="F6" i="3"/>
  <c r="G6" i="3"/>
  <c r="H6" i="3"/>
  <c r="I6" i="3"/>
  <c r="J6" i="3"/>
  <c r="K6" i="3"/>
  <c r="L6" i="3"/>
  <c r="M6" i="3"/>
  <c r="N6" i="3"/>
  <c r="O6" i="3"/>
  <c r="P6" i="3"/>
  <c r="Q6" i="3"/>
  <c r="R6" i="3"/>
  <c r="S6" i="3"/>
  <c r="T6" i="3"/>
  <c r="U6" i="3"/>
  <c r="V6" i="3"/>
  <c r="A7" i="3"/>
  <c r="B7" i="3"/>
  <c r="C7" i="3"/>
  <c r="D7" i="3"/>
  <c r="E7" i="3"/>
  <c r="F7" i="3"/>
  <c r="G7" i="3"/>
  <c r="H7" i="3"/>
  <c r="I7" i="3"/>
  <c r="J7" i="3"/>
  <c r="K7" i="3"/>
  <c r="L7" i="3"/>
  <c r="M7" i="3"/>
  <c r="N7" i="3"/>
  <c r="O7" i="3"/>
  <c r="P7" i="3"/>
  <c r="Q7" i="3"/>
  <c r="R7" i="3"/>
  <c r="S7" i="3"/>
  <c r="T7" i="3"/>
  <c r="U7" i="3"/>
  <c r="V7" i="3"/>
  <c r="A8" i="3"/>
  <c r="B8" i="3"/>
  <c r="C8" i="3"/>
  <c r="D8" i="3"/>
  <c r="E8" i="3"/>
  <c r="F8" i="3"/>
  <c r="G8" i="3"/>
  <c r="H8" i="3"/>
  <c r="I8" i="3"/>
  <c r="J8" i="3"/>
  <c r="K8" i="3"/>
  <c r="L8" i="3"/>
  <c r="M8" i="3"/>
  <c r="N8" i="3"/>
  <c r="O8" i="3"/>
  <c r="P8" i="3"/>
  <c r="Q8" i="3"/>
  <c r="R8" i="3"/>
  <c r="S8" i="3"/>
  <c r="T8" i="3"/>
  <c r="U8" i="3"/>
  <c r="V8" i="3"/>
  <c r="A9" i="3"/>
  <c r="B9" i="3"/>
  <c r="C9" i="3"/>
  <c r="D9" i="3"/>
  <c r="E9" i="3"/>
  <c r="F9" i="3"/>
  <c r="G9" i="3"/>
  <c r="H9" i="3"/>
  <c r="I9" i="3"/>
  <c r="J9" i="3"/>
  <c r="K9" i="3"/>
  <c r="L9" i="3"/>
  <c r="M9" i="3"/>
  <c r="N9" i="3"/>
  <c r="O9" i="3"/>
  <c r="P9" i="3"/>
  <c r="Q9" i="3"/>
  <c r="R9" i="3"/>
  <c r="S9" i="3"/>
  <c r="T9" i="3"/>
  <c r="U9" i="3"/>
  <c r="V9" i="3"/>
  <c r="A10" i="3"/>
  <c r="B10" i="3"/>
  <c r="C10" i="3"/>
  <c r="D10" i="3"/>
  <c r="E10" i="3"/>
  <c r="F10" i="3"/>
  <c r="G10" i="3"/>
  <c r="H10" i="3"/>
  <c r="I10" i="3"/>
  <c r="J10" i="3"/>
  <c r="K10" i="3"/>
  <c r="L10" i="3"/>
  <c r="M10" i="3"/>
  <c r="N10" i="3"/>
  <c r="O10" i="3"/>
  <c r="P10" i="3"/>
  <c r="Q10" i="3"/>
  <c r="R10" i="3"/>
  <c r="S10" i="3"/>
  <c r="T10" i="3"/>
  <c r="U10" i="3"/>
  <c r="V10" i="3"/>
  <c r="A11" i="3"/>
  <c r="B11" i="3"/>
  <c r="C11" i="3"/>
  <c r="D11" i="3"/>
  <c r="E11" i="3"/>
  <c r="F11" i="3"/>
  <c r="G11" i="3"/>
  <c r="H11" i="3"/>
  <c r="I11" i="3"/>
  <c r="J11" i="3"/>
  <c r="K11" i="3"/>
  <c r="L11" i="3"/>
  <c r="M11" i="3"/>
  <c r="N11" i="3"/>
  <c r="O11" i="3"/>
  <c r="P11" i="3"/>
  <c r="Q11" i="3"/>
  <c r="R11" i="3"/>
  <c r="S11" i="3"/>
  <c r="T11" i="3"/>
  <c r="U11" i="3"/>
  <c r="V11" i="3"/>
  <c r="A12" i="3"/>
  <c r="B12" i="3"/>
  <c r="C12" i="3"/>
  <c r="D12" i="3"/>
  <c r="E12" i="3"/>
  <c r="F12" i="3"/>
  <c r="G12" i="3"/>
  <c r="H12" i="3"/>
  <c r="I12" i="3"/>
  <c r="J12" i="3"/>
  <c r="K12" i="3"/>
  <c r="L12" i="3"/>
  <c r="M12" i="3"/>
  <c r="N12" i="3"/>
  <c r="O12" i="3"/>
  <c r="P12" i="3"/>
  <c r="Q12" i="3"/>
  <c r="R12" i="3"/>
  <c r="S12" i="3"/>
  <c r="T12" i="3"/>
  <c r="U12" i="3"/>
  <c r="V12" i="3"/>
  <c r="A13" i="3"/>
  <c r="B13" i="3"/>
  <c r="C13" i="3"/>
  <c r="D13" i="3"/>
  <c r="E13" i="3"/>
  <c r="F13" i="3"/>
  <c r="G13" i="3"/>
  <c r="H13" i="3"/>
  <c r="I13" i="3"/>
  <c r="J13" i="3"/>
  <c r="K13" i="3"/>
  <c r="L13" i="3"/>
  <c r="M13" i="3"/>
  <c r="N13" i="3"/>
  <c r="O13" i="3"/>
  <c r="P13" i="3"/>
  <c r="Q13" i="3"/>
  <c r="R13" i="3"/>
  <c r="S13" i="3"/>
  <c r="T13" i="3"/>
  <c r="U13" i="3"/>
  <c r="V13" i="3"/>
  <c r="A14" i="3"/>
  <c r="B14" i="3"/>
  <c r="C14" i="3"/>
  <c r="D14" i="3"/>
  <c r="E14" i="3"/>
  <c r="F14" i="3"/>
  <c r="G14" i="3"/>
  <c r="H14" i="3"/>
  <c r="I14" i="3"/>
  <c r="J14" i="3"/>
  <c r="K14" i="3"/>
  <c r="L14" i="3"/>
  <c r="M14" i="3"/>
  <c r="N14" i="3"/>
  <c r="O14" i="3"/>
  <c r="P14" i="3"/>
  <c r="Q14" i="3"/>
  <c r="R14" i="3"/>
  <c r="S14" i="3"/>
  <c r="T14" i="3"/>
  <c r="U14" i="3"/>
  <c r="V14" i="3"/>
  <c r="A15" i="3"/>
  <c r="B15" i="3"/>
  <c r="C15" i="3"/>
  <c r="D15" i="3"/>
  <c r="E15" i="3"/>
  <c r="F15" i="3"/>
  <c r="G15" i="3"/>
  <c r="H15" i="3"/>
  <c r="I15" i="3"/>
  <c r="J15" i="3"/>
  <c r="K15" i="3"/>
  <c r="L15" i="3"/>
  <c r="M15" i="3"/>
  <c r="N15" i="3"/>
  <c r="O15" i="3"/>
  <c r="P15" i="3"/>
  <c r="Q15" i="3"/>
  <c r="R15" i="3"/>
  <c r="S15" i="3"/>
  <c r="T15" i="3"/>
  <c r="U15" i="3"/>
  <c r="V15" i="3"/>
  <c r="A16" i="3"/>
  <c r="B16" i="3"/>
  <c r="C16" i="3"/>
  <c r="D16" i="3"/>
  <c r="E16" i="3"/>
  <c r="F16" i="3"/>
  <c r="G16" i="3"/>
  <c r="H16" i="3"/>
  <c r="I16" i="3"/>
  <c r="J16" i="3"/>
  <c r="K16" i="3"/>
  <c r="L16" i="3"/>
  <c r="M16" i="3"/>
  <c r="N16" i="3"/>
  <c r="O16" i="3"/>
  <c r="P16" i="3"/>
  <c r="Q16" i="3"/>
  <c r="R16" i="3"/>
  <c r="S16" i="3"/>
  <c r="T16" i="3"/>
  <c r="U16" i="3"/>
  <c r="V16" i="3"/>
  <c r="A17" i="3"/>
  <c r="B17" i="3"/>
  <c r="C17" i="3"/>
  <c r="D17" i="3"/>
  <c r="E17" i="3"/>
  <c r="F17" i="3"/>
  <c r="G17" i="3"/>
  <c r="H17" i="3"/>
  <c r="I17" i="3"/>
  <c r="J17" i="3"/>
  <c r="K17" i="3"/>
  <c r="L17" i="3"/>
  <c r="M17" i="3"/>
  <c r="N17" i="3"/>
  <c r="O17" i="3"/>
  <c r="P17" i="3"/>
  <c r="Q17" i="3"/>
  <c r="R17" i="3"/>
  <c r="S17" i="3"/>
  <c r="T17" i="3"/>
  <c r="U17" i="3"/>
  <c r="V17" i="3"/>
  <c r="A18" i="3"/>
  <c r="B18" i="3"/>
  <c r="C18" i="3"/>
  <c r="D18" i="3"/>
  <c r="E18" i="3"/>
  <c r="F18" i="3"/>
  <c r="G18" i="3"/>
  <c r="H18" i="3"/>
  <c r="I18" i="3"/>
  <c r="J18" i="3"/>
  <c r="K18" i="3"/>
  <c r="L18" i="3"/>
  <c r="M18" i="3"/>
  <c r="N18" i="3"/>
  <c r="O18" i="3"/>
  <c r="P18" i="3"/>
  <c r="Q18" i="3"/>
  <c r="R18" i="3"/>
  <c r="S18" i="3"/>
  <c r="T18" i="3"/>
  <c r="U18" i="3"/>
  <c r="V18" i="3"/>
  <c r="A19" i="3"/>
  <c r="B19" i="3"/>
  <c r="C19" i="3"/>
  <c r="D19" i="3"/>
  <c r="E19" i="3"/>
  <c r="F19" i="3"/>
  <c r="G19" i="3"/>
  <c r="H19" i="3"/>
  <c r="I19" i="3"/>
  <c r="J19" i="3"/>
  <c r="K19" i="3"/>
  <c r="L19" i="3"/>
  <c r="M19" i="3"/>
  <c r="N19" i="3"/>
  <c r="O19" i="3"/>
  <c r="P19" i="3"/>
  <c r="Q19" i="3"/>
  <c r="R19" i="3"/>
  <c r="S19" i="3"/>
  <c r="T19" i="3"/>
  <c r="U19" i="3"/>
  <c r="V19" i="3"/>
  <c r="A20" i="3"/>
  <c r="B20" i="3"/>
  <c r="C20" i="3"/>
  <c r="D20" i="3"/>
  <c r="E20" i="3"/>
  <c r="F20" i="3"/>
  <c r="G20" i="3"/>
  <c r="H20" i="3"/>
  <c r="I20" i="3"/>
  <c r="J20" i="3"/>
  <c r="K20" i="3"/>
  <c r="L20" i="3"/>
  <c r="M20" i="3"/>
  <c r="N20" i="3"/>
  <c r="O20" i="3"/>
  <c r="P20" i="3"/>
  <c r="Q20" i="3"/>
  <c r="R20" i="3"/>
  <c r="S20" i="3"/>
  <c r="T20" i="3"/>
  <c r="U20" i="3"/>
  <c r="V20" i="3"/>
  <c r="A21" i="3"/>
  <c r="B21" i="3"/>
  <c r="C21" i="3"/>
  <c r="D21" i="3"/>
  <c r="E21" i="3"/>
  <c r="F21" i="3"/>
  <c r="G21" i="3"/>
  <c r="H21" i="3"/>
  <c r="I21" i="3"/>
  <c r="J21" i="3"/>
  <c r="K21" i="3"/>
  <c r="L21" i="3"/>
  <c r="M21" i="3"/>
  <c r="N21" i="3"/>
  <c r="O21" i="3"/>
  <c r="P21" i="3"/>
  <c r="Q21" i="3"/>
  <c r="R21" i="3"/>
  <c r="S21" i="3"/>
  <c r="T21" i="3"/>
  <c r="U21" i="3"/>
  <c r="V21" i="3"/>
  <c r="A22" i="3"/>
  <c r="B22" i="3"/>
  <c r="C22" i="3"/>
  <c r="D22" i="3"/>
  <c r="E22" i="3"/>
  <c r="F22" i="3"/>
  <c r="G22" i="3"/>
  <c r="H22" i="3"/>
  <c r="I22" i="3"/>
  <c r="J22" i="3"/>
  <c r="K22" i="3"/>
  <c r="L22" i="3"/>
  <c r="M22" i="3"/>
  <c r="N22" i="3"/>
  <c r="O22" i="3"/>
  <c r="P22" i="3"/>
  <c r="Q22" i="3"/>
  <c r="R22" i="3"/>
  <c r="S22" i="3"/>
  <c r="T22" i="3"/>
  <c r="U22" i="3"/>
  <c r="V22" i="3"/>
  <c r="A23" i="3"/>
  <c r="B23" i="3"/>
  <c r="C23" i="3"/>
  <c r="D23" i="3"/>
  <c r="E23" i="3"/>
  <c r="F23" i="3"/>
  <c r="G23" i="3"/>
  <c r="H23" i="3"/>
  <c r="I23" i="3"/>
  <c r="J23" i="3"/>
  <c r="K23" i="3"/>
  <c r="L23" i="3"/>
  <c r="M23" i="3"/>
  <c r="N23" i="3"/>
  <c r="O23" i="3"/>
  <c r="P23" i="3"/>
  <c r="Q23" i="3"/>
  <c r="R23" i="3"/>
  <c r="S23" i="3"/>
  <c r="T23" i="3"/>
  <c r="U23" i="3"/>
  <c r="V23" i="3"/>
  <c r="A24" i="3"/>
  <c r="B24" i="3"/>
  <c r="C24" i="3"/>
  <c r="D24" i="3"/>
  <c r="E24" i="3"/>
  <c r="F24" i="3"/>
  <c r="G24" i="3"/>
  <c r="H24" i="3"/>
  <c r="I24" i="3"/>
  <c r="J24" i="3"/>
  <c r="K24" i="3"/>
  <c r="L24" i="3"/>
  <c r="M24" i="3"/>
  <c r="N24" i="3"/>
  <c r="O24" i="3"/>
  <c r="P24" i="3"/>
  <c r="Q24" i="3"/>
  <c r="R24" i="3"/>
  <c r="S24" i="3"/>
  <c r="T24" i="3"/>
  <c r="U24" i="3"/>
  <c r="V24" i="3"/>
  <c r="A25" i="3"/>
  <c r="B25" i="3"/>
  <c r="C25" i="3"/>
  <c r="D25" i="3"/>
  <c r="E25" i="3"/>
  <c r="F25" i="3"/>
  <c r="G25" i="3"/>
  <c r="H25" i="3"/>
  <c r="I25" i="3"/>
  <c r="J25" i="3"/>
  <c r="K25" i="3"/>
  <c r="L25" i="3"/>
  <c r="M25" i="3"/>
  <c r="N25" i="3"/>
  <c r="O25" i="3"/>
  <c r="P25" i="3"/>
  <c r="Q25" i="3"/>
  <c r="R25" i="3"/>
  <c r="S25" i="3"/>
  <c r="T25" i="3"/>
  <c r="U25" i="3"/>
  <c r="V25" i="3"/>
  <c r="A26" i="3"/>
  <c r="B26" i="3"/>
  <c r="C26" i="3"/>
  <c r="D26" i="3"/>
  <c r="E26" i="3"/>
  <c r="F26" i="3"/>
  <c r="G26" i="3"/>
  <c r="H26" i="3"/>
  <c r="I26" i="3"/>
  <c r="J26" i="3"/>
  <c r="K26" i="3"/>
  <c r="L26" i="3"/>
  <c r="M26" i="3"/>
  <c r="N26" i="3"/>
  <c r="O26" i="3"/>
  <c r="P26" i="3"/>
  <c r="Q26" i="3"/>
  <c r="R26" i="3"/>
  <c r="S26" i="3"/>
  <c r="T26" i="3"/>
  <c r="U26" i="3"/>
  <c r="V26" i="3"/>
  <c r="A27" i="3"/>
  <c r="B27" i="3"/>
  <c r="C27" i="3"/>
  <c r="D27" i="3"/>
  <c r="E27" i="3"/>
  <c r="F27" i="3"/>
  <c r="G27" i="3"/>
  <c r="H27" i="3"/>
  <c r="I27" i="3"/>
  <c r="J27" i="3"/>
  <c r="K27" i="3"/>
  <c r="L27" i="3"/>
  <c r="M27" i="3"/>
  <c r="N27" i="3"/>
  <c r="O27" i="3"/>
  <c r="P27" i="3"/>
  <c r="Q27" i="3"/>
  <c r="R27" i="3"/>
  <c r="S27" i="3"/>
  <c r="T27" i="3"/>
  <c r="U27" i="3"/>
  <c r="V27" i="3"/>
  <c r="A28" i="3"/>
  <c r="B28" i="3"/>
  <c r="C28" i="3"/>
  <c r="D28" i="3"/>
  <c r="E28" i="3"/>
  <c r="F28" i="3"/>
  <c r="G28" i="3"/>
  <c r="H28" i="3"/>
  <c r="I28" i="3"/>
  <c r="J28" i="3"/>
  <c r="K28" i="3"/>
  <c r="L28" i="3"/>
  <c r="M28" i="3"/>
  <c r="N28" i="3"/>
  <c r="O28" i="3"/>
  <c r="P28" i="3"/>
  <c r="Q28" i="3"/>
  <c r="R28" i="3"/>
  <c r="S28" i="3"/>
  <c r="T28" i="3"/>
  <c r="U28" i="3"/>
  <c r="V28" i="3"/>
  <c r="A29" i="3"/>
  <c r="B29" i="3"/>
  <c r="C29" i="3"/>
  <c r="D29" i="3"/>
  <c r="E29" i="3"/>
  <c r="F29" i="3"/>
  <c r="G29" i="3"/>
  <c r="H29" i="3"/>
  <c r="I29" i="3"/>
  <c r="J29" i="3"/>
  <c r="K29" i="3"/>
  <c r="L29" i="3"/>
  <c r="M29" i="3"/>
  <c r="N29" i="3"/>
  <c r="O29" i="3"/>
  <c r="P29" i="3"/>
  <c r="Q29" i="3"/>
  <c r="R29" i="3"/>
  <c r="S29" i="3"/>
  <c r="T29" i="3"/>
  <c r="U29" i="3"/>
  <c r="V29" i="3"/>
  <c r="A30" i="3"/>
  <c r="B30" i="3"/>
  <c r="C30" i="3"/>
  <c r="D30" i="3"/>
  <c r="E30" i="3"/>
  <c r="F30" i="3"/>
  <c r="G30" i="3"/>
  <c r="H30" i="3"/>
  <c r="I30" i="3"/>
  <c r="J30" i="3"/>
  <c r="K30" i="3"/>
  <c r="L30" i="3"/>
  <c r="M30" i="3"/>
  <c r="N30" i="3"/>
  <c r="O30" i="3"/>
  <c r="P30" i="3"/>
  <c r="Q30" i="3"/>
  <c r="R30" i="3"/>
  <c r="S30" i="3"/>
  <c r="T30" i="3"/>
  <c r="U30" i="3"/>
  <c r="V30" i="3"/>
  <c r="A31" i="3"/>
  <c r="B31" i="3"/>
  <c r="C31" i="3"/>
  <c r="D31" i="3"/>
  <c r="E31" i="3"/>
  <c r="F31" i="3"/>
  <c r="G31" i="3"/>
  <c r="H31" i="3"/>
  <c r="I31" i="3"/>
  <c r="J31" i="3"/>
  <c r="K31" i="3"/>
  <c r="L31" i="3"/>
  <c r="M31" i="3"/>
  <c r="N31" i="3"/>
  <c r="O31" i="3"/>
  <c r="P31" i="3"/>
  <c r="Q31" i="3"/>
  <c r="R31" i="3"/>
  <c r="S31" i="3"/>
  <c r="T31" i="3"/>
  <c r="U31" i="3"/>
  <c r="V31" i="3"/>
  <c r="A32" i="3"/>
  <c r="B32" i="3"/>
  <c r="C32" i="3"/>
  <c r="D32" i="3"/>
  <c r="E32" i="3"/>
  <c r="F32" i="3"/>
  <c r="G32" i="3"/>
  <c r="H32" i="3"/>
  <c r="I32" i="3"/>
  <c r="J32" i="3"/>
  <c r="K32" i="3"/>
  <c r="L32" i="3"/>
  <c r="M32" i="3"/>
  <c r="N32" i="3"/>
  <c r="O32" i="3"/>
  <c r="P32" i="3"/>
  <c r="Q32" i="3"/>
  <c r="R32" i="3"/>
  <c r="S32" i="3"/>
  <c r="T32" i="3"/>
  <c r="U32" i="3"/>
  <c r="V32" i="3"/>
  <c r="A33" i="3"/>
  <c r="B33" i="3"/>
  <c r="C33" i="3"/>
  <c r="D33" i="3"/>
  <c r="E33" i="3"/>
  <c r="F33" i="3"/>
  <c r="G33" i="3"/>
  <c r="H33" i="3"/>
  <c r="I33" i="3"/>
  <c r="J33" i="3"/>
  <c r="K33" i="3"/>
  <c r="L33" i="3"/>
  <c r="M33" i="3"/>
  <c r="N33" i="3"/>
  <c r="O33" i="3"/>
  <c r="P33" i="3"/>
  <c r="Q33" i="3"/>
  <c r="R33" i="3"/>
  <c r="S33" i="3"/>
  <c r="T33" i="3"/>
  <c r="U33" i="3"/>
  <c r="V33" i="3"/>
  <c r="A34" i="3"/>
  <c r="B34" i="3"/>
  <c r="C34" i="3"/>
  <c r="D34" i="3"/>
  <c r="E34" i="3"/>
  <c r="F34" i="3"/>
  <c r="G34" i="3"/>
  <c r="H34" i="3"/>
  <c r="I34" i="3"/>
  <c r="J34" i="3"/>
  <c r="K34" i="3"/>
  <c r="L34" i="3"/>
  <c r="M34" i="3"/>
  <c r="N34" i="3"/>
  <c r="O34" i="3"/>
  <c r="P34" i="3"/>
  <c r="Q34" i="3"/>
  <c r="R34" i="3"/>
  <c r="S34" i="3"/>
  <c r="T34" i="3"/>
  <c r="U34" i="3"/>
  <c r="V34" i="3"/>
  <c r="A35" i="3"/>
  <c r="B35" i="3"/>
  <c r="C35" i="3"/>
  <c r="D35" i="3"/>
  <c r="E35" i="3"/>
  <c r="F35" i="3"/>
  <c r="G35" i="3"/>
  <c r="H35" i="3"/>
  <c r="I35" i="3"/>
  <c r="J35" i="3"/>
  <c r="K35" i="3"/>
  <c r="L35" i="3"/>
  <c r="M35" i="3"/>
  <c r="N35" i="3"/>
  <c r="O35" i="3"/>
  <c r="P35" i="3"/>
  <c r="Q35" i="3"/>
  <c r="R35" i="3"/>
  <c r="S35" i="3"/>
  <c r="T35" i="3"/>
  <c r="U35" i="3"/>
  <c r="V35" i="3"/>
  <c r="A36" i="3"/>
  <c r="B36" i="3"/>
  <c r="C36" i="3"/>
  <c r="D36" i="3"/>
  <c r="E36" i="3"/>
  <c r="F36" i="3"/>
  <c r="G36" i="3"/>
  <c r="H36" i="3"/>
  <c r="I36" i="3"/>
  <c r="J36" i="3"/>
  <c r="K36" i="3"/>
  <c r="L36" i="3"/>
  <c r="M36" i="3"/>
  <c r="N36" i="3"/>
  <c r="O36" i="3"/>
  <c r="P36" i="3"/>
  <c r="Q36" i="3"/>
  <c r="R36" i="3"/>
  <c r="S36" i="3"/>
  <c r="T36" i="3"/>
  <c r="U36" i="3"/>
  <c r="V36" i="3"/>
  <c r="A37" i="3"/>
  <c r="B37" i="3"/>
  <c r="C37" i="3"/>
  <c r="D37" i="3"/>
  <c r="E37" i="3"/>
  <c r="F37" i="3"/>
  <c r="G37" i="3"/>
  <c r="H37" i="3"/>
  <c r="I37" i="3"/>
  <c r="J37" i="3"/>
  <c r="K37" i="3"/>
  <c r="L37" i="3"/>
  <c r="M37" i="3"/>
  <c r="N37" i="3"/>
  <c r="O37" i="3"/>
  <c r="P37" i="3"/>
  <c r="Q37" i="3"/>
  <c r="R37" i="3"/>
  <c r="S37" i="3"/>
  <c r="T37" i="3"/>
  <c r="U37" i="3"/>
  <c r="V37" i="3"/>
  <c r="A38" i="3"/>
  <c r="B38" i="3"/>
  <c r="C38" i="3"/>
  <c r="D38" i="3"/>
  <c r="E38" i="3"/>
  <c r="F38" i="3"/>
  <c r="G38" i="3"/>
  <c r="H38" i="3"/>
  <c r="I38" i="3"/>
  <c r="J38" i="3"/>
  <c r="K38" i="3"/>
  <c r="L38" i="3"/>
  <c r="M38" i="3"/>
  <c r="N38" i="3"/>
  <c r="O38" i="3"/>
  <c r="P38" i="3"/>
  <c r="Q38" i="3"/>
  <c r="R38" i="3"/>
  <c r="S38" i="3"/>
  <c r="T38" i="3"/>
  <c r="U38" i="3"/>
  <c r="V38" i="3"/>
  <c r="A39" i="3"/>
  <c r="B39" i="3"/>
  <c r="C39" i="3"/>
  <c r="D39" i="3"/>
  <c r="E39" i="3"/>
  <c r="F39" i="3"/>
  <c r="G39" i="3"/>
  <c r="H39" i="3"/>
  <c r="I39" i="3"/>
  <c r="J39" i="3"/>
  <c r="K39" i="3"/>
  <c r="L39" i="3"/>
  <c r="M39" i="3"/>
  <c r="N39" i="3"/>
  <c r="O39" i="3"/>
  <c r="P39" i="3"/>
  <c r="Q39" i="3"/>
  <c r="R39" i="3"/>
  <c r="S39" i="3"/>
  <c r="T39" i="3"/>
  <c r="U39" i="3"/>
  <c r="V39" i="3"/>
  <c r="A40" i="3"/>
  <c r="B40" i="3"/>
  <c r="C40" i="3"/>
  <c r="D40" i="3"/>
  <c r="E40" i="3"/>
  <c r="F40" i="3"/>
  <c r="G40" i="3"/>
  <c r="H40" i="3"/>
  <c r="I40" i="3"/>
  <c r="J40" i="3"/>
  <c r="K40" i="3"/>
  <c r="L40" i="3"/>
  <c r="M40" i="3"/>
  <c r="N40" i="3"/>
  <c r="O40" i="3"/>
  <c r="P40" i="3"/>
  <c r="Q40" i="3"/>
  <c r="R40" i="3"/>
  <c r="S40" i="3"/>
  <c r="T40" i="3"/>
  <c r="U40" i="3"/>
  <c r="V40" i="3"/>
  <c r="A41" i="3"/>
  <c r="B41" i="3"/>
  <c r="C41" i="3"/>
  <c r="D41" i="3"/>
  <c r="E41" i="3"/>
  <c r="F41" i="3"/>
  <c r="G41" i="3"/>
  <c r="H41" i="3"/>
  <c r="I41" i="3"/>
  <c r="J41" i="3"/>
  <c r="K41" i="3"/>
  <c r="L41" i="3"/>
  <c r="M41" i="3"/>
  <c r="N41" i="3"/>
  <c r="O41" i="3"/>
  <c r="P41" i="3"/>
  <c r="Q41" i="3"/>
  <c r="R41" i="3"/>
  <c r="S41" i="3"/>
  <c r="T41" i="3"/>
  <c r="U41" i="3"/>
  <c r="V41" i="3"/>
  <c r="A42" i="3"/>
  <c r="B42" i="3"/>
  <c r="C42" i="3"/>
  <c r="D42" i="3"/>
  <c r="E42" i="3"/>
  <c r="F42" i="3"/>
  <c r="G42" i="3"/>
  <c r="H42" i="3"/>
  <c r="I42" i="3"/>
  <c r="J42" i="3"/>
  <c r="K42" i="3"/>
  <c r="L42" i="3"/>
  <c r="M42" i="3"/>
  <c r="N42" i="3"/>
  <c r="O42" i="3"/>
  <c r="P42" i="3"/>
  <c r="Q42" i="3"/>
  <c r="R42" i="3"/>
  <c r="S42" i="3"/>
  <c r="T42" i="3"/>
  <c r="U42" i="3"/>
  <c r="V42" i="3"/>
  <c r="A43" i="3"/>
  <c r="B43" i="3"/>
  <c r="C43" i="3"/>
  <c r="D43" i="3"/>
  <c r="E43" i="3"/>
  <c r="F43" i="3"/>
  <c r="G43" i="3"/>
  <c r="H43" i="3"/>
  <c r="I43" i="3"/>
  <c r="J43" i="3"/>
  <c r="K43" i="3"/>
  <c r="L43" i="3"/>
  <c r="M43" i="3"/>
  <c r="N43" i="3"/>
  <c r="O43" i="3"/>
  <c r="P43" i="3"/>
  <c r="Q43" i="3"/>
  <c r="R43" i="3"/>
  <c r="S43" i="3"/>
  <c r="T43" i="3"/>
  <c r="U43" i="3"/>
  <c r="V43" i="3"/>
  <c r="A44" i="3"/>
  <c r="B44" i="3"/>
  <c r="C44" i="3"/>
  <c r="D44" i="3"/>
  <c r="E44" i="3"/>
  <c r="F44" i="3"/>
  <c r="G44" i="3"/>
  <c r="H44" i="3"/>
  <c r="I44" i="3"/>
  <c r="J44" i="3"/>
  <c r="K44" i="3"/>
  <c r="L44" i="3"/>
  <c r="M44" i="3"/>
  <c r="N44" i="3"/>
  <c r="O44" i="3"/>
  <c r="P44" i="3"/>
  <c r="Q44" i="3"/>
  <c r="R44" i="3"/>
  <c r="S44" i="3"/>
  <c r="T44" i="3"/>
  <c r="U44" i="3"/>
  <c r="V44" i="3"/>
  <c r="A45" i="3"/>
  <c r="B45" i="3"/>
  <c r="C45" i="3"/>
  <c r="D45" i="3"/>
  <c r="E45" i="3"/>
  <c r="F45" i="3"/>
  <c r="G45" i="3"/>
  <c r="H45" i="3"/>
  <c r="I45" i="3"/>
  <c r="J45" i="3"/>
  <c r="K45" i="3"/>
  <c r="L45" i="3"/>
  <c r="M45" i="3"/>
  <c r="N45" i="3"/>
  <c r="O45" i="3"/>
  <c r="P45" i="3"/>
  <c r="Q45" i="3"/>
  <c r="R45" i="3"/>
  <c r="S45" i="3"/>
  <c r="T45" i="3"/>
  <c r="U45" i="3"/>
  <c r="V45" i="3"/>
  <c r="A46" i="3"/>
  <c r="B46" i="3"/>
  <c r="C46" i="3"/>
  <c r="D46" i="3"/>
  <c r="E46" i="3"/>
  <c r="F46" i="3"/>
  <c r="G46" i="3"/>
  <c r="H46" i="3"/>
  <c r="I46" i="3"/>
  <c r="J46" i="3"/>
  <c r="K46" i="3"/>
  <c r="L46" i="3"/>
  <c r="M46" i="3"/>
  <c r="N46" i="3"/>
  <c r="O46" i="3"/>
  <c r="P46" i="3"/>
  <c r="Q46" i="3"/>
  <c r="R46" i="3"/>
  <c r="S46" i="3"/>
  <c r="T46" i="3"/>
  <c r="U46" i="3"/>
  <c r="V46" i="3"/>
  <c r="A47" i="3"/>
  <c r="B47" i="3"/>
  <c r="C47" i="3"/>
  <c r="D47" i="3"/>
  <c r="E47" i="3"/>
  <c r="F47" i="3"/>
  <c r="G47" i="3"/>
  <c r="H47" i="3"/>
  <c r="I47" i="3"/>
  <c r="J47" i="3"/>
  <c r="K47" i="3"/>
  <c r="L47" i="3"/>
  <c r="M47" i="3"/>
  <c r="N47" i="3"/>
  <c r="O47" i="3"/>
  <c r="P47" i="3"/>
  <c r="Q47" i="3"/>
  <c r="R47" i="3"/>
  <c r="S47" i="3"/>
  <c r="T47" i="3"/>
  <c r="U47" i="3"/>
  <c r="V47" i="3"/>
  <c r="A48" i="3"/>
  <c r="B48" i="3"/>
  <c r="C48" i="3"/>
  <c r="D48" i="3"/>
  <c r="E48" i="3"/>
  <c r="F48" i="3"/>
  <c r="G48" i="3"/>
  <c r="H48" i="3"/>
  <c r="I48" i="3"/>
  <c r="J48" i="3"/>
  <c r="K48" i="3"/>
  <c r="L48" i="3"/>
  <c r="M48" i="3"/>
  <c r="N48" i="3"/>
  <c r="O48" i="3"/>
  <c r="P48" i="3"/>
  <c r="Q48" i="3"/>
  <c r="R48" i="3"/>
  <c r="S48" i="3"/>
  <c r="T48" i="3"/>
  <c r="U48" i="3"/>
  <c r="V48" i="3"/>
  <c r="A49" i="3"/>
  <c r="B49" i="3"/>
  <c r="C49" i="3"/>
  <c r="D49" i="3"/>
  <c r="E49" i="3"/>
  <c r="F49" i="3"/>
  <c r="G49" i="3"/>
  <c r="H49" i="3"/>
  <c r="I49" i="3"/>
  <c r="J49" i="3"/>
  <c r="K49" i="3"/>
  <c r="L49" i="3"/>
  <c r="M49" i="3"/>
  <c r="N49" i="3"/>
  <c r="O49" i="3"/>
  <c r="P49" i="3"/>
  <c r="Q49" i="3"/>
  <c r="R49" i="3"/>
  <c r="S49" i="3"/>
  <c r="T49" i="3"/>
  <c r="U49" i="3"/>
  <c r="V49" i="3"/>
  <c r="A50" i="3"/>
  <c r="B50" i="3"/>
  <c r="C50" i="3"/>
  <c r="D50" i="3"/>
  <c r="E50" i="3"/>
  <c r="F50" i="3"/>
  <c r="G50" i="3"/>
  <c r="H50" i="3"/>
  <c r="I50" i="3"/>
  <c r="J50" i="3"/>
  <c r="K50" i="3"/>
  <c r="L50" i="3"/>
  <c r="M50" i="3"/>
  <c r="N50" i="3"/>
  <c r="O50" i="3"/>
  <c r="P50" i="3"/>
  <c r="Q50" i="3"/>
  <c r="R50" i="3"/>
  <c r="S50" i="3"/>
  <c r="T50" i="3"/>
  <c r="U50" i="3"/>
  <c r="V50" i="3"/>
  <c r="A51" i="3"/>
  <c r="B51" i="3"/>
  <c r="C51" i="3"/>
  <c r="D51" i="3"/>
  <c r="E51" i="3"/>
  <c r="F51" i="3"/>
  <c r="G51" i="3"/>
  <c r="H51" i="3"/>
  <c r="I51" i="3"/>
  <c r="J51" i="3"/>
  <c r="K51" i="3"/>
  <c r="L51" i="3"/>
  <c r="M51" i="3"/>
  <c r="N51" i="3"/>
  <c r="O51" i="3"/>
  <c r="P51" i="3"/>
  <c r="Q51" i="3"/>
  <c r="R51" i="3"/>
  <c r="S51" i="3"/>
  <c r="T51" i="3"/>
  <c r="U51" i="3"/>
  <c r="V51" i="3"/>
  <c r="A52" i="3"/>
  <c r="B52" i="3"/>
  <c r="C52" i="3"/>
  <c r="D52" i="3"/>
  <c r="E52" i="3"/>
  <c r="F52" i="3"/>
  <c r="G52" i="3"/>
  <c r="H52" i="3"/>
  <c r="I52" i="3"/>
  <c r="J52" i="3"/>
  <c r="K52" i="3"/>
  <c r="L52" i="3"/>
  <c r="M52" i="3"/>
  <c r="N52" i="3"/>
  <c r="O52" i="3"/>
  <c r="P52" i="3"/>
  <c r="Q52" i="3"/>
  <c r="R52" i="3"/>
  <c r="S52" i="3"/>
  <c r="T52" i="3"/>
  <c r="U52" i="3"/>
  <c r="V52" i="3"/>
  <c r="A53" i="3"/>
  <c r="B53" i="3"/>
  <c r="C53" i="3"/>
  <c r="D53" i="3"/>
  <c r="E53" i="3"/>
  <c r="F53" i="3"/>
  <c r="G53" i="3"/>
  <c r="H53" i="3"/>
  <c r="I53" i="3"/>
  <c r="J53" i="3"/>
  <c r="K53" i="3"/>
  <c r="L53" i="3"/>
  <c r="M53" i="3"/>
  <c r="N53" i="3"/>
  <c r="O53" i="3"/>
  <c r="P53" i="3"/>
  <c r="Q53" i="3"/>
  <c r="R53" i="3"/>
  <c r="S53" i="3"/>
  <c r="T53" i="3"/>
  <c r="U53" i="3"/>
  <c r="V53" i="3"/>
  <c r="A54" i="3"/>
  <c r="B54" i="3"/>
  <c r="C54" i="3"/>
  <c r="D54" i="3"/>
  <c r="E54" i="3"/>
  <c r="F54" i="3"/>
  <c r="G54" i="3"/>
  <c r="H54" i="3"/>
  <c r="I54" i="3"/>
  <c r="J54" i="3"/>
  <c r="K54" i="3"/>
  <c r="L54" i="3"/>
  <c r="M54" i="3"/>
  <c r="N54" i="3"/>
  <c r="O54" i="3"/>
  <c r="P54" i="3"/>
  <c r="Q54" i="3"/>
  <c r="R54" i="3"/>
  <c r="S54" i="3"/>
  <c r="T54" i="3"/>
  <c r="U54" i="3"/>
  <c r="V54" i="3"/>
  <c r="A55" i="3"/>
  <c r="B55" i="3"/>
  <c r="C55" i="3"/>
  <c r="D55" i="3"/>
  <c r="E55" i="3"/>
  <c r="F55" i="3"/>
  <c r="G55" i="3"/>
  <c r="H55" i="3"/>
  <c r="I55" i="3"/>
  <c r="J55" i="3"/>
  <c r="K55" i="3"/>
  <c r="L55" i="3"/>
  <c r="M55" i="3"/>
  <c r="N55" i="3"/>
  <c r="O55" i="3"/>
  <c r="P55" i="3"/>
  <c r="Q55" i="3"/>
  <c r="R55" i="3"/>
  <c r="S55" i="3"/>
  <c r="T55" i="3"/>
  <c r="U55" i="3"/>
  <c r="V55" i="3"/>
  <c r="A56" i="3"/>
  <c r="B56" i="3"/>
  <c r="C56" i="3"/>
  <c r="D56" i="3"/>
  <c r="E56" i="3"/>
  <c r="F56" i="3"/>
  <c r="G56" i="3"/>
  <c r="H56" i="3"/>
  <c r="I56" i="3"/>
  <c r="J56" i="3"/>
  <c r="K56" i="3"/>
  <c r="L56" i="3"/>
  <c r="M56" i="3"/>
  <c r="N56" i="3"/>
  <c r="O56" i="3"/>
  <c r="P56" i="3"/>
  <c r="Q56" i="3"/>
  <c r="R56" i="3"/>
  <c r="S56" i="3"/>
  <c r="T56" i="3"/>
  <c r="U56" i="3"/>
  <c r="V56" i="3"/>
  <c r="A57" i="3"/>
  <c r="B57" i="3"/>
  <c r="C57" i="3"/>
  <c r="D57" i="3"/>
  <c r="E57" i="3"/>
  <c r="F57" i="3"/>
  <c r="G57" i="3"/>
  <c r="H57" i="3"/>
  <c r="I57" i="3"/>
  <c r="J57" i="3"/>
  <c r="K57" i="3"/>
  <c r="L57" i="3"/>
  <c r="M57" i="3"/>
  <c r="N57" i="3"/>
  <c r="O57" i="3"/>
  <c r="P57" i="3"/>
  <c r="Q57" i="3"/>
  <c r="R57" i="3"/>
  <c r="S57" i="3"/>
  <c r="T57" i="3"/>
  <c r="U57" i="3"/>
  <c r="V57" i="3"/>
  <c r="A58" i="3"/>
  <c r="B58" i="3"/>
  <c r="C58" i="3"/>
  <c r="D58" i="3"/>
  <c r="E58" i="3"/>
  <c r="F58" i="3"/>
  <c r="G58" i="3"/>
  <c r="H58" i="3"/>
  <c r="I58" i="3"/>
  <c r="J58" i="3"/>
  <c r="K58" i="3"/>
  <c r="L58" i="3"/>
  <c r="M58" i="3"/>
  <c r="N58" i="3"/>
  <c r="O58" i="3"/>
  <c r="P58" i="3"/>
  <c r="Q58" i="3"/>
  <c r="R58" i="3"/>
  <c r="S58" i="3"/>
  <c r="T58" i="3"/>
  <c r="U58" i="3"/>
  <c r="V58" i="3"/>
  <c r="A59" i="3"/>
  <c r="B59" i="3"/>
  <c r="C59" i="3"/>
  <c r="D59" i="3"/>
  <c r="E59" i="3"/>
  <c r="F59" i="3"/>
  <c r="G59" i="3"/>
  <c r="H59" i="3"/>
  <c r="I59" i="3"/>
  <c r="J59" i="3"/>
  <c r="K59" i="3"/>
  <c r="L59" i="3"/>
  <c r="M59" i="3"/>
  <c r="N59" i="3"/>
  <c r="O59" i="3"/>
  <c r="P59" i="3"/>
  <c r="Q59" i="3"/>
  <c r="R59" i="3"/>
  <c r="S59" i="3"/>
  <c r="T59" i="3"/>
  <c r="U59" i="3"/>
  <c r="V59" i="3"/>
  <c r="A60" i="3"/>
  <c r="B60" i="3"/>
  <c r="C60" i="3"/>
  <c r="D60" i="3"/>
  <c r="E60" i="3"/>
  <c r="F60" i="3"/>
  <c r="G60" i="3"/>
  <c r="H60" i="3"/>
  <c r="I60" i="3"/>
  <c r="J60" i="3"/>
  <c r="K60" i="3"/>
  <c r="L60" i="3"/>
  <c r="M60" i="3"/>
  <c r="N60" i="3"/>
  <c r="O60" i="3"/>
  <c r="P60" i="3"/>
  <c r="Q60" i="3"/>
  <c r="R60" i="3"/>
  <c r="S60" i="3"/>
  <c r="T60" i="3"/>
  <c r="U60" i="3"/>
  <c r="V60" i="3"/>
  <c r="A61" i="3"/>
  <c r="B61" i="3"/>
  <c r="C61" i="3"/>
  <c r="D61" i="3"/>
  <c r="E61" i="3"/>
  <c r="F61" i="3"/>
  <c r="G61" i="3"/>
  <c r="H61" i="3"/>
  <c r="I61" i="3"/>
  <c r="J61" i="3"/>
  <c r="K61" i="3"/>
  <c r="L61" i="3"/>
  <c r="M61" i="3"/>
  <c r="N61" i="3"/>
  <c r="O61" i="3"/>
  <c r="P61" i="3"/>
  <c r="Q61" i="3"/>
  <c r="R61" i="3"/>
  <c r="S61" i="3"/>
  <c r="T61" i="3"/>
  <c r="U61" i="3"/>
  <c r="V61" i="3"/>
  <c r="A62" i="3"/>
  <c r="B62" i="3"/>
  <c r="C62" i="3"/>
  <c r="D62" i="3"/>
  <c r="E62" i="3"/>
  <c r="F62" i="3"/>
  <c r="G62" i="3"/>
  <c r="H62" i="3"/>
  <c r="I62" i="3"/>
  <c r="J62" i="3"/>
  <c r="K62" i="3"/>
  <c r="L62" i="3"/>
  <c r="M62" i="3"/>
  <c r="N62" i="3"/>
  <c r="O62" i="3"/>
  <c r="P62" i="3"/>
  <c r="Q62" i="3"/>
  <c r="R62" i="3"/>
  <c r="S62" i="3"/>
  <c r="T62" i="3"/>
  <c r="U62" i="3"/>
  <c r="V62" i="3"/>
  <c r="A63" i="3"/>
  <c r="B63" i="3"/>
  <c r="C63" i="3"/>
  <c r="D63" i="3"/>
  <c r="E63" i="3"/>
  <c r="F63" i="3"/>
  <c r="G63" i="3"/>
  <c r="H63" i="3"/>
  <c r="I63" i="3"/>
  <c r="J63" i="3"/>
  <c r="K63" i="3"/>
  <c r="L63" i="3"/>
  <c r="M63" i="3"/>
  <c r="N63" i="3"/>
  <c r="O63" i="3"/>
  <c r="P63" i="3"/>
  <c r="Q63" i="3"/>
  <c r="R63" i="3"/>
  <c r="S63" i="3"/>
  <c r="T63" i="3"/>
  <c r="U63" i="3"/>
  <c r="V63" i="3"/>
  <c r="A64" i="3"/>
  <c r="B64" i="3"/>
  <c r="C64" i="3"/>
  <c r="D64" i="3"/>
  <c r="E64" i="3"/>
  <c r="F64" i="3"/>
  <c r="G64" i="3"/>
  <c r="H64" i="3"/>
  <c r="I64" i="3"/>
  <c r="J64" i="3"/>
  <c r="K64" i="3"/>
  <c r="L64" i="3"/>
  <c r="M64" i="3"/>
  <c r="N64" i="3"/>
  <c r="O64" i="3"/>
  <c r="P64" i="3"/>
  <c r="Q64" i="3"/>
  <c r="R64" i="3"/>
  <c r="S64" i="3"/>
  <c r="T64" i="3"/>
  <c r="U64" i="3"/>
  <c r="V64" i="3"/>
  <c r="A65" i="3"/>
  <c r="B65" i="3"/>
  <c r="C65" i="3"/>
  <c r="D65" i="3"/>
  <c r="E65" i="3"/>
  <c r="F65" i="3"/>
  <c r="G65" i="3"/>
  <c r="H65" i="3"/>
  <c r="I65" i="3"/>
  <c r="J65" i="3"/>
  <c r="K65" i="3"/>
  <c r="L65" i="3"/>
  <c r="M65" i="3"/>
  <c r="N65" i="3"/>
  <c r="O65" i="3"/>
  <c r="P65" i="3"/>
  <c r="Q65" i="3"/>
  <c r="R65" i="3"/>
  <c r="S65" i="3"/>
  <c r="T65" i="3"/>
  <c r="U65" i="3"/>
  <c r="V65" i="3"/>
  <c r="A66" i="3"/>
  <c r="B66" i="3"/>
  <c r="C66" i="3"/>
  <c r="D66" i="3"/>
  <c r="E66" i="3"/>
  <c r="F66" i="3"/>
  <c r="G66" i="3"/>
  <c r="H66" i="3"/>
  <c r="I66" i="3"/>
  <c r="J66" i="3"/>
  <c r="K66" i="3"/>
  <c r="L66" i="3"/>
  <c r="M66" i="3"/>
  <c r="N66" i="3"/>
  <c r="O66" i="3"/>
  <c r="P66" i="3"/>
  <c r="Q66" i="3"/>
  <c r="R66" i="3"/>
  <c r="S66" i="3"/>
  <c r="T66" i="3"/>
  <c r="U66" i="3"/>
  <c r="V66" i="3"/>
  <c r="A67" i="3"/>
  <c r="B67" i="3"/>
  <c r="C67" i="3"/>
  <c r="D67" i="3"/>
  <c r="E67" i="3"/>
  <c r="F67" i="3"/>
  <c r="G67" i="3"/>
  <c r="H67" i="3"/>
  <c r="I67" i="3"/>
  <c r="J67" i="3"/>
  <c r="K67" i="3"/>
  <c r="L67" i="3"/>
  <c r="M67" i="3"/>
  <c r="N67" i="3"/>
  <c r="O67" i="3"/>
  <c r="P67" i="3"/>
  <c r="Q67" i="3"/>
  <c r="R67" i="3"/>
  <c r="S67" i="3"/>
  <c r="T67" i="3"/>
  <c r="U67" i="3"/>
  <c r="V67" i="3"/>
  <c r="A68" i="3"/>
  <c r="B68" i="3"/>
  <c r="C68" i="3"/>
  <c r="D68" i="3"/>
  <c r="E68" i="3"/>
  <c r="F68" i="3"/>
  <c r="G68" i="3"/>
  <c r="H68" i="3"/>
  <c r="I68" i="3"/>
  <c r="J68" i="3"/>
  <c r="K68" i="3"/>
  <c r="L68" i="3"/>
  <c r="M68" i="3"/>
  <c r="N68" i="3"/>
  <c r="O68" i="3"/>
  <c r="P68" i="3"/>
  <c r="Q68" i="3"/>
  <c r="R68" i="3"/>
  <c r="S68" i="3"/>
  <c r="T68" i="3"/>
  <c r="U68" i="3"/>
  <c r="V68" i="3"/>
  <c r="A69" i="3"/>
  <c r="B69" i="3"/>
  <c r="C69" i="3"/>
  <c r="D69" i="3"/>
  <c r="E69" i="3"/>
  <c r="F69" i="3"/>
  <c r="G69" i="3"/>
  <c r="H69" i="3"/>
  <c r="I69" i="3"/>
  <c r="J69" i="3"/>
  <c r="K69" i="3"/>
  <c r="L69" i="3"/>
  <c r="M69" i="3"/>
  <c r="N69" i="3"/>
  <c r="O69" i="3"/>
  <c r="P69" i="3"/>
  <c r="Q69" i="3"/>
  <c r="R69" i="3"/>
  <c r="S69" i="3"/>
  <c r="T69" i="3"/>
  <c r="U69" i="3"/>
  <c r="V69" i="3"/>
  <c r="A70" i="3"/>
  <c r="B70" i="3"/>
  <c r="C70" i="3"/>
  <c r="D70" i="3"/>
  <c r="E70" i="3"/>
  <c r="F70" i="3"/>
  <c r="G70" i="3"/>
  <c r="H70" i="3"/>
  <c r="I70" i="3"/>
  <c r="J70" i="3"/>
  <c r="K70" i="3"/>
  <c r="L70" i="3"/>
  <c r="M70" i="3"/>
  <c r="N70" i="3"/>
  <c r="O70" i="3"/>
  <c r="P70" i="3"/>
  <c r="Q70" i="3"/>
  <c r="R70" i="3"/>
  <c r="S70" i="3"/>
  <c r="T70" i="3"/>
  <c r="U70" i="3"/>
  <c r="V70" i="3"/>
  <c r="A71" i="3"/>
  <c r="B71" i="3"/>
  <c r="C71" i="3"/>
  <c r="D71" i="3"/>
  <c r="E71" i="3"/>
  <c r="F71" i="3"/>
  <c r="G71" i="3"/>
  <c r="H71" i="3"/>
  <c r="I71" i="3"/>
  <c r="J71" i="3"/>
  <c r="K71" i="3"/>
  <c r="L71" i="3"/>
  <c r="M71" i="3"/>
  <c r="N71" i="3"/>
  <c r="O71" i="3"/>
  <c r="P71" i="3"/>
  <c r="Q71" i="3"/>
  <c r="R71" i="3"/>
  <c r="S71" i="3"/>
  <c r="T71" i="3"/>
  <c r="U71" i="3"/>
  <c r="V71" i="3"/>
  <c r="A72" i="3"/>
  <c r="B72" i="3"/>
  <c r="C72" i="3"/>
  <c r="D72" i="3"/>
  <c r="E72" i="3"/>
  <c r="F72" i="3"/>
  <c r="G72" i="3"/>
  <c r="H72" i="3"/>
  <c r="I72" i="3"/>
  <c r="J72" i="3"/>
  <c r="K72" i="3"/>
  <c r="L72" i="3"/>
  <c r="M72" i="3"/>
  <c r="N72" i="3"/>
  <c r="O72" i="3"/>
  <c r="P72" i="3"/>
  <c r="Q72" i="3"/>
  <c r="R72" i="3"/>
  <c r="S72" i="3"/>
  <c r="T72" i="3"/>
  <c r="U72" i="3"/>
  <c r="V72" i="3"/>
  <c r="A73" i="3"/>
  <c r="B73" i="3"/>
  <c r="C73" i="3"/>
  <c r="D73" i="3"/>
  <c r="E73" i="3"/>
  <c r="F73" i="3"/>
  <c r="G73" i="3"/>
  <c r="H73" i="3"/>
  <c r="I73" i="3"/>
  <c r="J73" i="3"/>
  <c r="K73" i="3"/>
  <c r="L73" i="3"/>
  <c r="M73" i="3"/>
  <c r="N73" i="3"/>
  <c r="O73" i="3"/>
  <c r="P73" i="3"/>
  <c r="Q73" i="3"/>
  <c r="R73" i="3"/>
  <c r="S73" i="3"/>
  <c r="T73" i="3"/>
  <c r="U73" i="3"/>
  <c r="V73" i="3"/>
  <c r="A74" i="3"/>
  <c r="B74" i="3"/>
  <c r="C74" i="3"/>
  <c r="D74" i="3"/>
  <c r="E74" i="3"/>
  <c r="F74" i="3"/>
  <c r="G74" i="3"/>
  <c r="H74" i="3"/>
  <c r="I74" i="3"/>
  <c r="J74" i="3"/>
  <c r="K74" i="3"/>
  <c r="L74" i="3"/>
  <c r="M74" i="3"/>
  <c r="N74" i="3"/>
  <c r="O74" i="3"/>
  <c r="P74" i="3"/>
  <c r="Q74" i="3"/>
  <c r="R74" i="3"/>
  <c r="S74" i="3"/>
  <c r="T74" i="3"/>
  <c r="U74" i="3"/>
  <c r="V74" i="3"/>
  <c r="A75" i="3"/>
  <c r="B75" i="3"/>
  <c r="C75" i="3"/>
  <c r="D75" i="3"/>
  <c r="E75" i="3"/>
  <c r="F75" i="3"/>
  <c r="G75" i="3"/>
  <c r="H75" i="3"/>
  <c r="I75" i="3"/>
  <c r="J75" i="3"/>
  <c r="K75" i="3"/>
  <c r="L75" i="3"/>
  <c r="M75" i="3"/>
  <c r="N75" i="3"/>
  <c r="O75" i="3"/>
  <c r="P75" i="3"/>
  <c r="Q75" i="3"/>
  <c r="R75" i="3"/>
  <c r="S75" i="3"/>
  <c r="T75" i="3"/>
  <c r="U75" i="3"/>
  <c r="V75" i="3"/>
  <c r="A76" i="3"/>
  <c r="B76" i="3"/>
  <c r="C76" i="3"/>
  <c r="D76" i="3"/>
  <c r="E76" i="3"/>
  <c r="F76" i="3"/>
  <c r="G76" i="3"/>
  <c r="H76" i="3"/>
  <c r="I76" i="3"/>
  <c r="J76" i="3"/>
  <c r="K76" i="3"/>
  <c r="L76" i="3"/>
  <c r="M76" i="3"/>
  <c r="N76" i="3"/>
  <c r="O76" i="3"/>
  <c r="P76" i="3"/>
  <c r="Q76" i="3"/>
  <c r="R76" i="3"/>
  <c r="S76" i="3"/>
  <c r="T76" i="3"/>
  <c r="U76" i="3"/>
  <c r="V76" i="3"/>
  <c r="A77" i="3"/>
  <c r="B77" i="3"/>
  <c r="C77" i="3"/>
  <c r="D77" i="3"/>
  <c r="E77" i="3"/>
  <c r="F77" i="3"/>
  <c r="G77" i="3"/>
  <c r="H77" i="3"/>
  <c r="I77" i="3"/>
  <c r="J77" i="3"/>
  <c r="K77" i="3"/>
  <c r="L77" i="3"/>
  <c r="M77" i="3"/>
  <c r="N77" i="3"/>
  <c r="O77" i="3"/>
  <c r="P77" i="3"/>
  <c r="Q77" i="3"/>
  <c r="R77" i="3"/>
  <c r="S77" i="3"/>
  <c r="T77" i="3"/>
  <c r="U77" i="3"/>
  <c r="V77" i="3"/>
  <c r="A78" i="3"/>
  <c r="B78" i="3"/>
  <c r="C78" i="3"/>
  <c r="D78" i="3"/>
  <c r="E78" i="3"/>
  <c r="F78" i="3"/>
  <c r="G78" i="3"/>
  <c r="H78" i="3"/>
  <c r="I78" i="3"/>
  <c r="J78" i="3"/>
  <c r="K78" i="3"/>
  <c r="L78" i="3"/>
  <c r="M78" i="3"/>
  <c r="N78" i="3"/>
  <c r="O78" i="3"/>
  <c r="P78" i="3"/>
  <c r="Q78" i="3"/>
  <c r="R78" i="3"/>
  <c r="S78" i="3"/>
  <c r="T78" i="3"/>
  <c r="U78" i="3"/>
  <c r="V78" i="3"/>
  <c r="A79" i="3"/>
  <c r="B79" i="3"/>
  <c r="C79" i="3"/>
  <c r="D79" i="3"/>
  <c r="E79" i="3"/>
  <c r="F79" i="3"/>
  <c r="G79" i="3"/>
  <c r="H79" i="3"/>
  <c r="I79" i="3"/>
  <c r="J79" i="3"/>
  <c r="K79" i="3"/>
  <c r="L79" i="3"/>
  <c r="M79" i="3"/>
  <c r="N79" i="3"/>
  <c r="O79" i="3"/>
  <c r="P79" i="3"/>
  <c r="Q79" i="3"/>
  <c r="R79" i="3"/>
  <c r="S79" i="3"/>
  <c r="T79" i="3"/>
  <c r="U79" i="3"/>
  <c r="V79" i="3"/>
  <c r="A80" i="3"/>
  <c r="B80" i="3"/>
  <c r="C80" i="3"/>
  <c r="D80" i="3"/>
  <c r="E80" i="3"/>
  <c r="F80" i="3"/>
  <c r="G80" i="3"/>
  <c r="H80" i="3"/>
  <c r="I80" i="3"/>
  <c r="J80" i="3"/>
  <c r="K80" i="3"/>
  <c r="L80" i="3"/>
  <c r="M80" i="3"/>
  <c r="N80" i="3"/>
  <c r="O80" i="3"/>
  <c r="P80" i="3"/>
  <c r="Q80" i="3"/>
  <c r="R80" i="3"/>
  <c r="S80" i="3"/>
  <c r="T80" i="3"/>
  <c r="U80" i="3"/>
  <c r="V80" i="3"/>
  <c r="A81" i="3"/>
  <c r="B81" i="3"/>
  <c r="C81" i="3"/>
  <c r="D81" i="3"/>
  <c r="E81" i="3"/>
  <c r="F81" i="3"/>
  <c r="G81" i="3"/>
  <c r="H81" i="3"/>
  <c r="I81" i="3"/>
  <c r="J81" i="3"/>
  <c r="K81" i="3"/>
  <c r="L81" i="3"/>
  <c r="M81" i="3"/>
  <c r="N81" i="3"/>
  <c r="O81" i="3"/>
  <c r="P81" i="3"/>
  <c r="Q81" i="3"/>
  <c r="R81" i="3"/>
  <c r="S81" i="3"/>
  <c r="T81" i="3"/>
  <c r="U81" i="3"/>
  <c r="V81" i="3"/>
  <c r="A82" i="3"/>
  <c r="B82" i="3"/>
  <c r="C82" i="3"/>
  <c r="D82" i="3"/>
  <c r="E82" i="3"/>
  <c r="F82" i="3"/>
  <c r="G82" i="3"/>
  <c r="H82" i="3"/>
  <c r="I82" i="3"/>
  <c r="J82" i="3"/>
  <c r="K82" i="3"/>
  <c r="L82" i="3"/>
  <c r="M82" i="3"/>
  <c r="N82" i="3"/>
  <c r="O82" i="3"/>
  <c r="P82" i="3"/>
  <c r="Q82" i="3"/>
  <c r="R82" i="3"/>
  <c r="S82" i="3"/>
  <c r="T82" i="3"/>
  <c r="U82" i="3"/>
  <c r="V82" i="3"/>
  <c r="A83" i="3"/>
  <c r="B83" i="3"/>
  <c r="C83" i="3"/>
  <c r="D83" i="3"/>
  <c r="E83" i="3"/>
  <c r="F83" i="3"/>
  <c r="G83" i="3"/>
  <c r="H83" i="3"/>
  <c r="I83" i="3"/>
  <c r="J83" i="3"/>
  <c r="K83" i="3"/>
  <c r="L83" i="3"/>
  <c r="M83" i="3"/>
  <c r="N83" i="3"/>
  <c r="O83" i="3"/>
  <c r="P83" i="3"/>
  <c r="Q83" i="3"/>
  <c r="R83" i="3"/>
  <c r="S83" i="3"/>
  <c r="T83" i="3"/>
  <c r="U83" i="3"/>
  <c r="V83" i="3"/>
  <c r="A84" i="3"/>
  <c r="B84" i="3"/>
  <c r="C84" i="3"/>
  <c r="D84" i="3"/>
  <c r="E84" i="3"/>
  <c r="F84" i="3"/>
  <c r="G84" i="3"/>
  <c r="H84" i="3"/>
  <c r="I84" i="3"/>
  <c r="J84" i="3"/>
  <c r="K84" i="3"/>
  <c r="L84" i="3"/>
  <c r="M84" i="3"/>
  <c r="N84" i="3"/>
  <c r="O84" i="3"/>
  <c r="P84" i="3"/>
  <c r="Q84" i="3"/>
  <c r="R84" i="3"/>
  <c r="S84" i="3"/>
  <c r="T84" i="3"/>
  <c r="U84" i="3"/>
  <c r="V84" i="3"/>
  <c r="A85" i="3"/>
  <c r="B85" i="3"/>
  <c r="C85" i="3"/>
  <c r="D85" i="3"/>
  <c r="E85" i="3"/>
  <c r="F85" i="3"/>
  <c r="G85" i="3"/>
  <c r="H85" i="3"/>
  <c r="I85" i="3"/>
  <c r="J85" i="3"/>
  <c r="K85" i="3"/>
  <c r="L85" i="3"/>
  <c r="M85" i="3"/>
  <c r="N85" i="3"/>
  <c r="O85" i="3"/>
  <c r="P85" i="3"/>
  <c r="Q85" i="3"/>
  <c r="R85" i="3"/>
  <c r="S85" i="3"/>
  <c r="T85" i="3"/>
  <c r="U85" i="3"/>
  <c r="V85" i="3"/>
  <c r="A86" i="3"/>
  <c r="B86" i="3"/>
  <c r="C86" i="3"/>
  <c r="D86" i="3"/>
  <c r="E86" i="3"/>
  <c r="F86" i="3"/>
  <c r="G86" i="3"/>
  <c r="H86" i="3"/>
  <c r="I86" i="3"/>
  <c r="J86" i="3"/>
  <c r="K86" i="3"/>
  <c r="L86" i="3"/>
  <c r="M86" i="3"/>
  <c r="N86" i="3"/>
  <c r="O86" i="3"/>
  <c r="P86" i="3"/>
  <c r="Q86" i="3"/>
  <c r="R86" i="3"/>
  <c r="S86" i="3"/>
  <c r="T86" i="3"/>
  <c r="U86" i="3"/>
  <c r="V86" i="3"/>
  <c r="A87" i="3"/>
  <c r="B87" i="3"/>
  <c r="C87" i="3"/>
  <c r="D87" i="3"/>
  <c r="E87" i="3"/>
  <c r="F87" i="3"/>
  <c r="G87" i="3"/>
  <c r="H87" i="3"/>
  <c r="I87" i="3"/>
  <c r="J87" i="3"/>
  <c r="K87" i="3"/>
  <c r="L87" i="3"/>
  <c r="M87" i="3"/>
  <c r="N87" i="3"/>
  <c r="O87" i="3"/>
  <c r="P87" i="3"/>
  <c r="Q87" i="3"/>
  <c r="R87" i="3"/>
  <c r="S87" i="3"/>
  <c r="T87" i="3"/>
  <c r="U87" i="3"/>
  <c r="V87" i="3"/>
  <c r="A88" i="3"/>
  <c r="B88" i="3"/>
  <c r="C88" i="3"/>
  <c r="D88" i="3"/>
  <c r="E88" i="3"/>
  <c r="F88" i="3"/>
  <c r="G88" i="3"/>
  <c r="H88" i="3"/>
  <c r="I88" i="3"/>
  <c r="J88" i="3"/>
  <c r="K88" i="3"/>
  <c r="L88" i="3"/>
  <c r="M88" i="3"/>
  <c r="N88" i="3"/>
  <c r="O88" i="3"/>
  <c r="P88" i="3"/>
  <c r="Q88" i="3"/>
  <c r="R88" i="3"/>
  <c r="S88" i="3"/>
  <c r="T88" i="3"/>
  <c r="U88" i="3"/>
  <c r="V88" i="3"/>
  <c r="A89" i="3"/>
  <c r="B89" i="3"/>
  <c r="C89" i="3"/>
  <c r="D89" i="3"/>
  <c r="E89" i="3"/>
  <c r="F89" i="3"/>
  <c r="G89" i="3"/>
  <c r="H89" i="3"/>
  <c r="I89" i="3"/>
  <c r="J89" i="3"/>
  <c r="K89" i="3"/>
  <c r="L89" i="3"/>
  <c r="M89" i="3"/>
  <c r="N89" i="3"/>
  <c r="O89" i="3"/>
  <c r="P89" i="3"/>
  <c r="Q89" i="3"/>
  <c r="R89" i="3"/>
  <c r="S89" i="3"/>
  <c r="T89" i="3"/>
  <c r="U89" i="3"/>
  <c r="V89" i="3"/>
  <c r="A90" i="3"/>
  <c r="B90" i="3"/>
  <c r="C90" i="3"/>
  <c r="D90" i="3"/>
  <c r="E90" i="3"/>
  <c r="F90" i="3"/>
  <c r="G90" i="3"/>
  <c r="H90" i="3"/>
  <c r="I90" i="3"/>
  <c r="J90" i="3"/>
  <c r="K90" i="3"/>
  <c r="L90" i="3"/>
  <c r="M90" i="3"/>
  <c r="N90" i="3"/>
  <c r="O90" i="3"/>
  <c r="P90" i="3"/>
  <c r="Q90" i="3"/>
  <c r="R90" i="3"/>
  <c r="S90" i="3"/>
  <c r="T90" i="3"/>
  <c r="U90" i="3"/>
  <c r="V90" i="3"/>
  <c r="A91" i="3"/>
  <c r="B91" i="3"/>
  <c r="C91" i="3"/>
  <c r="D91" i="3"/>
  <c r="E91" i="3"/>
  <c r="F91" i="3"/>
  <c r="G91" i="3"/>
  <c r="H91" i="3"/>
  <c r="I91" i="3"/>
  <c r="J91" i="3"/>
  <c r="K91" i="3"/>
  <c r="L91" i="3"/>
  <c r="M91" i="3"/>
  <c r="N91" i="3"/>
  <c r="O91" i="3"/>
  <c r="P91" i="3"/>
  <c r="Q91" i="3"/>
  <c r="R91" i="3"/>
  <c r="S91" i="3"/>
  <c r="T91" i="3"/>
  <c r="U91" i="3"/>
  <c r="V91" i="3"/>
  <c r="A92" i="3"/>
  <c r="B92" i="3"/>
  <c r="C92" i="3"/>
  <c r="D92" i="3"/>
  <c r="E92" i="3"/>
  <c r="F92" i="3"/>
  <c r="G92" i="3"/>
  <c r="H92" i="3"/>
  <c r="I92" i="3"/>
  <c r="J92" i="3"/>
  <c r="K92" i="3"/>
  <c r="L92" i="3"/>
  <c r="M92" i="3"/>
  <c r="N92" i="3"/>
  <c r="O92" i="3"/>
  <c r="P92" i="3"/>
  <c r="Q92" i="3"/>
  <c r="R92" i="3"/>
  <c r="S92" i="3"/>
  <c r="T92" i="3"/>
  <c r="U92" i="3"/>
  <c r="V92" i="3"/>
  <c r="A93" i="3"/>
  <c r="B93" i="3"/>
  <c r="C93" i="3"/>
  <c r="D93" i="3"/>
  <c r="E93" i="3"/>
  <c r="F93" i="3"/>
  <c r="G93" i="3"/>
  <c r="H93" i="3"/>
  <c r="I93" i="3"/>
  <c r="J93" i="3"/>
  <c r="K93" i="3"/>
  <c r="L93" i="3"/>
  <c r="M93" i="3"/>
  <c r="N93" i="3"/>
  <c r="O93" i="3"/>
  <c r="P93" i="3"/>
  <c r="Q93" i="3"/>
  <c r="R93" i="3"/>
  <c r="S93" i="3"/>
  <c r="T93" i="3"/>
  <c r="U93" i="3"/>
  <c r="V93" i="3"/>
  <c r="A94" i="3"/>
  <c r="B94" i="3"/>
  <c r="C94" i="3"/>
  <c r="D94" i="3"/>
  <c r="E94" i="3"/>
  <c r="F94" i="3"/>
  <c r="G94" i="3"/>
  <c r="H94" i="3"/>
  <c r="I94" i="3"/>
  <c r="J94" i="3"/>
  <c r="K94" i="3"/>
  <c r="L94" i="3"/>
  <c r="M94" i="3"/>
  <c r="N94" i="3"/>
  <c r="O94" i="3"/>
  <c r="P94" i="3"/>
  <c r="Q94" i="3"/>
  <c r="R94" i="3"/>
  <c r="S94" i="3"/>
  <c r="T94" i="3"/>
  <c r="U94" i="3"/>
  <c r="V94" i="3"/>
  <c r="A95" i="3"/>
  <c r="B95" i="3"/>
  <c r="C95" i="3"/>
  <c r="D95" i="3"/>
  <c r="E95" i="3"/>
  <c r="F95" i="3"/>
  <c r="G95" i="3"/>
  <c r="H95" i="3"/>
  <c r="I95" i="3"/>
  <c r="J95" i="3"/>
  <c r="K95" i="3"/>
  <c r="L95" i="3"/>
  <c r="M95" i="3"/>
  <c r="N95" i="3"/>
  <c r="O95" i="3"/>
  <c r="P95" i="3"/>
  <c r="Q95" i="3"/>
  <c r="R95" i="3"/>
  <c r="S95" i="3"/>
  <c r="T95" i="3"/>
  <c r="U95" i="3"/>
  <c r="V95" i="3"/>
  <c r="A96" i="3"/>
  <c r="B96" i="3"/>
  <c r="C96" i="3"/>
  <c r="D96" i="3"/>
  <c r="E96" i="3"/>
  <c r="F96" i="3"/>
  <c r="G96" i="3"/>
  <c r="H96" i="3"/>
  <c r="I96" i="3"/>
  <c r="J96" i="3"/>
  <c r="K96" i="3"/>
  <c r="L96" i="3"/>
  <c r="M96" i="3"/>
  <c r="N96" i="3"/>
  <c r="O96" i="3"/>
  <c r="P96" i="3"/>
  <c r="Q96" i="3"/>
  <c r="R96" i="3"/>
  <c r="S96" i="3"/>
  <c r="T96" i="3"/>
  <c r="U96" i="3"/>
  <c r="V96" i="3"/>
  <c r="A97" i="3"/>
  <c r="B97" i="3"/>
  <c r="C97" i="3"/>
  <c r="D97" i="3"/>
  <c r="E97" i="3"/>
  <c r="F97" i="3"/>
  <c r="G97" i="3"/>
  <c r="H97" i="3"/>
  <c r="I97" i="3"/>
  <c r="J97" i="3"/>
  <c r="K97" i="3"/>
  <c r="L97" i="3"/>
  <c r="M97" i="3"/>
  <c r="N97" i="3"/>
  <c r="O97" i="3"/>
  <c r="P97" i="3"/>
  <c r="Q97" i="3"/>
  <c r="R97" i="3"/>
  <c r="S97" i="3"/>
  <c r="T97" i="3"/>
  <c r="U97" i="3"/>
  <c r="V97" i="3"/>
  <c r="A98" i="3"/>
  <c r="B98" i="3"/>
  <c r="C98" i="3"/>
  <c r="D98" i="3"/>
  <c r="E98" i="3"/>
  <c r="F98" i="3"/>
  <c r="G98" i="3"/>
  <c r="H98" i="3"/>
  <c r="I98" i="3"/>
  <c r="J98" i="3"/>
  <c r="K98" i="3"/>
  <c r="L98" i="3"/>
  <c r="M98" i="3"/>
  <c r="N98" i="3"/>
  <c r="O98" i="3"/>
  <c r="P98" i="3"/>
  <c r="Q98" i="3"/>
  <c r="R98" i="3"/>
  <c r="S98" i="3"/>
  <c r="T98" i="3"/>
  <c r="U98" i="3"/>
  <c r="V98" i="3"/>
  <c r="A99" i="3"/>
  <c r="B99" i="3"/>
  <c r="C99" i="3"/>
  <c r="D99" i="3"/>
  <c r="E99" i="3"/>
  <c r="F99" i="3"/>
  <c r="G99" i="3"/>
  <c r="H99" i="3"/>
  <c r="I99" i="3"/>
  <c r="J99" i="3"/>
  <c r="K99" i="3"/>
  <c r="L99" i="3"/>
  <c r="M99" i="3"/>
  <c r="N99" i="3"/>
  <c r="O99" i="3"/>
  <c r="P99" i="3"/>
  <c r="Q99" i="3"/>
  <c r="R99" i="3"/>
  <c r="S99" i="3"/>
  <c r="T99" i="3"/>
  <c r="U99" i="3"/>
  <c r="V99" i="3"/>
  <c r="A100" i="3"/>
  <c r="B100" i="3"/>
  <c r="C100" i="3"/>
  <c r="D100" i="3"/>
  <c r="E100" i="3"/>
  <c r="F100" i="3"/>
  <c r="G100" i="3"/>
  <c r="H100" i="3"/>
  <c r="I100" i="3"/>
  <c r="J100" i="3"/>
  <c r="K100" i="3"/>
  <c r="L100" i="3"/>
  <c r="M100" i="3"/>
  <c r="N100" i="3"/>
  <c r="O100" i="3"/>
  <c r="P100" i="3"/>
  <c r="Q100" i="3"/>
  <c r="R100" i="3"/>
  <c r="S100" i="3"/>
  <c r="T100" i="3"/>
  <c r="U100" i="3"/>
  <c r="V100" i="3"/>
  <c r="A101" i="3"/>
  <c r="B101" i="3"/>
  <c r="C101" i="3"/>
  <c r="D101" i="3"/>
  <c r="E101" i="3"/>
  <c r="F101" i="3"/>
  <c r="G101" i="3"/>
  <c r="H101" i="3"/>
  <c r="I101" i="3"/>
  <c r="J101" i="3"/>
  <c r="K101" i="3"/>
  <c r="L101" i="3"/>
  <c r="M101" i="3"/>
  <c r="N101" i="3"/>
  <c r="O101" i="3"/>
  <c r="P101" i="3"/>
  <c r="Q101" i="3"/>
  <c r="R101" i="3"/>
  <c r="S101" i="3"/>
  <c r="T101" i="3"/>
  <c r="U101" i="3"/>
  <c r="V101" i="3"/>
  <c r="A102" i="3"/>
  <c r="B102" i="3"/>
  <c r="C102" i="3"/>
  <c r="D102" i="3"/>
  <c r="E102" i="3"/>
  <c r="F102" i="3"/>
  <c r="G102" i="3"/>
  <c r="H102" i="3"/>
  <c r="I102" i="3"/>
  <c r="J102" i="3"/>
  <c r="K102" i="3"/>
  <c r="L102" i="3"/>
  <c r="M102" i="3"/>
  <c r="N102" i="3"/>
  <c r="O102" i="3"/>
  <c r="P102" i="3"/>
  <c r="Q102" i="3"/>
  <c r="R102" i="3"/>
  <c r="S102" i="3"/>
  <c r="T102" i="3"/>
  <c r="U102" i="3"/>
  <c r="V102" i="3"/>
  <c r="A103" i="3"/>
  <c r="B103" i="3"/>
  <c r="C103" i="3"/>
  <c r="D103" i="3"/>
  <c r="E103" i="3"/>
  <c r="F103" i="3"/>
  <c r="G103" i="3"/>
  <c r="H103" i="3"/>
  <c r="I103" i="3"/>
  <c r="J103" i="3"/>
  <c r="K103" i="3"/>
  <c r="L103" i="3"/>
  <c r="M103" i="3"/>
  <c r="N103" i="3"/>
  <c r="O103" i="3"/>
  <c r="P103" i="3"/>
  <c r="Q103" i="3"/>
  <c r="R103" i="3"/>
  <c r="S103" i="3"/>
  <c r="T103" i="3"/>
  <c r="U103" i="3"/>
  <c r="V103" i="3"/>
  <c r="A104" i="3"/>
  <c r="B104" i="3"/>
  <c r="C104" i="3"/>
  <c r="D104" i="3"/>
  <c r="E104" i="3"/>
  <c r="F104" i="3"/>
  <c r="G104" i="3"/>
  <c r="H104" i="3"/>
  <c r="I104" i="3"/>
  <c r="J104" i="3"/>
  <c r="K104" i="3"/>
  <c r="L104" i="3"/>
  <c r="M104" i="3"/>
  <c r="N104" i="3"/>
  <c r="O104" i="3"/>
  <c r="P104" i="3"/>
  <c r="Q104" i="3"/>
  <c r="R104" i="3"/>
  <c r="S104" i="3"/>
  <c r="T104" i="3"/>
  <c r="U104" i="3"/>
  <c r="V104" i="3"/>
  <c r="A105" i="3"/>
  <c r="B105" i="3"/>
  <c r="C105" i="3"/>
  <c r="D105" i="3"/>
  <c r="E105" i="3"/>
  <c r="F105" i="3"/>
  <c r="G105" i="3"/>
  <c r="H105" i="3"/>
  <c r="I105" i="3"/>
  <c r="J105" i="3"/>
  <c r="K105" i="3"/>
  <c r="L105" i="3"/>
  <c r="M105" i="3"/>
  <c r="N105" i="3"/>
  <c r="O105" i="3"/>
  <c r="P105" i="3"/>
  <c r="Q105" i="3"/>
  <c r="R105" i="3"/>
  <c r="S105" i="3"/>
  <c r="T105" i="3"/>
  <c r="U105" i="3"/>
  <c r="V105" i="3"/>
  <c r="A106" i="3"/>
  <c r="B106" i="3"/>
  <c r="C106" i="3"/>
  <c r="D106" i="3"/>
  <c r="E106" i="3"/>
  <c r="F106" i="3"/>
  <c r="G106" i="3"/>
  <c r="H106" i="3"/>
  <c r="I106" i="3"/>
  <c r="J106" i="3"/>
  <c r="K106" i="3"/>
  <c r="L106" i="3"/>
  <c r="M106" i="3"/>
  <c r="N106" i="3"/>
  <c r="O106" i="3"/>
  <c r="P106" i="3"/>
  <c r="Q106" i="3"/>
  <c r="R106" i="3"/>
  <c r="S106" i="3"/>
  <c r="T106" i="3"/>
  <c r="U106" i="3"/>
  <c r="V106" i="3"/>
  <c r="A107" i="3"/>
  <c r="B107" i="3"/>
  <c r="C107" i="3"/>
  <c r="D107" i="3"/>
  <c r="E107" i="3"/>
  <c r="F107" i="3"/>
  <c r="G107" i="3"/>
  <c r="H107" i="3"/>
  <c r="I107" i="3"/>
  <c r="J107" i="3"/>
  <c r="K107" i="3"/>
  <c r="L107" i="3"/>
  <c r="M107" i="3"/>
  <c r="N107" i="3"/>
  <c r="O107" i="3"/>
  <c r="P107" i="3"/>
  <c r="Q107" i="3"/>
  <c r="R107" i="3"/>
  <c r="S107" i="3"/>
  <c r="T107" i="3"/>
  <c r="U107" i="3"/>
  <c r="V107" i="3"/>
  <c r="A108" i="3"/>
  <c r="B108" i="3"/>
  <c r="C108" i="3"/>
  <c r="D108" i="3"/>
  <c r="E108" i="3"/>
  <c r="F108" i="3"/>
  <c r="G108" i="3"/>
  <c r="H108" i="3"/>
  <c r="I108" i="3"/>
  <c r="J108" i="3"/>
  <c r="K108" i="3"/>
  <c r="L108" i="3"/>
  <c r="M108" i="3"/>
  <c r="N108" i="3"/>
  <c r="O108" i="3"/>
  <c r="P108" i="3"/>
  <c r="Q108" i="3"/>
  <c r="R108" i="3"/>
  <c r="S108" i="3"/>
  <c r="T108" i="3"/>
  <c r="U108" i="3"/>
  <c r="V108" i="3"/>
  <c r="A109" i="3"/>
  <c r="B109" i="3"/>
  <c r="C109" i="3"/>
  <c r="D109" i="3"/>
  <c r="E109" i="3"/>
  <c r="F109" i="3"/>
  <c r="G109" i="3"/>
  <c r="H109" i="3"/>
  <c r="I109" i="3"/>
  <c r="J109" i="3"/>
  <c r="K109" i="3"/>
  <c r="L109" i="3"/>
  <c r="M109" i="3"/>
  <c r="N109" i="3"/>
  <c r="O109" i="3"/>
  <c r="P109" i="3"/>
  <c r="Q109" i="3"/>
  <c r="R109" i="3"/>
  <c r="S109" i="3"/>
  <c r="T109" i="3"/>
  <c r="U109" i="3"/>
  <c r="V109" i="3"/>
  <c r="A110" i="3"/>
  <c r="B110" i="3"/>
  <c r="C110" i="3"/>
  <c r="D110" i="3"/>
  <c r="E110" i="3"/>
  <c r="F110" i="3"/>
  <c r="G110" i="3"/>
  <c r="H110" i="3"/>
  <c r="I110" i="3"/>
  <c r="J110" i="3"/>
  <c r="K110" i="3"/>
  <c r="L110" i="3"/>
  <c r="M110" i="3"/>
  <c r="N110" i="3"/>
  <c r="O110" i="3"/>
  <c r="P110" i="3"/>
  <c r="Q110" i="3"/>
  <c r="R110" i="3"/>
  <c r="S110" i="3"/>
  <c r="T110" i="3"/>
  <c r="U110" i="3"/>
  <c r="V110" i="3"/>
  <c r="A111" i="3"/>
  <c r="B111" i="3"/>
  <c r="C111" i="3"/>
  <c r="D111" i="3"/>
  <c r="E111" i="3"/>
  <c r="F111" i="3"/>
  <c r="G111" i="3"/>
  <c r="H111" i="3"/>
  <c r="I111" i="3"/>
  <c r="J111" i="3"/>
  <c r="K111" i="3"/>
  <c r="L111" i="3"/>
  <c r="M111" i="3"/>
  <c r="N111" i="3"/>
  <c r="O111" i="3"/>
  <c r="P111" i="3"/>
  <c r="Q111" i="3"/>
  <c r="R111" i="3"/>
  <c r="S111" i="3"/>
  <c r="T111" i="3"/>
  <c r="U111" i="3"/>
  <c r="V111" i="3"/>
  <c r="A112" i="3"/>
  <c r="B112" i="3"/>
  <c r="C112" i="3"/>
  <c r="D112" i="3"/>
  <c r="E112" i="3"/>
  <c r="F112" i="3"/>
  <c r="G112" i="3"/>
  <c r="H112" i="3"/>
  <c r="I112" i="3"/>
  <c r="J112" i="3"/>
  <c r="K112" i="3"/>
  <c r="L112" i="3"/>
  <c r="M112" i="3"/>
  <c r="N112" i="3"/>
  <c r="O112" i="3"/>
  <c r="P112" i="3"/>
  <c r="Q112" i="3"/>
  <c r="R112" i="3"/>
  <c r="S112" i="3"/>
  <c r="T112" i="3"/>
  <c r="U112" i="3"/>
  <c r="V112" i="3"/>
  <c r="A113" i="3"/>
  <c r="B113" i="3"/>
  <c r="C113" i="3"/>
  <c r="D113" i="3"/>
  <c r="E113" i="3"/>
  <c r="F113" i="3"/>
  <c r="G113" i="3"/>
  <c r="H113" i="3"/>
  <c r="I113" i="3"/>
  <c r="J113" i="3"/>
  <c r="K113" i="3"/>
  <c r="L113" i="3"/>
  <c r="M113" i="3"/>
  <c r="N113" i="3"/>
  <c r="O113" i="3"/>
  <c r="P113" i="3"/>
  <c r="Q113" i="3"/>
  <c r="R113" i="3"/>
  <c r="S113" i="3"/>
  <c r="T113" i="3"/>
  <c r="U113" i="3"/>
  <c r="V113" i="3"/>
  <c r="A114" i="3"/>
  <c r="B114" i="3"/>
  <c r="C114" i="3"/>
  <c r="D114" i="3"/>
  <c r="E114" i="3"/>
  <c r="F114" i="3"/>
  <c r="G114" i="3"/>
  <c r="H114" i="3"/>
  <c r="I114" i="3"/>
  <c r="J114" i="3"/>
  <c r="K114" i="3"/>
  <c r="L114" i="3"/>
  <c r="M114" i="3"/>
  <c r="N114" i="3"/>
  <c r="O114" i="3"/>
  <c r="P114" i="3"/>
  <c r="Q114" i="3"/>
  <c r="R114" i="3"/>
  <c r="S114" i="3"/>
  <c r="T114" i="3"/>
  <c r="U114" i="3"/>
  <c r="V114" i="3"/>
  <c r="A115" i="3"/>
  <c r="B115" i="3"/>
  <c r="C115" i="3"/>
  <c r="D115" i="3"/>
  <c r="E115" i="3"/>
  <c r="F115" i="3"/>
  <c r="G115" i="3"/>
  <c r="H115" i="3"/>
  <c r="I115" i="3"/>
  <c r="J115" i="3"/>
  <c r="K115" i="3"/>
  <c r="L115" i="3"/>
  <c r="M115" i="3"/>
  <c r="N115" i="3"/>
  <c r="O115" i="3"/>
  <c r="P115" i="3"/>
  <c r="Q115" i="3"/>
  <c r="R115" i="3"/>
  <c r="S115" i="3"/>
  <c r="T115" i="3"/>
  <c r="U115" i="3"/>
  <c r="V115" i="3"/>
  <c r="A116" i="3"/>
  <c r="B116" i="3"/>
  <c r="C116" i="3"/>
  <c r="D116" i="3"/>
  <c r="E116" i="3"/>
  <c r="F116" i="3"/>
  <c r="G116" i="3"/>
  <c r="H116" i="3"/>
  <c r="I116" i="3"/>
  <c r="J116" i="3"/>
  <c r="K116" i="3"/>
  <c r="L116" i="3"/>
  <c r="M116" i="3"/>
  <c r="N116" i="3"/>
  <c r="O116" i="3"/>
  <c r="P116" i="3"/>
  <c r="Q116" i="3"/>
  <c r="R116" i="3"/>
  <c r="S116" i="3"/>
  <c r="T116" i="3"/>
  <c r="U116" i="3"/>
  <c r="V116" i="3"/>
  <c r="A117" i="3"/>
  <c r="B117" i="3"/>
  <c r="C117" i="3"/>
  <c r="D117" i="3"/>
  <c r="E117" i="3"/>
  <c r="F117" i="3"/>
  <c r="G117" i="3"/>
  <c r="H117" i="3"/>
  <c r="I117" i="3"/>
  <c r="J117" i="3"/>
  <c r="K117" i="3"/>
  <c r="L117" i="3"/>
  <c r="M117" i="3"/>
  <c r="N117" i="3"/>
  <c r="O117" i="3"/>
  <c r="P117" i="3"/>
  <c r="Q117" i="3"/>
  <c r="R117" i="3"/>
  <c r="S117" i="3"/>
  <c r="T117" i="3"/>
  <c r="U117" i="3"/>
  <c r="V117" i="3"/>
  <c r="A118" i="3"/>
  <c r="B118" i="3"/>
  <c r="C118" i="3"/>
  <c r="D118" i="3"/>
  <c r="E118" i="3"/>
  <c r="F118" i="3"/>
  <c r="G118" i="3"/>
  <c r="H118" i="3"/>
  <c r="I118" i="3"/>
  <c r="J118" i="3"/>
  <c r="K118" i="3"/>
  <c r="L118" i="3"/>
  <c r="M118" i="3"/>
  <c r="N118" i="3"/>
  <c r="O118" i="3"/>
  <c r="P118" i="3"/>
  <c r="Q118" i="3"/>
  <c r="R118" i="3"/>
  <c r="S118" i="3"/>
  <c r="T118" i="3"/>
  <c r="U118" i="3"/>
  <c r="V118" i="3"/>
  <c r="A119" i="3"/>
  <c r="B119" i="3"/>
  <c r="C119" i="3"/>
  <c r="D119" i="3"/>
  <c r="E119" i="3"/>
  <c r="F119" i="3"/>
  <c r="G119" i="3"/>
  <c r="H119" i="3"/>
  <c r="I119" i="3"/>
  <c r="J119" i="3"/>
  <c r="K119" i="3"/>
  <c r="L119" i="3"/>
  <c r="M119" i="3"/>
  <c r="N119" i="3"/>
  <c r="O119" i="3"/>
  <c r="P119" i="3"/>
  <c r="Q119" i="3"/>
  <c r="R119" i="3"/>
  <c r="S119" i="3"/>
  <c r="T119" i="3"/>
  <c r="U119" i="3"/>
  <c r="V119" i="3"/>
  <c r="A120" i="3"/>
  <c r="B120" i="3"/>
  <c r="C120" i="3"/>
  <c r="D120" i="3"/>
  <c r="E120" i="3"/>
  <c r="F120" i="3"/>
  <c r="G120" i="3"/>
  <c r="H120" i="3"/>
  <c r="I120" i="3"/>
  <c r="J120" i="3"/>
  <c r="K120" i="3"/>
  <c r="L120" i="3"/>
  <c r="M120" i="3"/>
  <c r="N120" i="3"/>
  <c r="O120" i="3"/>
  <c r="P120" i="3"/>
  <c r="Q120" i="3"/>
  <c r="R120" i="3"/>
  <c r="S120" i="3"/>
  <c r="T120" i="3"/>
  <c r="U120" i="3"/>
  <c r="V120" i="3"/>
  <c r="A121" i="3"/>
  <c r="B121" i="3"/>
  <c r="C121" i="3"/>
  <c r="D121" i="3"/>
  <c r="E121" i="3"/>
  <c r="F121" i="3"/>
  <c r="G121" i="3"/>
  <c r="H121" i="3"/>
  <c r="I121" i="3"/>
  <c r="J121" i="3"/>
  <c r="K121" i="3"/>
  <c r="L121" i="3"/>
  <c r="M121" i="3"/>
  <c r="N121" i="3"/>
  <c r="O121" i="3"/>
  <c r="P121" i="3"/>
  <c r="Q121" i="3"/>
  <c r="R121" i="3"/>
  <c r="S121" i="3"/>
  <c r="T121" i="3"/>
  <c r="U121" i="3"/>
  <c r="V121" i="3"/>
  <c r="A122" i="3"/>
  <c r="B122" i="3"/>
  <c r="C122" i="3"/>
  <c r="D122" i="3"/>
  <c r="E122" i="3"/>
  <c r="F122" i="3"/>
  <c r="G122" i="3"/>
  <c r="H122" i="3"/>
  <c r="I122" i="3"/>
  <c r="J122" i="3"/>
  <c r="K122" i="3"/>
  <c r="L122" i="3"/>
  <c r="M122" i="3"/>
  <c r="N122" i="3"/>
  <c r="O122" i="3"/>
  <c r="P122" i="3"/>
  <c r="Q122" i="3"/>
  <c r="R122" i="3"/>
  <c r="S122" i="3"/>
  <c r="T122" i="3"/>
  <c r="U122" i="3"/>
  <c r="V122" i="3"/>
  <c r="A123" i="3"/>
  <c r="B123" i="3"/>
  <c r="C123" i="3"/>
  <c r="D123" i="3"/>
  <c r="E123" i="3"/>
  <c r="F123" i="3"/>
  <c r="G123" i="3"/>
  <c r="H123" i="3"/>
  <c r="I123" i="3"/>
  <c r="J123" i="3"/>
  <c r="K123" i="3"/>
  <c r="L123" i="3"/>
  <c r="M123" i="3"/>
  <c r="N123" i="3"/>
  <c r="O123" i="3"/>
  <c r="P123" i="3"/>
  <c r="Q123" i="3"/>
  <c r="R123" i="3"/>
  <c r="S123" i="3"/>
  <c r="T123" i="3"/>
  <c r="U123" i="3"/>
  <c r="V123" i="3"/>
  <c r="A124" i="3"/>
  <c r="B124" i="3"/>
  <c r="C124" i="3"/>
  <c r="D124" i="3"/>
  <c r="E124" i="3"/>
  <c r="F124" i="3"/>
  <c r="G124" i="3"/>
  <c r="H124" i="3"/>
  <c r="I124" i="3"/>
  <c r="J124" i="3"/>
  <c r="K124" i="3"/>
  <c r="L124" i="3"/>
  <c r="M124" i="3"/>
  <c r="N124" i="3"/>
  <c r="O124" i="3"/>
  <c r="P124" i="3"/>
  <c r="Q124" i="3"/>
  <c r="R124" i="3"/>
  <c r="S124" i="3"/>
  <c r="T124" i="3"/>
  <c r="U124" i="3"/>
  <c r="V124" i="3"/>
  <c r="A125" i="3"/>
  <c r="B125" i="3"/>
  <c r="C125" i="3"/>
  <c r="D125" i="3"/>
  <c r="E125" i="3"/>
  <c r="F125" i="3"/>
  <c r="G125" i="3"/>
  <c r="H125" i="3"/>
  <c r="I125" i="3"/>
  <c r="J125" i="3"/>
  <c r="K125" i="3"/>
  <c r="L125" i="3"/>
  <c r="M125" i="3"/>
  <c r="N125" i="3"/>
  <c r="O125" i="3"/>
  <c r="P125" i="3"/>
  <c r="Q125" i="3"/>
  <c r="R125" i="3"/>
  <c r="S125" i="3"/>
  <c r="T125" i="3"/>
  <c r="U125" i="3"/>
  <c r="V125" i="3"/>
  <c r="A126" i="3"/>
  <c r="B126" i="3"/>
  <c r="C126" i="3"/>
  <c r="D126" i="3"/>
  <c r="E126" i="3"/>
  <c r="F126" i="3"/>
  <c r="G126" i="3"/>
  <c r="H126" i="3"/>
  <c r="I126" i="3"/>
  <c r="J126" i="3"/>
  <c r="K126" i="3"/>
  <c r="L126" i="3"/>
  <c r="M126" i="3"/>
  <c r="N126" i="3"/>
  <c r="O126" i="3"/>
  <c r="P126" i="3"/>
  <c r="Q126" i="3"/>
  <c r="R126" i="3"/>
  <c r="S126" i="3"/>
  <c r="T126" i="3"/>
  <c r="U126" i="3"/>
  <c r="V126" i="3"/>
  <c r="A127" i="3"/>
  <c r="B127" i="3"/>
  <c r="C127" i="3"/>
  <c r="D127" i="3"/>
  <c r="E127" i="3"/>
  <c r="F127" i="3"/>
  <c r="G127" i="3"/>
  <c r="H127" i="3"/>
  <c r="I127" i="3"/>
  <c r="J127" i="3"/>
  <c r="K127" i="3"/>
  <c r="L127" i="3"/>
  <c r="M127" i="3"/>
  <c r="N127" i="3"/>
  <c r="O127" i="3"/>
  <c r="P127" i="3"/>
  <c r="Q127" i="3"/>
  <c r="R127" i="3"/>
  <c r="S127" i="3"/>
  <c r="T127" i="3"/>
  <c r="U127" i="3"/>
  <c r="V127" i="3"/>
  <c r="A128" i="3"/>
  <c r="B128" i="3"/>
  <c r="C128" i="3"/>
  <c r="D128" i="3"/>
  <c r="E128" i="3"/>
  <c r="F128" i="3"/>
  <c r="G128" i="3"/>
  <c r="H128" i="3"/>
  <c r="I128" i="3"/>
  <c r="J128" i="3"/>
  <c r="K128" i="3"/>
  <c r="L128" i="3"/>
  <c r="M128" i="3"/>
  <c r="N128" i="3"/>
  <c r="O128" i="3"/>
  <c r="P128" i="3"/>
  <c r="Q128" i="3"/>
  <c r="R128" i="3"/>
  <c r="S128" i="3"/>
  <c r="T128" i="3"/>
  <c r="U128" i="3"/>
  <c r="V128" i="3"/>
  <c r="A129" i="3"/>
  <c r="B129" i="3"/>
  <c r="C129" i="3"/>
  <c r="D129" i="3"/>
  <c r="E129" i="3"/>
  <c r="F129" i="3"/>
  <c r="G129" i="3"/>
  <c r="H129" i="3"/>
  <c r="I129" i="3"/>
  <c r="J129" i="3"/>
  <c r="K129" i="3"/>
  <c r="L129" i="3"/>
  <c r="M129" i="3"/>
  <c r="N129" i="3"/>
  <c r="O129" i="3"/>
  <c r="P129" i="3"/>
  <c r="Q129" i="3"/>
  <c r="R129" i="3"/>
  <c r="S129" i="3"/>
  <c r="T129" i="3"/>
  <c r="U129" i="3"/>
  <c r="V129" i="3"/>
  <c r="A130" i="3"/>
  <c r="B130" i="3"/>
  <c r="C130" i="3"/>
  <c r="D130" i="3"/>
  <c r="E130" i="3"/>
  <c r="F130" i="3"/>
  <c r="G130" i="3"/>
  <c r="H130" i="3"/>
  <c r="I130" i="3"/>
  <c r="J130" i="3"/>
  <c r="K130" i="3"/>
  <c r="L130" i="3"/>
  <c r="M130" i="3"/>
  <c r="N130" i="3"/>
  <c r="O130" i="3"/>
  <c r="P130" i="3"/>
  <c r="Q130" i="3"/>
  <c r="R130" i="3"/>
  <c r="S130" i="3"/>
  <c r="T130" i="3"/>
  <c r="U130" i="3"/>
  <c r="V130" i="3"/>
  <c r="A131" i="3"/>
  <c r="B131" i="3"/>
  <c r="C131" i="3"/>
  <c r="D131" i="3"/>
  <c r="E131" i="3"/>
  <c r="F131" i="3"/>
  <c r="G131" i="3"/>
  <c r="H131" i="3"/>
  <c r="I131" i="3"/>
  <c r="J131" i="3"/>
  <c r="K131" i="3"/>
  <c r="L131" i="3"/>
  <c r="M131" i="3"/>
  <c r="N131" i="3"/>
  <c r="O131" i="3"/>
  <c r="P131" i="3"/>
  <c r="Q131" i="3"/>
  <c r="R131" i="3"/>
  <c r="S131" i="3"/>
  <c r="T131" i="3"/>
  <c r="U131" i="3"/>
  <c r="V131" i="3"/>
  <c r="A132" i="3"/>
  <c r="B132" i="3"/>
  <c r="C132" i="3"/>
  <c r="D132" i="3"/>
  <c r="E132" i="3"/>
  <c r="F132" i="3"/>
  <c r="G132" i="3"/>
  <c r="H132" i="3"/>
  <c r="I132" i="3"/>
  <c r="J132" i="3"/>
  <c r="K132" i="3"/>
  <c r="L132" i="3"/>
  <c r="M132" i="3"/>
  <c r="N132" i="3"/>
  <c r="O132" i="3"/>
  <c r="P132" i="3"/>
  <c r="Q132" i="3"/>
  <c r="R132" i="3"/>
  <c r="S132" i="3"/>
  <c r="T132" i="3"/>
  <c r="U132" i="3"/>
  <c r="V132" i="3"/>
  <c r="A133" i="3"/>
  <c r="B133" i="3"/>
  <c r="C133" i="3"/>
  <c r="D133" i="3"/>
  <c r="E133" i="3"/>
  <c r="F133" i="3"/>
  <c r="G133" i="3"/>
  <c r="H133" i="3"/>
  <c r="I133" i="3"/>
  <c r="J133" i="3"/>
  <c r="K133" i="3"/>
  <c r="L133" i="3"/>
  <c r="M133" i="3"/>
  <c r="N133" i="3"/>
  <c r="O133" i="3"/>
  <c r="P133" i="3"/>
  <c r="Q133" i="3"/>
  <c r="R133" i="3"/>
  <c r="S133" i="3"/>
  <c r="T133" i="3"/>
  <c r="U133" i="3"/>
  <c r="V133" i="3"/>
  <c r="A134" i="3"/>
  <c r="B134" i="3"/>
  <c r="C134" i="3"/>
  <c r="D134" i="3"/>
  <c r="E134" i="3"/>
  <c r="F134" i="3"/>
  <c r="G134" i="3"/>
  <c r="H134" i="3"/>
  <c r="I134" i="3"/>
  <c r="J134" i="3"/>
  <c r="K134" i="3"/>
  <c r="L134" i="3"/>
  <c r="M134" i="3"/>
  <c r="N134" i="3"/>
  <c r="O134" i="3"/>
  <c r="P134" i="3"/>
  <c r="Q134" i="3"/>
  <c r="R134" i="3"/>
  <c r="S134" i="3"/>
  <c r="T134" i="3"/>
  <c r="U134" i="3"/>
  <c r="V134" i="3"/>
  <c r="A135" i="3"/>
  <c r="B135" i="3"/>
  <c r="C135" i="3"/>
  <c r="D135" i="3"/>
  <c r="E135" i="3"/>
  <c r="F135" i="3"/>
  <c r="G135" i="3"/>
  <c r="H135" i="3"/>
  <c r="I135" i="3"/>
  <c r="J135" i="3"/>
  <c r="K135" i="3"/>
  <c r="L135" i="3"/>
  <c r="M135" i="3"/>
  <c r="N135" i="3"/>
  <c r="O135" i="3"/>
  <c r="P135" i="3"/>
  <c r="Q135" i="3"/>
  <c r="R135" i="3"/>
  <c r="S135" i="3"/>
  <c r="T135" i="3"/>
  <c r="U135" i="3"/>
  <c r="V135" i="3"/>
  <c r="A136" i="3"/>
  <c r="B136" i="3"/>
  <c r="C136" i="3"/>
  <c r="D136" i="3"/>
  <c r="E136" i="3"/>
  <c r="F136" i="3"/>
  <c r="G136" i="3"/>
  <c r="H136" i="3"/>
  <c r="I136" i="3"/>
  <c r="J136" i="3"/>
  <c r="K136" i="3"/>
  <c r="L136" i="3"/>
  <c r="M136" i="3"/>
  <c r="N136" i="3"/>
  <c r="O136" i="3"/>
  <c r="P136" i="3"/>
  <c r="Q136" i="3"/>
  <c r="R136" i="3"/>
  <c r="S136" i="3"/>
  <c r="T136" i="3"/>
  <c r="U136" i="3"/>
  <c r="V136" i="3"/>
  <c r="A137" i="3"/>
  <c r="B137" i="3"/>
  <c r="C137" i="3"/>
  <c r="D137" i="3"/>
  <c r="E137" i="3"/>
  <c r="F137" i="3"/>
  <c r="G137" i="3"/>
  <c r="H137" i="3"/>
  <c r="I137" i="3"/>
  <c r="J137" i="3"/>
  <c r="K137" i="3"/>
  <c r="L137" i="3"/>
  <c r="M137" i="3"/>
  <c r="N137" i="3"/>
  <c r="O137" i="3"/>
  <c r="P137" i="3"/>
  <c r="Q137" i="3"/>
  <c r="R137" i="3"/>
  <c r="S137" i="3"/>
  <c r="T137" i="3"/>
  <c r="U137" i="3"/>
  <c r="V137" i="3"/>
  <c r="A138" i="3"/>
  <c r="B138" i="3"/>
  <c r="C138" i="3"/>
  <c r="D138" i="3"/>
  <c r="E138" i="3"/>
  <c r="F138" i="3"/>
  <c r="G138" i="3"/>
  <c r="H138" i="3"/>
  <c r="I138" i="3"/>
  <c r="J138" i="3"/>
  <c r="K138" i="3"/>
  <c r="L138" i="3"/>
  <c r="M138" i="3"/>
  <c r="N138" i="3"/>
  <c r="O138" i="3"/>
  <c r="P138" i="3"/>
  <c r="Q138" i="3"/>
  <c r="R138" i="3"/>
  <c r="S138" i="3"/>
  <c r="T138" i="3"/>
  <c r="U138" i="3"/>
  <c r="V138" i="3"/>
  <c r="A139" i="3"/>
  <c r="B139" i="3"/>
  <c r="C139" i="3"/>
  <c r="D139" i="3"/>
  <c r="E139" i="3"/>
  <c r="F139" i="3"/>
  <c r="G139" i="3"/>
  <c r="H139" i="3"/>
  <c r="I139" i="3"/>
  <c r="J139" i="3"/>
  <c r="K139" i="3"/>
  <c r="L139" i="3"/>
  <c r="M139" i="3"/>
  <c r="N139" i="3"/>
  <c r="O139" i="3"/>
  <c r="P139" i="3"/>
  <c r="Q139" i="3"/>
  <c r="R139" i="3"/>
  <c r="S139" i="3"/>
  <c r="T139" i="3"/>
  <c r="U139" i="3"/>
  <c r="V139" i="3"/>
  <c r="A140" i="3"/>
  <c r="B140" i="3"/>
  <c r="C140" i="3"/>
  <c r="D140" i="3"/>
  <c r="E140" i="3"/>
  <c r="F140" i="3"/>
  <c r="G140" i="3"/>
  <c r="H140" i="3"/>
  <c r="I140" i="3"/>
  <c r="J140" i="3"/>
  <c r="K140" i="3"/>
  <c r="L140" i="3"/>
  <c r="M140" i="3"/>
  <c r="N140" i="3"/>
  <c r="O140" i="3"/>
  <c r="P140" i="3"/>
  <c r="Q140" i="3"/>
  <c r="R140" i="3"/>
  <c r="S140" i="3"/>
  <c r="T140" i="3"/>
  <c r="U140" i="3"/>
  <c r="V140" i="3"/>
  <c r="A141" i="3"/>
  <c r="B141" i="3"/>
  <c r="C141" i="3"/>
  <c r="D141" i="3"/>
  <c r="E141" i="3"/>
  <c r="F141" i="3"/>
  <c r="G141" i="3"/>
  <c r="H141" i="3"/>
  <c r="I141" i="3"/>
  <c r="J141" i="3"/>
  <c r="K141" i="3"/>
  <c r="L141" i="3"/>
  <c r="M141" i="3"/>
  <c r="N141" i="3"/>
  <c r="O141" i="3"/>
  <c r="P141" i="3"/>
  <c r="Q141" i="3"/>
  <c r="R141" i="3"/>
  <c r="S141" i="3"/>
  <c r="T141" i="3"/>
  <c r="U141" i="3"/>
  <c r="V141" i="3"/>
  <c r="A142" i="3"/>
  <c r="B142" i="3"/>
  <c r="C142" i="3"/>
  <c r="D142" i="3"/>
  <c r="E142" i="3"/>
  <c r="F142" i="3"/>
  <c r="G142" i="3"/>
  <c r="H142" i="3"/>
  <c r="I142" i="3"/>
  <c r="J142" i="3"/>
  <c r="K142" i="3"/>
  <c r="L142" i="3"/>
  <c r="M142" i="3"/>
  <c r="N142" i="3"/>
  <c r="O142" i="3"/>
  <c r="P142" i="3"/>
  <c r="Q142" i="3"/>
  <c r="R142" i="3"/>
  <c r="S142" i="3"/>
  <c r="T142" i="3"/>
  <c r="U142" i="3"/>
  <c r="V142" i="3"/>
  <c r="A143" i="3"/>
  <c r="B143" i="3"/>
  <c r="C143" i="3"/>
  <c r="D143" i="3"/>
  <c r="E143" i="3"/>
  <c r="F143" i="3"/>
  <c r="G143" i="3"/>
  <c r="H143" i="3"/>
  <c r="I143" i="3"/>
  <c r="J143" i="3"/>
  <c r="K143" i="3"/>
  <c r="L143" i="3"/>
  <c r="M143" i="3"/>
  <c r="N143" i="3"/>
  <c r="O143" i="3"/>
  <c r="P143" i="3"/>
  <c r="Q143" i="3"/>
  <c r="R143" i="3"/>
  <c r="S143" i="3"/>
  <c r="T143" i="3"/>
  <c r="U143" i="3"/>
  <c r="V143" i="3"/>
  <c r="A144" i="3"/>
  <c r="B144" i="3"/>
  <c r="C144" i="3"/>
  <c r="D144" i="3"/>
  <c r="E144" i="3"/>
  <c r="F144" i="3"/>
  <c r="G144" i="3"/>
  <c r="H144" i="3"/>
  <c r="I144" i="3"/>
  <c r="J144" i="3"/>
  <c r="K144" i="3"/>
  <c r="L144" i="3"/>
  <c r="M144" i="3"/>
  <c r="N144" i="3"/>
  <c r="O144" i="3"/>
  <c r="P144" i="3"/>
  <c r="Q144" i="3"/>
  <c r="R144" i="3"/>
  <c r="S144" i="3"/>
  <c r="T144" i="3"/>
  <c r="U144" i="3"/>
  <c r="V144" i="3"/>
  <c r="A145" i="3"/>
  <c r="B145" i="3"/>
  <c r="C145" i="3"/>
  <c r="D145" i="3"/>
  <c r="E145" i="3"/>
  <c r="F145" i="3"/>
  <c r="G145" i="3"/>
  <c r="H145" i="3"/>
  <c r="I145" i="3"/>
  <c r="J145" i="3"/>
  <c r="K145" i="3"/>
  <c r="L145" i="3"/>
  <c r="M145" i="3"/>
  <c r="N145" i="3"/>
  <c r="O145" i="3"/>
  <c r="P145" i="3"/>
  <c r="Q145" i="3"/>
  <c r="R145" i="3"/>
  <c r="S145" i="3"/>
  <c r="T145" i="3"/>
  <c r="U145" i="3"/>
  <c r="V145" i="3"/>
  <c r="A146" i="3"/>
  <c r="B146" i="3"/>
  <c r="C146" i="3"/>
  <c r="D146" i="3"/>
  <c r="E146" i="3"/>
  <c r="F146" i="3"/>
  <c r="G146" i="3"/>
  <c r="H146" i="3"/>
  <c r="I146" i="3"/>
  <c r="J146" i="3"/>
  <c r="K146" i="3"/>
  <c r="L146" i="3"/>
  <c r="M146" i="3"/>
  <c r="N146" i="3"/>
  <c r="O146" i="3"/>
  <c r="P146" i="3"/>
  <c r="Q146" i="3"/>
  <c r="R146" i="3"/>
  <c r="S146" i="3"/>
  <c r="T146" i="3"/>
  <c r="U146" i="3"/>
  <c r="V146" i="3"/>
  <c r="A147" i="3"/>
  <c r="B147" i="3"/>
  <c r="C147" i="3"/>
  <c r="D147" i="3"/>
  <c r="E147" i="3"/>
  <c r="F147" i="3"/>
  <c r="G147" i="3"/>
  <c r="H147" i="3"/>
  <c r="I147" i="3"/>
  <c r="J147" i="3"/>
  <c r="K147" i="3"/>
  <c r="L147" i="3"/>
  <c r="M147" i="3"/>
  <c r="N147" i="3"/>
  <c r="O147" i="3"/>
  <c r="P147" i="3"/>
  <c r="Q147" i="3"/>
  <c r="R147" i="3"/>
  <c r="S147" i="3"/>
  <c r="T147" i="3"/>
  <c r="U147" i="3"/>
  <c r="V147" i="3"/>
  <c r="A148" i="3"/>
  <c r="B148" i="3"/>
  <c r="C148" i="3"/>
  <c r="D148" i="3"/>
  <c r="E148" i="3"/>
  <c r="F148" i="3"/>
  <c r="G148" i="3"/>
  <c r="H148" i="3"/>
  <c r="I148" i="3"/>
  <c r="J148" i="3"/>
  <c r="K148" i="3"/>
  <c r="L148" i="3"/>
  <c r="M148" i="3"/>
  <c r="N148" i="3"/>
  <c r="O148" i="3"/>
  <c r="P148" i="3"/>
  <c r="Q148" i="3"/>
  <c r="R148" i="3"/>
  <c r="S148" i="3"/>
  <c r="T148" i="3"/>
  <c r="U148" i="3"/>
  <c r="V148" i="3"/>
  <c r="A149" i="3"/>
  <c r="B149" i="3"/>
  <c r="C149" i="3"/>
  <c r="D149" i="3"/>
  <c r="E149" i="3"/>
  <c r="F149" i="3"/>
  <c r="G149" i="3"/>
  <c r="H149" i="3"/>
  <c r="I149" i="3"/>
  <c r="J149" i="3"/>
  <c r="K149" i="3"/>
  <c r="L149" i="3"/>
  <c r="M149" i="3"/>
  <c r="N149" i="3"/>
  <c r="O149" i="3"/>
  <c r="P149" i="3"/>
  <c r="Q149" i="3"/>
  <c r="R149" i="3"/>
  <c r="S149" i="3"/>
  <c r="T149" i="3"/>
  <c r="U149" i="3"/>
  <c r="V149" i="3"/>
  <c r="A150" i="3"/>
  <c r="B150" i="3"/>
  <c r="C150" i="3"/>
  <c r="D150" i="3"/>
  <c r="E150" i="3"/>
  <c r="F150" i="3"/>
  <c r="G150" i="3"/>
  <c r="H150" i="3"/>
  <c r="I150" i="3"/>
  <c r="J150" i="3"/>
  <c r="K150" i="3"/>
  <c r="L150" i="3"/>
  <c r="M150" i="3"/>
  <c r="N150" i="3"/>
  <c r="O150" i="3"/>
  <c r="P150" i="3"/>
  <c r="Q150" i="3"/>
  <c r="R150" i="3"/>
  <c r="S150" i="3"/>
  <c r="T150" i="3"/>
  <c r="U150" i="3"/>
  <c r="V150" i="3"/>
  <c r="A151" i="3"/>
  <c r="B151" i="3"/>
  <c r="C151" i="3"/>
  <c r="D151" i="3"/>
  <c r="E151" i="3"/>
  <c r="F151" i="3"/>
  <c r="G151" i="3"/>
  <c r="H151" i="3"/>
  <c r="I151" i="3"/>
  <c r="J151" i="3"/>
  <c r="K151" i="3"/>
  <c r="L151" i="3"/>
  <c r="M151" i="3"/>
  <c r="N151" i="3"/>
  <c r="O151" i="3"/>
  <c r="P151" i="3"/>
  <c r="Q151" i="3"/>
  <c r="R151" i="3"/>
  <c r="S151" i="3"/>
  <c r="T151" i="3"/>
  <c r="U151" i="3"/>
  <c r="V151" i="3"/>
  <c r="A152" i="3"/>
  <c r="B152" i="3"/>
  <c r="C152" i="3"/>
  <c r="D152" i="3"/>
  <c r="E152" i="3"/>
  <c r="F152" i="3"/>
  <c r="G152" i="3"/>
  <c r="H152" i="3"/>
  <c r="I152" i="3"/>
  <c r="J152" i="3"/>
  <c r="K152" i="3"/>
  <c r="L152" i="3"/>
  <c r="M152" i="3"/>
  <c r="N152" i="3"/>
  <c r="O152" i="3"/>
  <c r="P152" i="3"/>
  <c r="Q152" i="3"/>
  <c r="R152" i="3"/>
  <c r="S152" i="3"/>
  <c r="T152" i="3"/>
  <c r="U152" i="3"/>
  <c r="V152" i="3"/>
  <c r="A153" i="3"/>
  <c r="B153" i="3"/>
  <c r="C153" i="3"/>
  <c r="D153" i="3"/>
  <c r="E153" i="3"/>
  <c r="F153" i="3"/>
  <c r="G153" i="3"/>
  <c r="H153" i="3"/>
  <c r="I153" i="3"/>
  <c r="J153" i="3"/>
  <c r="K153" i="3"/>
  <c r="L153" i="3"/>
  <c r="M153" i="3"/>
  <c r="N153" i="3"/>
  <c r="O153" i="3"/>
  <c r="P153" i="3"/>
  <c r="Q153" i="3"/>
  <c r="R153" i="3"/>
  <c r="S153" i="3"/>
  <c r="T153" i="3"/>
  <c r="U153" i="3"/>
  <c r="V153" i="3"/>
  <c r="A154" i="3"/>
  <c r="B154" i="3"/>
  <c r="C154" i="3"/>
  <c r="D154" i="3"/>
  <c r="E154" i="3"/>
  <c r="F154" i="3"/>
  <c r="G154" i="3"/>
  <c r="H154" i="3"/>
  <c r="I154" i="3"/>
  <c r="J154" i="3"/>
  <c r="K154" i="3"/>
  <c r="L154" i="3"/>
  <c r="M154" i="3"/>
  <c r="N154" i="3"/>
  <c r="O154" i="3"/>
  <c r="P154" i="3"/>
  <c r="Q154" i="3"/>
  <c r="R154" i="3"/>
  <c r="S154" i="3"/>
  <c r="T154" i="3"/>
  <c r="U154" i="3"/>
  <c r="V154" i="3"/>
  <c r="A155" i="3"/>
  <c r="B155" i="3"/>
  <c r="C155" i="3"/>
  <c r="D155" i="3"/>
  <c r="E155" i="3"/>
  <c r="F155" i="3"/>
  <c r="G155" i="3"/>
  <c r="H155" i="3"/>
  <c r="I155" i="3"/>
  <c r="J155" i="3"/>
  <c r="K155" i="3"/>
  <c r="L155" i="3"/>
  <c r="M155" i="3"/>
  <c r="N155" i="3"/>
  <c r="O155" i="3"/>
  <c r="P155" i="3"/>
  <c r="Q155" i="3"/>
  <c r="R155" i="3"/>
  <c r="S155" i="3"/>
  <c r="T155" i="3"/>
  <c r="U155" i="3"/>
  <c r="V155" i="3"/>
  <c r="A156" i="3"/>
  <c r="B156" i="3"/>
  <c r="C156" i="3"/>
  <c r="D156" i="3"/>
  <c r="E156" i="3"/>
  <c r="F156" i="3"/>
  <c r="G156" i="3"/>
  <c r="H156" i="3"/>
  <c r="I156" i="3"/>
  <c r="J156" i="3"/>
  <c r="K156" i="3"/>
  <c r="L156" i="3"/>
  <c r="M156" i="3"/>
  <c r="N156" i="3"/>
  <c r="O156" i="3"/>
  <c r="P156" i="3"/>
  <c r="Q156" i="3"/>
  <c r="R156" i="3"/>
  <c r="S156" i="3"/>
  <c r="T156" i="3"/>
  <c r="U156" i="3"/>
  <c r="V156" i="3"/>
  <c r="A157" i="3"/>
  <c r="B157" i="3"/>
  <c r="C157" i="3"/>
  <c r="D157" i="3"/>
  <c r="E157" i="3"/>
  <c r="F157" i="3"/>
  <c r="G157" i="3"/>
  <c r="H157" i="3"/>
  <c r="I157" i="3"/>
  <c r="J157" i="3"/>
  <c r="K157" i="3"/>
  <c r="L157" i="3"/>
  <c r="M157" i="3"/>
  <c r="N157" i="3"/>
  <c r="O157" i="3"/>
  <c r="P157" i="3"/>
  <c r="Q157" i="3"/>
  <c r="R157" i="3"/>
  <c r="S157" i="3"/>
  <c r="T157" i="3"/>
  <c r="U157" i="3"/>
  <c r="V157" i="3"/>
  <c r="A158" i="3"/>
  <c r="B158" i="3"/>
  <c r="C158" i="3"/>
  <c r="D158" i="3"/>
  <c r="E158" i="3"/>
  <c r="F158" i="3"/>
  <c r="G158" i="3"/>
  <c r="H158" i="3"/>
  <c r="I158" i="3"/>
  <c r="J158" i="3"/>
  <c r="K158" i="3"/>
  <c r="L158" i="3"/>
  <c r="M158" i="3"/>
  <c r="N158" i="3"/>
  <c r="O158" i="3"/>
  <c r="P158" i="3"/>
  <c r="Q158" i="3"/>
  <c r="R158" i="3"/>
  <c r="S158" i="3"/>
  <c r="T158" i="3"/>
  <c r="U158" i="3"/>
  <c r="V158" i="3"/>
  <c r="A159" i="3"/>
  <c r="B159" i="3"/>
  <c r="C159" i="3"/>
  <c r="D159" i="3"/>
  <c r="E159" i="3"/>
  <c r="F159" i="3"/>
  <c r="G159" i="3"/>
  <c r="H159" i="3"/>
  <c r="I159" i="3"/>
  <c r="J159" i="3"/>
  <c r="K159" i="3"/>
  <c r="L159" i="3"/>
  <c r="M159" i="3"/>
  <c r="N159" i="3"/>
  <c r="O159" i="3"/>
  <c r="P159" i="3"/>
  <c r="Q159" i="3"/>
  <c r="R159" i="3"/>
  <c r="S159" i="3"/>
  <c r="T159" i="3"/>
  <c r="U159" i="3"/>
  <c r="V159" i="3"/>
  <c r="A160" i="3"/>
  <c r="B160" i="3"/>
  <c r="C160" i="3"/>
  <c r="D160" i="3"/>
  <c r="E160" i="3"/>
  <c r="F160" i="3"/>
  <c r="G160" i="3"/>
  <c r="H160" i="3"/>
  <c r="I160" i="3"/>
  <c r="J160" i="3"/>
  <c r="K160" i="3"/>
  <c r="L160" i="3"/>
  <c r="M160" i="3"/>
  <c r="N160" i="3"/>
  <c r="O160" i="3"/>
  <c r="P160" i="3"/>
  <c r="Q160" i="3"/>
  <c r="R160" i="3"/>
  <c r="S160" i="3"/>
  <c r="T160" i="3"/>
  <c r="U160" i="3"/>
  <c r="V160" i="3"/>
  <c r="A161" i="3"/>
  <c r="B161" i="3"/>
  <c r="C161" i="3"/>
  <c r="D161" i="3"/>
  <c r="E161" i="3"/>
  <c r="F161" i="3"/>
  <c r="G161" i="3"/>
  <c r="H161" i="3"/>
  <c r="I161" i="3"/>
  <c r="J161" i="3"/>
  <c r="K161" i="3"/>
  <c r="L161" i="3"/>
  <c r="M161" i="3"/>
  <c r="N161" i="3"/>
  <c r="O161" i="3"/>
  <c r="P161" i="3"/>
  <c r="Q161" i="3"/>
  <c r="R161" i="3"/>
  <c r="S161" i="3"/>
  <c r="T161" i="3"/>
  <c r="U161" i="3"/>
  <c r="V161" i="3"/>
  <c r="A162" i="3"/>
  <c r="B162" i="3"/>
  <c r="C162" i="3"/>
  <c r="D162" i="3"/>
  <c r="E162" i="3"/>
  <c r="F162" i="3"/>
  <c r="G162" i="3"/>
  <c r="H162" i="3"/>
  <c r="I162" i="3"/>
  <c r="J162" i="3"/>
  <c r="K162" i="3"/>
  <c r="L162" i="3"/>
  <c r="M162" i="3"/>
  <c r="N162" i="3"/>
  <c r="O162" i="3"/>
  <c r="P162" i="3"/>
  <c r="Q162" i="3"/>
  <c r="R162" i="3"/>
  <c r="S162" i="3"/>
  <c r="T162" i="3"/>
  <c r="U162" i="3"/>
  <c r="V162" i="3"/>
  <c r="A163" i="3"/>
  <c r="B163" i="3"/>
  <c r="C163" i="3"/>
  <c r="D163" i="3"/>
  <c r="E163" i="3"/>
  <c r="F163" i="3"/>
  <c r="G163" i="3"/>
  <c r="H163" i="3"/>
  <c r="I163" i="3"/>
  <c r="J163" i="3"/>
  <c r="K163" i="3"/>
  <c r="L163" i="3"/>
  <c r="M163" i="3"/>
  <c r="N163" i="3"/>
  <c r="O163" i="3"/>
  <c r="P163" i="3"/>
  <c r="Q163" i="3"/>
  <c r="R163" i="3"/>
  <c r="S163" i="3"/>
  <c r="T163" i="3"/>
  <c r="U163" i="3"/>
  <c r="V163" i="3"/>
  <c r="A164" i="3"/>
  <c r="B164" i="3"/>
  <c r="C164" i="3"/>
  <c r="D164" i="3"/>
  <c r="E164" i="3"/>
  <c r="F164" i="3"/>
  <c r="G164" i="3"/>
  <c r="H164" i="3"/>
  <c r="I164" i="3"/>
  <c r="J164" i="3"/>
  <c r="K164" i="3"/>
  <c r="L164" i="3"/>
  <c r="M164" i="3"/>
  <c r="N164" i="3"/>
  <c r="O164" i="3"/>
  <c r="P164" i="3"/>
  <c r="Q164" i="3"/>
  <c r="R164" i="3"/>
  <c r="S164" i="3"/>
  <c r="T164" i="3"/>
  <c r="U164" i="3"/>
  <c r="V164" i="3"/>
  <c r="A165" i="3"/>
  <c r="B165" i="3"/>
  <c r="C165" i="3"/>
  <c r="D165" i="3"/>
  <c r="E165" i="3"/>
  <c r="F165" i="3"/>
  <c r="G165" i="3"/>
  <c r="H165" i="3"/>
  <c r="I165" i="3"/>
  <c r="J165" i="3"/>
  <c r="K165" i="3"/>
  <c r="L165" i="3"/>
  <c r="M165" i="3"/>
  <c r="N165" i="3"/>
  <c r="O165" i="3"/>
  <c r="P165" i="3"/>
  <c r="Q165" i="3"/>
  <c r="R165" i="3"/>
  <c r="S165" i="3"/>
  <c r="T165" i="3"/>
  <c r="U165" i="3"/>
  <c r="V165" i="3"/>
  <c r="A166" i="3"/>
  <c r="B166" i="3"/>
  <c r="C166" i="3"/>
  <c r="D166" i="3"/>
  <c r="E166" i="3"/>
  <c r="F166" i="3"/>
  <c r="G166" i="3"/>
  <c r="H166" i="3"/>
  <c r="I166" i="3"/>
  <c r="J166" i="3"/>
  <c r="K166" i="3"/>
  <c r="L166" i="3"/>
  <c r="M166" i="3"/>
  <c r="N166" i="3"/>
  <c r="O166" i="3"/>
  <c r="P166" i="3"/>
  <c r="Q166" i="3"/>
  <c r="R166" i="3"/>
  <c r="S166" i="3"/>
  <c r="T166" i="3"/>
  <c r="U166" i="3"/>
  <c r="V166" i="3"/>
  <c r="A167" i="3"/>
  <c r="B167" i="3"/>
  <c r="C167" i="3"/>
  <c r="D167" i="3"/>
  <c r="E167" i="3"/>
  <c r="F167" i="3"/>
  <c r="G167" i="3"/>
  <c r="H167" i="3"/>
  <c r="I167" i="3"/>
  <c r="J167" i="3"/>
  <c r="K167" i="3"/>
  <c r="L167" i="3"/>
  <c r="M167" i="3"/>
  <c r="N167" i="3"/>
  <c r="O167" i="3"/>
  <c r="P167" i="3"/>
  <c r="Q167" i="3"/>
  <c r="R167" i="3"/>
  <c r="S167" i="3"/>
  <c r="T167" i="3"/>
  <c r="U167" i="3"/>
  <c r="V167" i="3"/>
  <c r="A168" i="3"/>
  <c r="B168" i="3"/>
  <c r="C168" i="3"/>
  <c r="D168" i="3"/>
  <c r="E168" i="3"/>
  <c r="F168" i="3"/>
  <c r="G168" i="3"/>
  <c r="H168" i="3"/>
  <c r="I168" i="3"/>
  <c r="J168" i="3"/>
  <c r="K168" i="3"/>
  <c r="L168" i="3"/>
  <c r="M168" i="3"/>
  <c r="N168" i="3"/>
  <c r="O168" i="3"/>
  <c r="P168" i="3"/>
  <c r="Q168" i="3"/>
  <c r="R168" i="3"/>
  <c r="S168" i="3"/>
  <c r="T168" i="3"/>
  <c r="U168" i="3"/>
  <c r="V168" i="3"/>
  <c r="A169" i="3"/>
  <c r="B169" i="3"/>
  <c r="C169" i="3"/>
  <c r="D169" i="3"/>
  <c r="E169" i="3"/>
  <c r="F169" i="3"/>
  <c r="G169" i="3"/>
  <c r="H169" i="3"/>
  <c r="I169" i="3"/>
  <c r="J169" i="3"/>
  <c r="K169" i="3"/>
  <c r="L169" i="3"/>
  <c r="M169" i="3"/>
  <c r="N169" i="3"/>
  <c r="O169" i="3"/>
  <c r="P169" i="3"/>
  <c r="Q169" i="3"/>
  <c r="R169" i="3"/>
  <c r="S169" i="3"/>
  <c r="T169" i="3"/>
  <c r="U169" i="3"/>
  <c r="V169" i="3"/>
  <c r="A170" i="3"/>
  <c r="B170" i="3"/>
  <c r="C170" i="3"/>
  <c r="D170" i="3"/>
  <c r="E170" i="3"/>
  <c r="F170" i="3"/>
  <c r="G170" i="3"/>
  <c r="H170" i="3"/>
  <c r="I170" i="3"/>
  <c r="J170" i="3"/>
  <c r="K170" i="3"/>
  <c r="L170" i="3"/>
  <c r="M170" i="3"/>
  <c r="N170" i="3"/>
  <c r="O170" i="3"/>
  <c r="P170" i="3"/>
  <c r="Q170" i="3"/>
  <c r="R170" i="3"/>
  <c r="S170" i="3"/>
  <c r="T170" i="3"/>
  <c r="U170" i="3"/>
  <c r="V170" i="3"/>
  <c r="A171" i="3"/>
  <c r="B171" i="3"/>
  <c r="C171" i="3"/>
  <c r="D171" i="3"/>
  <c r="E171" i="3"/>
  <c r="F171" i="3"/>
  <c r="G171" i="3"/>
  <c r="H171" i="3"/>
  <c r="I171" i="3"/>
  <c r="J171" i="3"/>
  <c r="K171" i="3"/>
  <c r="L171" i="3"/>
  <c r="M171" i="3"/>
  <c r="N171" i="3"/>
  <c r="O171" i="3"/>
  <c r="P171" i="3"/>
  <c r="Q171" i="3"/>
  <c r="R171" i="3"/>
  <c r="S171" i="3"/>
  <c r="T171" i="3"/>
  <c r="U171" i="3"/>
  <c r="V171" i="3"/>
  <c r="A172" i="3"/>
  <c r="B172" i="3"/>
  <c r="C172" i="3"/>
  <c r="D172" i="3"/>
  <c r="E172" i="3"/>
  <c r="F172" i="3"/>
  <c r="G172" i="3"/>
  <c r="H172" i="3"/>
  <c r="I172" i="3"/>
  <c r="J172" i="3"/>
  <c r="K172" i="3"/>
  <c r="L172" i="3"/>
  <c r="M172" i="3"/>
  <c r="N172" i="3"/>
  <c r="O172" i="3"/>
  <c r="P172" i="3"/>
  <c r="Q172" i="3"/>
  <c r="R172" i="3"/>
  <c r="S172" i="3"/>
  <c r="T172" i="3"/>
  <c r="U172" i="3"/>
  <c r="V172" i="3"/>
  <c r="A173" i="3"/>
  <c r="B173" i="3"/>
  <c r="C173" i="3"/>
  <c r="D173" i="3"/>
  <c r="E173" i="3"/>
  <c r="F173" i="3"/>
  <c r="G173" i="3"/>
  <c r="H173" i="3"/>
  <c r="I173" i="3"/>
  <c r="J173" i="3"/>
  <c r="K173" i="3"/>
  <c r="L173" i="3"/>
  <c r="M173" i="3"/>
  <c r="N173" i="3"/>
  <c r="O173" i="3"/>
  <c r="P173" i="3"/>
  <c r="Q173" i="3"/>
  <c r="R173" i="3"/>
  <c r="S173" i="3"/>
  <c r="T173" i="3"/>
  <c r="U173" i="3"/>
  <c r="V173" i="3"/>
  <c r="A174" i="3"/>
  <c r="B174" i="3"/>
  <c r="C174" i="3"/>
  <c r="D174" i="3"/>
  <c r="E174" i="3"/>
  <c r="F174" i="3"/>
  <c r="G174" i="3"/>
  <c r="H174" i="3"/>
  <c r="I174" i="3"/>
  <c r="J174" i="3"/>
  <c r="K174" i="3"/>
  <c r="L174" i="3"/>
  <c r="M174" i="3"/>
  <c r="N174" i="3"/>
  <c r="O174" i="3"/>
  <c r="P174" i="3"/>
  <c r="Q174" i="3"/>
  <c r="R174" i="3"/>
  <c r="S174" i="3"/>
  <c r="T174" i="3"/>
  <c r="U174" i="3"/>
  <c r="V174" i="3"/>
  <c r="A175" i="3"/>
  <c r="B175" i="3"/>
  <c r="C175" i="3"/>
  <c r="D175" i="3"/>
  <c r="E175" i="3"/>
  <c r="F175" i="3"/>
  <c r="G175" i="3"/>
  <c r="H175" i="3"/>
  <c r="I175" i="3"/>
  <c r="J175" i="3"/>
  <c r="K175" i="3"/>
  <c r="L175" i="3"/>
  <c r="M175" i="3"/>
  <c r="N175" i="3"/>
  <c r="O175" i="3"/>
  <c r="P175" i="3"/>
  <c r="Q175" i="3"/>
  <c r="R175" i="3"/>
  <c r="S175" i="3"/>
  <c r="T175" i="3"/>
  <c r="U175" i="3"/>
  <c r="V175" i="3"/>
  <c r="A176" i="3"/>
  <c r="B176" i="3"/>
  <c r="C176" i="3"/>
  <c r="D176" i="3"/>
  <c r="E176" i="3"/>
  <c r="F176" i="3"/>
  <c r="G176" i="3"/>
  <c r="H176" i="3"/>
  <c r="I176" i="3"/>
  <c r="J176" i="3"/>
  <c r="K176" i="3"/>
  <c r="L176" i="3"/>
  <c r="M176" i="3"/>
  <c r="N176" i="3"/>
  <c r="O176" i="3"/>
  <c r="P176" i="3"/>
  <c r="Q176" i="3"/>
  <c r="R176" i="3"/>
  <c r="S176" i="3"/>
  <c r="T176" i="3"/>
  <c r="U176" i="3"/>
  <c r="V176" i="3"/>
  <c r="A177" i="3"/>
  <c r="B177" i="3"/>
  <c r="C177" i="3"/>
  <c r="D177" i="3"/>
  <c r="E177" i="3"/>
  <c r="F177" i="3"/>
  <c r="G177" i="3"/>
  <c r="H177" i="3"/>
  <c r="I177" i="3"/>
  <c r="J177" i="3"/>
  <c r="K177" i="3"/>
  <c r="L177" i="3"/>
  <c r="M177" i="3"/>
  <c r="N177" i="3"/>
  <c r="O177" i="3"/>
  <c r="P177" i="3"/>
  <c r="Q177" i="3"/>
  <c r="R177" i="3"/>
  <c r="S177" i="3"/>
  <c r="T177" i="3"/>
  <c r="U177" i="3"/>
  <c r="V177" i="3"/>
  <c r="A178" i="3"/>
  <c r="B178" i="3"/>
  <c r="C178" i="3"/>
  <c r="D178" i="3"/>
  <c r="E178" i="3"/>
  <c r="F178" i="3"/>
  <c r="G178" i="3"/>
  <c r="H178" i="3"/>
  <c r="I178" i="3"/>
  <c r="J178" i="3"/>
  <c r="K178" i="3"/>
  <c r="L178" i="3"/>
  <c r="M178" i="3"/>
  <c r="N178" i="3"/>
  <c r="O178" i="3"/>
  <c r="P178" i="3"/>
  <c r="Q178" i="3"/>
  <c r="R178" i="3"/>
  <c r="S178" i="3"/>
  <c r="T178" i="3"/>
  <c r="U178" i="3"/>
  <c r="V178" i="3"/>
  <c r="A179" i="3"/>
  <c r="B179" i="3"/>
  <c r="C179" i="3"/>
  <c r="D179" i="3"/>
  <c r="E179" i="3"/>
  <c r="F179" i="3"/>
  <c r="G179" i="3"/>
  <c r="H179" i="3"/>
  <c r="I179" i="3"/>
  <c r="J179" i="3"/>
  <c r="K179" i="3"/>
  <c r="L179" i="3"/>
  <c r="M179" i="3"/>
  <c r="N179" i="3"/>
  <c r="O179" i="3"/>
  <c r="P179" i="3"/>
  <c r="Q179" i="3"/>
  <c r="R179" i="3"/>
  <c r="S179" i="3"/>
  <c r="T179" i="3"/>
  <c r="U179" i="3"/>
  <c r="V179" i="3"/>
  <c r="A180" i="3"/>
  <c r="B180" i="3"/>
  <c r="C180" i="3"/>
  <c r="D180" i="3"/>
  <c r="E180" i="3"/>
  <c r="F180" i="3"/>
  <c r="G180" i="3"/>
  <c r="H180" i="3"/>
  <c r="I180" i="3"/>
  <c r="J180" i="3"/>
  <c r="K180" i="3"/>
  <c r="L180" i="3"/>
  <c r="M180" i="3"/>
  <c r="N180" i="3"/>
  <c r="O180" i="3"/>
  <c r="P180" i="3"/>
  <c r="Q180" i="3"/>
  <c r="R180" i="3"/>
  <c r="S180" i="3"/>
  <c r="T180" i="3"/>
  <c r="U180" i="3"/>
  <c r="V180" i="3"/>
  <c r="A181" i="3"/>
  <c r="B181" i="3"/>
  <c r="C181" i="3"/>
  <c r="D181" i="3"/>
  <c r="E181" i="3"/>
  <c r="F181" i="3"/>
  <c r="G181" i="3"/>
  <c r="H181" i="3"/>
  <c r="I181" i="3"/>
  <c r="J181" i="3"/>
  <c r="K181" i="3"/>
  <c r="L181" i="3"/>
  <c r="M181" i="3"/>
  <c r="N181" i="3"/>
  <c r="O181" i="3"/>
  <c r="P181" i="3"/>
  <c r="Q181" i="3"/>
  <c r="R181" i="3"/>
  <c r="S181" i="3"/>
  <c r="T181" i="3"/>
  <c r="U181" i="3"/>
  <c r="V181" i="3"/>
  <c r="A182" i="3"/>
  <c r="B182" i="3"/>
  <c r="C182" i="3"/>
  <c r="D182" i="3"/>
  <c r="E182" i="3"/>
  <c r="F182" i="3"/>
  <c r="G182" i="3"/>
  <c r="H182" i="3"/>
  <c r="I182" i="3"/>
  <c r="J182" i="3"/>
  <c r="K182" i="3"/>
  <c r="L182" i="3"/>
  <c r="M182" i="3"/>
  <c r="N182" i="3"/>
  <c r="O182" i="3"/>
  <c r="P182" i="3"/>
  <c r="Q182" i="3"/>
  <c r="R182" i="3"/>
  <c r="S182" i="3"/>
  <c r="T182" i="3"/>
  <c r="U182" i="3"/>
  <c r="V182" i="3"/>
  <c r="A183" i="3"/>
  <c r="B183" i="3"/>
  <c r="C183" i="3"/>
  <c r="D183" i="3"/>
  <c r="E183" i="3"/>
  <c r="F183" i="3"/>
  <c r="G183" i="3"/>
  <c r="H183" i="3"/>
  <c r="I183" i="3"/>
  <c r="J183" i="3"/>
  <c r="K183" i="3"/>
  <c r="L183" i="3"/>
  <c r="M183" i="3"/>
  <c r="N183" i="3"/>
  <c r="O183" i="3"/>
  <c r="P183" i="3"/>
  <c r="Q183" i="3"/>
  <c r="R183" i="3"/>
  <c r="S183" i="3"/>
  <c r="T183" i="3"/>
  <c r="U183" i="3"/>
  <c r="V183" i="3"/>
  <c r="A184" i="3"/>
  <c r="B184" i="3"/>
  <c r="C184" i="3"/>
  <c r="D184" i="3"/>
  <c r="E184" i="3"/>
  <c r="F184" i="3"/>
  <c r="G184" i="3"/>
  <c r="H184" i="3"/>
  <c r="I184" i="3"/>
  <c r="J184" i="3"/>
  <c r="K184" i="3"/>
  <c r="L184" i="3"/>
  <c r="M184" i="3"/>
  <c r="N184" i="3"/>
  <c r="O184" i="3"/>
  <c r="P184" i="3"/>
  <c r="Q184" i="3"/>
  <c r="R184" i="3"/>
  <c r="S184" i="3"/>
  <c r="T184" i="3"/>
  <c r="U184" i="3"/>
  <c r="V184" i="3"/>
  <c r="A185" i="3"/>
  <c r="B185" i="3"/>
  <c r="C185" i="3"/>
  <c r="D185" i="3"/>
  <c r="E185" i="3"/>
  <c r="F185" i="3"/>
  <c r="G185" i="3"/>
  <c r="H185" i="3"/>
  <c r="I185" i="3"/>
  <c r="J185" i="3"/>
  <c r="K185" i="3"/>
  <c r="L185" i="3"/>
  <c r="M185" i="3"/>
  <c r="N185" i="3"/>
  <c r="O185" i="3"/>
  <c r="P185" i="3"/>
  <c r="Q185" i="3"/>
  <c r="R185" i="3"/>
  <c r="S185" i="3"/>
  <c r="T185" i="3"/>
  <c r="U185" i="3"/>
  <c r="V185" i="3"/>
  <c r="A186" i="3"/>
  <c r="B186" i="3"/>
  <c r="C186" i="3"/>
  <c r="D186" i="3"/>
  <c r="E186" i="3"/>
  <c r="F186" i="3"/>
  <c r="G186" i="3"/>
  <c r="H186" i="3"/>
  <c r="I186" i="3"/>
  <c r="J186" i="3"/>
  <c r="K186" i="3"/>
  <c r="L186" i="3"/>
  <c r="M186" i="3"/>
  <c r="N186" i="3"/>
  <c r="O186" i="3"/>
  <c r="P186" i="3"/>
  <c r="Q186" i="3"/>
  <c r="R186" i="3"/>
  <c r="S186" i="3"/>
  <c r="T186" i="3"/>
  <c r="U186" i="3"/>
  <c r="V186" i="3"/>
  <c r="A187" i="3"/>
  <c r="B187" i="3"/>
  <c r="C187" i="3"/>
  <c r="D187" i="3"/>
  <c r="E187" i="3"/>
  <c r="F187" i="3"/>
  <c r="G187" i="3"/>
  <c r="H187" i="3"/>
  <c r="I187" i="3"/>
  <c r="J187" i="3"/>
  <c r="K187" i="3"/>
  <c r="L187" i="3"/>
  <c r="M187" i="3"/>
  <c r="N187" i="3"/>
  <c r="O187" i="3"/>
  <c r="P187" i="3"/>
  <c r="Q187" i="3"/>
  <c r="R187" i="3"/>
  <c r="S187" i="3"/>
  <c r="T187" i="3"/>
  <c r="U187" i="3"/>
  <c r="V187" i="3"/>
  <c r="A188" i="3"/>
  <c r="B188" i="3"/>
  <c r="C188" i="3"/>
  <c r="D188" i="3"/>
  <c r="E188" i="3"/>
  <c r="F188" i="3"/>
  <c r="G188" i="3"/>
  <c r="H188" i="3"/>
  <c r="I188" i="3"/>
  <c r="J188" i="3"/>
  <c r="K188" i="3"/>
  <c r="L188" i="3"/>
  <c r="M188" i="3"/>
  <c r="N188" i="3"/>
  <c r="O188" i="3"/>
  <c r="P188" i="3"/>
  <c r="Q188" i="3"/>
  <c r="R188" i="3"/>
  <c r="S188" i="3"/>
  <c r="T188" i="3"/>
  <c r="U188" i="3"/>
  <c r="V188" i="3"/>
  <c r="A189" i="3"/>
  <c r="B189" i="3"/>
  <c r="C189" i="3"/>
  <c r="D189" i="3"/>
  <c r="E189" i="3"/>
  <c r="F189" i="3"/>
  <c r="G189" i="3"/>
  <c r="H189" i="3"/>
  <c r="I189" i="3"/>
  <c r="J189" i="3"/>
  <c r="K189" i="3"/>
  <c r="L189" i="3"/>
  <c r="M189" i="3"/>
  <c r="N189" i="3"/>
  <c r="O189" i="3"/>
  <c r="P189" i="3"/>
  <c r="Q189" i="3"/>
  <c r="R189" i="3"/>
  <c r="S189" i="3"/>
  <c r="T189" i="3"/>
  <c r="U189" i="3"/>
  <c r="V189" i="3"/>
  <c r="A190" i="3"/>
  <c r="B190" i="3"/>
  <c r="C190" i="3"/>
  <c r="D190" i="3"/>
  <c r="E190" i="3"/>
  <c r="F190" i="3"/>
  <c r="G190" i="3"/>
  <c r="H190" i="3"/>
  <c r="I190" i="3"/>
  <c r="J190" i="3"/>
  <c r="K190" i="3"/>
  <c r="L190" i="3"/>
  <c r="M190" i="3"/>
  <c r="N190" i="3"/>
  <c r="O190" i="3"/>
  <c r="P190" i="3"/>
  <c r="Q190" i="3"/>
  <c r="R190" i="3"/>
  <c r="S190" i="3"/>
  <c r="T190" i="3"/>
  <c r="U190" i="3"/>
  <c r="V190" i="3"/>
  <c r="A191" i="3"/>
  <c r="B191" i="3"/>
  <c r="C191" i="3"/>
  <c r="D191" i="3"/>
  <c r="E191" i="3"/>
  <c r="F191" i="3"/>
  <c r="G191" i="3"/>
  <c r="H191" i="3"/>
  <c r="I191" i="3"/>
  <c r="J191" i="3"/>
  <c r="K191" i="3"/>
  <c r="L191" i="3"/>
  <c r="M191" i="3"/>
  <c r="N191" i="3"/>
  <c r="O191" i="3"/>
  <c r="P191" i="3"/>
  <c r="Q191" i="3"/>
  <c r="R191" i="3"/>
  <c r="S191" i="3"/>
  <c r="T191" i="3"/>
  <c r="U191" i="3"/>
  <c r="V191" i="3"/>
  <c r="A192" i="3"/>
  <c r="B192" i="3"/>
  <c r="C192" i="3"/>
  <c r="D192" i="3"/>
  <c r="E192" i="3"/>
  <c r="F192" i="3"/>
  <c r="G192" i="3"/>
  <c r="H192" i="3"/>
  <c r="I192" i="3"/>
  <c r="J192" i="3"/>
  <c r="K192" i="3"/>
  <c r="L192" i="3"/>
  <c r="M192" i="3"/>
  <c r="N192" i="3"/>
  <c r="O192" i="3"/>
  <c r="P192" i="3"/>
  <c r="Q192" i="3"/>
  <c r="R192" i="3"/>
  <c r="S192" i="3"/>
  <c r="T192" i="3"/>
  <c r="U192" i="3"/>
  <c r="V192" i="3"/>
  <c r="A193" i="3"/>
  <c r="B193" i="3"/>
  <c r="C193" i="3"/>
  <c r="D193" i="3"/>
  <c r="E193" i="3"/>
  <c r="F193" i="3"/>
  <c r="G193" i="3"/>
  <c r="H193" i="3"/>
  <c r="I193" i="3"/>
  <c r="J193" i="3"/>
  <c r="K193" i="3"/>
  <c r="L193" i="3"/>
  <c r="M193" i="3"/>
  <c r="N193" i="3"/>
  <c r="O193" i="3"/>
  <c r="P193" i="3"/>
  <c r="Q193" i="3"/>
  <c r="R193" i="3"/>
  <c r="S193" i="3"/>
  <c r="T193" i="3"/>
  <c r="U193" i="3"/>
  <c r="V193" i="3"/>
  <c r="A194" i="3"/>
  <c r="B194" i="3"/>
  <c r="C194" i="3"/>
  <c r="D194" i="3"/>
  <c r="E194" i="3"/>
  <c r="F194" i="3"/>
  <c r="G194" i="3"/>
  <c r="H194" i="3"/>
  <c r="I194" i="3"/>
  <c r="J194" i="3"/>
  <c r="K194" i="3"/>
  <c r="L194" i="3"/>
  <c r="M194" i="3"/>
  <c r="N194" i="3"/>
  <c r="O194" i="3"/>
  <c r="P194" i="3"/>
  <c r="Q194" i="3"/>
  <c r="R194" i="3"/>
  <c r="S194" i="3"/>
  <c r="T194" i="3"/>
  <c r="U194" i="3"/>
  <c r="V194" i="3"/>
  <c r="A195" i="3"/>
  <c r="B195" i="3"/>
  <c r="C195" i="3"/>
  <c r="D195" i="3"/>
  <c r="E195" i="3"/>
  <c r="F195" i="3"/>
  <c r="G195" i="3"/>
  <c r="H195" i="3"/>
  <c r="I195" i="3"/>
  <c r="J195" i="3"/>
  <c r="K195" i="3"/>
  <c r="L195" i="3"/>
  <c r="M195" i="3"/>
  <c r="N195" i="3"/>
  <c r="O195" i="3"/>
  <c r="P195" i="3"/>
  <c r="Q195" i="3"/>
  <c r="R195" i="3"/>
  <c r="S195" i="3"/>
  <c r="T195" i="3"/>
  <c r="U195" i="3"/>
  <c r="V195" i="3"/>
  <c r="A196" i="3"/>
  <c r="B196" i="3"/>
  <c r="C196" i="3"/>
  <c r="D196" i="3"/>
  <c r="E196" i="3"/>
  <c r="F196" i="3"/>
  <c r="G196" i="3"/>
  <c r="H196" i="3"/>
  <c r="I196" i="3"/>
  <c r="J196" i="3"/>
  <c r="K196" i="3"/>
  <c r="L196" i="3"/>
  <c r="M196" i="3"/>
  <c r="N196" i="3"/>
  <c r="O196" i="3"/>
  <c r="P196" i="3"/>
  <c r="Q196" i="3"/>
  <c r="R196" i="3"/>
  <c r="S196" i="3"/>
  <c r="T196" i="3"/>
  <c r="U196" i="3"/>
  <c r="V196" i="3"/>
  <c r="A197" i="3"/>
  <c r="B197" i="3"/>
  <c r="C197" i="3"/>
  <c r="D197" i="3"/>
  <c r="E197" i="3"/>
  <c r="F197" i="3"/>
  <c r="G197" i="3"/>
  <c r="H197" i="3"/>
  <c r="I197" i="3"/>
  <c r="J197" i="3"/>
  <c r="K197" i="3"/>
  <c r="L197" i="3"/>
  <c r="M197" i="3"/>
  <c r="N197" i="3"/>
  <c r="O197" i="3"/>
  <c r="P197" i="3"/>
  <c r="Q197" i="3"/>
  <c r="R197" i="3"/>
  <c r="S197" i="3"/>
  <c r="T197" i="3"/>
  <c r="U197" i="3"/>
  <c r="V197" i="3"/>
  <c r="A198" i="3"/>
  <c r="B198" i="3"/>
  <c r="C198" i="3"/>
  <c r="D198" i="3"/>
  <c r="E198" i="3"/>
  <c r="F198" i="3"/>
  <c r="G198" i="3"/>
  <c r="H198" i="3"/>
  <c r="I198" i="3"/>
  <c r="J198" i="3"/>
  <c r="K198" i="3"/>
  <c r="L198" i="3"/>
  <c r="M198" i="3"/>
  <c r="N198" i="3"/>
  <c r="O198" i="3"/>
  <c r="P198" i="3"/>
  <c r="Q198" i="3"/>
  <c r="R198" i="3"/>
  <c r="S198" i="3"/>
  <c r="T198" i="3"/>
  <c r="U198" i="3"/>
  <c r="V198" i="3"/>
  <c r="A199" i="3"/>
  <c r="B199" i="3"/>
  <c r="C199" i="3"/>
  <c r="D199" i="3"/>
  <c r="E199" i="3"/>
  <c r="F199" i="3"/>
  <c r="G199" i="3"/>
  <c r="H199" i="3"/>
  <c r="I199" i="3"/>
  <c r="J199" i="3"/>
  <c r="K199" i="3"/>
  <c r="L199" i="3"/>
  <c r="M199" i="3"/>
  <c r="N199" i="3"/>
  <c r="O199" i="3"/>
  <c r="P199" i="3"/>
  <c r="Q199" i="3"/>
  <c r="R199" i="3"/>
  <c r="S199" i="3"/>
  <c r="T199" i="3"/>
  <c r="U199" i="3"/>
  <c r="V199" i="3"/>
  <c r="A200" i="3"/>
  <c r="B200" i="3"/>
  <c r="C200" i="3"/>
  <c r="D200" i="3"/>
  <c r="E200" i="3"/>
  <c r="F200" i="3"/>
  <c r="G200" i="3"/>
  <c r="H200" i="3"/>
  <c r="I200" i="3"/>
  <c r="J200" i="3"/>
  <c r="K200" i="3"/>
  <c r="L200" i="3"/>
  <c r="M200" i="3"/>
  <c r="N200" i="3"/>
  <c r="O200" i="3"/>
  <c r="P200" i="3"/>
  <c r="Q200" i="3"/>
  <c r="R200" i="3"/>
  <c r="S200" i="3"/>
  <c r="T200" i="3"/>
  <c r="U200" i="3"/>
  <c r="V200" i="3"/>
  <c r="A201" i="3"/>
  <c r="B201" i="3"/>
  <c r="C201" i="3"/>
  <c r="D201" i="3"/>
  <c r="E201" i="3"/>
  <c r="F201" i="3"/>
  <c r="G201" i="3"/>
  <c r="H201" i="3"/>
  <c r="I201" i="3"/>
  <c r="J201" i="3"/>
  <c r="K201" i="3"/>
  <c r="L201" i="3"/>
  <c r="M201" i="3"/>
  <c r="N201" i="3"/>
  <c r="O201" i="3"/>
  <c r="P201" i="3"/>
  <c r="Q201" i="3"/>
  <c r="R201" i="3"/>
  <c r="S201" i="3"/>
  <c r="T201" i="3"/>
  <c r="U201" i="3"/>
  <c r="V201" i="3"/>
  <c r="A202" i="3"/>
  <c r="B202" i="3"/>
  <c r="C202" i="3"/>
  <c r="D202" i="3"/>
  <c r="E202" i="3"/>
  <c r="F202" i="3"/>
  <c r="G202" i="3"/>
  <c r="H202" i="3"/>
  <c r="I202" i="3"/>
  <c r="J202" i="3"/>
  <c r="K202" i="3"/>
  <c r="L202" i="3"/>
  <c r="M202" i="3"/>
  <c r="N202" i="3"/>
  <c r="O202" i="3"/>
  <c r="P202" i="3"/>
  <c r="Q202" i="3"/>
  <c r="R202" i="3"/>
  <c r="S202" i="3"/>
  <c r="T202" i="3"/>
  <c r="U202" i="3"/>
  <c r="V202" i="3"/>
  <c r="A203" i="3"/>
  <c r="B203" i="3"/>
  <c r="C203" i="3"/>
  <c r="D203" i="3"/>
  <c r="E203" i="3"/>
  <c r="F203" i="3"/>
  <c r="G203" i="3"/>
  <c r="H203" i="3"/>
  <c r="I203" i="3"/>
  <c r="J203" i="3"/>
  <c r="K203" i="3"/>
  <c r="L203" i="3"/>
  <c r="M203" i="3"/>
  <c r="N203" i="3"/>
  <c r="O203" i="3"/>
  <c r="P203" i="3"/>
  <c r="Q203" i="3"/>
  <c r="R203" i="3"/>
  <c r="S203" i="3"/>
  <c r="T203" i="3"/>
  <c r="U203" i="3"/>
  <c r="V203" i="3"/>
  <c r="A204" i="3"/>
  <c r="B204" i="3"/>
  <c r="C204" i="3"/>
  <c r="D204" i="3"/>
  <c r="E204" i="3"/>
  <c r="F204" i="3"/>
  <c r="G204" i="3"/>
  <c r="H204" i="3"/>
  <c r="I204" i="3"/>
  <c r="J204" i="3"/>
  <c r="K204" i="3"/>
  <c r="L204" i="3"/>
  <c r="M204" i="3"/>
  <c r="N204" i="3"/>
  <c r="O204" i="3"/>
  <c r="P204" i="3"/>
  <c r="Q204" i="3"/>
  <c r="R204" i="3"/>
  <c r="S204" i="3"/>
  <c r="T204" i="3"/>
  <c r="U204" i="3"/>
  <c r="V204" i="3"/>
  <c r="A205" i="3"/>
  <c r="B205" i="3"/>
  <c r="C205" i="3"/>
  <c r="D205" i="3"/>
  <c r="E205" i="3"/>
  <c r="F205" i="3"/>
  <c r="G205" i="3"/>
  <c r="H205" i="3"/>
  <c r="I205" i="3"/>
  <c r="J205" i="3"/>
  <c r="K205" i="3"/>
  <c r="L205" i="3"/>
  <c r="M205" i="3"/>
  <c r="N205" i="3"/>
  <c r="O205" i="3"/>
  <c r="P205" i="3"/>
  <c r="Q205" i="3"/>
  <c r="R205" i="3"/>
  <c r="S205" i="3"/>
  <c r="T205" i="3"/>
  <c r="U205" i="3"/>
  <c r="V205" i="3"/>
  <c r="A206" i="3"/>
  <c r="B206" i="3"/>
  <c r="C206" i="3"/>
  <c r="D206" i="3"/>
  <c r="E206" i="3"/>
  <c r="F206" i="3"/>
  <c r="G206" i="3"/>
  <c r="H206" i="3"/>
  <c r="I206" i="3"/>
  <c r="J206" i="3"/>
  <c r="K206" i="3"/>
  <c r="L206" i="3"/>
  <c r="M206" i="3"/>
  <c r="N206" i="3"/>
  <c r="O206" i="3"/>
  <c r="P206" i="3"/>
  <c r="Q206" i="3"/>
  <c r="R206" i="3"/>
  <c r="S206" i="3"/>
  <c r="T206" i="3"/>
  <c r="U206" i="3"/>
  <c r="V206" i="3"/>
  <c r="A207" i="3"/>
  <c r="B207" i="3"/>
  <c r="C207" i="3"/>
  <c r="D207" i="3"/>
  <c r="E207" i="3"/>
  <c r="F207" i="3"/>
  <c r="G207" i="3"/>
  <c r="H207" i="3"/>
  <c r="I207" i="3"/>
  <c r="J207" i="3"/>
  <c r="K207" i="3"/>
  <c r="L207" i="3"/>
  <c r="M207" i="3"/>
  <c r="N207" i="3"/>
  <c r="O207" i="3"/>
  <c r="P207" i="3"/>
  <c r="Q207" i="3"/>
  <c r="R207" i="3"/>
  <c r="S207" i="3"/>
  <c r="T207" i="3"/>
  <c r="U207" i="3"/>
  <c r="V207" i="3"/>
  <c r="A208" i="3"/>
  <c r="B208" i="3"/>
  <c r="C208" i="3"/>
  <c r="D208" i="3"/>
  <c r="E208" i="3"/>
  <c r="F208" i="3"/>
  <c r="G208" i="3"/>
  <c r="H208" i="3"/>
  <c r="I208" i="3"/>
  <c r="J208" i="3"/>
  <c r="K208" i="3"/>
  <c r="L208" i="3"/>
  <c r="M208" i="3"/>
  <c r="N208" i="3"/>
  <c r="O208" i="3"/>
  <c r="P208" i="3"/>
  <c r="Q208" i="3"/>
  <c r="R208" i="3"/>
  <c r="S208" i="3"/>
  <c r="T208" i="3"/>
  <c r="U208" i="3"/>
  <c r="V208" i="3"/>
  <c r="A209" i="3"/>
  <c r="B209" i="3"/>
  <c r="C209" i="3"/>
  <c r="D209" i="3"/>
  <c r="E209" i="3"/>
  <c r="F209" i="3"/>
  <c r="G209" i="3"/>
  <c r="H209" i="3"/>
  <c r="I209" i="3"/>
  <c r="J209" i="3"/>
  <c r="K209" i="3"/>
  <c r="L209" i="3"/>
  <c r="M209" i="3"/>
  <c r="N209" i="3"/>
  <c r="O209" i="3"/>
  <c r="P209" i="3"/>
  <c r="Q209" i="3"/>
  <c r="R209" i="3"/>
  <c r="S209" i="3"/>
  <c r="T209" i="3"/>
  <c r="U209" i="3"/>
  <c r="V209" i="3"/>
  <c r="A210" i="3"/>
  <c r="B210" i="3"/>
  <c r="C210" i="3"/>
  <c r="D210" i="3"/>
  <c r="E210" i="3"/>
  <c r="F210" i="3"/>
  <c r="G210" i="3"/>
  <c r="H210" i="3"/>
  <c r="I210" i="3"/>
  <c r="J210" i="3"/>
  <c r="K210" i="3"/>
  <c r="L210" i="3"/>
  <c r="M210" i="3"/>
  <c r="N210" i="3"/>
  <c r="O210" i="3"/>
  <c r="P210" i="3"/>
  <c r="Q210" i="3"/>
  <c r="R210" i="3"/>
  <c r="S210" i="3"/>
  <c r="T210" i="3"/>
  <c r="U210" i="3"/>
  <c r="V210" i="3"/>
  <c r="A211" i="3"/>
  <c r="B211" i="3"/>
  <c r="C211" i="3"/>
  <c r="D211" i="3"/>
  <c r="E211" i="3"/>
  <c r="F211" i="3"/>
  <c r="G211" i="3"/>
  <c r="H211" i="3"/>
  <c r="I211" i="3"/>
  <c r="J211" i="3"/>
  <c r="K211" i="3"/>
  <c r="L211" i="3"/>
  <c r="M211" i="3"/>
  <c r="N211" i="3"/>
  <c r="O211" i="3"/>
  <c r="P211" i="3"/>
  <c r="Q211" i="3"/>
  <c r="R211" i="3"/>
  <c r="S211" i="3"/>
  <c r="T211" i="3"/>
  <c r="U211" i="3"/>
  <c r="V211" i="3"/>
  <c r="A212" i="3"/>
  <c r="B212" i="3"/>
  <c r="C212" i="3"/>
  <c r="D212" i="3"/>
  <c r="E212" i="3"/>
  <c r="F212" i="3"/>
  <c r="G212" i="3"/>
  <c r="H212" i="3"/>
  <c r="I212" i="3"/>
  <c r="J212" i="3"/>
  <c r="K212" i="3"/>
  <c r="L212" i="3"/>
  <c r="M212" i="3"/>
  <c r="N212" i="3"/>
  <c r="O212" i="3"/>
  <c r="P212" i="3"/>
  <c r="Q212" i="3"/>
  <c r="R212" i="3"/>
  <c r="S212" i="3"/>
  <c r="T212" i="3"/>
  <c r="U212" i="3"/>
  <c r="V212" i="3"/>
  <c r="A213" i="3"/>
  <c r="B213" i="3"/>
  <c r="C213" i="3"/>
  <c r="D213" i="3"/>
  <c r="E213" i="3"/>
  <c r="F213" i="3"/>
  <c r="G213" i="3"/>
  <c r="H213" i="3"/>
  <c r="I213" i="3"/>
  <c r="J213" i="3"/>
  <c r="K213" i="3"/>
  <c r="L213" i="3"/>
  <c r="M213" i="3"/>
  <c r="N213" i="3"/>
  <c r="O213" i="3"/>
  <c r="P213" i="3"/>
  <c r="Q213" i="3"/>
  <c r="R213" i="3"/>
  <c r="S213" i="3"/>
  <c r="T213" i="3"/>
  <c r="U213" i="3"/>
  <c r="V213" i="3"/>
  <c r="A214" i="3"/>
  <c r="B214" i="3"/>
  <c r="C214" i="3"/>
  <c r="D214" i="3"/>
  <c r="E214" i="3"/>
  <c r="F214" i="3"/>
  <c r="G214" i="3"/>
  <c r="H214" i="3"/>
  <c r="I214" i="3"/>
  <c r="J214" i="3"/>
  <c r="K214" i="3"/>
  <c r="L214" i="3"/>
  <c r="M214" i="3"/>
  <c r="N214" i="3"/>
  <c r="O214" i="3"/>
  <c r="P214" i="3"/>
  <c r="Q214" i="3"/>
  <c r="R214" i="3"/>
  <c r="S214" i="3"/>
  <c r="T214" i="3"/>
  <c r="U214" i="3"/>
  <c r="V214" i="3"/>
  <c r="A215" i="3"/>
  <c r="B215" i="3"/>
  <c r="C215" i="3"/>
  <c r="D215" i="3"/>
  <c r="E215" i="3"/>
  <c r="F215" i="3"/>
  <c r="G215" i="3"/>
  <c r="H215" i="3"/>
  <c r="I215" i="3"/>
  <c r="J215" i="3"/>
  <c r="K215" i="3"/>
  <c r="L215" i="3"/>
  <c r="M215" i="3"/>
  <c r="N215" i="3"/>
  <c r="O215" i="3"/>
  <c r="P215" i="3"/>
  <c r="Q215" i="3"/>
  <c r="R215" i="3"/>
  <c r="S215" i="3"/>
  <c r="T215" i="3"/>
  <c r="U215" i="3"/>
  <c r="V215" i="3"/>
  <c r="A216" i="3"/>
  <c r="B216" i="3"/>
  <c r="C216" i="3"/>
  <c r="D216" i="3"/>
  <c r="E216" i="3"/>
  <c r="F216" i="3"/>
  <c r="G216" i="3"/>
  <c r="H216" i="3"/>
  <c r="I216" i="3"/>
  <c r="J216" i="3"/>
  <c r="K216" i="3"/>
  <c r="L216" i="3"/>
  <c r="M216" i="3"/>
  <c r="N216" i="3"/>
  <c r="O216" i="3"/>
  <c r="P216" i="3"/>
  <c r="Q216" i="3"/>
  <c r="R216" i="3"/>
  <c r="S216" i="3"/>
  <c r="T216" i="3"/>
  <c r="U216" i="3"/>
  <c r="V216" i="3"/>
  <c r="A217" i="3"/>
  <c r="B217" i="3"/>
  <c r="C217" i="3"/>
  <c r="D217" i="3"/>
  <c r="E217" i="3"/>
  <c r="F217" i="3"/>
  <c r="G217" i="3"/>
  <c r="H217" i="3"/>
  <c r="I217" i="3"/>
  <c r="J217" i="3"/>
  <c r="K217" i="3"/>
  <c r="L217" i="3"/>
  <c r="M217" i="3"/>
  <c r="N217" i="3"/>
  <c r="O217" i="3"/>
  <c r="P217" i="3"/>
  <c r="Q217" i="3"/>
  <c r="R217" i="3"/>
  <c r="S217" i="3"/>
  <c r="T217" i="3"/>
  <c r="U217" i="3"/>
  <c r="V217" i="3"/>
  <c r="A218" i="3"/>
  <c r="B218" i="3"/>
  <c r="C218" i="3"/>
  <c r="D218" i="3"/>
  <c r="E218" i="3"/>
  <c r="F218" i="3"/>
  <c r="G218" i="3"/>
  <c r="H218" i="3"/>
  <c r="I218" i="3"/>
  <c r="J218" i="3"/>
  <c r="K218" i="3"/>
  <c r="L218" i="3"/>
  <c r="M218" i="3"/>
  <c r="N218" i="3"/>
  <c r="O218" i="3"/>
  <c r="P218" i="3"/>
  <c r="Q218" i="3"/>
  <c r="R218" i="3"/>
  <c r="S218" i="3"/>
  <c r="T218" i="3"/>
  <c r="U218" i="3"/>
  <c r="V218" i="3"/>
  <c r="A219" i="3"/>
  <c r="B219" i="3"/>
  <c r="C219" i="3"/>
  <c r="D219" i="3"/>
  <c r="E219" i="3"/>
  <c r="F219" i="3"/>
  <c r="G219" i="3"/>
  <c r="H219" i="3"/>
  <c r="I219" i="3"/>
  <c r="J219" i="3"/>
  <c r="K219" i="3"/>
  <c r="L219" i="3"/>
  <c r="M219" i="3"/>
  <c r="N219" i="3"/>
  <c r="O219" i="3"/>
  <c r="P219" i="3"/>
  <c r="Q219" i="3"/>
  <c r="R219" i="3"/>
  <c r="S219" i="3"/>
  <c r="T219" i="3"/>
  <c r="U219" i="3"/>
  <c r="V219" i="3"/>
  <c r="A220" i="3"/>
  <c r="B220" i="3"/>
  <c r="C220" i="3"/>
  <c r="D220" i="3"/>
  <c r="E220" i="3"/>
  <c r="F220" i="3"/>
  <c r="G220" i="3"/>
  <c r="H220" i="3"/>
  <c r="I220" i="3"/>
  <c r="J220" i="3"/>
  <c r="K220" i="3"/>
  <c r="L220" i="3"/>
  <c r="M220" i="3"/>
  <c r="N220" i="3"/>
  <c r="O220" i="3"/>
  <c r="P220" i="3"/>
  <c r="Q220" i="3"/>
  <c r="R220" i="3"/>
  <c r="S220" i="3"/>
  <c r="T220" i="3"/>
  <c r="U220" i="3"/>
  <c r="V220" i="3"/>
  <c r="A221" i="3"/>
  <c r="B221" i="3"/>
  <c r="C221" i="3"/>
  <c r="D221" i="3"/>
  <c r="E221" i="3"/>
  <c r="F221" i="3"/>
  <c r="G221" i="3"/>
  <c r="H221" i="3"/>
  <c r="I221" i="3"/>
  <c r="J221" i="3"/>
  <c r="K221" i="3"/>
  <c r="L221" i="3"/>
  <c r="M221" i="3"/>
  <c r="N221" i="3"/>
  <c r="O221" i="3"/>
  <c r="P221" i="3"/>
  <c r="Q221" i="3"/>
  <c r="R221" i="3"/>
  <c r="S221" i="3"/>
  <c r="T221" i="3"/>
  <c r="U221" i="3"/>
  <c r="V221" i="3"/>
  <c r="A222" i="3"/>
  <c r="B222" i="3"/>
  <c r="C222" i="3"/>
  <c r="D222" i="3"/>
  <c r="E222" i="3"/>
  <c r="F222" i="3"/>
  <c r="G222" i="3"/>
  <c r="H222" i="3"/>
  <c r="I222" i="3"/>
  <c r="J222" i="3"/>
  <c r="K222" i="3"/>
  <c r="L222" i="3"/>
  <c r="M222" i="3"/>
  <c r="N222" i="3"/>
  <c r="O222" i="3"/>
  <c r="P222" i="3"/>
  <c r="Q222" i="3"/>
  <c r="R222" i="3"/>
  <c r="S222" i="3"/>
  <c r="T222" i="3"/>
  <c r="U222" i="3"/>
  <c r="V222" i="3"/>
  <c r="A223" i="3"/>
  <c r="B223" i="3"/>
  <c r="C223" i="3"/>
  <c r="D223" i="3"/>
  <c r="E223" i="3"/>
  <c r="F223" i="3"/>
  <c r="G223" i="3"/>
  <c r="H223" i="3"/>
  <c r="I223" i="3"/>
  <c r="J223" i="3"/>
  <c r="K223" i="3"/>
  <c r="L223" i="3"/>
  <c r="M223" i="3"/>
  <c r="N223" i="3"/>
  <c r="O223" i="3"/>
  <c r="P223" i="3"/>
  <c r="Q223" i="3"/>
  <c r="R223" i="3"/>
  <c r="S223" i="3"/>
  <c r="T223" i="3"/>
  <c r="U223" i="3"/>
  <c r="V223" i="3"/>
  <c r="A224" i="3"/>
  <c r="B224" i="3"/>
  <c r="C224" i="3"/>
  <c r="D224" i="3"/>
  <c r="E224" i="3"/>
  <c r="F224" i="3"/>
  <c r="G224" i="3"/>
  <c r="H224" i="3"/>
  <c r="I224" i="3"/>
  <c r="J224" i="3"/>
  <c r="K224" i="3"/>
  <c r="L224" i="3"/>
  <c r="M224" i="3"/>
  <c r="N224" i="3"/>
  <c r="O224" i="3"/>
  <c r="P224" i="3"/>
  <c r="Q224" i="3"/>
  <c r="R224" i="3"/>
  <c r="S224" i="3"/>
  <c r="T224" i="3"/>
  <c r="U224" i="3"/>
  <c r="V224" i="3"/>
  <c r="A225" i="3"/>
  <c r="B225" i="3"/>
  <c r="C225" i="3"/>
  <c r="D225" i="3"/>
  <c r="E225" i="3"/>
  <c r="F225" i="3"/>
  <c r="G225" i="3"/>
  <c r="H225" i="3"/>
  <c r="I225" i="3"/>
  <c r="J225" i="3"/>
  <c r="K225" i="3"/>
  <c r="L225" i="3"/>
  <c r="M225" i="3"/>
  <c r="N225" i="3"/>
  <c r="O225" i="3"/>
  <c r="P225" i="3"/>
  <c r="Q225" i="3"/>
  <c r="R225" i="3"/>
  <c r="S225" i="3"/>
  <c r="T225" i="3"/>
  <c r="U225" i="3"/>
  <c r="V225" i="3"/>
  <c r="A226" i="3"/>
  <c r="B226" i="3"/>
  <c r="C226" i="3"/>
  <c r="D226" i="3"/>
  <c r="E226" i="3"/>
  <c r="F226" i="3"/>
  <c r="G226" i="3"/>
  <c r="H226" i="3"/>
  <c r="I226" i="3"/>
  <c r="J226" i="3"/>
  <c r="K226" i="3"/>
  <c r="L226" i="3"/>
  <c r="M226" i="3"/>
  <c r="N226" i="3"/>
  <c r="O226" i="3"/>
  <c r="P226" i="3"/>
  <c r="Q226" i="3"/>
  <c r="R226" i="3"/>
  <c r="S226" i="3"/>
  <c r="T226" i="3"/>
  <c r="U226" i="3"/>
  <c r="V226" i="3"/>
  <c r="A227" i="3"/>
  <c r="B227" i="3"/>
  <c r="C227" i="3"/>
  <c r="D227" i="3"/>
  <c r="E227" i="3"/>
  <c r="F227" i="3"/>
  <c r="G227" i="3"/>
  <c r="H227" i="3"/>
  <c r="I227" i="3"/>
  <c r="J227" i="3"/>
  <c r="K227" i="3"/>
  <c r="L227" i="3"/>
  <c r="M227" i="3"/>
  <c r="N227" i="3"/>
  <c r="O227" i="3"/>
  <c r="P227" i="3"/>
  <c r="Q227" i="3"/>
  <c r="R227" i="3"/>
  <c r="S227" i="3"/>
  <c r="T227" i="3"/>
  <c r="U227" i="3"/>
  <c r="V227" i="3"/>
  <c r="A228" i="3"/>
  <c r="B228" i="3"/>
  <c r="C228" i="3"/>
  <c r="D228" i="3"/>
  <c r="E228" i="3"/>
  <c r="F228" i="3"/>
  <c r="G228" i="3"/>
  <c r="H228" i="3"/>
  <c r="I228" i="3"/>
  <c r="J228" i="3"/>
  <c r="K228" i="3"/>
  <c r="L228" i="3"/>
  <c r="M228" i="3"/>
  <c r="N228" i="3"/>
  <c r="O228" i="3"/>
  <c r="P228" i="3"/>
  <c r="Q228" i="3"/>
  <c r="R228" i="3"/>
  <c r="S228" i="3"/>
  <c r="T228" i="3"/>
  <c r="U228" i="3"/>
  <c r="V228" i="3"/>
  <c r="A229" i="3"/>
  <c r="B229" i="3"/>
  <c r="C229" i="3"/>
  <c r="D229" i="3"/>
  <c r="E229" i="3"/>
  <c r="F229" i="3"/>
  <c r="G229" i="3"/>
  <c r="H229" i="3"/>
  <c r="I229" i="3"/>
  <c r="J229" i="3"/>
  <c r="K229" i="3"/>
  <c r="L229" i="3"/>
  <c r="M229" i="3"/>
  <c r="N229" i="3"/>
  <c r="O229" i="3"/>
  <c r="P229" i="3"/>
  <c r="Q229" i="3"/>
  <c r="R229" i="3"/>
  <c r="S229" i="3"/>
  <c r="T229" i="3"/>
  <c r="U229" i="3"/>
  <c r="V229" i="3"/>
  <c r="A230" i="3"/>
  <c r="B230" i="3"/>
  <c r="C230" i="3"/>
  <c r="D230" i="3"/>
  <c r="E230" i="3"/>
  <c r="F230" i="3"/>
  <c r="G230" i="3"/>
  <c r="H230" i="3"/>
  <c r="I230" i="3"/>
  <c r="J230" i="3"/>
  <c r="K230" i="3"/>
  <c r="L230" i="3"/>
  <c r="M230" i="3"/>
  <c r="N230" i="3"/>
  <c r="O230" i="3"/>
  <c r="P230" i="3"/>
  <c r="Q230" i="3"/>
  <c r="R230" i="3"/>
  <c r="S230" i="3"/>
  <c r="T230" i="3"/>
  <c r="U230" i="3"/>
  <c r="V230" i="3"/>
  <c r="A231" i="3"/>
  <c r="B231" i="3"/>
  <c r="C231" i="3"/>
  <c r="D231" i="3"/>
  <c r="E231" i="3"/>
  <c r="F231" i="3"/>
  <c r="G231" i="3"/>
  <c r="H231" i="3"/>
  <c r="I231" i="3"/>
  <c r="J231" i="3"/>
  <c r="K231" i="3"/>
  <c r="L231" i="3"/>
  <c r="M231" i="3"/>
  <c r="N231" i="3"/>
  <c r="O231" i="3"/>
  <c r="P231" i="3"/>
  <c r="Q231" i="3"/>
  <c r="R231" i="3"/>
  <c r="S231" i="3"/>
  <c r="T231" i="3"/>
  <c r="U231" i="3"/>
  <c r="V231" i="3"/>
  <c r="A232" i="3"/>
  <c r="B232" i="3"/>
  <c r="C232" i="3"/>
  <c r="D232" i="3"/>
  <c r="E232" i="3"/>
  <c r="F232" i="3"/>
  <c r="G232" i="3"/>
  <c r="H232" i="3"/>
  <c r="I232" i="3"/>
  <c r="J232" i="3"/>
  <c r="K232" i="3"/>
  <c r="L232" i="3"/>
  <c r="M232" i="3"/>
  <c r="N232" i="3"/>
  <c r="O232" i="3"/>
  <c r="P232" i="3"/>
  <c r="Q232" i="3"/>
  <c r="R232" i="3"/>
  <c r="S232" i="3"/>
  <c r="T232" i="3"/>
  <c r="U232" i="3"/>
  <c r="V232" i="3"/>
  <c r="A233" i="3"/>
  <c r="B233" i="3"/>
  <c r="C233" i="3"/>
  <c r="D233" i="3"/>
  <c r="E233" i="3"/>
  <c r="F233" i="3"/>
  <c r="G233" i="3"/>
  <c r="H233" i="3"/>
  <c r="I233" i="3"/>
  <c r="J233" i="3"/>
  <c r="K233" i="3"/>
  <c r="L233" i="3"/>
  <c r="M233" i="3"/>
  <c r="N233" i="3"/>
  <c r="O233" i="3"/>
  <c r="P233" i="3"/>
  <c r="Q233" i="3"/>
  <c r="R233" i="3"/>
  <c r="S233" i="3"/>
  <c r="T233" i="3"/>
  <c r="U233" i="3"/>
  <c r="V233" i="3"/>
  <c r="A234" i="3"/>
  <c r="B234" i="3"/>
  <c r="C234" i="3"/>
  <c r="D234" i="3"/>
  <c r="E234" i="3"/>
  <c r="F234" i="3"/>
  <c r="G234" i="3"/>
  <c r="H234" i="3"/>
  <c r="I234" i="3"/>
  <c r="J234" i="3"/>
  <c r="K234" i="3"/>
  <c r="L234" i="3"/>
  <c r="M234" i="3"/>
  <c r="N234" i="3"/>
  <c r="O234" i="3"/>
  <c r="P234" i="3"/>
  <c r="Q234" i="3"/>
  <c r="R234" i="3"/>
  <c r="S234" i="3"/>
  <c r="T234" i="3"/>
  <c r="U234" i="3"/>
  <c r="V234" i="3"/>
  <c r="A235" i="3"/>
  <c r="B235" i="3"/>
  <c r="C235" i="3"/>
  <c r="D235" i="3"/>
  <c r="E235" i="3"/>
  <c r="F235" i="3"/>
  <c r="G235" i="3"/>
  <c r="H235" i="3"/>
  <c r="I235" i="3"/>
  <c r="J235" i="3"/>
  <c r="K235" i="3"/>
  <c r="L235" i="3"/>
  <c r="M235" i="3"/>
  <c r="N235" i="3"/>
  <c r="O235" i="3"/>
  <c r="P235" i="3"/>
  <c r="Q235" i="3"/>
  <c r="R235" i="3"/>
  <c r="S235" i="3"/>
  <c r="T235" i="3"/>
  <c r="U235" i="3"/>
  <c r="V235" i="3"/>
  <c r="A236" i="3"/>
  <c r="B236" i="3"/>
  <c r="C236" i="3"/>
  <c r="D236" i="3"/>
  <c r="E236" i="3"/>
  <c r="F236" i="3"/>
  <c r="G236" i="3"/>
  <c r="H236" i="3"/>
  <c r="I236" i="3"/>
  <c r="J236" i="3"/>
  <c r="K236" i="3"/>
  <c r="L236" i="3"/>
  <c r="M236" i="3"/>
  <c r="N236" i="3"/>
  <c r="O236" i="3"/>
  <c r="P236" i="3"/>
  <c r="Q236" i="3"/>
  <c r="R236" i="3"/>
  <c r="S236" i="3"/>
  <c r="T236" i="3"/>
  <c r="U236" i="3"/>
  <c r="V236" i="3"/>
  <c r="A237" i="3"/>
  <c r="B237" i="3"/>
  <c r="C237" i="3"/>
  <c r="D237" i="3"/>
  <c r="E237" i="3"/>
  <c r="F237" i="3"/>
  <c r="G237" i="3"/>
  <c r="H237" i="3"/>
  <c r="I237" i="3"/>
  <c r="J237" i="3"/>
  <c r="K237" i="3"/>
  <c r="L237" i="3"/>
  <c r="M237" i="3"/>
  <c r="N237" i="3"/>
  <c r="O237" i="3"/>
  <c r="P237" i="3"/>
  <c r="Q237" i="3"/>
  <c r="R237" i="3"/>
  <c r="S237" i="3"/>
  <c r="T237" i="3"/>
  <c r="U237" i="3"/>
  <c r="V237" i="3"/>
  <c r="A238" i="3"/>
  <c r="B238" i="3"/>
  <c r="C238" i="3"/>
  <c r="D238" i="3"/>
  <c r="E238" i="3"/>
  <c r="F238" i="3"/>
  <c r="G238" i="3"/>
  <c r="H238" i="3"/>
  <c r="I238" i="3"/>
  <c r="J238" i="3"/>
  <c r="K238" i="3"/>
  <c r="L238" i="3"/>
  <c r="M238" i="3"/>
  <c r="N238" i="3"/>
  <c r="O238" i="3"/>
  <c r="P238" i="3"/>
  <c r="Q238" i="3"/>
  <c r="R238" i="3"/>
  <c r="S238" i="3"/>
  <c r="T238" i="3"/>
  <c r="U238" i="3"/>
  <c r="V238" i="3"/>
  <c r="A239" i="3"/>
  <c r="B239" i="3"/>
  <c r="C239" i="3"/>
  <c r="D239" i="3"/>
  <c r="E239" i="3"/>
  <c r="F239" i="3"/>
  <c r="G239" i="3"/>
  <c r="H239" i="3"/>
  <c r="I239" i="3"/>
  <c r="J239" i="3"/>
  <c r="K239" i="3"/>
  <c r="L239" i="3"/>
  <c r="M239" i="3"/>
  <c r="N239" i="3"/>
  <c r="O239" i="3"/>
  <c r="P239" i="3"/>
  <c r="Q239" i="3"/>
  <c r="R239" i="3"/>
  <c r="S239" i="3"/>
  <c r="T239" i="3"/>
  <c r="U239" i="3"/>
  <c r="V239" i="3"/>
  <c r="A240" i="3"/>
  <c r="B240" i="3"/>
  <c r="C240" i="3"/>
  <c r="D240" i="3"/>
  <c r="E240" i="3"/>
  <c r="F240" i="3"/>
  <c r="G240" i="3"/>
  <c r="H240" i="3"/>
  <c r="I240" i="3"/>
  <c r="J240" i="3"/>
  <c r="K240" i="3"/>
  <c r="L240" i="3"/>
  <c r="M240" i="3"/>
  <c r="N240" i="3"/>
  <c r="O240" i="3"/>
  <c r="P240" i="3"/>
  <c r="Q240" i="3"/>
  <c r="R240" i="3"/>
  <c r="S240" i="3"/>
  <c r="T240" i="3"/>
  <c r="U240" i="3"/>
  <c r="V240" i="3"/>
  <c r="A241" i="3"/>
  <c r="B241" i="3"/>
  <c r="C241" i="3"/>
  <c r="D241" i="3"/>
  <c r="E241" i="3"/>
  <c r="F241" i="3"/>
  <c r="G241" i="3"/>
  <c r="H241" i="3"/>
  <c r="I241" i="3"/>
  <c r="J241" i="3"/>
  <c r="K241" i="3"/>
  <c r="L241" i="3"/>
  <c r="M241" i="3"/>
  <c r="N241" i="3"/>
  <c r="O241" i="3"/>
  <c r="P241" i="3"/>
  <c r="Q241" i="3"/>
  <c r="R241" i="3"/>
  <c r="S241" i="3"/>
  <c r="T241" i="3"/>
  <c r="U241" i="3"/>
  <c r="V241" i="3"/>
  <c r="A242" i="3"/>
  <c r="B242" i="3"/>
  <c r="C242" i="3"/>
  <c r="D242" i="3"/>
  <c r="E242" i="3"/>
  <c r="F242" i="3"/>
  <c r="G242" i="3"/>
  <c r="H242" i="3"/>
  <c r="I242" i="3"/>
  <c r="J242" i="3"/>
  <c r="K242" i="3"/>
  <c r="L242" i="3"/>
  <c r="M242" i="3"/>
  <c r="N242" i="3"/>
  <c r="O242" i="3"/>
  <c r="P242" i="3"/>
  <c r="Q242" i="3"/>
  <c r="R242" i="3"/>
  <c r="S242" i="3"/>
  <c r="T242" i="3"/>
  <c r="U242" i="3"/>
  <c r="V242" i="3"/>
  <c r="A243" i="3"/>
  <c r="B243" i="3"/>
  <c r="C243" i="3"/>
  <c r="D243" i="3"/>
  <c r="E243" i="3"/>
  <c r="F243" i="3"/>
  <c r="G243" i="3"/>
  <c r="H243" i="3"/>
  <c r="I243" i="3"/>
  <c r="J243" i="3"/>
  <c r="K243" i="3"/>
  <c r="L243" i="3"/>
  <c r="M243" i="3"/>
  <c r="N243" i="3"/>
  <c r="O243" i="3"/>
  <c r="P243" i="3"/>
  <c r="Q243" i="3"/>
  <c r="R243" i="3"/>
  <c r="S243" i="3"/>
  <c r="T243" i="3"/>
  <c r="U243" i="3"/>
  <c r="V243" i="3"/>
  <c r="A244" i="3"/>
  <c r="B244" i="3"/>
  <c r="C244" i="3"/>
  <c r="D244" i="3"/>
  <c r="E244" i="3"/>
  <c r="F244" i="3"/>
  <c r="G244" i="3"/>
  <c r="H244" i="3"/>
  <c r="I244" i="3"/>
  <c r="J244" i="3"/>
  <c r="K244" i="3"/>
  <c r="L244" i="3"/>
  <c r="M244" i="3"/>
  <c r="N244" i="3"/>
  <c r="O244" i="3"/>
  <c r="P244" i="3"/>
  <c r="Q244" i="3"/>
  <c r="R244" i="3"/>
  <c r="S244" i="3"/>
  <c r="T244" i="3"/>
  <c r="U244" i="3"/>
  <c r="V244" i="3"/>
  <c r="A245" i="3"/>
  <c r="B245" i="3"/>
  <c r="C245" i="3"/>
  <c r="D245" i="3"/>
  <c r="E245" i="3"/>
  <c r="F245" i="3"/>
  <c r="G245" i="3"/>
  <c r="H245" i="3"/>
  <c r="I245" i="3"/>
  <c r="J245" i="3"/>
  <c r="K245" i="3"/>
  <c r="L245" i="3"/>
  <c r="M245" i="3"/>
  <c r="N245" i="3"/>
  <c r="O245" i="3"/>
  <c r="P245" i="3"/>
  <c r="Q245" i="3"/>
  <c r="R245" i="3"/>
  <c r="S245" i="3"/>
  <c r="T245" i="3"/>
  <c r="U245" i="3"/>
  <c r="V245" i="3"/>
  <c r="A246" i="3"/>
  <c r="B246" i="3"/>
  <c r="C246" i="3"/>
  <c r="D246" i="3"/>
  <c r="E246" i="3"/>
  <c r="F246" i="3"/>
  <c r="G246" i="3"/>
  <c r="H246" i="3"/>
  <c r="I246" i="3"/>
  <c r="J246" i="3"/>
  <c r="K246" i="3"/>
  <c r="L246" i="3"/>
  <c r="M246" i="3"/>
  <c r="N246" i="3"/>
  <c r="O246" i="3"/>
  <c r="P246" i="3"/>
  <c r="Q246" i="3"/>
  <c r="R246" i="3"/>
  <c r="S246" i="3"/>
  <c r="T246" i="3"/>
  <c r="U246" i="3"/>
  <c r="V246" i="3"/>
  <c r="A247" i="3"/>
  <c r="B247" i="3"/>
  <c r="C247" i="3"/>
  <c r="D247" i="3"/>
  <c r="E247" i="3"/>
  <c r="F247" i="3"/>
  <c r="G247" i="3"/>
  <c r="H247" i="3"/>
  <c r="I247" i="3"/>
  <c r="J247" i="3"/>
  <c r="K247" i="3"/>
  <c r="L247" i="3"/>
  <c r="M247" i="3"/>
  <c r="N247" i="3"/>
  <c r="O247" i="3"/>
  <c r="P247" i="3"/>
  <c r="Q247" i="3"/>
  <c r="R247" i="3"/>
  <c r="S247" i="3"/>
  <c r="T247" i="3"/>
  <c r="U247" i="3"/>
  <c r="V247" i="3"/>
  <c r="A248" i="3"/>
  <c r="B248" i="3"/>
  <c r="C248" i="3"/>
  <c r="D248" i="3"/>
  <c r="E248" i="3"/>
  <c r="F248" i="3"/>
  <c r="G248" i="3"/>
  <c r="H248" i="3"/>
  <c r="I248" i="3"/>
  <c r="J248" i="3"/>
  <c r="K248" i="3"/>
  <c r="L248" i="3"/>
  <c r="M248" i="3"/>
  <c r="N248" i="3"/>
  <c r="O248" i="3"/>
  <c r="P248" i="3"/>
  <c r="Q248" i="3"/>
  <c r="R248" i="3"/>
  <c r="S248" i="3"/>
  <c r="T248" i="3"/>
  <c r="U248" i="3"/>
  <c r="V248" i="3"/>
  <c r="A249" i="3"/>
  <c r="B249" i="3"/>
  <c r="C249" i="3"/>
  <c r="D249" i="3"/>
  <c r="E249" i="3"/>
  <c r="F249" i="3"/>
  <c r="G249" i="3"/>
  <c r="H249" i="3"/>
  <c r="I249" i="3"/>
  <c r="J249" i="3"/>
  <c r="K249" i="3"/>
  <c r="L249" i="3"/>
  <c r="M249" i="3"/>
  <c r="N249" i="3"/>
  <c r="O249" i="3"/>
  <c r="P249" i="3"/>
  <c r="Q249" i="3"/>
  <c r="R249" i="3"/>
  <c r="S249" i="3"/>
  <c r="T249" i="3"/>
  <c r="U249" i="3"/>
  <c r="V249" i="3"/>
  <c r="A250" i="3"/>
  <c r="B250" i="3"/>
  <c r="C250" i="3"/>
  <c r="D250" i="3"/>
  <c r="E250" i="3"/>
  <c r="F250" i="3"/>
  <c r="G250" i="3"/>
  <c r="H250" i="3"/>
  <c r="I250" i="3"/>
  <c r="J250" i="3"/>
  <c r="K250" i="3"/>
  <c r="L250" i="3"/>
  <c r="M250" i="3"/>
  <c r="N250" i="3"/>
  <c r="O250" i="3"/>
  <c r="P250" i="3"/>
  <c r="Q250" i="3"/>
  <c r="R250" i="3"/>
  <c r="S250" i="3"/>
  <c r="T250" i="3"/>
  <c r="U250" i="3"/>
  <c r="V250" i="3"/>
  <c r="A251" i="3"/>
  <c r="B251" i="3"/>
  <c r="C251" i="3"/>
  <c r="D251" i="3"/>
  <c r="E251" i="3"/>
  <c r="F251" i="3"/>
  <c r="G251" i="3"/>
  <c r="H251" i="3"/>
  <c r="I251" i="3"/>
  <c r="J251" i="3"/>
  <c r="K251" i="3"/>
  <c r="L251" i="3"/>
  <c r="M251" i="3"/>
  <c r="N251" i="3"/>
  <c r="O251" i="3"/>
  <c r="P251" i="3"/>
  <c r="Q251" i="3"/>
  <c r="R251" i="3"/>
  <c r="S251" i="3"/>
  <c r="T251" i="3"/>
  <c r="U251" i="3"/>
  <c r="V251" i="3"/>
  <c r="A252" i="3"/>
  <c r="B252" i="3"/>
  <c r="C252" i="3"/>
  <c r="D252" i="3"/>
  <c r="E252" i="3"/>
  <c r="F252" i="3"/>
  <c r="G252" i="3"/>
  <c r="H252" i="3"/>
  <c r="I252" i="3"/>
  <c r="J252" i="3"/>
  <c r="K252" i="3"/>
  <c r="L252" i="3"/>
  <c r="M252" i="3"/>
  <c r="N252" i="3"/>
  <c r="O252" i="3"/>
  <c r="P252" i="3"/>
  <c r="Q252" i="3"/>
  <c r="R252" i="3"/>
  <c r="S252" i="3"/>
  <c r="T252" i="3"/>
  <c r="U252" i="3"/>
  <c r="V252" i="3"/>
  <c r="A253" i="3"/>
  <c r="B253" i="3"/>
  <c r="C253" i="3"/>
  <c r="D253" i="3"/>
  <c r="E253" i="3"/>
  <c r="F253" i="3"/>
  <c r="G253" i="3"/>
  <c r="H253" i="3"/>
  <c r="I253" i="3"/>
  <c r="J253" i="3"/>
  <c r="K253" i="3"/>
  <c r="L253" i="3"/>
  <c r="M253" i="3"/>
  <c r="N253" i="3"/>
  <c r="O253" i="3"/>
  <c r="P253" i="3"/>
  <c r="Q253" i="3"/>
  <c r="R253" i="3"/>
  <c r="S253" i="3"/>
  <c r="T253" i="3"/>
  <c r="U253" i="3"/>
  <c r="V253" i="3"/>
  <c r="A254" i="3"/>
  <c r="B254" i="3"/>
  <c r="C254" i="3"/>
  <c r="D254" i="3"/>
  <c r="E254" i="3"/>
  <c r="F254" i="3"/>
  <c r="G254" i="3"/>
  <c r="H254" i="3"/>
  <c r="I254" i="3"/>
  <c r="J254" i="3"/>
  <c r="K254" i="3"/>
  <c r="L254" i="3"/>
  <c r="M254" i="3"/>
  <c r="N254" i="3"/>
  <c r="O254" i="3"/>
  <c r="P254" i="3"/>
  <c r="Q254" i="3"/>
  <c r="R254" i="3"/>
  <c r="S254" i="3"/>
  <c r="T254" i="3"/>
  <c r="U254" i="3"/>
  <c r="V254" i="3"/>
  <c r="A255" i="3"/>
  <c r="B255" i="3"/>
  <c r="C255" i="3"/>
  <c r="D255" i="3"/>
  <c r="E255" i="3"/>
  <c r="F255" i="3"/>
  <c r="G255" i="3"/>
  <c r="H255" i="3"/>
  <c r="I255" i="3"/>
  <c r="J255" i="3"/>
  <c r="K255" i="3"/>
  <c r="L255" i="3"/>
  <c r="M255" i="3"/>
  <c r="N255" i="3"/>
  <c r="O255" i="3"/>
  <c r="P255" i="3"/>
  <c r="Q255" i="3"/>
  <c r="R255" i="3"/>
  <c r="S255" i="3"/>
  <c r="T255" i="3"/>
  <c r="U255" i="3"/>
  <c r="V255" i="3"/>
  <c r="A256" i="3"/>
  <c r="B256" i="3"/>
  <c r="C256" i="3"/>
  <c r="D256" i="3"/>
  <c r="E256" i="3"/>
  <c r="F256" i="3"/>
  <c r="G256" i="3"/>
  <c r="H256" i="3"/>
  <c r="I256" i="3"/>
  <c r="J256" i="3"/>
  <c r="K256" i="3"/>
  <c r="L256" i="3"/>
  <c r="M256" i="3"/>
  <c r="N256" i="3"/>
  <c r="O256" i="3"/>
  <c r="P256" i="3"/>
  <c r="Q256" i="3"/>
  <c r="R256" i="3"/>
  <c r="S256" i="3"/>
  <c r="T256" i="3"/>
  <c r="U256" i="3"/>
  <c r="V256" i="3"/>
  <c r="A257" i="3"/>
  <c r="B257" i="3"/>
  <c r="C257" i="3"/>
  <c r="D257" i="3"/>
  <c r="E257" i="3"/>
  <c r="F257" i="3"/>
  <c r="G257" i="3"/>
  <c r="H257" i="3"/>
  <c r="I257" i="3"/>
  <c r="J257" i="3"/>
  <c r="K257" i="3"/>
  <c r="L257" i="3"/>
  <c r="M257" i="3"/>
  <c r="N257" i="3"/>
  <c r="O257" i="3"/>
  <c r="P257" i="3"/>
  <c r="Q257" i="3"/>
  <c r="R257" i="3"/>
  <c r="S257" i="3"/>
  <c r="T257" i="3"/>
  <c r="U257" i="3"/>
  <c r="V257" i="3"/>
  <c r="A258" i="3"/>
  <c r="B258" i="3"/>
  <c r="C258" i="3"/>
  <c r="D258" i="3"/>
  <c r="E258" i="3"/>
  <c r="F258" i="3"/>
  <c r="G258" i="3"/>
  <c r="H258" i="3"/>
  <c r="I258" i="3"/>
  <c r="J258" i="3"/>
  <c r="K258" i="3"/>
  <c r="L258" i="3"/>
  <c r="M258" i="3"/>
  <c r="N258" i="3"/>
  <c r="O258" i="3"/>
  <c r="P258" i="3"/>
  <c r="Q258" i="3"/>
  <c r="R258" i="3"/>
  <c r="S258" i="3"/>
  <c r="T258" i="3"/>
  <c r="U258" i="3"/>
  <c r="V258" i="3"/>
  <c r="A259" i="3"/>
  <c r="B259" i="3"/>
  <c r="C259" i="3"/>
  <c r="D259" i="3"/>
  <c r="E259" i="3"/>
  <c r="F259" i="3"/>
  <c r="G259" i="3"/>
  <c r="H259" i="3"/>
  <c r="I259" i="3"/>
  <c r="J259" i="3"/>
  <c r="K259" i="3"/>
  <c r="L259" i="3"/>
  <c r="M259" i="3"/>
  <c r="N259" i="3"/>
  <c r="O259" i="3"/>
  <c r="P259" i="3"/>
  <c r="Q259" i="3"/>
  <c r="R259" i="3"/>
  <c r="S259" i="3"/>
  <c r="T259" i="3"/>
  <c r="U259" i="3"/>
  <c r="V259" i="3"/>
  <c r="A260" i="3"/>
  <c r="B260" i="3"/>
  <c r="C260" i="3"/>
  <c r="D260" i="3"/>
  <c r="E260" i="3"/>
  <c r="F260" i="3"/>
  <c r="G260" i="3"/>
  <c r="H260" i="3"/>
  <c r="I260" i="3"/>
  <c r="J260" i="3"/>
  <c r="K260" i="3"/>
  <c r="L260" i="3"/>
  <c r="M260" i="3"/>
  <c r="N260" i="3"/>
  <c r="O260" i="3"/>
  <c r="P260" i="3"/>
  <c r="Q260" i="3"/>
  <c r="R260" i="3"/>
  <c r="S260" i="3"/>
  <c r="T260" i="3"/>
  <c r="U260" i="3"/>
  <c r="V260" i="3"/>
  <c r="A261" i="3"/>
  <c r="B261" i="3"/>
  <c r="C261" i="3"/>
  <c r="D261" i="3"/>
  <c r="E261" i="3"/>
  <c r="F261" i="3"/>
  <c r="G261" i="3"/>
  <c r="H261" i="3"/>
  <c r="I261" i="3"/>
  <c r="J261" i="3"/>
  <c r="K261" i="3"/>
  <c r="L261" i="3"/>
  <c r="M261" i="3"/>
  <c r="N261" i="3"/>
  <c r="O261" i="3"/>
  <c r="P261" i="3"/>
  <c r="Q261" i="3"/>
  <c r="R261" i="3"/>
  <c r="S261" i="3"/>
  <c r="T261" i="3"/>
  <c r="U261" i="3"/>
  <c r="V261" i="3"/>
  <c r="A262" i="3"/>
  <c r="B262" i="3"/>
  <c r="C262" i="3"/>
  <c r="D262" i="3"/>
  <c r="E262" i="3"/>
  <c r="F262" i="3"/>
  <c r="G262" i="3"/>
  <c r="H262" i="3"/>
  <c r="I262" i="3"/>
  <c r="J262" i="3"/>
  <c r="K262" i="3"/>
  <c r="L262" i="3"/>
  <c r="M262" i="3"/>
  <c r="N262" i="3"/>
  <c r="O262" i="3"/>
  <c r="P262" i="3"/>
  <c r="Q262" i="3"/>
  <c r="R262" i="3"/>
  <c r="S262" i="3"/>
  <c r="T262" i="3"/>
  <c r="U262" i="3"/>
  <c r="V262" i="3"/>
  <c r="A263" i="3"/>
  <c r="B263" i="3"/>
  <c r="C263" i="3"/>
  <c r="D263" i="3"/>
  <c r="E263" i="3"/>
  <c r="F263" i="3"/>
  <c r="G263" i="3"/>
  <c r="H263" i="3"/>
  <c r="I263" i="3"/>
  <c r="J263" i="3"/>
  <c r="K263" i="3"/>
  <c r="L263" i="3"/>
  <c r="M263" i="3"/>
  <c r="N263" i="3"/>
  <c r="O263" i="3"/>
  <c r="P263" i="3"/>
  <c r="Q263" i="3"/>
  <c r="R263" i="3"/>
  <c r="S263" i="3"/>
  <c r="T263" i="3"/>
  <c r="U263" i="3"/>
  <c r="V263" i="3"/>
  <c r="A264" i="3"/>
  <c r="B264" i="3"/>
  <c r="C264" i="3"/>
  <c r="D264" i="3"/>
  <c r="E264" i="3"/>
  <c r="F264" i="3"/>
  <c r="G264" i="3"/>
  <c r="H264" i="3"/>
  <c r="I264" i="3"/>
  <c r="J264" i="3"/>
  <c r="K264" i="3"/>
  <c r="L264" i="3"/>
  <c r="M264" i="3"/>
  <c r="N264" i="3"/>
  <c r="O264" i="3"/>
  <c r="P264" i="3"/>
  <c r="Q264" i="3"/>
  <c r="R264" i="3"/>
  <c r="S264" i="3"/>
  <c r="T264" i="3"/>
  <c r="U264" i="3"/>
  <c r="V264" i="3"/>
  <c r="A265" i="3"/>
  <c r="B265" i="3"/>
  <c r="C265" i="3"/>
  <c r="D265" i="3"/>
  <c r="E265" i="3"/>
  <c r="F265" i="3"/>
  <c r="G265" i="3"/>
  <c r="H265" i="3"/>
  <c r="I265" i="3"/>
  <c r="J265" i="3"/>
  <c r="K265" i="3"/>
  <c r="L265" i="3"/>
  <c r="M265" i="3"/>
  <c r="N265" i="3"/>
  <c r="O265" i="3"/>
  <c r="P265" i="3"/>
  <c r="Q265" i="3"/>
  <c r="R265" i="3"/>
  <c r="S265" i="3"/>
  <c r="T265" i="3"/>
  <c r="U265" i="3"/>
  <c r="V265" i="3"/>
  <c r="A266" i="3"/>
  <c r="B266" i="3"/>
  <c r="C266" i="3"/>
  <c r="D266" i="3"/>
  <c r="E266" i="3"/>
  <c r="F266" i="3"/>
  <c r="G266" i="3"/>
  <c r="H266" i="3"/>
  <c r="I266" i="3"/>
  <c r="J266" i="3"/>
  <c r="K266" i="3"/>
  <c r="L266" i="3"/>
  <c r="M266" i="3"/>
  <c r="N266" i="3"/>
  <c r="O266" i="3"/>
  <c r="P266" i="3"/>
  <c r="Q266" i="3"/>
  <c r="R266" i="3"/>
  <c r="S266" i="3"/>
  <c r="T266" i="3"/>
  <c r="U266" i="3"/>
  <c r="V266" i="3"/>
  <c r="A267" i="3"/>
  <c r="B267" i="3"/>
  <c r="C267" i="3"/>
  <c r="D267" i="3"/>
  <c r="E267" i="3"/>
  <c r="F267" i="3"/>
  <c r="G267" i="3"/>
  <c r="H267" i="3"/>
  <c r="I267" i="3"/>
  <c r="J267" i="3"/>
  <c r="K267" i="3"/>
  <c r="L267" i="3"/>
  <c r="M267" i="3"/>
  <c r="N267" i="3"/>
  <c r="O267" i="3"/>
  <c r="P267" i="3"/>
  <c r="Q267" i="3"/>
  <c r="R267" i="3"/>
  <c r="S267" i="3"/>
  <c r="T267" i="3"/>
  <c r="U267" i="3"/>
  <c r="V267" i="3"/>
  <c r="A268" i="3"/>
  <c r="B268" i="3"/>
  <c r="C268" i="3"/>
  <c r="D268" i="3"/>
  <c r="E268" i="3"/>
  <c r="F268" i="3"/>
  <c r="G268" i="3"/>
  <c r="H268" i="3"/>
  <c r="I268" i="3"/>
  <c r="J268" i="3"/>
  <c r="K268" i="3"/>
  <c r="L268" i="3"/>
  <c r="M268" i="3"/>
  <c r="N268" i="3"/>
  <c r="O268" i="3"/>
  <c r="P268" i="3"/>
  <c r="Q268" i="3"/>
  <c r="R268" i="3"/>
  <c r="S268" i="3"/>
  <c r="T268" i="3"/>
  <c r="U268" i="3"/>
  <c r="V268" i="3"/>
  <c r="A269" i="3"/>
  <c r="B269" i="3"/>
  <c r="C269" i="3"/>
  <c r="D269" i="3"/>
  <c r="E269" i="3"/>
  <c r="F269" i="3"/>
  <c r="G269" i="3"/>
  <c r="H269" i="3"/>
  <c r="I269" i="3"/>
  <c r="J269" i="3"/>
  <c r="K269" i="3"/>
  <c r="L269" i="3"/>
  <c r="M269" i="3"/>
  <c r="N269" i="3"/>
  <c r="O269" i="3"/>
  <c r="P269" i="3"/>
  <c r="Q269" i="3"/>
  <c r="R269" i="3"/>
  <c r="S269" i="3"/>
  <c r="T269" i="3"/>
  <c r="U269" i="3"/>
  <c r="V269" i="3"/>
  <c r="A270" i="3"/>
  <c r="B270" i="3"/>
  <c r="C270" i="3"/>
  <c r="D270" i="3"/>
  <c r="E270" i="3"/>
  <c r="F270" i="3"/>
  <c r="G270" i="3"/>
  <c r="H270" i="3"/>
  <c r="I270" i="3"/>
  <c r="J270" i="3"/>
  <c r="K270" i="3"/>
  <c r="L270" i="3"/>
  <c r="M270" i="3"/>
  <c r="N270" i="3"/>
  <c r="O270" i="3"/>
  <c r="P270" i="3"/>
  <c r="Q270" i="3"/>
  <c r="R270" i="3"/>
  <c r="S270" i="3"/>
  <c r="T270" i="3"/>
  <c r="U270" i="3"/>
  <c r="V270" i="3"/>
  <c r="A271" i="3"/>
  <c r="B271" i="3"/>
  <c r="C271" i="3"/>
  <c r="D271" i="3"/>
  <c r="E271" i="3"/>
  <c r="F271" i="3"/>
  <c r="G271" i="3"/>
  <c r="H271" i="3"/>
  <c r="I271" i="3"/>
  <c r="J271" i="3"/>
  <c r="K271" i="3"/>
  <c r="L271" i="3"/>
  <c r="M271" i="3"/>
  <c r="N271" i="3"/>
  <c r="O271" i="3"/>
  <c r="P271" i="3"/>
  <c r="Q271" i="3"/>
  <c r="R271" i="3"/>
  <c r="S271" i="3"/>
  <c r="T271" i="3"/>
  <c r="U271" i="3"/>
  <c r="V271" i="3"/>
  <c r="A272" i="3"/>
  <c r="B272" i="3"/>
  <c r="C272" i="3"/>
  <c r="D272" i="3"/>
  <c r="E272" i="3"/>
  <c r="F272" i="3"/>
  <c r="G272" i="3"/>
  <c r="H272" i="3"/>
  <c r="I272" i="3"/>
  <c r="J272" i="3"/>
  <c r="K272" i="3"/>
  <c r="L272" i="3"/>
  <c r="M272" i="3"/>
  <c r="N272" i="3"/>
  <c r="O272" i="3"/>
  <c r="P272" i="3"/>
  <c r="Q272" i="3"/>
  <c r="R272" i="3"/>
  <c r="S272" i="3"/>
  <c r="T272" i="3"/>
  <c r="U272" i="3"/>
  <c r="V272" i="3"/>
  <c r="A273" i="3"/>
  <c r="B273" i="3"/>
  <c r="C273" i="3"/>
  <c r="D273" i="3"/>
  <c r="E273" i="3"/>
  <c r="F273" i="3"/>
  <c r="G273" i="3"/>
  <c r="H273" i="3"/>
  <c r="I273" i="3"/>
  <c r="J273" i="3"/>
  <c r="K273" i="3"/>
  <c r="L273" i="3"/>
  <c r="M273" i="3"/>
  <c r="N273" i="3"/>
  <c r="O273" i="3"/>
  <c r="P273" i="3"/>
  <c r="Q273" i="3"/>
  <c r="R273" i="3"/>
  <c r="S273" i="3"/>
  <c r="T273" i="3"/>
  <c r="U273" i="3"/>
  <c r="V273" i="3"/>
  <c r="A274" i="3"/>
  <c r="B274" i="3"/>
  <c r="C274" i="3"/>
  <c r="D274" i="3"/>
  <c r="E274" i="3"/>
  <c r="F274" i="3"/>
  <c r="G274" i="3"/>
  <c r="H274" i="3"/>
  <c r="I274" i="3"/>
  <c r="J274" i="3"/>
  <c r="K274" i="3"/>
  <c r="L274" i="3"/>
  <c r="M274" i="3"/>
  <c r="N274" i="3"/>
  <c r="O274" i="3"/>
  <c r="P274" i="3"/>
  <c r="Q274" i="3"/>
  <c r="R274" i="3"/>
  <c r="S274" i="3"/>
  <c r="T274" i="3"/>
  <c r="U274" i="3"/>
  <c r="V274" i="3"/>
  <c r="A275" i="3"/>
  <c r="B275" i="3"/>
  <c r="C275" i="3"/>
  <c r="D275" i="3"/>
  <c r="E275" i="3"/>
  <c r="F275" i="3"/>
  <c r="G275" i="3"/>
  <c r="H275" i="3"/>
  <c r="I275" i="3"/>
  <c r="J275" i="3"/>
  <c r="K275" i="3"/>
  <c r="L275" i="3"/>
  <c r="M275" i="3"/>
  <c r="N275" i="3"/>
  <c r="O275" i="3"/>
  <c r="P275" i="3"/>
  <c r="Q275" i="3"/>
  <c r="R275" i="3"/>
  <c r="S275" i="3"/>
  <c r="T275" i="3"/>
  <c r="U275" i="3"/>
  <c r="V275" i="3"/>
  <c r="A276" i="3"/>
  <c r="B276" i="3"/>
  <c r="C276" i="3"/>
  <c r="D276" i="3"/>
  <c r="E276" i="3"/>
  <c r="F276" i="3"/>
  <c r="G276" i="3"/>
  <c r="H276" i="3"/>
  <c r="I276" i="3"/>
  <c r="J276" i="3"/>
  <c r="K276" i="3"/>
  <c r="L276" i="3"/>
  <c r="M276" i="3"/>
  <c r="N276" i="3"/>
  <c r="O276" i="3"/>
  <c r="P276" i="3"/>
  <c r="Q276" i="3"/>
  <c r="R276" i="3"/>
  <c r="S276" i="3"/>
  <c r="T276" i="3"/>
  <c r="U276" i="3"/>
  <c r="V276" i="3"/>
  <c r="A277" i="3"/>
  <c r="B277" i="3"/>
  <c r="C277" i="3"/>
  <c r="D277" i="3"/>
  <c r="E277" i="3"/>
  <c r="F277" i="3"/>
  <c r="G277" i="3"/>
  <c r="H277" i="3"/>
  <c r="I277" i="3"/>
  <c r="J277" i="3"/>
  <c r="K277" i="3"/>
  <c r="L277" i="3"/>
  <c r="M277" i="3"/>
  <c r="N277" i="3"/>
  <c r="O277" i="3"/>
  <c r="P277" i="3"/>
  <c r="Q277" i="3"/>
  <c r="R277" i="3"/>
  <c r="S277" i="3"/>
  <c r="T277" i="3"/>
  <c r="U277" i="3"/>
  <c r="V277" i="3"/>
  <c r="A278" i="3"/>
  <c r="B278" i="3"/>
  <c r="C278" i="3"/>
  <c r="D278" i="3"/>
  <c r="E278" i="3"/>
  <c r="F278" i="3"/>
  <c r="G278" i="3"/>
  <c r="H278" i="3"/>
  <c r="I278" i="3"/>
  <c r="J278" i="3"/>
  <c r="K278" i="3"/>
  <c r="L278" i="3"/>
  <c r="M278" i="3"/>
  <c r="N278" i="3"/>
  <c r="O278" i="3"/>
  <c r="P278" i="3"/>
  <c r="Q278" i="3"/>
  <c r="R278" i="3"/>
  <c r="S278" i="3"/>
  <c r="T278" i="3"/>
  <c r="U278" i="3"/>
  <c r="V278" i="3"/>
  <c r="A279" i="3"/>
  <c r="B279" i="3"/>
  <c r="C279" i="3"/>
  <c r="D279" i="3"/>
  <c r="E279" i="3"/>
  <c r="F279" i="3"/>
  <c r="G279" i="3"/>
  <c r="H279" i="3"/>
  <c r="I279" i="3"/>
  <c r="J279" i="3"/>
  <c r="K279" i="3"/>
  <c r="L279" i="3"/>
  <c r="M279" i="3"/>
  <c r="N279" i="3"/>
  <c r="O279" i="3"/>
  <c r="P279" i="3"/>
  <c r="Q279" i="3"/>
  <c r="R279" i="3"/>
  <c r="S279" i="3"/>
  <c r="T279" i="3"/>
  <c r="U279" i="3"/>
  <c r="V279" i="3"/>
  <c r="A280" i="3"/>
  <c r="B280" i="3"/>
  <c r="C280" i="3"/>
  <c r="D280" i="3"/>
  <c r="E280" i="3"/>
  <c r="F280" i="3"/>
  <c r="G280" i="3"/>
  <c r="H280" i="3"/>
  <c r="I280" i="3"/>
  <c r="J280" i="3"/>
  <c r="K280" i="3"/>
  <c r="L280" i="3"/>
  <c r="M280" i="3"/>
  <c r="N280" i="3"/>
  <c r="O280" i="3"/>
  <c r="P280" i="3"/>
  <c r="Q280" i="3"/>
  <c r="R280" i="3"/>
  <c r="S280" i="3"/>
  <c r="T280" i="3"/>
  <c r="U280" i="3"/>
  <c r="V280" i="3"/>
  <c r="A281" i="3"/>
  <c r="B281" i="3"/>
  <c r="C281" i="3"/>
  <c r="D281" i="3"/>
  <c r="E281" i="3"/>
  <c r="F281" i="3"/>
  <c r="G281" i="3"/>
  <c r="H281" i="3"/>
  <c r="I281" i="3"/>
  <c r="J281" i="3"/>
  <c r="K281" i="3"/>
  <c r="L281" i="3"/>
  <c r="M281" i="3"/>
  <c r="N281" i="3"/>
  <c r="O281" i="3"/>
  <c r="P281" i="3"/>
  <c r="Q281" i="3"/>
  <c r="R281" i="3"/>
  <c r="S281" i="3"/>
  <c r="T281" i="3"/>
  <c r="U281" i="3"/>
  <c r="V281" i="3"/>
  <c r="A282" i="3"/>
  <c r="B282" i="3"/>
  <c r="C282" i="3"/>
  <c r="D282" i="3"/>
  <c r="E282" i="3"/>
  <c r="F282" i="3"/>
  <c r="G282" i="3"/>
  <c r="H282" i="3"/>
  <c r="I282" i="3"/>
  <c r="J282" i="3"/>
  <c r="K282" i="3"/>
  <c r="L282" i="3"/>
  <c r="M282" i="3"/>
  <c r="N282" i="3"/>
  <c r="O282" i="3"/>
  <c r="P282" i="3"/>
  <c r="Q282" i="3"/>
  <c r="R282" i="3"/>
  <c r="S282" i="3"/>
  <c r="T282" i="3"/>
  <c r="U282" i="3"/>
  <c r="V282" i="3"/>
  <c r="A283" i="3"/>
  <c r="B283" i="3"/>
  <c r="C283" i="3"/>
  <c r="D283" i="3"/>
  <c r="E283" i="3"/>
  <c r="F283" i="3"/>
  <c r="G283" i="3"/>
  <c r="H283" i="3"/>
  <c r="I283" i="3"/>
  <c r="J283" i="3"/>
  <c r="K283" i="3"/>
  <c r="L283" i="3"/>
  <c r="M283" i="3"/>
  <c r="N283" i="3"/>
  <c r="O283" i="3"/>
  <c r="P283" i="3"/>
  <c r="Q283" i="3"/>
  <c r="R283" i="3"/>
  <c r="S283" i="3"/>
  <c r="T283" i="3"/>
  <c r="U283" i="3"/>
  <c r="V283" i="3"/>
  <c r="A284" i="3"/>
  <c r="B284" i="3"/>
  <c r="C284" i="3"/>
  <c r="D284" i="3"/>
  <c r="E284" i="3"/>
  <c r="F284" i="3"/>
  <c r="G284" i="3"/>
  <c r="H284" i="3"/>
  <c r="I284" i="3"/>
  <c r="J284" i="3"/>
  <c r="K284" i="3"/>
  <c r="L284" i="3"/>
  <c r="M284" i="3"/>
  <c r="N284" i="3"/>
  <c r="O284" i="3"/>
  <c r="P284" i="3"/>
  <c r="Q284" i="3"/>
  <c r="R284" i="3"/>
  <c r="S284" i="3"/>
  <c r="T284" i="3"/>
  <c r="U284" i="3"/>
  <c r="V284" i="3"/>
  <c r="A285" i="3"/>
  <c r="B285" i="3"/>
  <c r="C285" i="3"/>
  <c r="D285" i="3"/>
  <c r="E285" i="3"/>
  <c r="F285" i="3"/>
  <c r="G285" i="3"/>
  <c r="H285" i="3"/>
  <c r="I285" i="3"/>
  <c r="J285" i="3"/>
  <c r="K285" i="3"/>
  <c r="L285" i="3"/>
  <c r="M285" i="3"/>
  <c r="N285" i="3"/>
  <c r="O285" i="3"/>
  <c r="P285" i="3"/>
  <c r="Q285" i="3"/>
  <c r="R285" i="3"/>
  <c r="S285" i="3"/>
  <c r="T285" i="3"/>
  <c r="U285" i="3"/>
  <c r="V285" i="3"/>
  <c r="A286" i="3"/>
  <c r="B286" i="3"/>
  <c r="C286" i="3"/>
  <c r="D286" i="3"/>
  <c r="E286" i="3"/>
  <c r="F286" i="3"/>
  <c r="G286" i="3"/>
  <c r="H286" i="3"/>
  <c r="I286" i="3"/>
  <c r="J286" i="3"/>
  <c r="K286" i="3"/>
  <c r="L286" i="3"/>
  <c r="M286" i="3"/>
  <c r="N286" i="3"/>
  <c r="O286" i="3"/>
  <c r="P286" i="3"/>
  <c r="Q286" i="3"/>
  <c r="R286" i="3"/>
  <c r="S286" i="3"/>
  <c r="T286" i="3"/>
  <c r="U286" i="3"/>
  <c r="V286" i="3"/>
  <c r="A287" i="3"/>
  <c r="B287" i="3"/>
  <c r="C287" i="3"/>
  <c r="D287" i="3"/>
  <c r="E287" i="3"/>
  <c r="F287" i="3"/>
  <c r="G287" i="3"/>
  <c r="H287" i="3"/>
  <c r="I287" i="3"/>
  <c r="J287" i="3"/>
  <c r="K287" i="3"/>
  <c r="L287" i="3"/>
  <c r="M287" i="3"/>
  <c r="N287" i="3"/>
  <c r="O287" i="3"/>
  <c r="P287" i="3"/>
  <c r="Q287" i="3"/>
  <c r="R287" i="3"/>
  <c r="S287" i="3"/>
  <c r="T287" i="3"/>
  <c r="U287" i="3"/>
  <c r="V287" i="3"/>
  <c r="A288" i="3"/>
  <c r="B288" i="3"/>
  <c r="C288" i="3"/>
  <c r="D288" i="3"/>
  <c r="E288" i="3"/>
  <c r="F288" i="3"/>
  <c r="G288" i="3"/>
  <c r="H288" i="3"/>
  <c r="I288" i="3"/>
  <c r="J288" i="3"/>
  <c r="K288" i="3"/>
  <c r="L288" i="3"/>
  <c r="M288" i="3"/>
  <c r="N288" i="3"/>
  <c r="O288" i="3"/>
  <c r="P288" i="3"/>
  <c r="Q288" i="3"/>
  <c r="R288" i="3"/>
  <c r="S288" i="3"/>
  <c r="T288" i="3"/>
  <c r="U288" i="3"/>
  <c r="V288" i="3"/>
  <c r="A289" i="3"/>
  <c r="B289" i="3"/>
  <c r="C289" i="3"/>
  <c r="D289" i="3"/>
  <c r="E289" i="3"/>
  <c r="F289" i="3"/>
  <c r="G289" i="3"/>
  <c r="H289" i="3"/>
  <c r="I289" i="3"/>
  <c r="J289" i="3"/>
  <c r="K289" i="3"/>
  <c r="L289" i="3"/>
  <c r="M289" i="3"/>
  <c r="N289" i="3"/>
  <c r="O289" i="3"/>
  <c r="P289" i="3"/>
  <c r="Q289" i="3"/>
  <c r="R289" i="3"/>
  <c r="S289" i="3"/>
  <c r="T289" i="3"/>
  <c r="U289" i="3"/>
  <c r="V289" i="3"/>
  <c r="A290" i="3"/>
  <c r="B290" i="3"/>
  <c r="C290" i="3"/>
  <c r="D290" i="3"/>
  <c r="E290" i="3"/>
  <c r="F290" i="3"/>
  <c r="G290" i="3"/>
  <c r="H290" i="3"/>
  <c r="I290" i="3"/>
  <c r="J290" i="3"/>
  <c r="K290" i="3"/>
  <c r="L290" i="3"/>
  <c r="M290" i="3"/>
  <c r="N290" i="3"/>
  <c r="O290" i="3"/>
  <c r="P290" i="3"/>
  <c r="Q290" i="3"/>
  <c r="R290" i="3"/>
  <c r="S290" i="3"/>
  <c r="T290" i="3"/>
  <c r="U290" i="3"/>
  <c r="V290" i="3"/>
  <c r="A291" i="3"/>
  <c r="B291" i="3"/>
  <c r="C291" i="3"/>
  <c r="D291" i="3"/>
  <c r="E291" i="3"/>
  <c r="F291" i="3"/>
  <c r="G291" i="3"/>
  <c r="H291" i="3"/>
  <c r="I291" i="3"/>
  <c r="J291" i="3"/>
  <c r="K291" i="3"/>
  <c r="L291" i="3"/>
  <c r="M291" i="3"/>
  <c r="N291" i="3"/>
  <c r="O291" i="3"/>
  <c r="P291" i="3"/>
  <c r="Q291" i="3"/>
  <c r="R291" i="3"/>
  <c r="S291" i="3"/>
  <c r="T291" i="3"/>
  <c r="U291" i="3"/>
  <c r="V291" i="3"/>
  <c r="A292" i="3"/>
  <c r="B292" i="3"/>
  <c r="C292" i="3"/>
  <c r="D292" i="3"/>
  <c r="E292" i="3"/>
  <c r="F292" i="3"/>
  <c r="G292" i="3"/>
  <c r="H292" i="3"/>
  <c r="I292" i="3"/>
  <c r="J292" i="3"/>
  <c r="K292" i="3"/>
  <c r="L292" i="3"/>
  <c r="M292" i="3"/>
  <c r="N292" i="3"/>
  <c r="O292" i="3"/>
  <c r="P292" i="3"/>
  <c r="Q292" i="3"/>
  <c r="R292" i="3"/>
  <c r="S292" i="3"/>
  <c r="T292" i="3"/>
  <c r="U292" i="3"/>
  <c r="V292" i="3"/>
  <c r="A293" i="3"/>
  <c r="B293" i="3"/>
  <c r="C293" i="3"/>
  <c r="D293" i="3"/>
  <c r="E293" i="3"/>
  <c r="F293" i="3"/>
  <c r="G293" i="3"/>
  <c r="H293" i="3"/>
  <c r="I293" i="3"/>
  <c r="J293" i="3"/>
  <c r="K293" i="3"/>
  <c r="L293" i="3"/>
  <c r="M293" i="3"/>
  <c r="N293" i="3"/>
  <c r="O293" i="3"/>
  <c r="P293" i="3"/>
  <c r="Q293" i="3"/>
  <c r="R293" i="3"/>
  <c r="S293" i="3"/>
  <c r="T293" i="3"/>
  <c r="U293" i="3"/>
  <c r="V293" i="3"/>
  <c r="A294" i="3"/>
  <c r="B294" i="3"/>
  <c r="C294" i="3"/>
  <c r="D294" i="3"/>
  <c r="E294" i="3"/>
  <c r="F294" i="3"/>
  <c r="G294" i="3"/>
  <c r="H294" i="3"/>
  <c r="I294" i="3"/>
  <c r="J294" i="3"/>
  <c r="K294" i="3"/>
  <c r="L294" i="3"/>
  <c r="M294" i="3"/>
  <c r="N294" i="3"/>
  <c r="O294" i="3"/>
  <c r="P294" i="3"/>
  <c r="Q294" i="3"/>
  <c r="R294" i="3"/>
  <c r="S294" i="3"/>
  <c r="T294" i="3"/>
  <c r="U294" i="3"/>
  <c r="V294" i="3"/>
  <c r="A295" i="3"/>
  <c r="B295" i="3"/>
  <c r="C295" i="3"/>
  <c r="D295" i="3"/>
  <c r="E295" i="3"/>
  <c r="F295" i="3"/>
  <c r="G295" i="3"/>
  <c r="H295" i="3"/>
  <c r="I295" i="3"/>
  <c r="J295" i="3"/>
  <c r="K295" i="3"/>
  <c r="L295" i="3"/>
  <c r="M295" i="3"/>
  <c r="N295" i="3"/>
  <c r="O295" i="3"/>
  <c r="P295" i="3"/>
  <c r="Q295" i="3"/>
  <c r="R295" i="3"/>
  <c r="S295" i="3"/>
  <c r="T295" i="3"/>
  <c r="U295" i="3"/>
  <c r="V295" i="3"/>
  <c r="A296" i="3"/>
  <c r="B296" i="3"/>
  <c r="C296" i="3"/>
  <c r="D296" i="3"/>
  <c r="E296" i="3"/>
  <c r="F296" i="3"/>
  <c r="G296" i="3"/>
  <c r="H296" i="3"/>
  <c r="I296" i="3"/>
  <c r="J296" i="3"/>
  <c r="K296" i="3"/>
  <c r="L296" i="3"/>
  <c r="M296" i="3"/>
  <c r="N296" i="3"/>
  <c r="O296" i="3"/>
  <c r="P296" i="3"/>
  <c r="Q296" i="3"/>
  <c r="R296" i="3"/>
  <c r="S296" i="3"/>
  <c r="T296" i="3"/>
  <c r="U296" i="3"/>
  <c r="V296" i="3"/>
  <c r="A297" i="3"/>
  <c r="B297" i="3"/>
  <c r="C297" i="3"/>
  <c r="D297" i="3"/>
  <c r="E297" i="3"/>
  <c r="F297" i="3"/>
  <c r="G297" i="3"/>
  <c r="H297" i="3"/>
  <c r="I297" i="3"/>
  <c r="J297" i="3"/>
  <c r="K297" i="3"/>
  <c r="L297" i="3"/>
  <c r="M297" i="3"/>
  <c r="N297" i="3"/>
  <c r="O297" i="3"/>
  <c r="P297" i="3"/>
  <c r="Q297" i="3"/>
  <c r="R297" i="3"/>
  <c r="S297" i="3"/>
  <c r="T297" i="3"/>
  <c r="U297" i="3"/>
  <c r="V297" i="3"/>
  <c r="A298" i="3"/>
  <c r="B298" i="3"/>
  <c r="C298" i="3"/>
  <c r="D298" i="3"/>
  <c r="E298" i="3"/>
  <c r="F298" i="3"/>
  <c r="G298" i="3"/>
  <c r="H298" i="3"/>
  <c r="I298" i="3"/>
  <c r="J298" i="3"/>
  <c r="K298" i="3"/>
  <c r="L298" i="3"/>
  <c r="M298" i="3"/>
  <c r="N298" i="3"/>
  <c r="O298" i="3"/>
  <c r="P298" i="3"/>
  <c r="Q298" i="3"/>
  <c r="R298" i="3"/>
  <c r="S298" i="3"/>
  <c r="T298" i="3"/>
  <c r="U298" i="3"/>
  <c r="V298" i="3"/>
  <c r="A299" i="3"/>
  <c r="B299" i="3"/>
  <c r="C299" i="3"/>
  <c r="D299" i="3"/>
  <c r="E299" i="3"/>
  <c r="F299" i="3"/>
  <c r="G299" i="3"/>
  <c r="H299" i="3"/>
  <c r="I299" i="3"/>
  <c r="J299" i="3"/>
  <c r="K299" i="3"/>
  <c r="L299" i="3"/>
  <c r="M299" i="3"/>
  <c r="N299" i="3"/>
  <c r="O299" i="3"/>
  <c r="P299" i="3"/>
  <c r="Q299" i="3"/>
  <c r="R299" i="3"/>
  <c r="S299" i="3"/>
  <c r="T299" i="3"/>
  <c r="U299" i="3"/>
  <c r="V299" i="3"/>
  <c r="A300" i="3"/>
  <c r="B300" i="3"/>
  <c r="C300" i="3"/>
  <c r="D300" i="3"/>
  <c r="E300" i="3"/>
  <c r="F300" i="3"/>
  <c r="G300" i="3"/>
  <c r="H300" i="3"/>
  <c r="I300" i="3"/>
  <c r="J300" i="3"/>
  <c r="K300" i="3"/>
  <c r="L300" i="3"/>
  <c r="M300" i="3"/>
  <c r="N300" i="3"/>
  <c r="O300" i="3"/>
  <c r="P300" i="3"/>
  <c r="Q300" i="3"/>
  <c r="R300" i="3"/>
  <c r="S300" i="3"/>
  <c r="T300" i="3"/>
  <c r="U300" i="3"/>
  <c r="V300" i="3"/>
  <c r="A301" i="3"/>
  <c r="B301" i="3"/>
  <c r="C301" i="3"/>
  <c r="D301" i="3"/>
  <c r="E301" i="3"/>
  <c r="F301" i="3"/>
  <c r="G301" i="3"/>
  <c r="H301" i="3"/>
  <c r="I301" i="3"/>
  <c r="J301" i="3"/>
  <c r="K301" i="3"/>
  <c r="L301" i="3"/>
  <c r="M301" i="3"/>
  <c r="N301" i="3"/>
  <c r="O301" i="3"/>
  <c r="P301" i="3"/>
  <c r="Q301" i="3"/>
  <c r="R301" i="3"/>
  <c r="S301" i="3"/>
  <c r="T301" i="3"/>
  <c r="U301" i="3"/>
  <c r="V301" i="3"/>
  <c r="A302" i="3"/>
  <c r="B302" i="3"/>
  <c r="C302" i="3"/>
  <c r="D302" i="3"/>
  <c r="E302" i="3"/>
  <c r="F302" i="3"/>
  <c r="G302" i="3"/>
  <c r="H302" i="3"/>
  <c r="I302" i="3"/>
  <c r="J302" i="3"/>
  <c r="K302" i="3"/>
  <c r="L302" i="3"/>
  <c r="M302" i="3"/>
  <c r="N302" i="3"/>
  <c r="O302" i="3"/>
  <c r="P302" i="3"/>
  <c r="Q302" i="3"/>
  <c r="R302" i="3"/>
  <c r="S302" i="3"/>
  <c r="T302" i="3"/>
  <c r="U302" i="3"/>
  <c r="V302" i="3"/>
  <c r="A303" i="3"/>
  <c r="B303" i="3"/>
  <c r="C303" i="3"/>
  <c r="D303" i="3"/>
  <c r="E303" i="3"/>
  <c r="F303" i="3"/>
  <c r="G303" i="3"/>
  <c r="H303" i="3"/>
  <c r="I303" i="3"/>
  <c r="J303" i="3"/>
  <c r="K303" i="3"/>
  <c r="L303" i="3"/>
  <c r="M303" i="3"/>
  <c r="N303" i="3"/>
  <c r="O303" i="3"/>
  <c r="P303" i="3"/>
  <c r="Q303" i="3"/>
  <c r="R303" i="3"/>
  <c r="S303" i="3"/>
  <c r="T303" i="3"/>
  <c r="U303" i="3"/>
  <c r="V303" i="3"/>
  <c r="A304" i="3"/>
  <c r="B304" i="3"/>
  <c r="C304" i="3"/>
  <c r="D304" i="3"/>
  <c r="E304" i="3"/>
  <c r="F304" i="3"/>
  <c r="G304" i="3"/>
  <c r="H304" i="3"/>
  <c r="I304" i="3"/>
  <c r="J304" i="3"/>
  <c r="K304" i="3"/>
  <c r="L304" i="3"/>
  <c r="M304" i="3"/>
  <c r="N304" i="3"/>
  <c r="O304" i="3"/>
  <c r="P304" i="3"/>
  <c r="Q304" i="3"/>
  <c r="R304" i="3"/>
  <c r="S304" i="3"/>
  <c r="T304" i="3"/>
  <c r="U304" i="3"/>
  <c r="V304" i="3"/>
  <c r="A305" i="3"/>
  <c r="B305" i="3"/>
  <c r="C305" i="3"/>
  <c r="D305" i="3"/>
  <c r="E305" i="3"/>
  <c r="F305" i="3"/>
  <c r="G305" i="3"/>
  <c r="H305" i="3"/>
  <c r="I305" i="3"/>
  <c r="J305" i="3"/>
  <c r="K305" i="3"/>
  <c r="L305" i="3"/>
  <c r="M305" i="3"/>
  <c r="N305" i="3"/>
  <c r="O305" i="3"/>
  <c r="P305" i="3"/>
  <c r="Q305" i="3"/>
  <c r="R305" i="3"/>
  <c r="S305" i="3"/>
  <c r="T305" i="3"/>
  <c r="U305" i="3"/>
  <c r="V305" i="3"/>
  <c r="A306" i="3"/>
  <c r="B306" i="3"/>
  <c r="C306" i="3"/>
  <c r="D306" i="3"/>
  <c r="E306" i="3"/>
  <c r="F306" i="3"/>
  <c r="G306" i="3"/>
  <c r="H306" i="3"/>
  <c r="I306" i="3"/>
  <c r="J306" i="3"/>
  <c r="K306" i="3"/>
  <c r="L306" i="3"/>
  <c r="M306" i="3"/>
  <c r="N306" i="3"/>
  <c r="O306" i="3"/>
  <c r="P306" i="3"/>
  <c r="Q306" i="3"/>
  <c r="R306" i="3"/>
  <c r="S306" i="3"/>
  <c r="T306" i="3"/>
  <c r="U306" i="3"/>
  <c r="V306" i="3"/>
  <c r="A307" i="3"/>
  <c r="B307" i="3"/>
  <c r="C307" i="3"/>
  <c r="D307" i="3"/>
  <c r="E307" i="3"/>
  <c r="F307" i="3"/>
  <c r="G307" i="3"/>
  <c r="H307" i="3"/>
  <c r="I307" i="3"/>
  <c r="J307" i="3"/>
  <c r="K307" i="3"/>
  <c r="L307" i="3"/>
  <c r="M307" i="3"/>
  <c r="N307" i="3"/>
  <c r="O307" i="3"/>
  <c r="P307" i="3"/>
  <c r="Q307" i="3"/>
  <c r="R307" i="3"/>
  <c r="S307" i="3"/>
  <c r="T307" i="3"/>
  <c r="U307" i="3"/>
  <c r="V307" i="3"/>
  <c r="A308" i="3"/>
  <c r="B308" i="3"/>
  <c r="C308" i="3"/>
  <c r="D308" i="3"/>
  <c r="E308" i="3"/>
  <c r="F308" i="3"/>
  <c r="G308" i="3"/>
  <c r="H308" i="3"/>
  <c r="I308" i="3"/>
  <c r="J308" i="3"/>
  <c r="K308" i="3"/>
  <c r="L308" i="3"/>
  <c r="M308" i="3"/>
  <c r="N308" i="3"/>
  <c r="O308" i="3"/>
  <c r="P308" i="3"/>
  <c r="Q308" i="3"/>
  <c r="R308" i="3"/>
  <c r="S308" i="3"/>
  <c r="T308" i="3"/>
  <c r="U308" i="3"/>
  <c r="V308" i="3"/>
  <c r="A309" i="3"/>
  <c r="B309" i="3"/>
  <c r="C309" i="3"/>
  <c r="D309" i="3"/>
  <c r="E309" i="3"/>
  <c r="F309" i="3"/>
  <c r="G309" i="3"/>
  <c r="H309" i="3"/>
  <c r="I309" i="3"/>
  <c r="J309" i="3"/>
  <c r="K309" i="3"/>
  <c r="L309" i="3"/>
  <c r="M309" i="3"/>
  <c r="N309" i="3"/>
  <c r="O309" i="3"/>
  <c r="P309" i="3"/>
  <c r="Q309" i="3"/>
  <c r="R309" i="3"/>
  <c r="S309" i="3"/>
  <c r="T309" i="3"/>
  <c r="U309" i="3"/>
  <c r="V309" i="3"/>
  <c r="A310" i="3"/>
  <c r="B310" i="3"/>
  <c r="C310" i="3"/>
  <c r="D310" i="3"/>
  <c r="E310" i="3"/>
  <c r="F310" i="3"/>
  <c r="G310" i="3"/>
  <c r="H310" i="3"/>
  <c r="I310" i="3"/>
  <c r="J310" i="3"/>
  <c r="K310" i="3"/>
  <c r="L310" i="3"/>
  <c r="M310" i="3"/>
  <c r="N310" i="3"/>
  <c r="O310" i="3"/>
  <c r="P310" i="3"/>
  <c r="Q310" i="3"/>
  <c r="R310" i="3"/>
  <c r="S310" i="3"/>
  <c r="T310" i="3"/>
  <c r="U310" i="3"/>
  <c r="V310" i="3"/>
  <c r="A311" i="3"/>
  <c r="B311" i="3"/>
  <c r="C311" i="3"/>
  <c r="D311" i="3"/>
  <c r="E311" i="3"/>
  <c r="F311" i="3"/>
  <c r="G311" i="3"/>
  <c r="H311" i="3"/>
  <c r="I311" i="3"/>
  <c r="J311" i="3"/>
  <c r="K311" i="3"/>
  <c r="L311" i="3"/>
  <c r="M311" i="3"/>
  <c r="N311" i="3"/>
  <c r="O311" i="3"/>
  <c r="P311" i="3"/>
  <c r="Q311" i="3"/>
  <c r="R311" i="3"/>
  <c r="S311" i="3"/>
  <c r="T311" i="3"/>
  <c r="U311" i="3"/>
  <c r="V311" i="3"/>
  <c r="A312" i="3"/>
  <c r="B312" i="3"/>
  <c r="C312" i="3"/>
  <c r="D312" i="3"/>
  <c r="E312" i="3"/>
  <c r="F312" i="3"/>
  <c r="G312" i="3"/>
  <c r="H312" i="3"/>
  <c r="I312" i="3"/>
  <c r="J312" i="3"/>
  <c r="K312" i="3"/>
  <c r="L312" i="3"/>
  <c r="M312" i="3"/>
  <c r="N312" i="3"/>
  <c r="O312" i="3"/>
  <c r="P312" i="3"/>
  <c r="Q312" i="3"/>
  <c r="R312" i="3"/>
  <c r="S312" i="3"/>
  <c r="T312" i="3"/>
  <c r="U312" i="3"/>
  <c r="V312" i="3"/>
  <c r="A313" i="3"/>
  <c r="B313" i="3"/>
  <c r="C313" i="3"/>
  <c r="D313" i="3"/>
  <c r="E313" i="3"/>
  <c r="F313" i="3"/>
  <c r="G313" i="3"/>
  <c r="H313" i="3"/>
  <c r="I313" i="3"/>
  <c r="J313" i="3"/>
  <c r="K313" i="3"/>
  <c r="L313" i="3"/>
  <c r="M313" i="3"/>
  <c r="N313" i="3"/>
  <c r="O313" i="3"/>
  <c r="P313" i="3"/>
  <c r="Q313" i="3"/>
  <c r="R313" i="3"/>
  <c r="S313" i="3"/>
  <c r="T313" i="3"/>
  <c r="U313" i="3"/>
  <c r="V313" i="3"/>
  <c r="A314" i="3"/>
  <c r="B314" i="3"/>
  <c r="C314" i="3"/>
  <c r="D314" i="3"/>
  <c r="E314" i="3"/>
  <c r="F314" i="3"/>
  <c r="G314" i="3"/>
  <c r="H314" i="3"/>
  <c r="I314" i="3"/>
  <c r="J314" i="3"/>
  <c r="K314" i="3"/>
  <c r="L314" i="3"/>
  <c r="M314" i="3"/>
  <c r="N314" i="3"/>
  <c r="O314" i="3"/>
  <c r="P314" i="3"/>
  <c r="Q314" i="3"/>
  <c r="R314" i="3"/>
  <c r="S314" i="3"/>
  <c r="T314" i="3"/>
  <c r="U314" i="3"/>
  <c r="V314" i="3"/>
  <c r="A315" i="3"/>
  <c r="B315" i="3"/>
  <c r="C315" i="3"/>
  <c r="D315" i="3"/>
  <c r="E315" i="3"/>
  <c r="F315" i="3"/>
  <c r="G315" i="3"/>
  <c r="H315" i="3"/>
  <c r="I315" i="3"/>
  <c r="J315" i="3"/>
  <c r="K315" i="3"/>
  <c r="L315" i="3"/>
  <c r="M315" i="3"/>
  <c r="N315" i="3"/>
  <c r="O315" i="3"/>
  <c r="P315" i="3"/>
  <c r="Q315" i="3"/>
  <c r="R315" i="3"/>
  <c r="S315" i="3"/>
  <c r="T315" i="3"/>
  <c r="U315" i="3"/>
  <c r="V315" i="3"/>
  <c r="A316" i="3"/>
  <c r="B316" i="3"/>
  <c r="C316" i="3"/>
  <c r="D316" i="3"/>
  <c r="E316" i="3"/>
  <c r="F316" i="3"/>
  <c r="G316" i="3"/>
  <c r="H316" i="3"/>
  <c r="I316" i="3"/>
  <c r="J316" i="3"/>
  <c r="K316" i="3"/>
  <c r="L316" i="3"/>
  <c r="M316" i="3"/>
  <c r="N316" i="3"/>
  <c r="O316" i="3"/>
  <c r="P316" i="3"/>
  <c r="Q316" i="3"/>
  <c r="R316" i="3"/>
  <c r="S316" i="3"/>
  <c r="T316" i="3"/>
  <c r="U316" i="3"/>
  <c r="V316" i="3"/>
  <c r="A317" i="3"/>
  <c r="B317" i="3"/>
  <c r="C317" i="3"/>
  <c r="D317" i="3"/>
  <c r="E317" i="3"/>
  <c r="F317" i="3"/>
  <c r="G317" i="3"/>
  <c r="H317" i="3"/>
  <c r="I317" i="3"/>
  <c r="J317" i="3"/>
  <c r="K317" i="3"/>
  <c r="L317" i="3"/>
  <c r="M317" i="3"/>
  <c r="N317" i="3"/>
  <c r="O317" i="3"/>
  <c r="P317" i="3"/>
  <c r="Q317" i="3"/>
  <c r="R317" i="3"/>
  <c r="S317" i="3"/>
  <c r="T317" i="3"/>
  <c r="U317" i="3"/>
  <c r="V317" i="3"/>
  <c r="A318" i="3"/>
  <c r="B318" i="3"/>
  <c r="C318" i="3"/>
  <c r="D318" i="3"/>
  <c r="E318" i="3"/>
  <c r="F318" i="3"/>
  <c r="G318" i="3"/>
  <c r="H318" i="3"/>
  <c r="I318" i="3"/>
  <c r="J318" i="3"/>
  <c r="K318" i="3"/>
  <c r="L318" i="3"/>
  <c r="M318" i="3"/>
  <c r="N318" i="3"/>
  <c r="O318" i="3"/>
  <c r="P318" i="3"/>
  <c r="Q318" i="3"/>
  <c r="R318" i="3"/>
  <c r="S318" i="3"/>
  <c r="T318" i="3"/>
  <c r="U318" i="3"/>
  <c r="V318" i="3"/>
  <c r="A319" i="3"/>
  <c r="B319" i="3"/>
  <c r="C319" i="3"/>
  <c r="D319" i="3"/>
  <c r="E319" i="3"/>
  <c r="F319" i="3"/>
  <c r="G319" i="3"/>
  <c r="H319" i="3"/>
  <c r="I319" i="3"/>
  <c r="J319" i="3"/>
  <c r="K319" i="3"/>
  <c r="L319" i="3"/>
  <c r="M319" i="3"/>
  <c r="N319" i="3"/>
  <c r="O319" i="3"/>
  <c r="P319" i="3"/>
  <c r="Q319" i="3"/>
  <c r="R319" i="3"/>
  <c r="S319" i="3"/>
  <c r="T319" i="3"/>
  <c r="U319" i="3"/>
  <c r="V319" i="3"/>
  <c r="A320" i="3"/>
  <c r="B320" i="3"/>
  <c r="C320" i="3"/>
  <c r="D320" i="3"/>
  <c r="E320" i="3"/>
  <c r="F320" i="3"/>
  <c r="G320" i="3"/>
  <c r="H320" i="3"/>
  <c r="I320" i="3"/>
  <c r="J320" i="3"/>
  <c r="K320" i="3"/>
  <c r="L320" i="3"/>
  <c r="M320" i="3"/>
  <c r="N320" i="3"/>
  <c r="O320" i="3"/>
  <c r="P320" i="3"/>
  <c r="Q320" i="3"/>
  <c r="R320" i="3"/>
  <c r="S320" i="3"/>
  <c r="T320" i="3"/>
  <c r="U320" i="3"/>
  <c r="V320" i="3"/>
  <c r="A321" i="3"/>
  <c r="B321" i="3"/>
  <c r="C321" i="3"/>
  <c r="D321" i="3"/>
  <c r="E321" i="3"/>
  <c r="F321" i="3"/>
  <c r="G321" i="3"/>
  <c r="H321" i="3"/>
  <c r="I321" i="3"/>
  <c r="J321" i="3"/>
  <c r="K321" i="3"/>
  <c r="L321" i="3"/>
  <c r="M321" i="3"/>
  <c r="N321" i="3"/>
  <c r="O321" i="3"/>
  <c r="P321" i="3"/>
  <c r="Q321" i="3"/>
  <c r="R321" i="3"/>
  <c r="S321" i="3"/>
  <c r="T321" i="3"/>
  <c r="U321" i="3"/>
  <c r="V321" i="3"/>
  <c r="A322" i="3"/>
  <c r="B322" i="3"/>
  <c r="C322" i="3"/>
  <c r="D322" i="3"/>
  <c r="E322" i="3"/>
  <c r="F322" i="3"/>
  <c r="G322" i="3"/>
  <c r="H322" i="3"/>
  <c r="I322" i="3"/>
  <c r="J322" i="3"/>
  <c r="K322" i="3"/>
  <c r="L322" i="3"/>
  <c r="M322" i="3"/>
  <c r="N322" i="3"/>
  <c r="O322" i="3"/>
  <c r="P322" i="3"/>
  <c r="Q322" i="3"/>
  <c r="R322" i="3"/>
  <c r="S322" i="3"/>
  <c r="T322" i="3"/>
  <c r="U322" i="3"/>
  <c r="V322" i="3"/>
  <c r="A323" i="3"/>
  <c r="B323" i="3"/>
  <c r="C323" i="3"/>
  <c r="D323" i="3"/>
  <c r="E323" i="3"/>
  <c r="F323" i="3"/>
  <c r="G323" i="3"/>
  <c r="H323" i="3"/>
  <c r="I323" i="3"/>
  <c r="J323" i="3"/>
  <c r="K323" i="3"/>
  <c r="L323" i="3"/>
  <c r="M323" i="3"/>
  <c r="N323" i="3"/>
  <c r="O323" i="3"/>
  <c r="P323" i="3"/>
  <c r="Q323" i="3"/>
  <c r="R323" i="3"/>
  <c r="S323" i="3"/>
  <c r="T323" i="3"/>
  <c r="U323" i="3"/>
  <c r="V323" i="3"/>
  <c r="A324" i="3"/>
  <c r="B324" i="3"/>
  <c r="C324" i="3"/>
  <c r="D324" i="3"/>
  <c r="E324" i="3"/>
  <c r="F324" i="3"/>
  <c r="G324" i="3"/>
  <c r="H324" i="3"/>
  <c r="I324" i="3"/>
  <c r="J324" i="3"/>
  <c r="K324" i="3"/>
  <c r="L324" i="3"/>
  <c r="M324" i="3"/>
  <c r="N324" i="3"/>
  <c r="O324" i="3"/>
  <c r="P324" i="3"/>
  <c r="Q324" i="3"/>
  <c r="R324" i="3"/>
  <c r="S324" i="3"/>
  <c r="T324" i="3"/>
  <c r="U324" i="3"/>
  <c r="V324" i="3"/>
  <c r="A325" i="3"/>
  <c r="B325" i="3"/>
  <c r="C325" i="3"/>
  <c r="D325" i="3"/>
  <c r="E325" i="3"/>
  <c r="F325" i="3"/>
  <c r="G325" i="3"/>
  <c r="H325" i="3"/>
  <c r="I325" i="3"/>
  <c r="J325" i="3"/>
  <c r="K325" i="3"/>
  <c r="L325" i="3"/>
  <c r="M325" i="3"/>
  <c r="N325" i="3"/>
  <c r="O325" i="3"/>
  <c r="P325" i="3"/>
  <c r="Q325" i="3"/>
  <c r="R325" i="3"/>
  <c r="S325" i="3"/>
  <c r="T325" i="3"/>
  <c r="U325" i="3"/>
  <c r="V325" i="3"/>
  <c r="A326" i="3"/>
  <c r="B326" i="3"/>
  <c r="C326" i="3"/>
  <c r="D326" i="3"/>
  <c r="E326" i="3"/>
  <c r="F326" i="3"/>
  <c r="G326" i="3"/>
  <c r="H326" i="3"/>
  <c r="I326" i="3"/>
  <c r="J326" i="3"/>
  <c r="K326" i="3"/>
  <c r="L326" i="3"/>
  <c r="M326" i="3"/>
  <c r="N326" i="3"/>
  <c r="O326" i="3"/>
  <c r="P326" i="3"/>
  <c r="Q326" i="3"/>
  <c r="R326" i="3"/>
  <c r="S326" i="3"/>
  <c r="T326" i="3"/>
  <c r="U326" i="3"/>
  <c r="V326" i="3"/>
  <c r="A327" i="3"/>
  <c r="B327" i="3"/>
  <c r="C327" i="3"/>
  <c r="D327" i="3"/>
  <c r="E327" i="3"/>
  <c r="F327" i="3"/>
  <c r="G327" i="3"/>
  <c r="H327" i="3"/>
  <c r="I327" i="3"/>
  <c r="J327" i="3"/>
  <c r="K327" i="3"/>
  <c r="L327" i="3"/>
  <c r="M327" i="3"/>
  <c r="N327" i="3"/>
  <c r="O327" i="3"/>
  <c r="P327" i="3"/>
  <c r="Q327" i="3"/>
  <c r="R327" i="3"/>
  <c r="S327" i="3"/>
  <c r="T327" i="3"/>
  <c r="U327" i="3"/>
  <c r="V327" i="3"/>
  <c r="A328" i="3"/>
  <c r="B328" i="3"/>
  <c r="C328" i="3"/>
  <c r="D328" i="3"/>
  <c r="E328" i="3"/>
  <c r="F328" i="3"/>
  <c r="G328" i="3"/>
  <c r="H328" i="3"/>
  <c r="I328" i="3"/>
  <c r="J328" i="3"/>
  <c r="K328" i="3"/>
  <c r="L328" i="3"/>
  <c r="M328" i="3"/>
  <c r="N328" i="3"/>
  <c r="O328" i="3"/>
  <c r="P328" i="3"/>
  <c r="Q328" i="3"/>
  <c r="R328" i="3"/>
  <c r="S328" i="3"/>
  <c r="T328" i="3"/>
  <c r="U328" i="3"/>
  <c r="V328" i="3"/>
  <c r="A329" i="3"/>
  <c r="B329" i="3"/>
  <c r="C329" i="3"/>
  <c r="D329" i="3"/>
  <c r="E329" i="3"/>
  <c r="F329" i="3"/>
  <c r="G329" i="3"/>
  <c r="H329" i="3"/>
  <c r="I329" i="3"/>
  <c r="J329" i="3"/>
  <c r="K329" i="3"/>
  <c r="L329" i="3"/>
  <c r="M329" i="3"/>
  <c r="N329" i="3"/>
  <c r="O329" i="3"/>
  <c r="P329" i="3"/>
  <c r="Q329" i="3"/>
  <c r="R329" i="3"/>
  <c r="S329" i="3"/>
  <c r="T329" i="3"/>
  <c r="U329" i="3"/>
  <c r="V329" i="3"/>
  <c r="A330" i="3"/>
  <c r="B330" i="3"/>
  <c r="C330" i="3"/>
  <c r="D330" i="3"/>
  <c r="E330" i="3"/>
  <c r="F330" i="3"/>
  <c r="G330" i="3"/>
  <c r="H330" i="3"/>
  <c r="I330" i="3"/>
  <c r="J330" i="3"/>
  <c r="K330" i="3"/>
  <c r="L330" i="3"/>
  <c r="M330" i="3"/>
  <c r="N330" i="3"/>
  <c r="O330" i="3"/>
  <c r="P330" i="3"/>
  <c r="Q330" i="3"/>
  <c r="R330" i="3"/>
  <c r="S330" i="3"/>
  <c r="T330" i="3"/>
  <c r="U330" i="3"/>
  <c r="V330" i="3"/>
  <c r="A331" i="3"/>
  <c r="B331" i="3"/>
  <c r="C331" i="3"/>
  <c r="D331" i="3"/>
  <c r="E331" i="3"/>
  <c r="F331" i="3"/>
  <c r="G331" i="3"/>
  <c r="H331" i="3"/>
  <c r="I331" i="3"/>
  <c r="J331" i="3"/>
  <c r="K331" i="3"/>
  <c r="L331" i="3"/>
  <c r="M331" i="3"/>
  <c r="N331" i="3"/>
  <c r="O331" i="3"/>
  <c r="P331" i="3"/>
  <c r="Q331" i="3"/>
  <c r="R331" i="3"/>
  <c r="S331" i="3"/>
  <c r="T331" i="3"/>
  <c r="U331" i="3"/>
  <c r="V331" i="3"/>
  <c r="A332" i="3"/>
  <c r="B332" i="3"/>
  <c r="C332" i="3"/>
  <c r="D332" i="3"/>
  <c r="E332" i="3"/>
  <c r="F332" i="3"/>
  <c r="G332" i="3"/>
  <c r="H332" i="3"/>
  <c r="I332" i="3"/>
  <c r="J332" i="3"/>
  <c r="K332" i="3"/>
  <c r="L332" i="3"/>
  <c r="M332" i="3"/>
  <c r="N332" i="3"/>
  <c r="O332" i="3"/>
  <c r="P332" i="3"/>
  <c r="Q332" i="3"/>
  <c r="R332" i="3"/>
  <c r="S332" i="3"/>
  <c r="T332" i="3"/>
  <c r="U332" i="3"/>
  <c r="V332" i="3"/>
  <c r="A333" i="3"/>
  <c r="B333" i="3"/>
  <c r="C333" i="3"/>
  <c r="D333" i="3"/>
  <c r="E333" i="3"/>
  <c r="F333" i="3"/>
  <c r="G333" i="3"/>
  <c r="H333" i="3"/>
  <c r="I333" i="3"/>
  <c r="J333" i="3"/>
  <c r="K333" i="3"/>
  <c r="L333" i="3"/>
  <c r="M333" i="3"/>
  <c r="N333" i="3"/>
  <c r="O333" i="3"/>
  <c r="P333" i="3"/>
  <c r="Q333" i="3"/>
  <c r="R333" i="3"/>
  <c r="S333" i="3"/>
  <c r="T333" i="3"/>
  <c r="U333" i="3"/>
  <c r="V333" i="3"/>
  <c r="A334" i="3"/>
  <c r="B334" i="3"/>
  <c r="C334" i="3"/>
  <c r="D334" i="3"/>
  <c r="E334" i="3"/>
  <c r="F334" i="3"/>
  <c r="G334" i="3"/>
  <c r="H334" i="3"/>
  <c r="I334" i="3"/>
  <c r="J334" i="3"/>
  <c r="K334" i="3"/>
  <c r="L334" i="3"/>
  <c r="M334" i="3"/>
  <c r="N334" i="3"/>
  <c r="O334" i="3"/>
  <c r="P334" i="3"/>
  <c r="Q334" i="3"/>
  <c r="R334" i="3"/>
  <c r="S334" i="3"/>
  <c r="T334" i="3"/>
  <c r="U334" i="3"/>
  <c r="V334" i="3"/>
  <c r="A335" i="3"/>
  <c r="B335" i="3"/>
  <c r="C335" i="3"/>
  <c r="D335" i="3"/>
  <c r="E335" i="3"/>
  <c r="F335" i="3"/>
  <c r="G335" i="3"/>
  <c r="H335" i="3"/>
  <c r="I335" i="3"/>
  <c r="J335" i="3"/>
  <c r="K335" i="3"/>
  <c r="L335" i="3"/>
  <c r="M335" i="3"/>
  <c r="N335" i="3"/>
  <c r="O335" i="3"/>
  <c r="P335" i="3"/>
  <c r="Q335" i="3"/>
  <c r="R335" i="3"/>
  <c r="S335" i="3"/>
  <c r="T335" i="3"/>
  <c r="U335" i="3"/>
  <c r="V335" i="3"/>
  <c r="A336" i="3"/>
  <c r="B336" i="3"/>
  <c r="C336" i="3"/>
  <c r="D336" i="3"/>
  <c r="E336" i="3"/>
  <c r="F336" i="3"/>
  <c r="G336" i="3"/>
  <c r="H336" i="3"/>
  <c r="I336" i="3"/>
  <c r="J336" i="3"/>
  <c r="K336" i="3"/>
  <c r="L336" i="3"/>
  <c r="M336" i="3"/>
  <c r="N336" i="3"/>
  <c r="O336" i="3"/>
  <c r="P336" i="3"/>
  <c r="Q336" i="3"/>
  <c r="R336" i="3"/>
  <c r="S336" i="3"/>
  <c r="T336" i="3"/>
  <c r="U336" i="3"/>
  <c r="V336" i="3"/>
  <c r="A337" i="3"/>
  <c r="B337" i="3"/>
  <c r="C337" i="3"/>
  <c r="D337" i="3"/>
  <c r="E337" i="3"/>
  <c r="F337" i="3"/>
  <c r="G337" i="3"/>
  <c r="H337" i="3"/>
  <c r="I337" i="3"/>
  <c r="J337" i="3"/>
  <c r="K337" i="3"/>
  <c r="L337" i="3"/>
  <c r="M337" i="3"/>
  <c r="N337" i="3"/>
  <c r="O337" i="3"/>
  <c r="P337" i="3"/>
  <c r="Q337" i="3"/>
  <c r="R337" i="3"/>
  <c r="S337" i="3"/>
  <c r="T337" i="3"/>
  <c r="U337" i="3"/>
  <c r="V337" i="3"/>
  <c r="A338" i="3"/>
  <c r="B338" i="3"/>
  <c r="C338" i="3"/>
  <c r="D338" i="3"/>
  <c r="E338" i="3"/>
  <c r="F338" i="3"/>
  <c r="G338" i="3"/>
  <c r="H338" i="3"/>
  <c r="I338" i="3"/>
  <c r="J338" i="3"/>
  <c r="K338" i="3"/>
  <c r="L338" i="3"/>
  <c r="M338" i="3"/>
  <c r="N338" i="3"/>
  <c r="O338" i="3"/>
  <c r="P338" i="3"/>
  <c r="Q338" i="3"/>
  <c r="R338" i="3"/>
  <c r="S338" i="3"/>
  <c r="T338" i="3"/>
  <c r="U338" i="3"/>
  <c r="V338" i="3"/>
  <c r="A339" i="3"/>
  <c r="B339" i="3"/>
  <c r="C339" i="3"/>
  <c r="D339" i="3"/>
  <c r="E339" i="3"/>
  <c r="F339" i="3"/>
  <c r="G339" i="3"/>
  <c r="H339" i="3"/>
  <c r="I339" i="3"/>
  <c r="J339" i="3"/>
  <c r="K339" i="3"/>
  <c r="L339" i="3"/>
  <c r="M339" i="3"/>
  <c r="N339" i="3"/>
  <c r="O339" i="3"/>
  <c r="P339" i="3"/>
  <c r="Q339" i="3"/>
  <c r="R339" i="3"/>
  <c r="S339" i="3"/>
  <c r="T339" i="3"/>
  <c r="U339" i="3"/>
  <c r="V339" i="3"/>
  <c r="A340" i="3"/>
  <c r="B340" i="3"/>
  <c r="C340" i="3"/>
  <c r="D340" i="3"/>
  <c r="E340" i="3"/>
  <c r="F340" i="3"/>
  <c r="G340" i="3"/>
  <c r="H340" i="3"/>
  <c r="I340" i="3"/>
  <c r="J340" i="3"/>
  <c r="K340" i="3"/>
  <c r="L340" i="3"/>
  <c r="M340" i="3"/>
  <c r="N340" i="3"/>
  <c r="O340" i="3"/>
  <c r="P340" i="3"/>
  <c r="Q340" i="3"/>
  <c r="R340" i="3"/>
  <c r="S340" i="3"/>
  <c r="T340" i="3"/>
  <c r="U340" i="3"/>
  <c r="V340" i="3"/>
  <c r="A341" i="3"/>
  <c r="B341" i="3"/>
  <c r="C341" i="3"/>
  <c r="D341" i="3"/>
  <c r="E341" i="3"/>
  <c r="F341" i="3"/>
  <c r="G341" i="3"/>
  <c r="H341" i="3"/>
  <c r="I341" i="3"/>
  <c r="J341" i="3"/>
  <c r="K341" i="3"/>
  <c r="L341" i="3"/>
  <c r="M341" i="3"/>
  <c r="N341" i="3"/>
  <c r="O341" i="3"/>
  <c r="P341" i="3"/>
  <c r="Q341" i="3"/>
  <c r="R341" i="3"/>
  <c r="S341" i="3"/>
  <c r="T341" i="3"/>
  <c r="U341" i="3"/>
  <c r="V341" i="3"/>
  <c r="A342" i="3"/>
  <c r="B342" i="3"/>
  <c r="C342" i="3"/>
  <c r="D342" i="3"/>
  <c r="E342" i="3"/>
  <c r="F342" i="3"/>
  <c r="G342" i="3"/>
  <c r="H342" i="3"/>
  <c r="I342" i="3"/>
  <c r="J342" i="3"/>
  <c r="K342" i="3"/>
  <c r="L342" i="3"/>
  <c r="M342" i="3"/>
  <c r="N342" i="3"/>
  <c r="O342" i="3"/>
  <c r="P342" i="3"/>
  <c r="Q342" i="3"/>
  <c r="R342" i="3"/>
  <c r="S342" i="3"/>
  <c r="T342" i="3"/>
  <c r="U342" i="3"/>
  <c r="V342" i="3"/>
  <c r="A343" i="3"/>
  <c r="B343" i="3"/>
  <c r="C343" i="3"/>
  <c r="D343" i="3"/>
  <c r="E343" i="3"/>
  <c r="F343" i="3"/>
  <c r="G343" i="3"/>
  <c r="H343" i="3"/>
  <c r="I343" i="3"/>
  <c r="J343" i="3"/>
  <c r="K343" i="3"/>
  <c r="L343" i="3"/>
  <c r="M343" i="3"/>
  <c r="N343" i="3"/>
  <c r="O343" i="3"/>
  <c r="P343" i="3"/>
  <c r="Q343" i="3"/>
  <c r="R343" i="3"/>
  <c r="S343" i="3"/>
  <c r="T343" i="3"/>
  <c r="U343" i="3"/>
  <c r="V343" i="3"/>
  <c r="A344" i="3"/>
  <c r="B344" i="3"/>
  <c r="C344" i="3"/>
  <c r="D344" i="3"/>
  <c r="E344" i="3"/>
  <c r="F344" i="3"/>
  <c r="G344" i="3"/>
  <c r="H344" i="3"/>
  <c r="I344" i="3"/>
  <c r="J344" i="3"/>
  <c r="K344" i="3"/>
  <c r="L344" i="3"/>
  <c r="M344" i="3"/>
  <c r="N344" i="3"/>
  <c r="O344" i="3"/>
  <c r="P344" i="3"/>
  <c r="Q344" i="3"/>
  <c r="R344" i="3"/>
  <c r="S344" i="3"/>
  <c r="T344" i="3"/>
  <c r="U344" i="3"/>
  <c r="V344" i="3"/>
  <c r="A345" i="3"/>
  <c r="B345" i="3"/>
  <c r="C345" i="3"/>
  <c r="D345" i="3"/>
  <c r="E345" i="3"/>
  <c r="F345" i="3"/>
  <c r="G345" i="3"/>
  <c r="H345" i="3"/>
  <c r="I345" i="3"/>
  <c r="J345" i="3"/>
  <c r="K345" i="3"/>
  <c r="L345" i="3"/>
  <c r="M345" i="3"/>
  <c r="N345" i="3"/>
  <c r="O345" i="3"/>
  <c r="P345" i="3"/>
  <c r="Q345" i="3"/>
  <c r="R345" i="3"/>
  <c r="S345" i="3"/>
  <c r="T345" i="3"/>
  <c r="U345" i="3"/>
  <c r="V345" i="3"/>
  <c r="A346" i="3"/>
  <c r="B346" i="3"/>
  <c r="C346" i="3"/>
  <c r="D346" i="3"/>
  <c r="E346" i="3"/>
  <c r="F346" i="3"/>
  <c r="G346" i="3"/>
  <c r="H346" i="3"/>
  <c r="I346" i="3"/>
  <c r="J346" i="3"/>
  <c r="K346" i="3"/>
  <c r="L346" i="3"/>
  <c r="M346" i="3"/>
  <c r="N346" i="3"/>
  <c r="O346" i="3"/>
  <c r="P346" i="3"/>
  <c r="Q346" i="3"/>
  <c r="R346" i="3"/>
  <c r="S346" i="3"/>
  <c r="T346" i="3"/>
  <c r="U346" i="3"/>
  <c r="V346" i="3"/>
  <c r="A347" i="3"/>
  <c r="B347" i="3"/>
  <c r="C347" i="3"/>
  <c r="D347" i="3"/>
  <c r="E347" i="3"/>
  <c r="F347" i="3"/>
  <c r="G347" i="3"/>
  <c r="H347" i="3"/>
  <c r="I347" i="3"/>
  <c r="J347" i="3"/>
  <c r="K347" i="3"/>
  <c r="L347" i="3"/>
  <c r="M347" i="3"/>
  <c r="N347" i="3"/>
  <c r="O347" i="3"/>
  <c r="P347" i="3"/>
  <c r="Q347" i="3"/>
  <c r="R347" i="3"/>
  <c r="S347" i="3"/>
  <c r="T347" i="3"/>
  <c r="U347" i="3"/>
  <c r="V347" i="3"/>
  <c r="A348" i="3"/>
  <c r="B348" i="3"/>
  <c r="C348" i="3"/>
  <c r="D348" i="3"/>
  <c r="E348" i="3"/>
  <c r="F348" i="3"/>
  <c r="G348" i="3"/>
  <c r="H348" i="3"/>
  <c r="I348" i="3"/>
  <c r="J348" i="3"/>
  <c r="K348" i="3"/>
  <c r="L348" i="3"/>
  <c r="M348" i="3"/>
  <c r="N348" i="3"/>
  <c r="O348" i="3"/>
  <c r="P348" i="3"/>
  <c r="Q348" i="3"/>
  <c r="R348" i="3"/>
  <c r="S348" i="3"/>
  <c r="T348" i="3"/>
  <c r="U348" i="3"/>
  <c r="V348" i="3"/>
  <c r="A349" i="3"/>
  <c r="B349" i="3"/>
  <c r="C349" i="3"/>
  <c r="D349" i="3"/>
  <c r="E349" i="3"/>
  <c r="F349" i="3"/>
  <c r="G349" i="3"/>
  <c r="H349" i="3"/>
  <c r="I349" i="3"/>
  <c r="J349" i="3"/>
  <c r="K349" i="3"/>
  <c r="L349" i="3"/>
  <c r="M349" i="3"/>
  <c r="N349" i="3"/>
  <c r="O349" i="3"/>
  <c r="P349" i="3"/>
  <c r="Q349" i="3"/>
  <c r="R349" i="3"/>
  <c r="S349" i="3"/>
  <c r="T349" i="3"/>
  <c r="U349" i="3"/>
  <c r="V349" i="3"/>
  <c r="A350" i="3"/>
  <c r="B350" i="3"/>
  <c r="C350" i="3"/>
  <c r="D350" i="3"/>
  <c r="E350" i="3"/>
  <c r="F350" i="3"/>
  <c r="G350" i="3"/>
  <c r="H350" i="3"/>
  <c r="I350" i="3"/>
  <c r="J350" i="3"/>
  <c r="K350" i="3"/>
  <c r="L350" i="3"/>
  <c r="M350" i="3"/>
  <c r="N350" i="3"/>
  <c r="O350" i="3"/>
  <c r="P350" i="3"/>
  <c r="Q350" i="3"/>
  <c r="R350" i="3"/>
  <c r="S350" i="3"/>
  <c r="T350" i="3"/>
  <c r="U350" i="3"/>
  <c r="V350" i="3"/>
  <c r="A351" i="3"/>
  <c r="B351" i="3"/>
  <c r="C351" i="3"/>
  <c r="D351" i="3"/>
  <c r="E351" i="3"/>
  <c r="F351" i="3"/>
  <c r="G351" i="3"/>
  <c r="H351" i="3"/>
  <c r="I351" i="3"/>
  <c r="J351" i="3"/>
  <c r="K351" i="3"/>
  <c r="L351" i="3"/>
  <c r="M351" i="3"/>
  <c r="N351" i="3"/>
  <c r="O351" i="3"/>
  <c r="P351" i="3"/>
  <c r="Q351" i="3"/>
  <c r="R351" i="3"/>
  <c r="S351" i="3"/>
  <c r="T351" i="3"/>
  <c r="U351" i="3"/>
  <c r="V351" i="3"/>
  <c r="A352" i="3"/>
  <c r="B352" i="3"/>
  <c r="C352" i="3"/>
  <c r="D352" i="3"/>
  <c r="E352" i="3"/>
  <c r="F352" i="3"/>
  <c r="G352" i="3"/>
  <c r="H352" i="3"/>
  <c r="I352" i="3"/>
  <c r="J352" i="3"/>
  <c r="K352" i="3"/>
  <c r="L352" i="3"/>
  <c r="M352" i="3"/>
  <c r="N352" i="3"/>
  <c r="O352" i="3"/>
  <c r="P352" i="3"/>
  <c r="Q352" i="3"/>
  <c r="R352" i="3"/>
  <c r="S352" i="3"/>
  <c r="T352" i="3"/>
  <c r="U352" i="3"/>
  <c r="V352" i="3"/>
  <c r="A353" i="3"/>
  <c r="B353" i="3"/>
  <c r="C353" i="3"/>
  <c r="D353" i="3"/>
  <c r="E353" i="3"/>
  <c r="F353" i="3"/>
  <c r="G353" i="3"/>
  <c r="H353" i="3"/>
  <c r="I353" i="3"/>
  <c r="J353" i="3"/>
  <c r="K353" i="3"/>
  <c r="L353" i="3"/>
  <c r="M353" i="3"/>
  <c r="N353" i="3"/>
  <c r="O353" i="3"/>
  <c r="P353" i="3"/>
  <c r="Q353" i="3"/>
  <c r="R353" i="3"/>
  <c r="S353" i="3"/>
  <c r="T353" i="3"/>
  <c r="U353" i="3"/>
  <c r="V353" i="3"/>
  <c r="A354" i="3"/>
  <c r="B354" i="3"/>
  <c r="C354" i="3"/>
  <c r="D354" i="3"/>
  <c r="E354" i="3"/>
  <c r="F354" i="3"/>
  <c r="G354" i="3"/>
  <c r="H354" i="3"/>
  <c r="I354" i="3"/>
  <c r="J354" i="3"/>
  <c r="K354" i="3"/>
  <c r="L354" i="3"/>
  <c r="M354" i="3"/>
  <c r="N354" i="3"/>
  <c r="O354" i="3"/>
  <c r="P354" i="3"/>
  <c r="Q354" i="3"/>
  <c r="R354" i="3"/>
  <c r="S354" i="3"/>
  <c r="T354" i="3"/>
  <c r="U354" i="3"/>
  <c r="V354" i="3"/>
  <c r="A355" i="3"/>
  <c r="B355" i="3"/>
  <c r="C355" i="3"/>
  <c r="D355" i="3"/>
  <c r="E355" i="3"/>
  <c r="F355" i="3"/>
  <c r="G355" i="3"/>
  <c r="H355" i="3"/>
  <c r="I355" i="3"/>
  <c r="J355" i="3"/>
  <c r="K355" i="3"/>
  <c r="L355" i="3"/>
  <c r="M355" i="3"/>
  <c r="N355" i="3"/>
  <c r="O355" i="3"/>
  <c r="P355" i="3"/>
  <c r="Q355" i="3"/>
  <c r="R355" i="3"/>
  <c r="S355" i="3"/>
  <c r="T355" i="3"/>
  <c r="U355" i="3"/>
  <c r="V355" i="3"/>
  <c r="A356" i="3"/>
  <c r="B356" i="3"/>
  <c r="C356" i="3"/>
  <c r="D356" i="3"/>
  <c r="E356" i="3"/>
  <c r="F356" i="3"/>
  <c r="G356" i="3"/>
  <c r="H356" i="3"/>
  <c r="I356" i="3"/>
  <c r="J356" i="3"/>
  <c r="K356" i="3"/>
  <c r="L356" i="3"/>
  <c r="M356" i="3"/>
  <c r="N356" i="3"/>
  <c r="O356" i="3"/>
  <c r="P356" i="3"/>
  <c r="Q356" i="3"/>
  <c r="R356" i="3"/>
  <c r="S356" i="3"/>
  <c r="T356" i="3"/>
  <c r="U356" i="3"/>
  <c r="V356" i="3"/>
  <c r="A357" i="3"/>
  <c r="B357" i="3"/>
  <c r="C357" i="3"/>
  <c r="D357" i="3"/>
  <c r="E357" i="3"/>
  <c r="F357" i="3"/>
  <c r="G357" i="3"/>
  <c r="H357" i="3"/>
  <c r="I357" i="3"/>
  <c r="J357" i="3"/>
  <c r="K357" i="3"/>
  <c r="L357" i="3"/>
  <c r="M357" i="3"/>
  <c r="N357" i="3"/>
  <c r="O357" i="3"/>
  <c r="P357" i="3"/>
  <c r="Q357" i="3"/>
  <c r="R357" i="3"/>
  <c r="S357" i="3"/>
  <c r="T357" i="3"/>
  <c r="U357" i="3"/>
  <c r="V357" i="3"/>
  <c r="A358" i="3"/>
  <c r="B358" i="3"/>
  <c r="C358" i="3"/>
  <c r="D358" i="3"/>
  <c r="E358" i="3"/>
  <c r="F358" i="3"/>
  <c r="G358" i="3"/>
  <c r="H358" i="3"/>
  <c r="I358" i="3"/>
  <c r="J358" i="3"/>
  <c r="K358" i="3"/>
  <c r="L358" i="3"/>
  <c r="M358" i="3"/>
  <c r="N358" i="3"/>
  <c r="O358" i="3"/>
  <c r="P358" i="3"/>
  <c r="Q358" i="3"/>
  <c r="R358" i="3"/>
  <c r="S358" i="3"/>
  <c r="T358" i="3"/>
  <c r="U358" i="3"/>
  <c r="V358" i="3"/>
  <c r="A359" i="3"/>
  <c r="B359" i="3"/>
  <c r="C359" i="3"/>
  <c r="D359" i="3"/>
  <c r="E359" i="3"/>
  <c r="F359" i="3"/>
  <c r="G359" i="3"/>
  <c r="H359" i="3"/>
  <c r="I359" i="3"/>
  <c r="J359" i="3"/>
  <c r="K359" i="3"/>
  <c r="L359" i="3"/>
  <c r="M359" i="3"/>
  <c r="N359" i="3"/>
  <c r="O359" i="3"/>
  <c r="P359" i="3"/>
  <c r="Q359" i="3"/>
  <c r="R359" i="3"/>
  <c r="S359" i="3"/>
  <c r="T359" i="3"/>
  <c r="U359" i="3"/>
  <c r="V359" i="3"/>
  <c r="A360" i="3"/>
  <c r="B360" i="3"/>
  <c r="C360" i="3"/>
  <c r="D360" i="3"/>
  <c r="E360" i="3"/>
  <c r="F360" i="3"/>
  <c r="G360" i="3"/>
  <c r="H360" i="3"/>
  <c r="I360" i="3"/>
  <c r="J360" i="3"/>
  <c r="K360" i="3"/>
  <c r="L360" i="3"/>
  <c r="M360" i="3"/>
  <c r="N360" i="3"/>
  <c r="O360" i="3"/>
  <c r="P360" i="3"/>
  <c r="Q360" i="3"/>
  <c r="R360" i="3"/>
  <c r="S360" i="3"/>
  <c r="T360" i="3"/>
  <c r="U360" i="3"/>
  <c r="V360" i="3"/>
  <c r="A361" i="3"/>
  <c r="B361" i="3"/>
  <c r="C361" i="3"/>
  <c r="D361" i="3"/>
  <c r="E361" i="3"/>
  <c r="F361" i="3"/>
  <c r="G361" i="3"/>
  <c r="H361" i="3"/>
  <c r="I361" i="3"/>
  <c r="J361" i="3"/>
  <c r="K361" i="3"/>
  <c r="L361" i="3"/>
  <c r="M361" i="3"/>
  <c r="N361" i="3"/>
  <c r="O361" i="3"/>
  <c r="P361" i="3"/>
  <c r="Q361" i="3"/>
  <c r="R361" i="3"/>
  <c r="S361" i="3"/>
  <c r="T361" i="3"/>
  <c r="U361" i="3"/>
  <c r="V361" i="3"/>
  <c r="A362" i="3"/>
  <c r="B362" i="3"/>
  <c r="C362" i="3"/>
  <c r="D362" i="3"/>
  <c r="E362" i="3"/>
  <c r="F362" i="3"/>
  <c r="G362" i="3"/>
  <c r="H362" i="3"/>
  <c r="I362" i="3"/>
  <c r="J362" i="3"/>
  <c r="K362" i="3"/>
  <c r="L362" i="3"/>
  <c r="M362" i="3"/>
  <c r="N362" i="3"/>
  <c r="O362" i="3"/>
  <c r="P362" i="3"/>
  <c r="Q362" i="3"/>
  <c r="R362" i="3"/>
  <c r="S362" i="3"/>
  <c r="T362" i="3"/>
  <c r="U362" i="3"/>
  <c r="V362" i="3"/>
  <c r="A363" i="3"/>
  <c r="B363" i="3"/>
  <c r="C363" i="3"/>
  <c r="D363" i="3"/>
  <c r="E363" i="3"/>
  <c r="F363" i="3"/>
  <c r="G363" i="3"/>
  <c r="H363" i="3"/>
  <c r="I363" i="3"/>
  <c r="J363" i="3"/>
  <c r="K363" i="3"/>
  <c r="L363" i="3"/>
  <c r="M363" i="3"/>
  <c r="N363" i="3"/>
  <c r="O363" i="3"/>
  <c r="P363" i="3"/>
  <c r="Q363" i="3"/>
  <c r="R363" i="3"/>
  <c r="S363" i="3"/>
  <c r="T363" i="3"/>
  <c r="U363" i="3"/>
  <c r="V363" i="3"/>
  <c r="A364" i="3"/>
  <c r="B364" i="3"/>
  <c r="C364" i="3"/>
  <c r="D364" i="3"/>
  <c r="E364" i="3"/>
  <c r="F364" i="3"/>
  <c r="G364" i="3"/>
  <c r="H364" i="3"/>
  <c r="I364" i="3"/>
  <c r="J364" i="3"/>
  <c r="K364" i="3"/>
  <c r="L364" i="3"/>
  <c r="M364" i="3"/>
  <c r="N364" i="3"/>
  <c r="O364" i="3"/>
  <c r="P364" i="3"/>
  <c r="Q364" i="3"/>
  <c r="R364" i="3"/>
  <c r="S364" i="3"/>
  <c r="T364" i="3"/>
  <c r="U364" i="3"/>
  <c r="V364" i="3"/>
  <c r="A365" i="3"/>
  <c r="B365" i="3"/>
  <c r="C365" i="3"/>
  <c r="D365" i="3"/>
  <c r="E365" i="3"/>
  <c r="F365" i="3"/>
  <c r="G365" i="3"/>
  <c r="H365" i="3"/>
  <c r="I365" i="3"/>
  <c r="J365" i="3"/>
  <c r="K365" i="3"/>
  <c r="L365" i="3"/>
  <c r="M365" i="3"/>
  <c r="N365" i="3"/>
  <c r="O365" i="3"/>
  <c r="P365" i="3"/>
  <c r="Q365" i="3"/>
  <c r="R365" i="3"/>
  <c r="S365" i="3"/>
  <c r="T365" i="3"/>
  <c r="U365" i="3"/>
  <c r="V365" i="3"/>
  <c r="A366" i="3"/>
  <c r="B366" i="3"/>
  <c r="C366" i="3"/>
  <c r="D366" i="3"/>
  <c r="E366" i="3"/>
  <c r="F366" i="3"/>
  <c r="G366" i="3"/>
  <c r="H366" i="3"/>
  <c r="I366" i="3"/>
  <c r="J366" i="3"/>
  <c r="K366" i="3"/>
  <c r="L366" i="3"/>
  <c r="M366" i="3"/>
  <c r="N366" i="3"/>
  <c r="O366" i="3"/>
  <c r="P366" i="3"/>
  <c r="Q366" i="3"/>
  <c r="R366" i="3"/>
  <c r="S366" i="3"/>
  <c r="T366" i="3"/>
  <c r="U366" i="3"/>
  <c r="V366" i="3"/>
  <c r="A367" i="3"/>
  <c r="B367" i="3"/>
  <c r="C367" i="3"/>
  <c r="D367" i="3"/>
  <c r="E367" i="3"/>
  <c r="F367" i="3"/>
  <c r="G367" i="3"/>
  <c r="H367" i="3"/>
  <c r="I367" i="3"/>
  <c r="J367" i="3"/>
  <c r="K367" i="3"/>
  <c r="L367" i="3"/>
  <c r="M367" i="3"/>
  <c r="N367" i="3"/>
  <c r="O367" i="3"/>
  <c r="P367" i="3"/>
  <c r="Q367" i="3"/>
  <c r="R367" i="3"/>
  <c r="S367" i="3"/>
  <c r="T367" i="3"/>
  <c r="U367" i="3"/>
  <c r="V367" i="3"/>
  <c r="A368" i="3"/>
  <c r="B368" i="3"/>
  <c r="C368" i="3"/>
  <c r="D368" i="3"/>
  <c r="E368" i="3"/>
  <c r="F368" i="3"/>
  <c r="G368" i="3"/>
  <c r="H368" i="3"/>
  <c r="I368" i="3"/>
  <c r="J368" i="3"/>
  <c r="K368" i="3"/>
  <c r="L368" i="3"/>
  <c r="M368" i="3"/>
  <c r="N368" i="3"/>
  <c r="O368" i="3"/>
  <c r="P368" i="3"/>
  <c r="Q368" i="3"/>
  <c r="R368" i="3"/>
  <c r="S368" i="3"/>
  <c r="T368" i="3"/>
  <c r="U368" i="3"/>
  <c r="V368" i="3"/>
  <c r="A369" i="3"/>
  <c r="B369" i="3"/>
  <c r="C369" i="3"/>
  <c r="D369" i="3"/>
  <c r="E369" i="3"/>
  <c r="F369" i="3"/>
  <c r="G369" i="3"/>
  <c r="H369" i="3"/>
  <c r="I369" i="3"/>
  <c r="J369" i="3"/>
  <c r="K369" i="3"/>
  <c r="L369" i="3"/>
  <c r="M369" i="3"/>
  <c r="N369" i="3"/>
  <c r="O369" i="3"/>
  <c r="P369" i="3"/>
  <c r="Q369" i="3"/>
  <c r="R369" i="3"/>
  <c r="S369" i="3"/>
  <c r="T369" i="3"/>
  <c r="U369" i="3"/>
  <c r="V369" i="3"/>
  <c r="A370" i="3"/>
  <c r="B370" i="3"/>
  <c r="C370" i="3"/>
  <c r="D370" i="3"/>
  <c r="E370" i="3"/>
  <c r="F370" i="3"/>
  <c r="G370" i="3"/>
  <c r="H370" i="3"/>
  <c r="I370" i="3"/>
  <c r="J370" i="3"/>
  <c r="K370" i="3"/>
  <c r="L370" i="3"/>
  <c r="M370" i="3"/>
  <c r="N370" i="3"/>
  <c r="O370" i="3"/>
  <c r="P370" i="3"/>
  <c r="Q370" i="3"/>
  <c r="R370" i="3"/>
  <c r="S370" i="3"/>
  <c r="T370" i="3"/>
  <c r="U370" i="3"/>
  <c r="V370" i="3"/>
  <c r="A371" i="3"/>
  <c r="B371" i="3"/>
  <c r="C371" i="3"/>
  <c r="D371" i="3"/>
  <c r="E371" i="3"/>
  <c r="F371" i="3"/>
  <c r="G371" i="3"/>
  <c r="H371" i="3"/>
  <c r="I371" i="3"/>
  <c r="J371" i="3"/>
  <c r="K371" i="3"/>
  <c r="L371" i="3"/>
  <c r="M371" i="3"/>
  <c r="N371" i="3"/>
  <c r="O371" i="3"/>
  <c r="P371" i="3"/>
  <c r="Q371" i="3"/>
  <c r="R371" i="3"/>
  <c r="S371" i="3"/>
  <c r="T371" i="3"/>
  <c r="U371" i="3"/>
  <c r="V371" i="3"/>
  <c r="A372" i="3"/>
  <c r="B372" i="3"/>
  <c r="C372" i="3"/>
  <c r="D372" i="3"/>
  <c r="E372" i="3"/>
  <c r="F372" i="3"/>
  <c r="G372" i="3"/>
  <c r="H372" i="3"/>
  <c r="I372" i="3"/>
  <c r="J372" i="3"/>
  <c r="K372" i="3"/>
  <c r="L372" i="3"/>
  <c r="M372" i="3"/>
  <c r="N372" i="3"/>
  <c r="O372" i="3"/>
  <c r="P372" i="3"/>
  <c r="Q372" i="3"/>
  <c r="R372" i="3"/>
  <c r="S372" i="3"/>
  <c r="T372" i="3"/>
  <c r="U372" i="3"/>
  <c r="V372" i="3"/>
  <c r="A373" i="3"/>
  <c r="B373" i="3"/>
  <c r="C373" i="3"/>
  <c r="D373" i="3"/>
  <c r="E373" i="3"/>
  <c r="F373" i="3"/>
  <c r="G373" i="3"/>
  <c r="H373" i="3"/>
  <c r="I373" i="3"/>
  <c r="J373" i="3"/>
  <c r="K373" i="3"/>
  <c r="L373" i="3"/>
  <c r="M373" i="3"/>
  <c r="N373" i="3"/>
  <c r="O373" i="3"/>
  <c r="P373" i="3"/>
  <c r="Q373" i="3"/>
  <c r="R373" i="3"/>
  <c r="S373" i="3"/>
  <c r="T373" i="3"/>
  <c r="U373" i="3"/>
  <c r="V373" i="3"/>
  <c r="A374" i="3"/>
  <c r="B374" i="3"/>
  <c r="C374" i="3"/>
  <c r="D374" i="3"/>
  <c r="E374" i="3"/>
  <c r="F374" i="3"/>
  <c r="G374" i="3"/>
  <c r="H374" i="3"/>
  <c r="I374" i="3"/>
  <c r="J374" i="3"/>
  <c r="K374" i="3"/>
  <c r="L374" i="3"/>
  <c r="M374" i="3"/>
  <c r="N374" i="3"/>
  <c r="O374" i="3"/>
  <c r="P374" i="3"/>
  <c r="Q374" i="3"/>
  <c r="R374" i="3"/>
  <c r="S374" i="3"/>
  <c r="T374" i="3"/>
  <c r="U374" i="3"/>
  <c r="V374" i="3"/>
  <c r="A375" i="3"/>
  <c r="B375" i="3"/>
  <c r="C375" i="3"/>
  <c r="D375" i="3"/>
  <c r="E375" i="3"/>
  <c r="F375" i="3"/>
  <c r="G375" i="3"/>
  <c r="H375" i="3"/>
  <c r="I375" i="3"/>
  <c r="J375" i="3"/>
  <c r="K375" i="3"/>
  <c r="L375" i="3"/>
  <c r="M375" i="3"/>
  <c r="N375" i="3"/>
  <c r="O375" i="3"/>
  <c r="P375" i="3"/>
  <c r="Q375" i="3"/>
  <c r="R375" i="3"/>
  <c r="S375" i="3"/>
  <c r="T375" i="3"/>
  <c r="U375" i="3"/>
  <c r="V375" i="3"/>
  <c r="A376" i="3"/>
  <c r="B376" i="3"/>
  <c r="C376" i="3"/>
  <c r="D376" i="3"/>
  <c r="E376" i="3"/>
  <c r="F376" i="3"/>
  <c r="G376" i="3"/>
  <c r="H376" i="3"/>
  <c r="I376" i="3"/>
  <c r="J376" i="3"/>
  <c r="K376" i="3"/>
  <c r="L376" i="3"/>
  <c r="M376" i="3"/>
  <c r="N376" i="3"/>
  <c r="O376" i="3"/>
  <c r="P376" i="3"/>
  <c r="Q376" i="3"/>
  <c r="R376" i="3"/>
  <c r="S376" i="3"/>
  <c r="T376" i="3"/>
  <c r="U376" i="3"/>
  <c r="V376" i="3"/>
  <c r="A377" i="3"/>
  <c r="B377" i="3"/>
  <c r="C377" i="3"/>
  <c r="D377" i="3"/>
  <c r="E377" i="3"/>
  <c r="F377" i="3"/>
  <c r="G377" i="3"/>
  <c r="H377" i="3"/>
  <c r="I377" i="3"/>
  <c r="J377" i="3"/>
  <c r="K377" i="3"/>
  <c r="L377" i="3"/>
  <c r="M377" i="3"/>
  <c r="N377" i="3"/>
  <c r="O377" i="3"/>
  <c r="P377" i="3"/>
  <c r="Q377" i="3"/>
  <c r="R377" i="3"/>
  <c r="S377" i="3"/>
  <c r="T377" i="3"/>
  <c r="U377" i="3"/>
  <c r="V377" i="3"/>
  <c r="A378" i="3"/>
  <c r="B378" i="3"/>
  <c r="C378" i="3"/>
  <c r="D378" i="3"/>
  <c r="E378" i="3"/>
  <c r="F378" i="3"/>
  <c r="G378" i="3"/>
  <c r="H378" i="3"/>
  <c r="I378" i="3"/>
  <c r="J378" i="3"/>
  <c r="K378" i="3"/>
  <c r="L378" i="3"/>
  <c r="M378" i="3"/>
  <c r="N378" i="3"/>
  <c r="O378" i="3"/>
  <c r="P378" i="3"/>
  <c r="Q378" i="3"/>
  <c r="R378" i="3"/>
  <c r="S378" i="3"/>
  <c r="T378" i="3"/>
  <c r="U378" i="3"/>
  <c r="V378" i="3"/>
  <c r="A379" i="3"/>
  <c r="B379" i="3"/>
  <c r="C379" i="3"/>
  <c r="D379" i="3"/>
  <c r="E379" i="3"/>
  <c r="F379" i="3"/>
  <c r="G379" i="3"/>
  <c r="H379" i="3"/>
  <c r="I379" i="3"/>
  <c r="J379" i="3"/>
  <c r="K379" i="3"/>
  <c r="L379" i="3"/>
  <c r="M379" i="3"/>
  <c r="N379" i="3"/>
  <c r="O379" i="3"/>
  <c r="P379" i="3"/>
  <c r="Q379" i="3"/>
  <c r="R379" i="3"/>
  <c r="S379" i="3"/>
  <c r="T379" i="3"/>
  <c r="U379" i="3"/>
  <c r="V379" i="3"/>
  <c r="A380" i="3"/>
  <c r="B380" i="3"/>
  <c r="C380" i="3"/>
  <c r="D380" i="3"/>
  <c r="E380" i="3"/>
  <c r="F380" i="3"/>
  <c r="G380" i="3"/>
  <c r="H380" i="3"/>
  <c r="I380" i="3"/>
  <c r="J380" i="3"/>
  <c r="K380" i="3"/>
  <c r="L380" i="3"/>
  <c r="M380" i="3"/>
  <c r="N380" i="3"/>
  <c r="O380" i="3"/>
  <c r="P380" i="3"/>
  <c r="Q380" i="3"/>
  <c r="R380" i="3"/>
  <c r="S380" i="3"/>
  <c r="T380" i="3"/>
  <c r="U380" i="3"/>
  <c r="V380" i="3"/>
  <c r="A381" i="3"/>
  <c r="B381" i="3"/>
  <c r="C381" i="3"/>
  <c r="D381" i="3"/>
  <c r="E381" i="3"/>
  <c r="F381" i="3"/>
  <c r="G381" i="3"/>
  <c r="H381" i="3"/>
  <c r="I381" i="3"/>
  <c r="J381" i="3"/>
  <c r="K381" i="3"/>
  <c r="L381" i="3"/>
  <c r="M381" i="3"/>
  <c r="N381" i="3"/>
  <c r="O381" i="3"/>
  <c r="P381" i="3"/>
  <c r="Q381" i="3"/>
  <c r="R381" i="3"/>
  <c r="S381" i="3"/>
  <c r="T381" i="3"/>
  <c r="U381" i="3"/>
  <c r="V381" i="3"/>
  <c r="A382" i="3"/>
  <c r="B382" i="3"/>
  <c r="C382" i="3"/>
  <c r="D382" i="3"/>
  <c r="E382" i="3"/>
  <c r="F382" i="3"/>
  <c r="G382" i="3"/>
  <c r="H382" i="3"/>
  <c r="I382" i="3"/>
  <c r="J382" i="3"/>
  <c r="K382" i="3"/>
  <c r="L382" i="3"/>
  <c r="M382" i="3"/>
  <c r="N382" i="3"/>
  <c r="O382" i="3"/>
  <c r="P382" i="3"/>
  <c r="Q382" i="3"/>
  <c r="R382" i="3"/>
  <c r="S382" i="3"/>
  <c r="T382" i="3"/>
  <c r="U382" i="3"/>
  <c r="V382" i="3"/>
  <c r="A383" i="3"/>
  <c r="B383" i="3"/>
  <c r="C383" i="3"/>
  <c r="D383" i="3"/>
  <c r="E383" i="3"/>
  <c r="F383" i="3"/>
  <c r="G383" i="3"/>
  <c r="H383" i="3"/>
  <c r="I383" i="3"/>
  <c r="J383" i="3"/>
  <c r="K383" i="3"/>
  <c r="L383" i="3"/>
  <c r="M383" i="3"/>
  <c r="N383" i="3"/>
  <c r="O383" i="3"/>
  <c r="P383" i="3"/>
  <c r="Q383" i="3"/>
  <c r="R383" i="3"/>
  <c r="S383" i="3"/>
  <c r="T383" i="3"/>
  <c r="U383" i="3"/>
  <c r="V383" i="3"/>
  <c r="A384" i="3"/>
  <c r="B384" i="3"/>
  <c r="C384" i="3"/>
  <c r="D384" i="3"/>
  <c r="E384" i="3"/>
  <c r="F384" i="3"/>
  <c r="G384" i="3"/>
  <c r="H384" i="3"/>
  <c r="I384" i="3"/>
  <c r="J384" i="3"/>
  <c r="K384" i="3"/>
  <c r="L384" i="3"/>
  <c r="M384" i="3"/>
  <c r="N384" i="3"/>
  <c r="O384" i="3"/>
  <c r="P384" i="3"/>
  <c r="Q384" i="3"/>
  <c r="R384" i="3"/>
  <c r="S384" i="3"/>
  <c r="T384" i="3"/>
  <c r="U384" i="3"/>
  <c r="V384" i="3"/>
  <c r="A385" i="3"/>
  <c r="B385" i="3"/>
  <c r="C385" i="3"/>
  <c r="D385" i="3"/>
  <c r="E385" i="3"/>
  <c r="F385" i="3"/>
  <c r="G385" i="3"/>
  <c r="H385" i="3"/>
  <c r="I385" i="3"/>
  <c r="J385" i="3"/>
  <c r="K385" i="3"/>
  <c r="L385" i="3"/>
  <c r="M385" i="3"/>
  <c r="N385" i="3"/>
  <c r="O385" i="3"/>
  <c r="P385" i="3"/>
  <c r="Q385" i="3"/>
  <c r="R385" i="3"/>
  <c r="S385" i="3"/>
  <c r="T385" i="3"/>
  <c r="U385" i="3"/>
  <c r="V385" i="3"/>
  <c r="A386" i="3"/>
  <c r="B386" i="3"/>
  <c r="C386" i="3"/>
  <c r="D386" i="3"/>
  <c r="E386" i="3"/>
  <c r="F386" i="3"/>
  <c r="G386" i="3"/>
  <c r="H386" i="3"/>
  <c r="I386" i="3"/>
  <c r="J386" i="3"/>
  <c r="K386" i="3"/>
  <c r="L386" i="3"/>
  <c r="M386" i="3"/>
  <c r="N386" i="3"/>
  <c r="O386" i="3"/>
  <c r="P386" i="3"/>
  <c r="Q386" i="3"/>
  <c r="R386" i="3"/>
  <c r="S386" i="3"/>
  <c r="T386" i="3"/>
  <c r="U386" i="3"/>
  <c r="V386" i="3"/>
  <c r="A387" i="3"/>
  <c r="B387" i="3"/>
  <c r="C387" i="3"/>
  <c r="D387" i="3"/>
  <c r="E387" i="3"/>
  <c r="F387" i="3"/>
  <c r="G387" i="3"/>
  <c r="H387" i="3"/>
  <c r="I387" i="3"/>
  <c r="J387" i="3"/>
  <c r="K387" i="3"/>
  <c r="L387" i="3"/>
  <c r="M387" i="3"/>
  <c r="N387" i="3"/>
  <c r="O387" i="3"/>
  <c r="P387" i="3"/>
  <c r="Q387" i="3"/>
  <c r="R387" i="3"/>
  <c r="S387" i="3"/>
  <c r="T387" i="3"/>
  <c r="U387" i="3"/>
  <c r="V387" i="3"/>
  <c r="A388" i="3"/>
  <c r="B388" i="3"/>
  <c r="C388" i="3"/>
  <c r="D388" i="3"/>
  <c r="E388" i="3"/>
  <c r="F388" i="3"/>
  <c r="G388" i="3"/>
  <c r="H388" i="3"/>
  <c r="I388" i="3"/>
  <c r="J388" i="3"/>
  <c r="K388" i="3"/>
  <c r="L388" i="3"/>
  <c r="M388" i="3"/>
  <c r="N388" i="3"/>
  <c r="O388" i="3"/>
  <c r="P388" i="3"/>
  <c r="Q388" i="3"/>
  <c r="R388" i="3"/>
  <c r="S388" i="3"/>
  <c r="T388" i="3"/>
  <c r="U388" i="3"/>
  <c r="V388" i="3"/>
  <c r="A389" i="3"/>
  <c r="B389" i="3"/>
  <c r="C389" i="3"/>
  <c r="D389" i="3"/>
  <c r="E389" i="3"/>
  <c r="F389" i="3"/>
  <c r="G389" i="3"/>
  <c r="H389" i="3"/>
  <c r="I389" i="3"/>
  <c r="J389" i="3"/>
  <c r="K389" i="3"/>
  <c r="L389" i="3"/>
  <c r="M389" i="3"/>
  <c r="N389" i="3"/>
  <c r="O389" i="3"/>
  <c r="P389" i="3"/>
  <c r="Q389" i="3"/>
  <c r="R389" i="3"/>
  <c r="S389" i="3"/>
  <c r="T389" i="3"/>
  <c r="U389" i="3"/>
  <c r="V389" i="3"/>
  <c r="A390" i="3"/>
  <c r="B390" i="3"/>
  <c r="C390" i="3"/>
  <c r="D390" i="3"/>
  <c r="E390" i="3"/>
  <c r="F390" i="3"/>
  <c r="G390" i="3"/>
  <c r="H390" i="3"/>
  <c r="I390" i="3"/>
  <c r="J390" i="3"/>
  <c r="K390" i="3"/>
  <c r="L390" i="3"/>
  <c r="M390" i="3"/>
  <c r="N390" i="3"/>
  <c r="O390" i="3"/>
  <c r="P390" i="3"/>
  <c r="Q390" i="3"/>
  <c r="R390" i="3"/>
  <c r="S390" i="3"/>
  <c r="T390" i="3"/>
  <c r="U390" i="3"/>
  <c r="V390" i="3"/>
  <c r="A391" i="3"/>
  <c r="B391" i="3"/>
  <c r="C391" i="3"/>
  <c r="D391" i="3"/>
  <c r="E391" i="3"/>
  <c r="F391" i="3"/>
  <c r="G391" i="3"/>
  <c r="H391" i="3"/>
  <c r="I391" i="3"/>
  <c r="J391" i="3"/>
  <c r="K391" i="3"/>
  <c r="L391" i="3"/>
  <c r="M391" i="3"/>
  <c r="N391" i="3"/>
  <c r="O391" i="3"/>
  <c r="P391" i="3"/>
  <c r="Q391" i="3"/>
  <c r="R391" i="3"/>
  <c r="S391" i="3"/>
  <c r="T391" i="3"/>
  <c r="U391" i="3"/>
  <c r="V391" i="3"/>
  <c r="A392" i="3"/>
  <c r="B392" i="3"/>
  <c r="C392" i="3"/>
  <c r="D392" i="3"/>
  <c r="E392" i="3"/>
  <c r="F392" i="3"/>
  <c r="G392" i="3"/>
  <c r="H392" i="3"/>
  <c r="I392" i="3"/>
  <c r="J392" i="3"/>
  <c r="K392" i="3"/>
  <c r="L392" i="3"/>
  <c r="M392" i="3"/>
  <c r="N392" i="3"/>
  <c r="O392" i="3"/>
  <c r="P392" i="3"/>
  <c r="Q392" i="3"/>
  <c r="R392" i="3"/>
  <c r="S392" i="3"/>
  <c r="T392" i="3"/>
  <c r="U392" i="3"/>
  <c r="V392" i="3"/>
  <c r="A393" i="3"/>
  <c r="B393" i="3"/>
  <c r="C393" i="3"/>
  <c r="D393" i="3"/>
  <c r="E393" i="3"/>
  <c r="F393" i="3"/>
  <c r="G393" i="3"/>
  <c r="H393" i="3"/>
  <c r="I393" i="3"/>
  <c r="J393" i="3"/>
  <c r="K393" i="3"/>
  <c r="L393" i="3"/>
  <c r="M393" i="3"/>
  <c r="N393" i="3"/>
  <c r="O393" i="3"/>
  <c r="P393" i="3"/>
  <c r="Q393" i="3"/>
  <c r="R393" i="3"/>
  <c r="S393" i="3"/>
  <c r="T393" i="3"/>
  <c r="U393" i="3"/>
  <c r="V393" i="3"/>
  <c r="A394" i="3"/>
  <c r="B394" i="3"/>
  <c r="C394" i="3"/>
  <c r="D394" i="3"/>
  <c r="E394" i="3"/>
  <c r="F394" i="3"/>
  <c r="G394" i="3"/>
  <c r="H394" i="3"/>
  <c r="I394" i="3"/>
  <c r="J394" i="3"/>
  <c r="K394" i="3"/>
  <c r="L394" i="3"/>
  <c r="M394" i="3"/>
  <c r="N394" i="3"/>
  <c r="O394" i="3"/>
  <c r="P394" i="3"/>
  <c r="Q394" i="3"/>
  <c r="R394" i="3"/>
  <c r="S394" i="3"/>
  <c r="T394" i="3"/>
  <c r="U394" i="3"/>
  <c r="V394" i="3"/>
  <c r="A395" i="3"/>
  <c r="B395" i="3"/>
  <c r="C395" i="3"/>
  <c r="D395" i="3"/>
  <c r="E395" i="3"/>
  <c r="F395" i="3"/>
  <c r="G395" i="3"/>
  <c r="H395" i="3"/>
  <c r="I395" i="3"/>
  <c r="J395" i="3"/>
  <c r="K395" i="3"/>
  <c r="L395" i="3"/>
  <c r="M395" i="3"/>
  <c r="N395" i="3"/>
  <c r="O395" i="3"/>
  <c r="P395" i="3"/>
  <c r="Q395" i="3"/>
  <c r="R395" i="3"/>
  <c r="S395" i="3"/>
  <c r="T395" i="3"/>
  <c r="U395" i="3"/>
  <c r="V395" i="3"/>
  <c r="A396" i="3"/>
  <c r="B396" i="3"/>
  <c r="C396" i="3"/>
  <c r="D396" i="3"/>
  <c r="E396" i="3"/>
  <c r="F396" i="3"/>
  <c r="G396" i="3"/>
  <c r="H396" i="3"/>
  <c r="I396" i="3"/>
  <c r="J396" i="3"/>
  <c r="K396" i="3"/>
  <c r="L396" i="3"/>
  <c r="M396" i="3"/>
  <c r="N396" i="3"/>
  <c r="O396" i="3"/>
  <c r="P396" i="3"/>
  <c r="Q396" i="3"/>
  <c r="R396" i="3"/>
  <c r="S396" i="3"/>
  <c r="T396" i="3"/>
  <c r="U396" i="3"/>
  <c r="V396" i="3"/>
  <c r="A397" i="3"/>
  <c r="B397" i="3"/>
  <c r="C397" i="3"/>
  <c r="D397" i="3"/>
  <c r="E397" i="3"/>
  <c r="F397" i="3"/>
  <c r="G397" i="3"/>
  <c r="H397" i="3"/>
  <c r="I397" i="3"/>
  <c r="J397" i="3"/>
  <c r="K397" i="3"/>
  <c r="L397" i="3"/>
  <c r="M397" i="3"/>
  <c r="N397" i="3"/>
  <c r="O397" i="3"/>
  <c r="P397" i="3"/>
  <c r="Q397" i="3"/>
  <c r="R397" i="3"/>
  <c r="S397" i="3"/>
  <c r="T397" i="3"/>
  <c r="U397" i="3"/>
  <c r="V397" i="3"/>
  <c r="A398" i="3"/>
  <c r="B398" i="3"/>
  <c r="C398" i="3"/>
  <c r="D398" i="3"/>
  <c r="E398" i="3"/>
  <c r="F398" i="3"/>
  <c r="G398" i="3"/>
  <c r="H398" i="3"/>
  <c r="I398" i="3"/>
  <c r="J398" i="3"/>
  <c r="K398" i="3"/>
  <c r="L398" i="3"/>
  <c r="M398" i="3"/>
  <c r="N398" i="3"/>
  <c r="O398" i="3"/>
  <c r="P398" i="3"/>
  <c r="Q398" i="3"/>
  <c r="R398" i="3"/>
  <c r="S398" i="3"/>
  <c r="T398" i="3"/>
  <c r="U398" i="3"/>
  <c r="V398" i="3"/>
  <c r="A399" i="3"/>
  <c r="B399" i="3"/>
  <c r="C399" i="3"/>
  <c r="D399" i="3"/>
  <c r="E399" i="3"/>
  <c r="F399" i="3"/>
  <c r="G399" i="3"/>
  <c r="H399" i="3"/>
  <c r="I399" i="3"/>
  <c r="J399" i="3"/>
  <c r="K399" i="3"/>
  <c r="L399" i="3"/>
  <c r="M399" i="3"/>
  <c r="N399" i="3"/>
  <c r="O399" i="3"/>
  <c r="P399" i="3"/>
  <c r="Q399" i="3"/>
  <c r="R399" i="3"/>
  <c r="S399" i="3"/>
  <c r="T399" i="3"/>
  <c r="U399" i="3"/>
  <c r="V399" i="3"/>
  <c r="A400" i="3"/>
  <c r="B400" i="3"/>
  <c r="C400" i="3"/>
  <c r="D400" i="3"/>
  <c r="E400" i="3"/>
  <c r="F400" i="3"/>
  <c r="G400" i="3"/>
  <c r="H400" i="3"/>
  <c r="I400" i="3"/>
  <c r="J400" i="3"/>
  <c r="K400" i="3"/>
  <c r="L400" i="3"/>
  <c r="M400" i="3"/>
  <c r="N400" i="3"/>
  <c r="O400" i="3"/>
  <c r="P400" i="3"/>
  <c r="Q400" i="3"/>
  <c r="R400" i="3"/>
  <c r="S400" i="3"/>
  <c r="T400" i="3"/>
  <c r="U400" i="3"/>
  <c r="V400" i="3"/>
  <c r="A401" i="3"/>
  <c r="B401" i="3"/>
  <c r="C401" i="3"/>
  <c r="D401" i="3"/>
  <c r="E401" i="3"/>
  <c r="F401" i="3"/>
  <c r="G401" i="3"/>
  <c r="H401" i="3"/>
  <c r="I401" i="3"/>
  <c r="J401" i="3"/>
  <c r="K401" i="3"/>
  <c r="L401" i="3"/>
  <c r="M401" i="3"/>
  <c r="N401" i="3"/>
  <c r="O401" i="3"/>
  <c r="P401" i="3"/>
  <c r="Q401" i="3"/>
  <c r="R401" i="3"/>
  <c r="S401" i="3"/>
  <c r="T401" i="3"/>
  <c r="U401" i="3"/>
  <c r="V401" i="3"/>
  <c r="A402" i="3"/>
  <c r="B402" i="3"/>
  <c r="C402" i="3"/>
  <c r="D402" i="3"/>
  <c r="E402" i="3"/>
  <c r="F402" i="3"/>
  <c r="G402" i="3"/>
  <c r="H402" i="3"/>
  <c r="I402" i="3"/>
  <c r="J402" i="3"/>
  <c r="K402" i="3"/>
  <c r="L402" i="3"/>
  <c r="M402" i="3"/>
  <c r="N402" i="3"/>
  <c r="O402" i="3"/>
  <c r="P402" i="3"/>
  <c r="Q402" i="3"/>
  <c r="R402" i="3"/>
  <c r="S402" i="3"/>
  <c r="T402" i="3"/>
  <c r="U402" i="3"/>
  <c r="V402" i="3"/>
  <c r="A403" i="3"/>
  <c r="B403" i="3"/>
  <c r="C403" i="3"/>
  <c r="D403" i="3"/>
  <c r="E403" i="3"/>
  <c r="F403" i="3"/>
  <c r="G403" i="3"/>
  <c r="H403" i="3"/>
  <c r="I403" i="3"/>
  <c r="J403" i="3"/>
  <c r="K403" i="3"/>
  <c r="L403" i="3"/>
  <c r="M403" i="3"/>
  <c r="N403" i="3"/>
  <c r="O403" i="3"/>
  <c r="P403" i="3"/>
  <c r="Q403" i="3"/>
  <c r="R403" i="3"/>
  <c r="S403" i="3"/>
  <c r="T403" i="3"/>
  <c r="U403" i="3"/>
  <c r="V403" i="3"/>
  <c r="A404" i="3"/>
  <c r="B404" i="3"/>
  <c r="C404" i="3"/>
  <c r="D404" i="3"/>
  <c r="E404" i="3"/>
  <c r="F404" i="3"/>
  <c r="G404" i="3"/>
  <c r="H404" i="3"/>
  <c r="I404" i="3"/>
  <c r="J404" i="3"/>
  <c r="K404" i="3"/>
  <c r="L404" i="3"/>
  <c r="M404" i="3"/>
  <c r="N404" i="3"/>
  <c r="O404" i="3"/>
  <c r="P404" i="3"/>
  <c r="Q404" i="3"/>
  <c r="R404" i="3"/>
  <c r="S404" i="3"/>
  <c r="T404" i="3"/>
  <c r="U404" i="3"/>
  <c r="V404" i="3"/>
  <c r="A405" i="3"/>
  <c r="B405" i="3"/>
  <c r="C405" i="3"/>
  <c r="D405" i="3"/>
  <c r="E405" i="3"/>
  <c r="F405" i="3"/>
  <c r="G405" i="3"/>
  <c r="H405" i="3"/>
  <c r="I405" i="3"/>
  <c r="J405" i="3"/>
  <c r="K405" i="3"/>
  <c r="L405" i="3"/>
  <c r="M405" i="3"/>
  <c r="N405" i="3"/>
  <c r="O405" i="3"/>
  <c r="P405" i="3"/>
  <c r="Q405" i="3"/>
  <c r="R405" i="3"/>
  <c r="S405" i="3"/>
  <c r="T405" i="3"/>
  <c r="U405" i="3"/>
  <c r="V405" i="3"/>
  <c r="A406" i="3"/>
  <c r="B406" i="3"/>
  <c r="C406" i="3"/>
  <c r="D406" i="3"/>
  <c r="E406" i="3"/>
  <c r="F406" i="3"/>
  <c r="G406" i="3"/>
  <c r="H406" i="3"/>
  <c r="I406" i="3"/>
  <c r="J406" i="3"/>
  <c r="K406" i="3"/>
  <c r="L406" i="3"/>
  <c r="M406" i="3"/>
  <c r="N406" i="3"/>
  <c r="O406" i="3"/>
  <c r="P406" i="3"/>
  <c r="Q406" i="3"/>
  <c r="R406" i="3"/>
  <c r="S406" i="3"/>
  <c r="T406" i="3"/>
  <c r="U406" i="3"/>
  <c r="V406" i="3"/>
  <c r="A407" i="3"/>
  <c r="B407" i="3"/>
  <c r="C407" i="3"/>
  <c r="D407" i="3"/>
  <c r="E407" i="3"/>
  <c r="F407" i="3"/>
  <c r="G407" i="3"/>
  <c r="H407" i="3"/>
  <c r="I407" i="3"/>
  <c r="J407" i="3"/>
  <c r="K407" i="3"/>
  <c r="L407" i="3"/>
  <c r="M407" i="3"/>
  <c r="N407" i="3"/>
  <c r="O407" i="3"/>
  <c r="P407" i="3"/>
  <c r="Q407" i="3"/>
  <c r="R407" i="3"/>
  <c r="S407" i="3"/>
  <c r="T407" i="3"/>
  <c r="U407" i="3"/>
  <c r="V407" i="3"/>
  <c r="A408" i="3"/>
  <c r="B408" i="3"/>
  <c r="C408" i="3"/>
  <c r="D408" i="3"/>
  <c r="E408" i="3"/>
  <c r="F408" i="3"/>
  <c r="G408" i="3"/>
  <c r="H408" i="3"/>
  <c r="I408" i="3"/>
  <c r="J408" i="3"/>
  <c r="K408" i="3"/>
  <c r="L408" i="3"/>
  <c r="M408" i="3"/>
  <c r="N408" i="3"/>
  <c r="O408" i="3"/>
  <c r="P408" i="3"/>
  <c r="Q408" i="3"/>
  <c r="R408" i="3"/>
  <c r="S408" i="3"/>
  <c r="T408" i="3"/>
  <c r="U408" i="3"/>
  <c r="V408" i="3"/>
  <c r="A409" i="3"/>
  <c r="B409" i="3"/>
  <c r="C409" i="3"/>
  <c r="D409" i="3"/>
  <c r="E409" i="3"/>
  <c r="F409" i="3"/>
  <c r="G409" i="3"/>
  <c r="H409" i="3"/>
  <c r="I409" i="3"/>
  <c r="J409" i="3"/>
  <c r="K409" i="3"/>
  <c r="L409" i="3"/>
  <c r="M409" i="3"/>
  <c r="N409" i="3"/>
  <c r="O409" i="3"/>
  <c r="P409" i="3"/>
  <c r="Q409" i="3"/>
  <c r="R409" i="3"/>
  <c r="S409" i="3"/>
  <c r="T409" i="3"/>
  <c r="U409" i="3"/>
  <c r="V409" i="3"/>
  <c r="A410" i="3"/>
  <c r="B410" i="3"/>
  <c r="C410" i="3"/>
  <c r="D410" i="3"/>
  <c r="E410" i="3"/>
  <c r="F410" i="3"/>
  <c r="G410" i="3"/>
  <c r="H410" i="3"/>
  <c r="I410" i="3"/>
  <c r="J410" i="3"/>
  <c r="K410" i="3"/>
  <c r="L410" i="3"/>
  <c r="M410" i="3"/>
  <c r="N410" i="3"/>
  <c r="O410" i="3"/>
  <c r="P410" i="3"/>
  <c r="Q410" i="3"/>
  <c r="R410" i="3"/>
  <c r="S410" i="3"/>
  <c r="T410" i="3"/>
  <c r="U410" i="3"/>
  <c r="V410" i="3"/>
  <c r="A411" i="3"/>
  <c r="B411" i="3"/>
  <c r="C411" i="3"/>
  <c r="D411" i="3"/>
  <c r="E411" i="3"/>
  <c r="F411" i="3"/>
  <c r="G411" i="3"/>
  <c r="H411" i="3"/>
  <c r="I411" i="3"/>
  <c r="J411" i="3"/>
  <c r="K411" i="3"/>
  <c r="L411" i="3"/>
  <c r="M411" i="3"/>
  <c r="N411" i="3"/>
  <c r="O411" i="3"/>
  <c r="P411" i="3"/>
  <c r="Q411" i="3"/>
  <c r="R411" i="3"/>
  <c r="S411" i="3"/>
  <c r="T411" i="3"/>
  <c r="U411" i="3"/>
  <c r="V411" i="3"/>
  <c r="A412" i="3"/>
  <c r="B412" i="3"/>
  <c r="C412" i="3"/>
  <c r="D412" i="3"/>
  <c r="E412" i="3"/>
  <c r="F412" i="3"/>
  <c r="G412" i="3"/>
  <c r="H412" i="3"/>
  <c r="I412" i="3"/>
  <c r="J412" i="3"/>
  <c r="K412" i="3"/>
  <c r="L412" i="3"/>
  <c r="M412" i="3"/>
  <c r="N412" i="3"/>
  <c r="O412" i="3"/>
  <c r="P412" i="3"/>
  <c r="Q412" i="3"/>
  <c r="R412" i="3"/>
  <c r="S412" i="3"/>
  <c r="T412" i="3"/>
  <c r="U412" i="3"/>
  <c r="V412" i="3"/>
  <c r="A413" i="3"/>
  <c r="B413" i="3"/>
  <c r="C413" i="3"/>
  <c r="D413" i="3"/>
  <c r="E413" i="3"/>
  <c r="F413" i="3"/>
  <c r="G413" i="3"/>
  <c r="H413" i="3"/>
  <c r="I413" i="3"/>
  <c r="J413" i="3"/>
  <c r="K413" i="3"/>
  <c r="L413" i="3"/>
  <c r="M413" i="3"/>
  <c r="N413" i="3"/>
  <c r="O413" i="3"/>
  <c r="P413" i="3"/>
  <c r="Q413" i="3"/>
  <c r="R413" i="3"/>
  <c r="S413" i="3"/>
  <c r="T413" i="3"/>
  <c r="U413" i="3"/>
  <c r="V413" i="3"/>
  <c r="A414" i="3"/>
  <c r="B414" i="3"/>
  <c r="C414" i="3"/>
  <c r="D414" i="3"/>
  <c r="E414" i="3"/>
  <c r="F414" i="3"/>
  <c r="G414" i="3"/>
  <c r="H414" i="3"/>
  <c r="I414" i="3"/>
  <c r="J414" i="3"/>
  <c r="K414" i="3"/>
  <c r="L414" i="3"/>
  <c r="M414" i="3"/>
  <c r="N414" i="3"/>
  <c r="O414" i="3"/>
  <c r="P414" i="3"/>
  <c r="Q414" i="3"/>
  <c r="R414" i="3"/>
  <c r="S414" i="3"/>
  <c r="T414" i="3"/>
  <c r="U414" i="3"/>
  <c r="V414" i="3"/>
  <c r="A415" i="3"/>
  <c r="B415" i="3"/>
  <c r="C415" i="3"/>
  <c r="D415" i="3"/>
  <c r="E415" i="3"/>
  <c r="F415" i="3"/>
  <c r="G415" i="3"/>
  <c r="H415" i="3"/>
  <c r="I415" i="3"/>
  <c r="J415" i="3"/>
  <c r="K415" i="3"/>
  <c r="L415" i="3"/>
  <c r="M415" i="3"/>
  <c r="N415" i="3"/>
  <c r="O415" i="3"/>
  <c r="P415" i="3"/>
  <c r="Q415" i="3"/>
  <c r="R415" i="3"/>
  <c r="S415" i="3"/>
  <c r="T415" i="3"/>
  <c r="U415" i="3"/>
  <c r="V415" i="3"/>
  <c r="A416" i="3"/>
  <c r="B416" i="3"/>
  <c r="C416" i="3"/>
  <c r="D416" i="3"/>
  <c r="E416" i="3"/>
  <c r="F416" i="3"/>
  <c r="G416" i="3"/>
  <c r="H416" i="3"/>
  <c r="I416" i="3"/>
  <c r="J416" i="3"/>
  <c r="K416" i="3"/>
  <c r="L416" i="3"/>
  <c r="M416" i="3"/>
  <c r="N416" i="3"/>
  <c r="O416" i="3"/>
  <c r="P416" i="3"/>
  <c r="Q416" i="3"/>
  <c r="R416" i="3"/>
  <c r="S416" i="3"/>
  <c r="T416" i="3"/>
  <c r="U416" i="3"/>
  <c r="V416" i="3"/>
  <c r="A417" i="3"/>
  <c r="B417" i="3"/>
  <c r="C417" i="3"/>
  <c r="D417" i="3"/>
  <c r="E417" i="3"/>
  <c r="F417" i="3"/>
  <c r="G417" i="3"/>
  <c r="H417" i="3"/>
  <c r="I417" i="3"/>
  <c r="J417" i="3"/>
  <c r="K417" i="3"/>
  <c r="L417" i="3"/>
  <c r="M417" i="3"/>
  <c r="N417" i="3"/>
  <c r="O417" i="3"/>
  <c r="P417" i="3"/>
  <c r="Q417" i="3"/>
  <c r="R417" i="3"/>
  <c r="S417" i="3"/>
  <c r="T417" i="3"/>
  <c r="U417" i="3"/>
  <c r="V417" i="3"/>
  <c r="A418" i="3"/>
  <c r="B418" i="3"/>
  <c r="C418" i="3"/>
  <c r="D418" i="3"/>
  <c r="E418" i="3"/>
  <c r="F418" i="3"/>
  <c r="G418" i="3"/>
  <c r="H418" i="3"/>
  <c r="I418" i="3"/>
  <c r="J418" i="3"/>
  <c r="K418" i="3"/>
  <c r="L418" i="3"/>
  <c r="M418" i="3"/>
  <c r="N418" i="3"/>
  <c r="O418" i="3"/>
  <c r="P418" i="3"/>
  <c r="Q418" i="3"/>
  <c r="R418" i="3"/>
  <c r="S418" i="3"/>
  <c r="T418" i="3"/>
  <c r="U418" i="3"/>
  <c r="V418" i="3"/>
  <c r="A419" i="3"/>
  <c r="B419" i="3"/>
  <c r="C419" i="3"/>
  <c r="D419" i="3"/>
  <c r="E419" i="3"/>
  <c r="F419" i="3"/>
  <c r="G419" i="3"/>
  <c r="H419" i="3"/>
  <c r="I419" i="3"/>
  <c r="J419" i="3"/>
  <c r="K419" i="3"/>
  <c r="L419" i="3"/>
  <c r="M419" i="3"/>
  <c r="N419" i="3"/>
  <c r="O419" i="3"/>
  <c r="P419" i="3"/>
  <c r="Q419" i="3"/>
  <c r="R419" i="3"/>
  <c r="S419" i="3"/>
  <c r="T419" i="3"/>
  <c r="U419" i="3"/>
  <c r="V419" i="3"/>
  <c r="A420" i="3"/>
  <c r="B420" i="3"/>
  <c r="C420" i="3"/>
  <c r="D420" i="3"/>
  <c r="E420" i="3"/>
  <c r="F420" i="3"/>
  <c r="G420" i="3"/>
  <c r="H420" i="3"/>
  <c r="I420" i="3"/>
  <c r="J420" i="3"/>
  <c r="K420" i="3"/>
  <c r="L420" i="3"/>
  <c r="M420" i="3"/>
  <c r="N420" i="3"/>
  <c r="O420" i="3"/>
  <c r="P420" i="3"/>
  <c r="Q420" i="3"/>
  <c r="R420" i="3"/>
  <c r="S420" i="3"/>
  <c r="T420" i="3"/>
  <c r="U420" i="3"/>
  <c r="V420" i="3"/>
  <c r="A421" i="3"/>
  <c r="B421" i="3"/>
  <c r="C421" i="3"/>
  <c r="D421" i="3"/>
  <c r="E421" i="3"/>
  <c r="F421" i="3"/>
  <c r="G421" i="3"/>
  <c r="H421" i="3"/>
  <c r="I421" i="3"/>
  <c r="J421" i="3"/>
  <c r="K421" i="3"/>
  <c r="L421" i="3"/>
  <c r="M421" i="3"/>
  <c r="N421" i="3"/>
  <c r="O421" i="3"/>
  <c r="P421" i="3"/>
  <c r="Q421" i="3"/>
  <c r="R421" i="3"/>
  <c r="S421" i="3"/>
  <c r="T421" i="3"/>
  <c r="U421" i="3"/>
  <c r="V421" i="3"/>
  <c r="A422" i="3"/>
  <c r="B422" i="3"/>
  <c r="C422" i="3"/>
  <c r="D422" i="3"/>
  <c r="E422" i="3"/>
  <c r="F422" i="3"/>
  <c r="G422" i="3"/>
  <c r="H422" i="3"/>
  <c r="I422" i="3"/>
  <c r="J422" i="3"/>
  <c r="K422" i="3"/>
  <c r="L422" i="3"/>
  <c r="M422" i="3"/>
  <c r="N422" i="3"/>
  <c r="O422" i="3"/>
  <c r="P422" i="3"/>
  <c r="Q422" i="3"/>
  <c r="R422" i="3"/>
  <c r="S422" i="3"/>
  <c r="T422" i="3"/>
  <c r="U422" i="3"/>
  <c r="V422" i="3"/>
  <c r="A423" i="3"/>
  <c r="B423" i="3"/>
  <c r="C423" i="3"/>
  <c r="D423" i="3"/>
  <c r="E423" i="3"/>
  <c r="F423" i="3"/>
  <c r="G423" i="3"/>
  <c r="H423" i="3"/>
  <c r="I423" i="3"/>
  <c r="J423" i="3"/>
  <c r="K423" i="3"/>
  <c r="L423" i="3"/>
  <c r="M423" i="3"/>
  <c r="N423" i="3"/>
  <c r="O423" i="3"/>
  <c r="P423" i="3"/>
  <c r="Q423" i="3"/>
  <c r="R423" i="3"/>
  <c r="S423" i="3"/>
  <c r="T423" i="3"/>
  <c r="U423" i="3"/>
  <c r="V423" i="3"/>
  <c r="A424" i="3"/>
  <c r="B424" i="3"/>
  <c r="C424" i="3"/>
  <c r="D424" i="3"/>
  <c r="E424" i="3"/>
  <c r="F424" i="3"/>
  <c r="G424" i="3"/>
  <c r="H424" i="3"/>
  <c r="I424" i="3"/>
  <c r="J424" i="3"/>
  <c r="K424" i="3"/>
  <c r="L424" i="3"/>
  <c r="M424" i="3"/>
  <c r="N424" i="3"/>
  <c r="O424" i="3"/>
  <c r="P424" i="3"/>
  <c r="Q424" i="3"/>
  <c r="R424" i="3"/>
  <c r="S424" i="3"/>
  <c r="T424" i="3"/>
  <c r="U424" i="3"/>
  <c r="V424" i="3"/>
  <c r="A425" i="3"/>
  <c r="B425" i="3"/>
  <c r="C425" i="3"/>
  <c r="D425" i="3"/>
  <c r="E425" i="3"/>
  <c r="F425" i="3"/>
  <c r="G425" i="3"/>
  <c r="H425" i="3"/>
  <c r="I425" i="3"/>
  <c r="J425" i="3"/>
  <c r="K425" i="3"/>
  <c r="L425" i="3"/>
  <c r="M425" i="3"/>
  <c r="N425" i="3"/>
  <c r="O425" i="3"/>
  <c r="P425" i="3"/>
  <c r="Q425" i="3"/>
  <c r="R425" i="3"/>
  <c r="S425" i="3"/>
  <c r="T425" i="3"/>
  <c r="U425" i="3"/>
  <c r="V425" i="3"/>
  <c r="A426" i="3"/>
  <c r="B426" i="3"/>
  <c r="C426" i="3"/>
  <c r="D426" i="3"/>
  <c r="E426" i="3"/>
  <c r="F426" i="3"/>
  <c r="G426" i="3"/>
  <c r="H426" i="3"/>
  <c r="I426" i="3"/>
  <c r="J426" i="3"/>
  <c r="K426" i="3"/>
  <c r="L426" i="3"/>
  <c r="M426" i="3"/>
  <c r="N426" i="3"/>
  <c r="O426" i="3"/>
  <c r="P426" i="3"/>
  <c r="Q426" i="3"/>
  <c r="R426" i="3"/>
  <c r="S426" i="3"/>
  <c r="T426" i="3"/>
  <c r="U426" i="3"/>
  <c r="V426" i="3"/>
  <c r="A427" i="3"/>
  <c r="B427" i="3"/>
  <c r="C427" i="3"/>
  <c r="D427" i="3"/>
  <c r="E427" i="3"/>
  <c r="F427" i="3"/>
  <c r="G427" i="3"/>
  <c r="H427" i="3"/>
  <c r="I427" i="3"/>
  <c r="J427" i="3"/>
  <c r="K427" i="3"/>
  <c r="L427" i="3"/>
  <c r="M427" i="3"/>
  <c r="N427" i="3"/>
  <c r="O427" i="3"/>
  <c r="P427" i="3"/>
  <c r="Q427" i="3"/>
  <c r="R427" i="3"/>
  <c r="S427" i="3"/>
  <c r="T427" i="3"/>
  <c r="U427" i="3"/>
  <c r="V427" i="3"/>
  <c r="A428" i="3"/>
  <c r="B428" i="3"/>
  <c r="C428" i="3"/>
  <c r="D428" i="3"/>
  <c r="E428" i="3"/>
  <c r="F428" i="3"/>
  <c r="G428" i="3"/>
  <c r="H428" i="3"/>
  <c r="I428" i="3"/>
  <c r="J428" i="3"/>
  <c r="K428" i="3"/>
  <c r="L428" i="3"/>
  <c r="M428" i="3"/>
  <c r="N428" i="3"/>
  <c r="O428" i="3"/>
  <c r="P428" i="3"/>
  <c r="Q428" i="3"/>
  <c r="R428" i="3"/>
  <c r="S428" i="3"/>
  <c r="T428" i="3"/>
  <c r="U428" i="3"/>
  <c r="V428" i="3"/>
  <c r="A429" i="3"/>
  <c r="B429" i="3"/>
  <c r="C429" i="3"/>
  <c r="D429" i="3"/>
  <c r="E429" i="3"/>
  <c r="F429" i="3"/>
  <c r="G429" i="3"/>
  <c r="H429" i="3"/>
  <c r="I429" i="3"/>
  <c r="J429" i="3"/>
  <c r="K429" i="3"/>
  <c r="L429" i="3"/>
  <c r="M429" i="3"/>
  <c r="N429" i="3"/>
  <c r="O429" i="3"/>
  <c r="P429" i="3"/>
  <c r="Q429" i="3"/>
  <c r="R429" i="3"/>
  <c r="S429" i="3"/>
  <c r="T429" i="3"/>
  <c r="U429" i="3"/>
  <c r="V429" i="3"/>
  <c r="A430" i="3"/>
  <c r="B430" i="3"/>
  <c r="C430" i="3"/>
  <c r="D430" i="3"/>
  <c r="E430" i="3"/>
  <c r="F430" i="3"/>
  <c r="G430" i="3"/>
  <c r="H430" i="3"/>
  <c r="I430" i="3"/>
  <c r="J430" i="3"/>
  <c r="K430" i="3"/>
  <c r="L430" i="3"/>
  <c r="M430" i="3"/>
  <c r="N430" i="3"/>
  <c r="O430" i="3"/>
  <c r="P430" i="3"/>
  <c r="Q430" i="3"/>
  <c r="R430" i="3"/>
  <c r="S430" i="3"/>
  <c r="T430" i="3"/>
  <c r="U430" i="3"/>
  <c r="V430" i="3"/>
  <c r="A431" i="3"/>
  <c r="B431" i="3"/>
  <c r="C431" i="3"/>
  <c r="D431" i="3"/>
  <c r="E431" i="3"/>
  <c r="F431" i="3"/>
  <c r="G431" i="3"/>
  <c r="H431" i="3"/>
  <c r="I431" i="3"/>
  <c r="J431" i="3"/>
  <c r="K431" i="3"/>
  <c r="L431" i="3"/>
  <c r="M431" i="3"/>
  <c r="N431" i="3"/>
  <c r="O431" i="3"/>
  <c r="P431" i="3"/>
  <c r="Q431" i="3"/>
  <c r="R431" i="3"/>
  <c r="S431" i="3"/>
  <c r="T431" i="3"/>
  <c r="U431" i="3"/>
  <c r="V431" i="3"/>
  <c r="A432" i="3"/>
  <c r="B432" i="3"/>
  <c r="C432" i="3"/>
  <c r="D432" i="3"/>
  <c r="E432" i="3"/>
  <c r="F432" i="3"/>
  <c r="G432" i="3"/>
  <c r="H432" i="3"/>
  <c r="I432" i="3"/>
  <c r="J432" i="3"/>
  <c r="K432" i="3"/>
  <c r="L432" i="3"/>
  <c r="M432" i="3"/>
  <c r="N432" i="3"/>
  <c r="O432" i="3"/>
  <c r="P432" i="3"/>
  <c r="Q432" i="3"/>
  <c r="R432" i="3"/>
  <c r="S432" i="3"/>
  <c r="T432" i="3"/>
  <c r="U432" i="3"/>
  <c r="V432" i="3"/>
  <c r="A433" i="3"/>
  <c r="B433" i="3"/>
  <c r="C433" i="3"/>
  <c r="D433" i="3"/>
  <c r="E433" i="3"/>
  <c r="F433" i="3"/>
  <c r="G433" i="3"/>
  <c r="H433" i="3"/>
  <c r="I433" i="3"/>
  <c r="J433" i="3"/>
  <c r="K433" i="3"/>
  <c r="L433" i="3"/>
  <c r="M433" i="3"/>
  <c r="N433" i="3"/>
  <c r="O433" i="3"/>
  <c r="P433" i="3"/>
  <c r="Q433" i="3"/>
  <c r="R433" i="3"/>
  <c r="S433" i="3"/>
  <c r="T433" i="3"/>
  <c r="U433" i="3"/>
  <c r="V433" i="3"/>
  <c r="A434" i="3"/>
  <c r="B434" i="3"/>
  <c r="C434" i="3"/>
  <c r="D434" i="3"/>
  <c r="E434" i="3"/>
  <c r="F434" i="3"/>
  <c r="G434" i="3"/>
  <c r="H434" i="3"/>
  <c r="I434" i="3"/>
  <c r="J434" i="3"/>
  <c r="K434" i="3"/>
  <c r="L434" i="3"/>
  <c r="M434" i="3"/>
  <c r="N434" i="3"/>
  <c r="O434" i="3"/>
  <c r="P434" i="3"/>
  <c r="Q434" i="3"/>
  <c r="R434" i="3"/>
  <c r="S434" i="3"/>
  <c r="T434" i="3"/>
  <c r="U434" i="3"/>
  <c r="V434" i="3"/>
  <c r="A435" i="3"/>
  <c r="B435" i="3"/>
  <c r="C435" i="3"/>
  <c r="D435" i="3"/>
  <c r="E435" i="3"/>
  <c r="F435" i="3"/>
  <c r="G435" i="3"/>
  <c r="H435" i="3"/>
  <c r="I435" i="3"/>
  <c r="J435" i="3"/>
  <c r="K435" i="3"/>
  <c r="L435" i="3"/>
  <c r="M435" i="3"/>
  <c r="N435" i="3"/>
  <c r="O435" i="3"/>
  <c r="P435" i="3"/>
  <c r="Q435" i="3"/>
  <c r="R435" i="3"/>
  <c r="S435" i="3"/>
  <c r="T435" i="3"/>
  <c r="U435" i="3"/>
  <c r="V435" i="3"/>
  <c r="A436" i="3"/>
  <c r="B436" i="3"/>
  <c r="C436" i="3"/>
  <c r="D436" i="3"/>
  <c r="E436" i="3"/>
  <c r="F436" i="3"/>
  <c r="G436" i="3"/>
  <c r="H436" i="3"/>
  <c r="I436" i="3"/>
  <c r="J436" i="3"/>
  <c r="K436" i="3"/>
  <c r="L436" i="3"/>
  <c r="M436" i="3"/>
  <c r="N436" i="3"/>
  <c r="O436" i="3"/>
  <c r="P436" i="3"/>
  <c r="Q436" i="3"/>
  <c r="R436" i="3"/>
  <c r="S436" i="3"/>
  <c r="T436" i="3"/>
  <c r="U436" i="3"/>
  <c r="V436" i="3"/>
  <c r="A437" i="3"/>
  <c r="B437" i="3"/>
  <c r="C437" i="3"/>
  <c r="D437" i="3"/>
  <c r="E437" i="3"/>
  <c r="F437" i="3"/>
  <c r="G437" i="3"/>
  <c r="H437" i="3"/>
  <c r="I437" i="3"/>
  <c r="J437" i="3"/>
  <c r="K437" i="3"/>
  <c r="L437" i="3"/>
  <c r="M437" i="3"/>
  <c r="N437" i="3"/>
  <c r="O437" i="3"/>
  <c r="P437" i="3"/>
  <c r="Q437" i="3"/>
  <c r="R437" i="3"/>
  <c r="S437" i="3"/>
  <c r="T437" i="3"/>
  <c r="U437" i="3"/>
  <c r="V437" i="3"/>
  <c r="A438" i="3"/>
  <c r="B438" i="3"/>
  <c r="C438" i="3"/>
  <c r="D438" i="3"/>
  <c r="E438" i="3"/>
  <c r="F438" i="3"/>
  <c r="G438" i="3"/>
  <c r="H438" i="3"/>
  <c r="I438" i="3"/>
  <c r="J438" i="3"/>
  <c r="K438" i="3"/>
  <c r="L438" i="3"/>
  <c r="M438" i="3"/>
  <c r="N438" i="3"/>
  <c r="O438" i="3"/>
  <c r="P438" i="3"/>
  <c r="Q438" i="3"/>
  <c r="R438" i="3"/>
  <c r="S438" i="3"/>
  <c r="T438" i="3"/>
  <c r="U438" i="3"/>
  <c r="V438" i="3"/>
  <c r="A439" i="3"/>
  <c r="B439" i="3"/>
  <c r="C439" i="3"/>
  <c r="D439" i="3"/>
  <c r="E439" i="3"/>
  <c r="F439" i="3"/>
  <c r="G439" i="3"/>
  <c r="H439" i="3"/>
  <c r="I439" i="3"/>
  <c r="J439" i="3"/>
  <c r="K439" i="3"/>
  <c r="L439" i="3"/>
  <c r="M439" i="3"/>
  <c r="N439" i="3"/>
  <c r="O439" i="3"/>
  <c r="P439" i="3"/>
  <c r="Q439" i="3"/>
  <c r="R439" i="3"/>
  <c r="S439" i="3"/>
  <c r="T439" i="3"/>
  <c r="U439" i="3"/>
  <c r="V439" i="3"/>
  <c r="A440" i="3"/>
  <c r="B440" i="3"/>
  <c r="C440" i="3"/>
  <c r="D440" i="3"/>
  <c r="E440" i="3"/>
  <c r="F440" i="3"/>
  <c r="G440" i="3"/>
  <c r="H440" i="3"/>
  <c r="I440" i="3"/>
  <c r="J440" i="3"/>
  <c r="K440" i="3"/>
  <c r="L440" i="3"/>
  <c r="M440" i="3"/>
  <c r="N440" i="3"/>
  <c r="O440" i="3"/>
  <c r="P440" i="3"/>
  <c r="Q440" i="3"/>
  <c r="R440" i="3"/>
  <c r="S440" i="3"/>
  <c r="T440" i="3"/>
  <c r="U440" i="3"/>
  <c r="V440" i="3"/>
  <c r="A441" i="3"/>
  <c r="B441" i="3"/>
  <c r="C441" i="3"/>
  <c r="D441" i="3"/>
  <c r="E441" i="3"/>
  <c r="F441" i="3"/>
  <c r="G441" i="3"/>
  <c r="H441" i="3"/>
  <c r="I441" i="3"/>
  <c r="J441" i="3"/>
  <c r="K441" i="3"/>
  <c r="L441" i="3"/>
  <c r="M441" i="3"/>
  <c r="N441" i="3"/>
  <c r="O441" i="3"/>
  <c r="P441" i="3"/>
  <c r="Q441" i="3"/>
  <c r="R441" i="3"/>
  <c r="S441" i="3"/>
  <c r="T441" i="3"/>
  <c r="U441" i="3"/>
  <c r="V441" i="3"/>
  <c r="A442" i="3"/>
  <c r="B442" i="3"/>
  <c r="C442" i="3"/>
  <c r="D442" i="3"/>
  <c r="E442" i="3"/>
  <c r="F442" i="3"/>
  <c r="G442" i="3"/>
  <c r="H442" i="3"/>
  <c r="I442" i="3"/>
  <c r="J442" i="3"/>
  <c r="K442" i="3"/>
  <c r="L442" i="3"/>
  <c r="M442" i="3"/>
  <c r="N442" i="3"/>
  <c r="O442" i="3"/>
  <c r="P442" i="3"/>
  <c r="Q442" i="3"/>
  <c r="R442" i="3"/>
  <c r="S442" i="3"/>
  <c r="T442" i="3"/>
  <c r="U442" i="3"/>
  <c r="V442" i="3"/>
  <c r="A443" i="3"/>
  <c r="B443" i="3"/>
  <c r="C443" i="3"/>
  <c r="D443" i="3"/>
  <c r="E443" i="3"/>
  <c r="F443" i="3"/>
  <c r="G443" i="3"/>
  <c r="H443" i="3"/>
  <c r="I443" i="3"/>
  <c r="J443" i="3"/>
  <c r="K443" i="3"/>
  <c r="L443" i="3"/>
  <c r="M443" i="3"/>
  <c r="N443" i="3"/>
  <c r="O443" i="3"/>
  <c r="P443" i="3"/>
  <c r="Q443" i="3"/>
  <c r="R443" i="3"/>
  <c r="S443" i="3"/>
  <c r="T443" i="3"/>
  <c r="U443" i="3"/>
  <c r="V443" i="3"/>
  <c r="A444" i="3"/>
  <c r="B444" i="3"/>
  <c r="C444" i="3"/>
  <c r="D444" i="3"/>
  <c r="E444" i="3"/>
  <c r="F444" i="3"/>
  <c r="G444" i="3"/>
  <c r="H444" i="3"/>
  <c r="I444" i="3"/>
  <c r="J444" i="3"/>
  <c r="K444" i="3"/>
  <c r="L444" i="3"/>
  <c r="M444" i="3"/>
  <c r="N444" i="3"/>
  <c r="O444" i="3"/>
  <c r="P444" i="3"/>
  <c r="Q444" i="3"/>
  <c r="R444" i="3"/>
  <c r="S444" i="3"/>
  <c r="T444" i="3"/>
  <c r="U444" i="3"/>
  <c r="V444" i="3"/>
  <c r="A445" i="3"/>
  <c r="B445" i="3"/>
  <c r="C445" i="3"/>
  <c r="D445" i="3"/>
  <c r="E445" i="3"/>
  <c r="F445" i="3"/>
  <c r="G445" i="3"/>
  <c r="H445" i="3"/>
  <c r="I445" i="3"/>
  <c r="J445" i="3"/>
  <c r="K445" i="3"/>
  <c r="L445" i="3"/>
  <c r="M445" i="3"/>
  <c r="N445" i="3"/>
  <c r="O445" i="3"/>
  <c r="P445" i="3"/>
  <c r="Q445" i="3"/>
  <c r="R445" i="3"/>
  <c r="S445" i="3"/>
  <c r="T445" i="3"/>
  <c r="U445" i="3"/>
  <c r="V445" i="3"/>
  <c r="A446" i="3"/>
  <c r="B446" i="3"/>
  <c r="C446" i="3"/>
  <c r="D446" i="3"/>
  <c r="E446" i="3"/>
  <c r="F446" i="3"/>
  <c r="G446" i="3"/>
  <c r="H446" i="3"/>
  <c r="I446" i="3"/>
  <c r="J446" i="3"/>
  <c r="K446" i="3"/>
  <c r="L446" i="3"/>
  <c r="M446" i="3"/>
  <c r="N446" i="3"/>
  <c r="O446" i="3"/>
  <c r="P446" i="3"/>
  <c r="Q446" i="3"/>
  <c r="R446" i="3"/>
  <c r="S446" i="3"/>
  <c r="T446" i="3"/>
  <c r="U446" i="3"/>
  <c r="V446" i="3"/>
  <c r="A447" i="3"/>
  <c r="B447" i="3"/>
  <c r="C447" i="3"/>
  <c r="D447" i="3"/>
  <c r="E447" i="3"/>
  <c r="F447" i="3"/>
  <c r="G447" i="3"/>
  <c r="H447" i="3"/>
  <c r="I447" i="3"/>
  <c r="J447" i="3"/>
  <c r="K447" i="3"/>
  <c r="L447" i="3"/>
  <c r="M447" i="3"/>
  <c r="N447" i="3"/>
  <c r="O447" i="3"/>
  <c r="P447" i="3"/>
  <c r="Q447" i="3"/>
  <c r="R447" i="3"/>
  <c r="S447" i="3"/>
  <c r="T447" i="3"/>
  <c r="U447" i="3"/>
  <c r="V447" i="3"/>
  <c r="A448" i="3"/>
  <c r="B448" i="3"/>
  <c r="C448" i="3"/>
  <c r="D448" i="3"/>
  <c r="E448" i="3"/>
  <c r="F448" i="3"/>
  <c r="G448" i="3"/>
  <c r="H448" i="3"/>
  <c r="I448" i="3"/>
  <c r="J448" i="3"/>
  <c r="K448" i="3"/>
  <c r="L448" i="3"/>
  <c r="M448" i="3"/>
  <c r="N448" i="3"/>
  <c r="O448" i="3"/>
  <c r="P448" i="3"/>
  <c r="Q448" i="3"/>
  <c r="R448" i="3"/>
  <c r="S448" i="3"/>
  <c r="T448" i="3"/>
  <c r="U448" i="3"/>
  <c r="V448" i="3"/>
  <c r="A449" i="3"/>
  <c r="B449" i="3"/>
  <c r="C449" i="3"/>
  <c r="D449" i="3"/>
  <c r="E449" i="3"/>
  <c r="F449" i="3"/>
  <c r="G449" i="3"/>
  <c r="H449" i="3"/>
  <c r="I449" i="3"/>
  <c r="J449" i="3"/>
  <c r="K449" i="3"/>
  <c r="L449" i="3"/>
  <c r="M449" i="3"/>
  <c r="N449" i="3"/>
  <c r="O449" i="3"/>
  <c r="P449" i="3"/>
  <c r="Q449" i="3"/>
  <c r="R449" i="3"/>
  <c r="S449" i="3"/>
  <c r="T449" i="3"/>
  <c r="U449" i="3"/>
  <c r="V449" i="3"/>
  <c r="A450" i="3"/>
  <c r="B450" i="3"/>
  <c r="C450" i="3"/>
  <c r="D450" i="3"/>
  <c r="E450" i="3"/>
  <c r="F450" i="3"/>
  <c r="G450" i="3"/>
  <c r="H450" i="3"/>
  <c r="I450" i="3"/>
  <c r="J450" i="3"/>
  <c r="K450" i="3"/>
  <c r="L450" i="3"/>
  <c r="M450" i="3"/>
  <c r="N450" i="3"/>
  <c r="O450" i="3"/>
  <c r="P450" i="3"/>
  <c r="Q450" i="3"/>
  <c r="R450" i="3"/>
  <c r="S450" i="3"/>
  <c r="T450" i="3"/>
  <c r="U450" i="3"/>
  <c r="V450" i="3"/>
  <c r="A451" i="3"/>
  <c r="B451" i="3"/>
  <c r="C451" i="3"/>
  <c r="D451" i="3"/>
  <c r="E451" i="3"/>
  <c r="F451" i="3"/>
  <c r="G451" i="3"/>
  <c r="H451" i="3"/>
  <c r="I451" i="3"/>
  <c r="J451" i="3"/>
  <c r="K451" i="3"/>
  <c r="L451" i="3"/>
  <c r="M451" i="3"/>
  <c r="N451" i="3"/>
  <c r="O451" i="3"/>
  <c r="P451" i="3"/>
  <c r="Q451" i="3"/>
  <c r="R451" i="3"/>
  <c r="S451" i="3"/>
  <c r="T451" i="3"/>
  <c r="U451" i="3"/>
  <c r="V451" i="3"/>
  <c r="A452" i="3"/>
  <c r="B452" i="3"/>
  <c r="C452" i="3"/>
  <c r="D452" i="3"/>
  <c r="E452" i="3"/>
  <c r="F452" i="3"/>
  <c r="G452" i="3"/>
  <c r="H452" i="3"/>
  <c r="I452" i="3"/>
  <c r="J452" i="3"/>
  <c r="K452" i="3"/>
  <c r="L452" i="3"/>
  <c r="M452" i="3"/>
  <c r="N452" i="3"/>
  <c r="O452" i="3"/>
  <c r="P452" i="3"/>
  <c r="Q452" i="3"/>
  <c r="R452" i="3"/>
  <c r="S452" i="3"/>
  <c r="T452" i="3"/>
  <c r="U452" i="3"/>
  <c r="V452" i="3"/>
  <c r="A453" i="3"/>
  <c r="B453" i="3"/>
  <c r="C453" i="3"/>
  <c r="D453" i="3"/>
  <c r="E453" i="3"/>
  <c r="F453" i="3"/>
  <c r="G453" i="3"/>
  <c r="H453" i="3"/>
  <c r="I453" i="3"/>
  <c r="J453" i="3"/>
  <c r="K453" i="3"/>
  <c r="L453" i="3"/>
  <c r="M453" i="3"/>
  <c r="N453" i="3"/>
  <c r="O453" i="3"/>
  <c r="P453" i="3"/>
  <c r="Q453" i="3"/>
  <c r="R453" i="3"/>
  <c r="S453" i="3"/>
  <c r="T453" i="3"/>
  <c r="U453" i="3"/>
  <c r="V453" i="3"/>
  <c r="A454" i="3"/>
  <c r="B454" i="3"/>
  <c r="C454" i="3"/>
  <c r="D454" i="3"/>
  <c r="E454" i="3"/>
  <c r="F454" i="3"/>
  <c r="G454" i="3"/>
  <c r="H454" i="3"/>
  <c r="I454" i="3"/>
  <c r="J454" i="3"/>
  <c r="K454" i="3"/>
  <c r="L454" i="3"/>
  <c r="M454" i="3"/>
  <c r="N454" i="3"/>
  <c r="O454" i="3"/>
  <c r="P454" i="3"/>
  <c r="Q454" i="3"/>
  <c r="R454" i="3"/>
  <c r="S454" i="3"/>
  <c r="T454" i="3"/>
  <c r="U454" i="3"/>
  <c r="V454" i="3"/>
  <c r="A455" i="3"/>
  <c r="B455" i="3"/>
  <c r="C455" i="3"/>
  <c r="D455" i="3"/>
  <c r="E455" i="3"/>
  <c r="F455" i="3"/>
  <c r="G455" i="3"/>
  <c r="H455" i="3"/>
  <c r="I455" i="3"/>
  <c r="J455" i="3"/>
  <c r="K455" i="3"/>
  <c r="L455" i="3"/>
  <c r="M455" i="3"/>
  <c r="N455" i="3"/>
  <c r="O455" i="3"/>
  <c r="P455" i="3"/>
  <c r="Q455" i="3"/>
  <c r="R455" i="3"/>
  <c r="S455" i="3"/>
  <c r="T455" i="3"/>
  <c r="U455" i="3"/>
  <c r="V455" i="3"/>
  <c r="A456" i="3"/>
  <c r="B456" i="3"/>
  <c r="C456" i="3"/>
  <c r="D456" i="3"/>
  <c r="E456" i="3"/>
  <c r="F456" i="3"/>
  <c r="G456" i="3"/>
  <c r="H456" i="3"/>
  <c r="I456" i="3"/>
  <c r="J456" i="3"/>
  <c r="K456" i="3"/>
  <c r="L456" i="3"/>
  <c r="M456" i="3"/>
  <c r="N456" i="3"/>
  <c r="O456" i="3"/>
  <c r="P456" i="3"/>
  <c r="Q456" i="3"/>
  <c r="R456" i="3"/>
  <c r="S456" i="3"/>
  <c r="T456" i="3"/>
  <c r="U456" i="3"/>
  <c r="V456" i="3"/>
  <c r="A457" i="3"/>
  <c r="B457" i="3"/>
  <c r="C457" i="3"/>
  <c r="D457" i="3"/>
  <c r="E457" i="3"/>
  <c r="F457" i="3"/>
  <c r="G457" i="3"/>
  <c r="H457" i="3"/>
  <c r="I457" i="3"/>
  <c r="J457" i="3"/>
  <c r="K457" i="3"/>
  <c r="L457" i="3"/>
  <c r="M457" i="3"/>
  <c r="N457" i="3"/>
  <c r="O457" i="3"/>
  <c r="P457" i="3"/>
  <c r="Q457" i="3"/>
  <c r="R457" i="3"/>
  <c r="S457" i="3"/>
  <c r="T457" i="3"/>
  <c r="U457" i="3"/>
  <c r="V457" i="3"/>
  <c r="A458" i="3"/>
  <c r="B458" i="3"/>
  <c r="C458" i="3"/>
  <c r="D458" i="3"/>
  <c r="E458" i="3"/>
  <c r="F458" i="3"/>
  <c r="G458" i="3"/>
  <c r="H458" i="3"/>
  <c r="I458" i="3"/>
  <c r="J458" i="3"/>
  <c r="K458" i="3"/>
  <c r="L458" i="3"/>
  <c r="M458" i="3"/>
  <c r="N458" i="3"/>
  <c r="O458" i="3"/>
  <c r="P458" i="3"/>
  <c r="Q458" i="3"/>
  <c r="R458" i="3"/>
  <c r="S458" i="3"/>
  <c r="T458" i="3"/>
  <c r="U458" i="3"/>
  <c r="V458" i="3"/>
  <c r="A459" i="3"/>
  <c r="B459" i="3"/>
  <c r="C459" i="3"/>
  <c r="D459" i="3"/>
  <c r="E459" i="3"/>
  <c r="F459" i="3"/>
  <c r="G459" i="3"/>
  <c r="H459" i="3"/>
  <c r="I459" i="3"/>
  <c r="J459" i="3"/>
  <c r="K459" i="3"/>
  <c r="L459" i="3"/>
  <c r="M459" i="3"/>
  <c r="N459" i="3"/>
  <c r="O459" i="3"/>
  <c r="P459" i="3"/>
  <c r="Q459" i="3"/>
  <c r="R459" i="3"/>
  <c r="S459" i="3"/>
  <c r="T459" i="3"/>
  <c r="U459" i="3"/>
  <c r="V459" i="3"/>
  <c r="A460" i="3"/>
  <c r="B460" i="3"/>
  <c r="C460" i="3"/>
  <c r="D460" i="3"/>
  <c r="E460" i="3"/>
  <c r="F460" i="3"/>
  <c r="G460" i="3"/>
  <c r="H460" i="3"/>
  <c r="I460" i="3"/>
  <c r="J460" i="3"/>
  <c r="K460" i="3"/>
  <c r="L460" i="3"/>
  <c r="M460" i="3"/>
  <c r="N460" i="3"/>
  <c r="O460" i="3"/>
  <c r="P460" i="3"/>
  <c r="Q460" i="3"/>
  <c r="R460" i="3"/>
  <c r="S460" i="3"/>
  <c r="T460" i="3"/>
  <c r="U460" i="3"/>
  <c r="V460" i="3"/>
  <c r="A461" i="3"/>
  <c r="B461" i="3"/>
  <c r="C461" i="3"/>
  <c r="D461" i="3"/>
  <c r="E461" i="3"/>
  <c r="F461" i="3"/>
  <c r="G461" i="3"/>
  <c r="H461" i="3"/>
  <c r="I461" i="3"/>
  <c r="J461" i="3"/>
  <c r="K461" i="3"/>
  <c r="L461" i="3"/>
  <c r="M461" i="3"/>
  <c r="N461" i="3"/>
  <c r="O461" i="3"/>
  <c r="P461" i="3"/>
  <c r="Q461" i="3"/>
  <c r="R461" i="3"/>
  <c r="S461" i="3"/>
  <c r="T461" i="3"/>
  <c r="U461" i="3"/>
  <c r="V461" i="3"/>
  <c r="A462" i="3"/>
  <c r="B462" i="3"/>
  <c r="C462" i="3"/>
  <c r="D462" i="3"/>
  <c r="E462" i="3"/>
  <c r="F462" i="3"/>
  <c r="G462" i="3"/>
  <c r="H462" i="3"/>
  <c r="I462" i="3"/>
  <c r="J462" i="3"/>
  <c r="K462" i="3"/>
  <c r="L462" i="3"/>
  <c r="M462" i="3"/>
  <c r="N462" i="3"/>
  <c r="O462" i="3"/>
  <c r="P462" i="3"/>
  <c r="Q462" i="3"/>
  <c r="R462" i="3"/>
  <c r="S462" i="3"/>
  <c r="T462" i="3"/>
  <c r="U462" i="3"/>
  <c r="V462" i="3"/>
  <c r="A463" i="3"/>
  <c r="B463" i="3"/>
  <c r="C463" i="3"/>
  <c r="D463" i="3"/>
  <c r="E463" i="3"/>
  <c r="F463" i="3"/>
  <c r="G463" i="3"/>
  <c r="H463" i="3"/>
  <c r="I463" i="3"/>
  <c r="J463" i="3"/>
  <c r="K463" i="3"/>
  <c r="L463" i="3"/>
  <c r="M463" i="3"/>
  <c r="N463" i="3"/>
  <c r="O463" i="3"/>
  <c r="P463" i="3"/>
  <c r="Q463" i="3"/>
  <c r="R463" i="3"/>
  <c r="S463" i="3"/>
  <c r="T463" i="3"/>
  <c r="U463" i="3"/>
  <c r="V463" i="3"/>
  <c r="A464" i="3"/>
  <c r="B464" i="3"/>
  <c r="C464" i="3"/>
  <c r="D464" i="3"/>
  <c r="E464" i="3"/>
  <c r="F464" i="3"/>
  <c r="G464" i="3"/>
  <c r="H464" i="3"/>
  <c r="I464" i="3"/>
  <c r="J464" i="3"/>
  <c r="K464" i="3"/>
  <c r="L464" i="3"/>
  <c r="M464" i="3"/>
  <c r="N464" i="3"/>
  <c r="O464" i="3"/>
  <c r="P464" i="3"/>
  <c r="Q464" i="3"/>
  <c r="R464" i="3"/>
  <c r="S464" i="3"/>
  <c r="T464" i="3"/>
  <c r="U464" i="3"/>
  <c r="V464" i="3"/>
  <c r="A465" i="3"/>
  <c r="B465" i="3"/>
  <c r="C465" i="3"/>
  <c r="D465" i="3"/>
  <c r="E465" i="3"/>
  <c r="F465" i="3"/>
  <c r="G465" i="3"/>
  <c r="H465" i="3"/>
  <c r="I465" i="3"/>
  <c r="J465" i="3"/>
  <c r="K465" i="3"/>
  <c r="L465" i="3"/>
  <c r="M465" i="3"/>
  <c r="N465" i="3"/>
  <c r="O465" i="3"/>
  <c r="P465" i="3"/>
  <c r="Q465" i="3"/>
  <c r="R465" i="3"/>
  <c r="S465" i="3"/>
  <c r="T465" i="3"/>
  <c r="U465" i="3"/>
  <c r="V465" i="3"/>
  <c r="A466" i="3"/>
  <c r="B466" i="3"/>
  <c r="C466" i="3"/>
  <c r="D466" i="3"/>
  <c r="E466" i="3"/>
  <c r="F466" i="3"/>
  <c r="G466" i="3"/>
  <c r="H466" i="3"/>
  <c r="I466" i="3"/>
  <c r="J466" i="3"/>
  <c r="K466" i="3"/>
  <c r="L466" i="3"/>
  <c r="M466" i="3"/>
  <c r="N466" i="3"/>
  <c r="O466" i="3"/>
  <c r="P466" i="3"/>
  <c r="Q466" i="3"/>
  <c r="R466" i="3"/>
  <c r="S466" i="3"/>
  <c r="T466" i="3"/>
  <c r="U466" i="3"/>
  <c r="V466" i="3"/>
  <c r="A467" i="3"/>
  <c r="B467" i="3"/>
  <c r="C467" i="3"/>
  <c r="D467" i="3"/>
  <c r="E467" i="3"/>
  <c r="F467" i="3"/>
  <c r="G467" i="3"/>
  <c r="H467" i="3"/>
  <c r="I467" i="3"/>
  <c r="J467" i="3"/>
  <c r="K467" i="3"/>
  <c r="L467" i="3"/>
  <c r="M467" i="3"/>
  <c r="N467" i="3"/>
  <c r="O467" i="3"/>
  <c r="P467" i="3"/>
  <c r="Q467" i="3"/>
  <c r="R467" i="3"/>
  <c r="S467" i="3"/>
  <c r="T467" i="3"/>
  <c r="U467" i="3"/>
  <c r="V467" i="3"/>
  <c r="A468" i="3"/>
  <c r="B468" i="3"/>
  <c r="C468" i="3"/>
  <c r="D468" i="3"/>
  <c r="E468" i="3"/>
  <c r="F468" i="3"/>
  <c r="G468" i="3"/>
  <c r="H468" i="3"/>
  <c r="I468" i="3"/>
  <c r="J468" i="3"/>
  <c r="K468" i="3"/>
  <c r="L468" i="3"/>
  <c r="M468" i="3"/>
  <c r="N468" i="3"/>
  <c r="O468" i="3"/>
  <c r="P468" i="3"/>
  <c r="Q468" i="3"/>
  <c r="R468" i="3"/>
  <c r="S468" i="3"/>
  <c r="T468" i="3"/>
  <c r="U468" i="3"/>
  <c r="V468" i="3"/>
  <c r="A469" i="3"/>
  <c r="B469" i="3"/>
  <c r="C469" i="3"/>
  <c r="D469" i="3"/>
  <c r="E469" i="3"/>
  <c r="F469" i="3"/>
  <c r="G469" i="3"/>
  <c r="H469" i="3"/>
  <c r="I469" i="3"/>
  <c r="J469" i="3"/>
  <c r="K469" i="3"/>
  <c r="L469" i="3"/>
  <c r="M469" i="3"/>
  <c r="N469" i="3"/>
  <c r="O469" i="3"/>
  <c r="P469" i="3"/>
  <c r="Q469" i="3"/>
  <c r="R469" i="3"/>
  <c r="S469" i="3"/>
  <c r="T469" i="3"/>
  <c r="U469" i="3"/>
  <c r="V469" i="3"/>
  <c r="A470" i="3"/>
  <c r="B470" i="3"/>
  <c r="C470" i="3"/>
  <c r="D470" i="3"/>
  <c r="E470" i="3"/>
  <c r="F470" i="3"/>
  <c r="G470" i="3"/>
  <c r="H470" i="3"/>
  <c r="I470" i="3"/>
  <c r="J470" i="3"/>
  <c r="K470" i="3"/>
  <c r="L470" i="3"/>
  <c r="M470" i="3"/>
  <c r="N470" i="3"/>
  <c r="O470" i="3"/>
  <c r="P470" i="3"/>
  <c r="Q470" i="3"/>
  <c r="R470" i="3"/>
  <c r="S470" i="3"/>
  <c r="T470" i="3"/>
  <c r="U470" i="3"/>
  <c r="V470" i="3"/>
  <c r="A471" i="3"/>
  <c r="B471" i="3"/>
  <c r="C471" i="3"/>
  <c r="D471" i="3"/>
  <c r="E471" i="3"/>
  <c r="F471" i="3"/>
  <c r="G471" i="3"/>
  <c r="H471" i="3"/>
  <c r="I471" i="3"/>
  <c r="J471" i="3"/>
  <c r="K471" i="3"/>
  <c r="L471" i="3"/>
  <c r="M471" i="3"/>
  <c r="N471" i="3"/>
  <c r="O471" i="3"/>
  <c r="P471" i="3"/>
  <c r="Q471" i="3"/>
  <c r="R471" i="3"/>
  <c r="S471" i="3"/>
  <c r="T471" i="3"/>
  <c r="U471" i="3"/>
  <c r="V471" i="3"/>
  <c r="A472" i="3"/>
  <c r="B472" i="3"/>
  <c r="C472" i="3"/>
  <c r="D472" i="3"/>
  <c r="E472" i="3"/>
  <c r="F472" i="3"/>
  <c r="G472" i="3"/>
  <c r="H472" i="3"/>
  <c r="I472" i="3"/>
  <c r="J472" i="3"/>
  <c r="K472" i="3"/>
  <c r="L472" i="3"/>
  <c r="M472" i="3"/>
  <c r="N472" i="3"/>
  <c r="O472" i="3"/>
  <c r="P472" i="3"/>
  <c r="Q472" i="3"/>
  <c r="R472" i="3"/>
  <c r="S472" i="3"/>
  <c r="T472" i="3"/>
  <c r="U472" i="3"/>
  <c r="V472" i="3"/>
  <c r="A473" i="3"/>
  <c r="B473" i="3"/>
  <c r="C473" i="3"/>
  <c r="D473" i="3"/>
  <c r="E473" i="3"/>
  <c r="F473" i="3"/>
  <c r="G473" i="3"/>
  <c r="H473" i="3"/>
  <c r="I473" i="3"/>
  <c r="J473" i="3"/>
  <c r="K473" i="3"/>
  <c r="L473" i="3"/>
  <c r="M473" i="3"/>
  <c r="N473" i="3"/>
  <c r="O473" i="3"/>
  <c r="P473" i="3"/>
  <c r="Q473" i="3"/>
  <c r="R473" i="3"/>
  <c r="S473" i="3"/>
  <c r="T473" i="3"/>
  <c r="U473" i="3"/>
  <c r="V473" i="3"/>
  <c r="A474" i="3"/>
  <c r="B474" i="3"/>
  <c r="C474" i="3"/>
  <c r="D474" i="3"/>
  <c r="E474" i="3"/>
  <c r="F474" i="3"/>
  <c r="G474" i="3"/>
  <c r="H474" i="3"/>
  <c r="I474" i="3"/>
  <c r="J474" i="3"/>
  <c r="K474" i="3"/>
  <c r="L474" i="3"/>
  <c r="M474" i="3"/>
  <c r="N474" i="3"/>
  <c r="O474" i="3"/>
  <c r="P474" i="3"/>
  <c r="Q474" i="3"/>
  <c r="R474" i="3"/>
  <c r="S474" i="3"/>
  <c r="T474" i="3"/>
  <c r="U474" i="3"/>
  <c r="V474" i="3"/>
  <c r="A475" i="3"/>
  <c r="B475" i="3"/>
  <c r="C475" i="3"/>
  <c r="D475" i="3"/>
  <c r="E475" i="3"/>
  <c r="F475" i="3"/>
  <c r="G475" i="3"/>
  <c r="H475" i="3"/>
  <c r="I475" i="3"/>
  <c r="J475" i="3"/>
  <c r="K475" i="3"/>
  <c r="L475" i="3"/>
  <c r="M475" i="3"/>
  <c r="N475" i="3"/>
  <c r="O475" i="3"/>
  <c r="P475" i="3"/>
  <c r="Q475" i="3"/>
  <c r="R475" i="3"/>
  <c r="S475" i="3"/>
  <c r="T475" i="3"/>
  <c r="U475" i="3"/>
  <c r="V475" i="3"/>
  <c r="A476" i="3"/>
  <c r="B476" i="3"/>
  <c r="C476" i="3"/>
  <c r="D476" i="3"/>
  <c r="E476" i="3"/>
  <c r="F476" i="3"/>
  <c r="G476" i="3"/>
  <c r="H476" i="3"/>
  <c r="I476" i="3"/>
  <c r="J476" i="3"/>
  <c r="K476" i="3"/>
  <c r="L476" i="3"/>
  <c r="M476" i="3"/>
  <c r="N476" i="3"/>
  <c r="O476" i="3"/>
  <c r="P476" i="3"/>
  <c r="Q476" i="3"/>
  <c r="R476" i="3"/>
  <c r="S476" i="3"/>
  <c r="T476" i="3"/>
  <c r="U476" i="3"/>
  <c r="V476" i="3"/>
  <c r="A477" i="3"/>
  <c r="B477" i="3"/>
  <c r="C477" i="3"/>
  <c r="D477" i="3"/>
  <c r="E477" i="3"/>
  <c r="F477" i="3"/>
  <c r="G477" i="3"/>
  <c r="H477" i="3"/>
  <c r="I477" i="3"/>
  <c r="J477" i="3"/>
  <c r="K477" i="3"/>
  <c r="L477" i="3"/>
  <c r="M477" i="3"/>
  <c r="N477" i="3"/>
  <c r="O477" i="3"/>
  <c r="P477" i="3"/>
  <c r="Q477" i="3"/>
  <c r="R477" i="3"/>
  <c r="S477" i="3"/>
  <c r="T477" i="3"/>
  <c r="U477" i="3"/>
  <c r="V477" i="3"/>
  <c r="A478" i="3"/>
  <c r="B478" i="3"/>
  <c r="C478" i="3"/>
  <c r="D478" i="3"/>
  <c r="E478" i="3"/>
  <c r="F478" i="3"/>
  <c r="G478" i="3"/>
  <c r="H478" i="3"/>
  <c r="I478" i="3"/>
  <c r="J478" i="3"/>
  <c r="K478" i="3"/>
  <c r="L478" i="3"/>
  <c r="M478" i="3"/>
  <c r="N478" i="3"/>
  <c r="O478" i="3"/>
  <c r="P478" i="3"/>
  <c r="Q478" i="3"/>
  <c r="R478" i="3"/>
  <c r="S478" i="3"/>
  <c r="T478" i="3"/>
  <c r="U478" i="3"/>
  <c r="V478" i="3"/>
  <c r="A479" i="3"/>
  <c r="B479" i="3"/>
  <c r="C479" i="3"/>
  <c r="D479" i="3"/>
  <c r="E479" i="3"/>
  <c r="F479" i="3"/>
  <c r="G479" i="3"/>
  <c r="H479" i="3"/>
  <c r="I479" i="3"/>
  <c r="J479" i="3"/>
  <c r="K479" i="3"/>
  <c r="L479" i="3"/>
  <c r="M479" i="3"/>
  <c r="N479" i="3"/>
  <c r="O479" i="3"/>
  <c r="P479" i="3"/>
  <c r="Q479" i="3"/>
  <c r="R479" i="3"/>
  <c r="S479" i="3"/>
  <c r="T479" i="3"/>
  <c r="U479" i="3"/>
  <c r="V479" i="3"/>
  <c r="A480" i="3"/>
  <c r="B480" i="3"/>
  <c r="C480" i="3"/>
  <c r="D480" i="3"/>
  <c r="E480" i="3"/>
  <c r="F480" i="3"/>
  <c r="G480" i="3"/>
  <c r="H480" i="3"/>
  <c r="I480" i="3"/>
  <c r="J480" i="3"/>
  <c r="K480" i="3"/>
  <c r="L480" i="3"/>
  <c r="M480" i="3"/>
  <c r="N480" i="3"/>
  <c r="O480" i="3"/>
  <c r="P480" i="3"/>
  <c r="Q480" i="3"/>
  <c r="R480" i="3"/>
  <c r="S480" i="3"/>
  <c r="T480" i="3"/>
  <c r="U480" i="3"/>
  <c r="V480" i="3"/>
  <c r="A481" i="3"/>
  <c r="B481" i="3"/>
  <c r="C481" i="3"/>
  <c r="D481" i="3"/>
  <c r="E481" i="3"/>
  <c r="F481" i="3"/>
  <c r="G481" i="3"/>
  <c r="H481" i="3"/>
  <c r="I481" i="3"/>
  <c r="J481" i="3"/>
  <c r="K481" i="3"/>
  <c r="L481" i="3"/>
  <c r="M481" i="3"/>
  <c r="N481" i="3"/>
  <c r="O481" i="3"/>
  <c r="P481" i="3"/>
  <c r="Q481" i="3"/>
  <c r="R481" i="3"/>
  <c r="S481" i="3"/>
  <c r="T481" i="3"/>
  <c r="U481" i="3"/>
  <c r="V481" i="3"/>
  <c r="A482" i="3"/>
  <c r="B482" i="3"/>
  <c r="C482" i="3"/>
  <c r="D482" i="3"/>
  <c r="E482" i="3"/>
  <c r="F482" i="3"/>
  <c r="G482" i="3"/>
  <c r="H482" i="3"/>
  <c r="I482" i="3"/>
  <c r="J482" i="3"/>
  <c r="K482" i="3"/>
  <c r="L482" i="3"/>
  <c r="M482" i="3"/>
  <c r="N482" i="3"/>
  <c r="O482" i="3"/>
  <c r="P482" i="3"/>
  <c r="Q482" i="3"/>
  <c r="R482" i="3"/>
  <c r="S482" i="3"/>
  <c r="T482" i="3"/>
  <c r="U482" i="3"/>
  <c r="V482" i="3"/>
  <c r="A483" i="3"/>
  <c r="B483" i="3"/>
  <c r="C483" i="3"/>
  <c r="D483" i="3"/>
  <c r="E483" i="3"/>
  <c r="F483" i="3"/>
  <c r="G483" i="3"/>
  <c r="H483" i="3"/>
  <c r="I483" i="3"/>
  <c r="J483" i="3"/>
  <c r="K483" i="3"/>
  <c r="L483" i="3"/>
  <c r="M483" i="3"/>
  <c r="N483" i="3"/>
  <c r="O483" i="3"/>
  <c r="P483" i="3"/>
  <c r="Q483" i="3"/>
  <c r="R483" i="3"/>
  <c r="S483" i="3"/>
  <c r="T483" i="3"/>
  <c r="U483" i="3"/>
  <c r="V483" i="3"/>
  <c r="A484" i="3"/>
  <c r="B484" i="3"/>
  <c r="C484" i="3"/>
  <c r="D484" i="3"/>
  <c r="E484" i="3"/>
  <c r="F484" i="3"/>
  <c r="G484" i="3"/>
  <c r="H484" i="3"/>
  <c r="I484" i="3"/>
  <c r="J484" i="3"/>
  <c r="K484" i="3"/>
  <c r="L484" i="3"/>
  <c r="M484" i="3"/>
  <c r="N484" i="3"/>
  <c r="O484" i="3"/>
  <c r="P484" i="3"/>
  <c r="Q484" i="3"/>
  <c r="R484" i="3"/>
  <c r="S484" i="3"/>
  <c r="T484" i="3"/>
  <c r="U484" i="3"/>
  <c r="V484" i="3"/>
  <c r="A485" i="3"/>
  <c r="B485" i="3"/>
  <c r="C485" i="3"/>
  <c r="D485" i="3"/>
  <c r="E485" i="3"/>
  <c r="F485" i="3"/>
  <c r="G485" i="3"/>
  <c r="H485" i="3"/>
  <c r="I485" i="3"/>
  <c r="J485" i="3"/>
  <c r="K485" i="3"/>
  <c r="L485" i="3"/>
  <c r="M485" i="3"/>
  <c r="N485" i="3"/>
  <c r="O485" i="3"/>
  <c r="P485" i="3"/>
  <c r="Q485" i="3"/>
  <c r="R485" i="3"/>
  <c r="S485" i="3"/>
  <c r="T485" i="3"/>
  <c r="U485" i="3"/>
  <c r="V485" i="3"/>
  <c r="A486" i="3"/>
  <c r="B486" i="3"/>
  <c r="C486" i="3"/>
  <c r="D486" i="3"/>
  <c r="E486" i="3"/>
  <c r="F486" i="3"/>
  <c r="G486" i="3"/>
  <c r="H486" i="3"/>
  <c r="I486" i="3"/>
  <c r="J486" i="3"/>
  <c r="K486" i="3"/>
  <c r="L486" i="3"/>
  <c r="M486" i="3"/>
  <c r="N486" i="3"/>
  <c r="O486" i="3"/>
  <c r="P486" i="3"/>
  <c r="Q486" i="3"/>
  <c r="R486" i="3"/>
  <c r="S486" i="3"/>
  <c r="T486" i="3"/>
  <c r="U486" i="3"/>
  <c r="V486" i="3"/>
  <c r="A487" i="3"/>
  <c r="B487" i="3"/>
  <c r="C487" i="3"/>
  <c r="D487" i="3"/>
  <c r="E487" i="3"/>
  <c r="F487" i="3"/>
  <c r="G487" i="3"/>
  <c r="H487" i="3"/>
  <c r="I487" i="3"/>
  <c r="J487" i="3"/>
  <c r="K487" i="3"/>
  <c r="L487" i="3"/>
  <c r="M487" i="3"/>
  <c r="N487" i="3"/>
  <c r="O487" i="3"/>
  <c r="P487" i="3"/>
  <c r="Q487" i="3"/>
  <c r="R487" i="3"/>
  <c r="S487" i="3"/>
  <c r="T487" i="3"/>
  <c r="U487" i="3"/>
  <c r="V487" i="3"/>
  <c r="A488" i="3"/>
  <c r="B488" i="3"/>
  <c r="C488" i="3"/>
  <c r="D488" i="3"/>
  <c r="E488" i="3"/>
  <c r="F488" i="3"/>
  <c r="G488" i="3"/>
  <c r="H488" i="3"/>
  <c r="I488" i="3"/>
  <c r="J488" i="3"/>
  <c r="K488" i="3"/>
  <c r="L488" i="3"/>
  <c r="M488" i="3"/>
  <c r="N488" i="3"/>
  <c r="O488" i="3"/>
  <c r="P488" i="3"/>
  <c r="Q488" i="3"/>
  <c r="R488" i="3"/>
  <c r="S488" i="3"/>
  <c r="T488" i="3"/>
  <c r="U488" i="3"/>
  <c r="V488" i="3"/>
  <c r="A489" i="3"/>
  <c r="B489" i="3"/>
  <c r="C489" i="3"/>
  <c r="D489" i="3"/>
  <c r="E489" i="3"/>
  <c r="F489" i="3"/>
  <c r="G489" i="3"/>
  <c r="H489" i="3"/>
  <c r="I489" i="3"/>
  <c r="J489" i="3"/>
  <c r="K489" i="3"/>
  <c r="L489" i="3"/>
  <c r="M489" i="3"/>
  <c r="N489" i="3"/>
  <c r="O489" i="3"/>
  <c r="P489" i="3"/>
  <c r="Q489" i="3"/>
  <c r="R489" i="3"/>
  <c r="S489" i="3"/>
  <c r="T489" i="3"/>
  <c r="U489" i="3"/>
  <c r="V489" i="3"/>
  <c r="A490" i="3"/>
  <c r="B490" i="3"/>
  <c r="C490" i="3"/>
  <c r="D490" i="3"/>
  <c r="E490" i="3"/>
  <c r="F490" i="3"/>
  <c r="G490" i="3"/>
  <c r="H490" i="3"/>
  <c r="I490" i="3"/>
  <c r="J490" i="3"/>
  <c r="K490" i="3"/>
  <c r="L490" i="3"/>
  <c r="M490" i="3"/>
  <c r="N490" i="3"/>
  <c r="O490" i="3"/>
  <c r="P490" i="3"/>
  <c r="Q490" i="3"/>
  <c r="R490" i="3"/>
  <c r="S490" i="3"/>
  <c r="T490" i="3"/>
  <c r="U490" i="3"/>
  <c r="V490" i="3"/>
  <c r="A491" i="3"/>
  <c r="B491" i="3"/>
  <c r="C491" i="3"/>
  <c r="D491" i="3"/>
  <c r="E491" i="3"/>
  <c r="F491" i="3"/>
  <c r="G491" i="3"/>
  <c r="H491" i="3"/>
  <c r="I491" i="3"/>
  <c r="J491" i="3"/>
  <c r="K491" i="3"/>
  <c r="L491" i="3"/>
  <c r="M491" i="3"/>
  <c r="N491" i="3"/>
  <c r="O491" i="3"/>
  <c r="P491" i="3"/>
  <c r="Q491" i="3"/>
  <c r="R491" i="3"/>
  <c r="S491" i="3"/>
  <c r="T491" i="3"/>
  <c r="U491" i="3"/>
  <c r="V491" i="3"/>
  <c r="A492" i="3"/>
  <c r="B492" i="3"/>
  <c r="C492" i="3"/>
  <c r="D492" i="3"/>
  <c r="E492" i="3"/>
  <c r="F492" i="3"/>
  <c r="G492" i="3"/>
  <c r="H492" i="3"/>
  <c r="I492" i="3"/>
  <c r="J492" i="3"/>
  <c r="K492" i="3"/>
  <c r="L492" i="3"/>
  <c r="M492" i="3"/>
  <c r="N492" i="3"/>
  <c r="O492" i="3"/>
  <c r="P492" i="3"/>
  <c r="Q492" i="3"/>
  <c r="R492" i="3"/>
  <c r="S492" i="3"/>
  <c r="T492" i="3"/>
  <c r="U492" i="3"/>
  <c r="V492" i="3"/>
  <c r="A493" i="3"/>
  <c r="B493" i="3"/>
  <c r="C493" i="3"/>
  <c r="D493" i="3"/>
  <c r="E493" i="3"/>
  <c r="F493" i="3"/>
  <c r="G493" i="3"/>
  <c r="H493" i="3"/>
  <c r="I493" i="3"/>
  <c r="J493" i="3"/>
  <c r="K493" i="3"/>
  <c r="L493" i="3"/>
  <c r="M493" i="3"/>
  <c r="N493" i="3"/>
  <c r="O493" i="3"/>
  <c r="P493" i="3"/>
  <c r="Q493" i="3"/>
  <c r="R493" i="3"/>
  <c r="S493" i="3"/>
  <c r="T493" i="3"/>
  <c r="U493" i="3"/>
  <c r="V493" i="3"/>
  <c r="A494" i="3"/>
  <c r="B494" i="3"/>
  <c r="C494" i="3"/>
  <c r="D494" i="3"/>
  <c r="E494" i="3"/>
  <c r="F494" i="3"/>
  <c r="G494" i="3"/>
  <c r="H494" i="3"/>
  <c r="I494" i="3"/>
  <c r="J494" i="3"/>
  <c r="K494" i="3"/>
  <c r="L494" i="3"/>
  <c r="M494" i="3"/>
  <c r="N494" i="3"/>
  <c r="O494" i="3"/>
  <c r="P494" i="3"/>
  <c r="Q494" i="3"/>
  <c r="R494" i="3"/>
  <c r="S494" i="3"/>
  <c r="T494" i="3"/>
  <c r="U494" i="3"/>
  <c r="V494" i="3"/>
  <c r="A495" i="3"/>
  <c r="B495" i="3"/>
  <c r="C495" i="3"/>
  <c r="D495" i="3"/>
  <c r="E495" i="3"/>
  <c r="F495" i="3"/>
  <c r="G495" i="3"/>
  <c r="H495" i="3"/>
  <c r="I495" i="3"/>
  <c r="J495" i="3"/>
  <c r="K495" i="3"/>
  <c r="L495" i="3"/>
  <c r="M495" i="3"/>
  <c r="N495" i="3"/>
  <c r="O495" i="3"/>
  <c r="P495" i="3"/>
  <c r="Q495" i="3"/>
  <c r="R495" i="3"/>
  <c r="S495" i="3"/>
  <c r="T495" i="3"/>
  <c r="U495" i="3"/>
  <c r="V495" i="3"/>
  <c r="A496" i="3"/>
  <c r="B496" i="3"/>
  <c r="C496" i="3"/>
  <c r="D496" i="3"/>
  <c r="E496" i="3"/>
  <c r="F496" i="3"/>
  <c r="G496" i="3"/>
  <c r="H496" i="3"/>
  <c r="I496" i="3"/>
  <c r="J496" i="3"/>
  <c r="K496" i="3"/>
  <c r="L496" i="3"/>
  <c r="M496" i="3"/>
  <c r="N496" i="3"/>
  <c r="O496" i="3"/>
  <c r="P496" i="3"/>
  <c r="Q496" i="3"/>
  <c r="R496" i="3"/>
  <c r="S496" i="3"/>
  <c r="T496" i="3"/>
  <c r="U496" i="3"/>
  <c r="V496" i="3"/>
  <c r="A497" i="3"/>
  <c r="B497" i="3"/>
  <c r="C497" i="3"/>
  <c r="D497" i="3"/>
  <c r="E497" i="3"/>
  <c r="F497" i="3"/>
  <c r="G497" i="3"/>
  <c r="H497" i="3"/>
  <c r="I497" i="3"/>
  <c r="J497" i="3"/>
  <c r="K497" i="3"/>
  <c r="L497" i="3"/>
  <c r="M497" i="3"/>
  <c r="N497" i="3"/>
  <c r="O497" i="3"/>
  <c r="P497" i="3"/>
  <c r="Q497" i="3"/>
  <c r="R497" i="3"/>
  <c r="S497" i="3"/>
  <c r="T497" i="3"/>
  <c r="U497" i="3"/>
  <c r="V497" i="3"/>
  <c r="A498" i="3"/>
  <c r="B498" i="3"/>
  <c r="C498" i="3"/>
  <c r="D498" i="3"/>
  <c r="E498" i="3"/>
  <c r="F498" i="3"/>
  <c r="G498" i="3"/>
  <c r="H498" i="3"/>
  <c r="I498" i="3"/>
  <c r="J498" i="3"/>
  <c r="K498" i="3"/>
  <c r="L498" i="3"/>
  <c r="M498" i="3"/>
  <c r="N498" i="3"/>
  <c r="O498" i="3"/>
  <c r="P498" i="3"/>
  <c r="Q498" i="3"/>
  <c r="R498" i="3"/>
  <c r="S498" i="3"/>
  <c r="T498" i="3"/>
  <c r="U498" i="3"/>
  <c r="V498" i="3"/>
  <c r="A499" i="3"/>
  <c r="B499" i="3"/>
  <c r="C499" i="3"/>
  <c r="D499" i="3"/>
  <c r="E499" i="3"/>
  <c r="F499" i="3"/>
  <c r="G499" i="3"/>
  <c r="H499" i="3"/>
  <c r="I499" i="3"/>
  <c r="J499" i="3"/>
  <c r="K499" i="3"/>
  <c r="L499" i="3"/>
  <c r="M499" i="3"/>
  <c r="N499" i="3"/>
  <c r="O499" i="3"/>
  <c r="P499" i="3"/>
  <c r="Q499" i="3"/>
  <c r="R499" i="3"/>
  <c r="S499" i="3"/>
  <c r="T499" i="3"/>
  <c r="U499" i="3"/>
  <c r="V499" i="3"/>
  <c r="A500" i="3"/>
  <c r="B500" i="3"/>
  <c r="C500" i="3"/>
  <c r="D500" i="3"/>
  <c r="E500" i="3"/>
  <c r="F500" i="3"/>
  <c r="G500" i="3"/>
  <c r="H500" i="3"/>
  <c r="I500" i="3"/>
  <c r="J500" i="3"/>
  <c r="K500" i="3"/>
  <c r="L500" i="3"/>
  <c r="M500" i="3"/>
  <c r="N500" i="3"/>
  <c r="O500" i="3"/>
  <c r="P500" i="3"/>
  <c r="Q500" i="3"/>
  <c r="R500" i="3"/>
  <c r="S500" i="3"/>
  <c r="T500" i="3"/>
  <c r="U500" i="3"/>
  <c r="V500" i="3"/>
  <c r="A501" i="3"/>
  <c r="B501" i="3"/>
  <c r="C501" i="3"/>
  <c r="D501" i="3"/>
  <c r="E501" i="3"/>
  <c r="F501" i="3"/>
  <c r="G501" i="3"/>
  <c r="H501" i="3"/>
  <c r="I501" i="3"/>
  <c r="J501" i="3"/>
  <c r="K501" i="3"/>
  <c r="L501" i="3"/>
  <c r="M501" i="3"/>
  <c r="N501" i="3"/>
  <c r="O501" i="3"/>
  <c r="P501" i="3"/>
  <c r="Q501" i="3"/>
  <c r="R501" i="3"/>
  <c r="S501" i="3"/>
  <c r="T501" i="3"/>
  <c r="U501" i="3"/>
  <c r="V501" i="3"/>
  <c r="A502" i="3"/>
  <c r="B502" i="3"/>
  <c r="C502" i="3"/>
  <c r="D502" i="3"/>
  <c r="E502" i="3"/>
  <c r="F502" i="3"/>
  <c r="G502" i="3"/>
  <c r="H502" i="3"/>
  <c r="I502" i="3"/>
  <c r="J502" i="3"/>
  <c r="K502" i="3"/>
  <c r="L502" i="3"/>
  <c r="M502" i="3"/>
  <c r="N502" i="3"/>
  <c r="O502" i="3"/>
  <c r="P502" i="3"/>
  <c r="Q502" i="3"/>
  <c r="R502" i="3"/>
  <c r="S502" i="3"/>
  <c r="T502" i="3"/>
  <c r="U502" i="3"/>
  <c r="V502" i="3"/>
  <c r="A503" i="3"/>
  <c r="B503" i="3"/>
  <c r="C503" i="3"/>
  <c r="D503" i="3"/>
  <c r="E503" i="3"/>
  <c r="F503" i="3"/>
  <c r="G503" i="3"/>
  <c r="H503" i="3"/>
  <c r="I503" i="3"/>
  <c r="J503" i="3"/>
  <c r="K503" i="3"/>
  <c r="L503" i="3"/>
  <c r="M503" i="3"/>
  <c r="N503" i="3"/>
  <c r="O503" i="3"/>
  <c r="P503" i="3"/>
  <c r="Q503" i="3"/>
  <c r="R503" i="3"/>
  <c r="S503" i="3"/>
  <c r="T503" i="3"/>
  <c r="U503" i="3"/>
  <c r="V503" i="3"/>
  <c r="A504" i="3"/>
  <c r="B504" i="3"/>
  <c r="C504" i="3"/>
  <c r="D504" i="3"/>
  <c r="E504" i="3"/>
  <c r="F504" i="3"/>
  <c r="G504" i="3"/>
  <c r="H504" i="3"/>
  <c r="I504" i="3"/>
  <c r="J504" i="3"/>
  <c r="K504" i="3"/>
  <c r="L504" i="3"/>
  <c r="M504" i="3"/>
  <c r="N504" i="3"/>
  <c r="O504" i="3"/>
  <c r="P504" i="3"/>
  <c r="Q504" i="3"/>
  <c r="R504" i="3"/>
  <c r="S504" i="3"/>
  <c r="T504" i="3"/>
  <c r="U504" i="3"/>
  <c r="V504" i="3"/>
  <c r="A505" i="3"/>
  <c r="B505" i="3"/>
  <c r="C505" i="3"/>
  <c r="D505" i="3"/>
  <c r="E505" i="3"/>
  <c r="F505" i="3"/>
  <c r="G505" i="3"/>
  <c r="H505" i="3"/>
  <c r="I505" i="3"/>
  <c r="J505" i="3"/>
  <c r="K505" i="3"/>
  <c r="L505" i="3"/>
  <c r="M505" i="3"/>
  <c r="N505" i="3"/>
  <c r="O505" i="3"/>
  <c r="P505" i="3"/>
  <c r="Q505" i="3"/>
  <c r="R505" i="3"/>
  <c r="S505" i="3"/>
  <c r="T505" i="3"/>
  <c r="U505" i="3"/>
  <c r="V505" i="3"/>
  <c r="A506" i="3"/>
  <c r="B506" i="3"/>
  <c r="C506" i="3"/>
  <c r="D506" i="3"/>
  <c r="E506" i="3"/>
  <c r="F506" i="3"/>
  <c r="G506" i="3"/>
  <c r="H506" i="3"/>
  <c r="I506" i="3"/>
  <c r="J506" i="3"/>
  <c r="K506" i="3"/>
  <c r="L506" i="3"/>
  <c r="M506" i="3"/>
  <c r="N506" i="3"/>
  <c r="O506" i="3"/>
  <c r="P506" i="3"/>
  <c r="Q506" i="3"/>
  <c r="R506" i="3"/>
  <c r="S506" i="3"/>
  <c r="T506" i="3"/>
  <c r="U506" i="3"/>
  <c r="V506" i="3"/>
  <c r="A507" i="3"/>
  <c r="B507" i="3"/>
  <c r="C507" i="3"/>
  <c r="D507" i="3"/>
  <c r="E507" i="3"/>
  <c r="F507" i="3"/>
  <c r="G507" i="3"/>
  <c r="H507" i="3"/>
  <c r="I507" i="3"/>
  <c r="J507" i="3"/>
  <c r="K507" i="3"/>
  <c r="L507" i="3"/>
  <c r="M507" i="3"/>
  <c r="N507" i="3"/>
  <c r="O507" i="3"/>
  <c r="P507" i="3"/>
  <c r="Q507" i="3"/>
  <c r="R507" i="3"/>
  <c r="S507" i="3"/>
  <c r="T507" i="3"/>
  <c r="U507" i="3"/>
  <c r="V507" i="3"/>
  <c r="A508" i="3"/>
  <c r="B508" i="3"/>
  <c r="C508" i="3"/>
  <c r="D508" i="3"/>
  <c r="E508" i="3"/>
  <c r="F508" i="3"/>
  <c r="G508" i="3"/>
  <c r="H508" i="3"/>
  <c r="I508" i="3"/>
  <c r="J508" i="3"/>
  <c r="K508" i="3"/>
  <c r="L508" i="3"/>
  <c r="M508" i="3"/>
  <c r="N508" i="3"/>
  <c r="O508" i="3"/>
  <c r="P508" i="3"/>
  <c r="Q508" i="3"/>
  <c r="R508" i="3"/>
  <c r="S508" i="3"/>
  <c r="T508" i="3"/>
  <c r="U508" i="3"/>
  <c r="V508" i="3"/>
  <c r="A509" i="3"/>
  <c r="B509" i="3"/>
  <c r="C509" i="3"/>
  <c r="D509" i="3"/>
  <c r="E509" i="3"/>
  <c r="F509" i="3"/>
  <c r="G509" i="3"/>
  <c r="H509" i="3"/>
  <c r="I509" i="3"/>
  <c r="J509" i="3"/>
  <c r="K509" i="3"/>
  <c r="L509" i="3"/>
  <c r="M509" i="3"/>
  <c r="N509" i="3"/>
  <c r="O509" i="3"/>
  <c r="P509" i="3"/>
  <c r="Q509" i="3"/>
  <c r="R509" i="3"/>
  <c r="S509" i="3"/>
  <c r="T509" i="3"/>
  <c r="U509" i="3"/>
  <c r="V509" i="3"/>
  <c r="A510" i="3"/>
  <c r="B510" i="3"/>
  <c r="C510" i="3"/>
  <c r="D510" i="3"/>
  <c r="E510" i="3"/>
  <c r="F510" i="3"/>
  <c r="G510" i="3"/>
  <c r="H510" i="3"/>
  <c r="I510" i="3"/>
  <c r="J510" i="3"/>
  <c r="K510" i="3"/>
  <c r="L510" i="3"/>
  <c r="M510" i="3"/>
  <c r="N510" i="3"/>
  <c r="O510" i="3"/>
  <c r="P510" i="3"/>
  <c r="Q510" i="3"/>
  <c r="R510" i="3"/>
  <c r="S510" i="3"/>
  <c r="T510" i="3"/>
  <c r="U510" i="3"/>
  <c r="V510" i="3"/>
  <c r="A511" i="3"/>
  <c r="B511" i="3"/>
  <c r="C511" i="3"/>
  <c r="D511" i="3"/>
  <c r="E511" i="3"/>
  <c r="F511" i="3"/>
  <c r="G511" i="3"/>
  <c r="H511" i="3"/>
  <c r="I511" i="3"/>
  <c r="J511" i="3"/>
  <c r="K511" i="3"/>
  <c r="L511" i="3"/>
  <c r="M511" i="3"/>
  <c r="N511" i="3"/>
  <c r="O511" i="3"/>
  <c r="P511" i="3"/>
  <c r="Q511" i="3"/>
  <c r="R511" i="3"/>
  <c r="S511" i="3"/>
  <c r="T511" i="3"/>
  <c r="U511" i="3"/>
  <c r="V511" i="3"/>
  <c r="A512" i="3"/>
  <c r="B512" i="3"/>
  <c r="C512" i="3"/>
  <c r="D512" i="3"/>
  <c r="E512" i="3"/>
  <c r="F512" i="3"/>
  <c r="G512" i="3"/>
  <c r="H512" i="3"/>
  <c r="I512" i="3"/>
  <c r="J512" i="3"/>
  <c r="K512" i="3"/>
  <c r="L512" i="3"/>
  <c r="M512" i="3"/>
  <c r="N512" i="3"/>
  <c r="O512" i="3"/>
  <c r="P512" i="3"/>
  <c r="Q512" i="3"/>
  <c r="R512" i="3"/>
  <c r="S512" i="3"/>
  <c r="T512" i="3"/>
  <c r="U512" i="3"/>
  <c r="V512" i="3"/>
  <c r="A513" i="3"/>
  <c r="B513" i="3"/>
  <c r="C513" i="3"/>
  <c r="D513" i="3"/>
  <c r="E513" i="3"/>
  <c r="F513" i="3"/>
  <c r="G513" i="3"/>
  <c r="H513" i="3"/>
  <c r="I513" i="3"/>
  <c r="J513" i="3"/>
  <c r="K513" i="3"/>
  <c r="L513" i="3"/>
  <c r="M513" i="3"/>
  <c r="N513" i="3"/>
  <c r="O513" i="3"/>
  <c r="P513" i="3"/>
  <c r="Q513" i="3"/>
  <c r="R513" i="3"/>
  <c r="S513" i="3"/>
  <c r="T513" i="3"/>
  <c r="U513" i="3"/>
  <c r="V513" i="3"/>
  <c r="A514" i="3"/>
  <c r="B514" i="3"/>
  <c r="C514" i="3"/>
  <c r="D514" i="3"/>
  <c r="E514" i="3"/>
  <c r="F514" i="3"/>
  <c r="G514" i="3"/>
  <c r="H514" i="3"/>
  <c r="I514" i="3"/>
  <c r="J514" i="3"/>
  <c r="K514" i="3"/>
  <c r="L514" i="3"/>
  <c r="M514" i="3"/>
  <c r="N514" i="3"/>
  <c r="O514" i="3"/>
  <c r="P514" i="3"/>
  <c r="Q514" i="3"/>
  <c r="R514" i="3"/>
  <c r="S514" i="3"/>
  <c r="T514" i="3"/>
  <c r="U514" i="3"/>
  <c r="V514" i="3"/>
  <c r="A515" i="3"/>
  <c r="B515" i="3"/>
  <c r="C515" i="3"/>
  <c r="D515" i="3"/>
  <c r="E515" i="3"/>
  <c r="F515" i="3"/>
  <c r="G515" i="3"/>
  <c r="H515" i="3"/>
  <c r="I515" i="3"/>
  <c r="J515" i="3"/>
  <c r="K515" i="3"/>
  <c r="L515" i="3"/>
  <c r="M515" i="3"/>
  <c r="N515" i="3"/>
  <c r="O515" i="3"/>
  <c r="P515" i="3"/>
  <c r="Q515" i="3"/>
  <c r="R515" i="3"/>
  <c r="S515" i="3"/>
  <c r="T515" i="3"/>
  <c r="U515" i="3"/>
  <c r="V515" i="3"/>
  <c r="A516" i="3"/>
  <c r="B516" i="3"/>
  <c r="C516" i="3"/>
  <c r="D516" i="3"/>
  <c r="E516" i="3"/>
  <c r="F516" i="3"/>
  <c r="G516" i="3"/>
  <c r="H516" i="3"/>
  <c r="I516" i="3"/>
  <c r="J516" i="3"/>
  <c r="K516" i="3"/>
  <c r="L516" i="3"/>
  <c r="M516" i="3"/>
  <c r="N516" i="3"/>
  <c r="O516" i="3"/>
  <c r="P516" i="3"/>
  <c r="Q516" i="3"/>
  <c r="R516" i="3"/>
  <c r="S516" i="3"/>
  <c r="T516" i="3"/>
  <c r="U516" i="3"/>
  <c r="V516" i="3"/>
  <c r="A517" i="3"/>
  <c r="B517" i="3"/>
  <c r="C517" i="3"/>
  <c r="D517" i="3"/>
  <c r="E517" i="3"/>
  <c r="F517" i="3"/>
  <c r="G517" i="3"/>
  <c r="H517" i="3"/>
  <c r="I517" i="3"/>
  <c r="J517" i="3"/>
  <c r="K517" i="3"/>
  <c r="L517" i="3"/>
  <c r="M517" i="3"/>
  <c r="N517" i="3"/>
  <c r="O517" i="3"/>
  <c r="P517" i="3"/>
  <c r="Q517" i="3"/>
  <c r="R517" i="3"/>
  <c r="S517" i="3"/>
  <c r="T517" i="3"/>
  <c r="U517" i="3"/>
  <c r="V517" i="3"/>
  <c r="A518" i="3"/>
  <c r="B518" i="3"/>
  <c r="C518" i="3"/>
  <c r="D518" i="3"/>
  <c r="E518" i="3"/>
  <c r="F518" i="3"/>
  <c r="G518" i="3"/>
  <c r="H518" i="3"/>
  <c r="I518" i="3"/>
  <c r="J518" i="3"/>
  <c r="K518" i="3"/>
  <c r="L518" i="3"/>
  <c r="M518" i="3"/>
  <c r="N518" i="3"/>
  <c r="O518" i="3"/>
  <c r="P518" i="3"/>
  <c r="Q518" i="3"/>
  <c r="R518" i="3"/>
  <c r="S518" i="3"/>
  <c r="T518" i="3"/>
  <c r="U518" i="3"/>
  <c r="V518" i="3"/>
  <c r="A519" i="3"/>
  <c r="B519" i="3"/>
  <c r="C519" i="3"/>
  <c r="D519" i="3"/>
  <c r="E519" i="3"/>
  <c r="F519" i="3"/>
  <c r="G519" i="3"/>
  <c r="H519" i="3"/>
  <c r="I519" i="3"/>
  <c r="J519" i="3"/>
  <c r="K519" i="3"/>
  <c r="L519" i="3"/>
  <c r="M519" i="3"/>
  <c r="N519" i="3"/>
  <c r="O519" i="3"/>
  <c r="P519" i="3"/>
  <c r="Q519" i="3"/>
  <c r="R519" i="3"/>
  <c r="S519" i="3"/>
  <c r="T519" i="3"/>
  <c r="U519" i="3"/>
  <c r="V519" i="3"/>
  <c r="A520" i="3"/>
  <c r="B520" i="3"/>
  <c r="C520" i="3"/>
  <c r="D520" i="3"/>
  <c r="E520" i="3"/>
  <c r="F520" i="3"/>
  <c r="G520" i="3"/>
  <c r="H520" i="3"/>
  <c r="I520" i="3"/>
  <c r="J520" i="3"/>
  <c r="K520" i="3"/>
  <c r="L520" i="3"/>
  <c r="M520" i="3"/>
  <c r="N520" i="3"/>
  <c r="O520" i="3"/>
  <c r="P520" i="3"/>
  <c r="Q520" i="3"/>
  <c r="R520" i="3"/>
  <c r="S520" i="3"/>
  <c r="T520" i="3"/>
  <c r="U520" i="3"/>
  <c r="V520" i="3"/>
  <c r="A521" i="3"/>
  <c r="B521" i="3"/>
  <c r="C521" i="3"/>
  <c r="D521" i="3"/>
  <c r="E521" i="3"/>
  <c r="F521" i="3"/>
  <c r="G521" i="3"/>
  <c r="H521" i="3"/>
  <c r="I521" i="3"/>
  <c r="J521" i="3"/>
  <c r="K521" i="3"/>
  <c r="L521" i="3"/>
  <c r="M521" i="3"/>
  <c r="N521" i="3"/>
  <c r="O521" i="3"/>
  <c r="P521" i="3"/>
  <c r="Q521" i="3"/>
  <c r="R521" i="3"/>
  <c r="S521" i="3"/>
  <c r="T521" i="3"/>
  <c r="U521" i="3"/>
  <c r="V521" i="3"/>
  <c r="A522" i="3"/>
  <c r="B522" i="3"/>
  <c r="C522" i="3"/>
  <c r="D522" i="3"/>
  <c r="E522" i="3"/>
  <c r="F522" i="3"/>
  <c r="G522" i="3"/>
  <c r="H522" i="3"/>
  <c r="I522" i="3"/>
  <c r="J522" i="3"/>
  <c r="K522" i="3"/>
  <c r="L522" i="3"/>
  <c r="M522" i="3"/>
  <c r="N522" i="3"/>
  <c r="O522" i="3"/>
  <c r="P522" i="3"/>
  <c r="Q522" i="3"/>
  <c r="R522" i="3"/>
  <c r="S522" i="3"/>
  <c r="T522" i="3"/>
  <c r="U522" i="3"/>
  <c r="V522" i="3"/>
  <c r="A523" i="3"/>
  <c r="B523" i="3"/>
  <c r="C523" i="3"/>
  <c r="D523" i="3"/>
  <c r="E523" i="3"/>
  <c r="F523" i="3"/>
  <c r="G523" i="3"/>
  <c r="H523" i="3"/>
  <c r="I523" i="3"/>
  <c r="J523" i="3"/>
  <c r="K523" i="3"/>
  <c r="L523" i="3"/>
  <c r="M523" i="3"/>
  <c r="N523" i="3"/>
  <c r="O523" i="3"/>
  <c r="P523" i="3"/>
  <c r="Q523" i="3"/>
  <c r="R523" i="3"/>
  <c r="S523" i="3"/>
  <c r="T523" i="3"/>
  <c r="U523" i="3"/>
  <c r="V523" i="3"/>
  <c r="A524" i="3"/>
  <c r="B524" i="3"/>
  <c r="C524" i="3"/>
  <c r="D524" i="3"/>
  <c r="E524" i="3"/>
  <c r="F524" i="3"/>
  <c r="G524" i="3"/>
  <c r="H524" i="3"/>
  <c r="I524" i="3"/>
  <c r="J524" i="3"/>
  <c r="K524" i="3"/>
  <c r="L524" i="3"/>
  <c r="M524" i="3"/>
  <c r="N524" i="3"/>
  <c r="O524" i="3"/>
  <c r="P524" i="3"/>
  <c r="Q524" i="3"/>
  <c r="R524" i="3"/>
  <c r="S524" i="3"/>
  <c r="T524" i="3"/>
  <c r="U524" i="3"/>
  <c r="V524" i="3"/>
  <c r="A525" i="3"/>
  <c r="B525" i="3"/>
  <c r="C525" i="3"/>
  <c r="D525" i="3"/>
  <c r="E525" i="3"/>
  <c r="F525" i="3"/>
  <c r="G525" i="3"/>
  <c r="H525" i="3"/>
  <c r="I525" i="3"/>
  <c r="J525" i="3"/>
  <c r="K525" i="3"/>
  <c r="L525" i="3"/>
  <c r="M525" i="3"/>
  <c r="N525" i="3"/>
  <c r="O525" i="3"/>
  <c r="P525" i="3"/>
  <c r="Q525" i="3"/>
  <c r="R525" i="3"/>
  <c r="S525" i="3"/>
  <c r="T525" i="3"/>
  <c r="U525" i="3"/>
  <c r="V525" i="3"/>
  <c r="A526" i="3"/>
  <c r="B526" i="3"/>
  <c r="C526" i="3"/>
  <c r="D526" i="3"/>
  <c r="E526" i="3"/>
  <c r="F526" i="3"/>
  <c r="G526" i="3"/>
  <c r="H526" i="3"/>
  <c r="I526" i="3"/>
  <c r="J526" i="3"/>
  <c r="K526" i="3"/>
  <c r="L526" i="3"/>
  <c r="M526" i="3"/>
  <c r="N526" i="3"/>
  <c r="O526" i="3"/>
  <c r="P526" i="3"/>
  <c r="Q526" i="3"/>
  <c r="R526" i="3"/>
  <c r="S526" i="3"/>
  <c r="T526" i="3"/>
  <c r="U526" i="3"/>
  <c r="V526" i="3"/>
  <c r="A527" i="3"/>
  <c r="B527" i="3"/>
  <c r="C527" i="3"/>
  <c r="D527" i="3"/>
  <c r="E527" i="3"/>
  <c r="F527" i="3"/>
  <c r="G527" i="3"/>
  <c r="H527" i="3"/>
  <c r="I527" i="3"/>
  <c r="J527" i="3"/>
  <c r="K527" i="3"/>
  <c r="L527" i="3"/>
  <c r="M527" i="3"/>
  <c r="N527" i="3"/>
  <c r="O527" i="3"/>
  <c r="P527" i="3"/>
  <c r="Q527" i="3"/>
  <c r="R527" i="3"/>
  <c r="S527" i="3"/>
  <c r="T527" i="3"/>
  <c r="U527" i="3"/>
  <c r="V527" i="3"/>
  <c r="A528" i="3"/>
  <c r="B528" i="3"/>
  <c r="C528" i="3"/>
  <c r="D528" i="3"/>
  <c r="E528" i="3"/>
  <c r="F528" i="3"/>
  <c r="G528" i="3"/>
  <c r="H528" i="3"/>
  <c r="I528" i="3"/>
  <c r="J528" i="3"/>
  <c r="K528" i="3"/>
  <c r="L528" i="3"/>
  <c r="M528" i="3"/>
  <c r="N528" i="3"/>
  <c r="O528" i="3"/>
  <c r="P528" i="3"/>
  <c r="Q528" i="3"/>
  <c r="R528" i="3"/>
  <c r="S528" i="3"/>
  <c r="T528" i="3"/>
  <c r="U528" i="3"/>
  <c r="V528" i="3"/>
  <c r="A529" i="3"/>
  <c r="B529" i="3"/>
  <c r="C529" i="3"/>
  <c r="D529" i="3"/>
  <c r="E529" i="3"/>
  <c r="F529" i="3"/>
  <c r="G529" i="3"/>
  <c r="H529" i="3"/>
  <c r="I529" i="3"/>
  <c r="J529" i="3"/>
  <c r="K529" i="3"/>
  <c r="L529" i="3"/>
  <c r="M529" i="3"/>
  <c r="N529" i="3"/>
  <c r="O529" i="3"/>
  <c r="P529" i="3"/>
  <c r="Q529" i="3"/>
  <c r="R529" i="3"/>
  <c r="S529" i="3"/>
  <c r="T529" i="3"/>
  <c r="U529" i="3"/>
  <c r="V529" i="3"/>
  <c r="A530" i="3"/>
  <c r="B530" i="3"/>
  <c r="C530" i="3"/>
  <c r="D530" i="3"/>
  <c r="E530" i="3"/>
  <c r="F530" i="3"/>
  <c r="G530" i="3"/>
  <c r="H530" i="3"/>
  <c r="I530" i="3"/>
  <c r="J530" i="3"/>
  <c r="K530" i="3"/>
  <c r="L530" i="3"/>
  <c r="M530" i="3"/>
  <c r="N530" i="3"/>
  <c r="O530" i="3"/>
  <c r="P530" i="3"/>
  <c r="Q530" i="3"/>
  <c r="R530" i="3"/>
  <c r="S530" i="3"/>
  <c r="T530" i="3"/>
  <c r="U530" i="3"/>
  <c r="V530" i="3"/>
  <c r="A531" i="3"/>
  <c r="B531" i="3"/>
  <c r="C531" i="3"/>
  <c r="D531" i="3"/>
  <c r="E531" i="3"/>
  <c r="F531" i="3"/>
  <c r="G531" i="3"/>
  <c r="H531" i="3"/>
  <c r="I531" i="3"/>
  <c r="J531" i="3"/>
  <c r="K531" i="3"/>
  <c r="L531" i="3"/>
  <c r="M531" i="3"/>
  <c r="N531" i="3"/>
  <c r="O531" i="3"/>
  <c r="P531" i="3"/>
  <c r="Q531" i="3"/>
  <c r="R531" i="3"/>
  <c r="S531" i="3"/>
  <c r="T531" i="3"/>
  <c r="U531" i="3"/>
  <c r="V531" i="3"/>
  <c r="A532" i="3"/>
  <c r="B532" i="3"/>
  <c r="C532" i="3"/>
  <c r="D532" i="3"/>
  <c r="E532" i="3"/>
  <c r="F532" i="3"/>
  <c r="G532" i="3"/>
  <c r="H532" i="3"/>
  <c r="I532" i="3"/>
  <c r="J532" i="3"/>
  <c r="K532" i="3"/>
  <c r="L532" i="3"/>
  <c r="M532" i="3"/>
  <c r="N532" i="3"/>
  <c r="O532" i="3"/>
  <c r="P532" i="3"/>
  <c r="Q532" i="3"/>
  <c r="R532" i="3"/>
  <c r="S532" i="3"/>
  <c r="T532" i="3"/>
  <c r="U532" i="3"/>
  <c r="V532" i="3"/>
  <c r="A533" i="3"/>
  <c r="B533" i="3"/>
  <c r="C533" i="3"/>
  <c r="D533" i="3"/>
  <c r="E533" i="3"/>
  <c r="F533" i="3"/>
  <c r="G533" i="3"/>
  <c r="H533" i="3"/>
  <c r="I533" i="3"/>
  <c r="J533" i="3"/>
  <c r="K533" i="3"/>
  <c r="L533" i="3"/>
  <c r="M533" i="3"/>
  <c r="N533" i="3"/>
  <c r="O533" i="3"/>
  <c r="P533" i="3"/>
  <c r="Q533" i="3"/>
  <c r="R533" i="3"/>
  <c r="S533" i="3"/>
  <c r="T533" i="3"/>
  <c r="U533" i="3"/>
  <c r="V533" i="3"/>
  <c r="A534" i="3"/>
  <c r="B534" i="3"/>
  <c r="C534" i="3"/>
  <c r="D534" i="3"/>
  <c r="E534" i="3"/>
  <c r="F534" i="3"/>
  <c r="G534" i="3"/>
  <c r="H534" i="3"/>
  <c r="I534" i="3"/>
  <c r="J534" i="3"/>
  <c r="K534" i="3"/>
  <c r="L534" i="3"/>
  <c r="M534" i="3"/>
  <c r="N534" i="3"/>
  <c r="O534" i="3"/>
  <c r="P534" i="3"/>
  <c r="Q534" i="3"/>
  <c r="R534" i="3"/>
  <c r="S534" i="3"/>
  <c r="T534" i="3"/>
  <c r="U534" i="3"/>
  <c r="V534" i="3"/>
  <c r="A535" i="3"/>
  <c r="B535" i="3"/>
  <c r="C535" i="3"/>
  <c r="D535" i="3"/>
  <c r="E535" i="3"/>
  <c r="F535" i="3"/>
  <c r="G535" i="3"/>
  <c r="H535" i="3"/>
  <c r="I535" i="3"/>
  <c r="J535" i="3"/>
  <c r="K535" i="3"/>
  <c r="L535" i="3"/>
  <c r="M535" i="3"/>
  <c r="N535" i="3"/>
  <c r="O535" i="3"/>
  <c r="P535" i="3"/>
  <c r="Q535" i="3"/>
  <c r="R535" i="3"/>
  <c r="S535" i="3"/>
  <c r="T535" i="3"/>
  <c r="U535" i="3"/>
  <c r="V535" i="3"/>
  <c r="A536" i="3"/>
  <c r="B536" i="3"/>
  <c r="C536" i="3"/>
  <c r="D536" i="3"/>
  <c r="E536" i="3"/>
  <c r="F536" i="3"/>
  <c r="G536" i="3"/>
  <c r="H536" i="3"/>
  <c r="I536" i="3"/>
  <c r="J536" i="3"/>
  <c r="K536" i="3"/>
  <c r="L536" i="3"/>
  <c r="M536" i="3"/>
  <c r="N536" i="3"/>
  <c r="O536" i="3"/>
  <c r="P536" i="3"/>
  <c r="Q536" i="3"/>
  <c r="R536" i="3"/>
  <c r="S536" i="3"/>
  <c r="T536" i="3"/>
  <c r="U536" i="3"/>
  <c r="V536" i="3"/>
  <c r="A537" i="3"/>
  <c r="B537" i="3"/>
  <c r="C537" i="3"/>
  <c r="D537" i="3"/>
  <c r="E537" i="3"/>
  <c r="F537" i="3"/>
  <c r="G537" i="3"/>
  <c r="H537" i="3"/>
  <c r="I537" i="3"/>
  <c r="J537" i="3"/>
  <c r="K537" i="3"/>
  <c r="L537" i="3"/>
  <c r="M537" i="3"/>
  <c r="N537" i="3"/>
  <c r="O537" i="3"/>
  <c r="P537" i="3"/>
  <c r="Q537" i="3"/>
  <c r="R537" i="3"/>
  <c r="S537" i="3"/>
  <c r="T537" i="3"/>
  <c r="U537" i="3"/>
  <c r="V537" i="3"/>
  <c r="A538" i="3"/>
  <c r="B538" i="3"/>
  <c r="C538" i="3"/>
  <c r="D538" i="3"/>
  <c r="E538" i="3"/>
  <c r="F538" i="3"/>
  <c r="G538" i="3"/>
  <c r="H538" i="3"/>
  <c r="I538" i="3"/>
  <c r="J538" i="3"/>
  <c r="K538" i="3"/>
  <c r="L538" i="3"/>
  <c r="M538" i="3"/>
  <c r="N538" i="3"/>
  <c r="O538" i="3"/>
  <c r="P538" i="3"/>
  <c r="Q538" i="3"/>
  <c r="R538" i="3"/>
  <c r="S538" i="3"/>
  <c r="T538" i="3"/>
  <c r="U538" i="3"/>
  <c r="V538" i="3"/>
  <c r="A539" i="3"/>
  <c r="B539" i="3"/>
  <c r="C539" i="3"/>
  <c r="D539" i="3"/>
  <c r="E539" i="3"/>
  <c r="F539" i="3"/>
  <c r="G539" i="3"/>
  <c r="H539" i="3"/>
  <c r="I539" i="3"/>
  <c r="J539" i="3"/>
  <c r="K539" i="3"/>
  <c r="L539" i="3"/>
  <c r="M539" i="3"/>
  <c r="N539" i="3"/>
  <c r="O539" i="3"/>
  <c r="P539" i="3"/>
  <c r="Q539" i="3"/>
  <c r="R539" i="3"/>
  <c r="S539" i="3"/>
  <c r="T539" i="3"/>
  <c r="U539" i="3"/>
  <c r="V539" i="3"/>
  <c r="A540" i="3"/>
  <c r="B540" i="3"/>
  <c r="C540" i="3"/>
  <c r="D540" i="3"/>
  <c r="E540" i="3"/>
  <c r="F540" i="3"/>
  <c r="G540" i="3"/>
  <c r="H540" i="3"/>
  <c r="I540" i="3"/>
  <c r="J540" i="3"/>
  <c r="K540" i="3"/>
  <c r="L540" i="3"/>
  <c r="M540" i="3"/>
  <c r="N540" i="3"/>
  <c r="O540" i="3"/>
  <c r="P540" i="3"/>
  <c r="Q540" i="3"/>
  <c r="R540" i="3"/>
  <c r="S540" i="3"/>
  <c r="T540" i="3"/>
  <c r="U540" i="3"/>
  <c r="V540" i="3"/>
  <c r="A541" i="3"/>
  <c r="B541" i="3"/>
  <c r="C541" i="3"/>
  <c r="D541" i="3"/>
  <c r="E541" i="3"/>
  <c r="F541" i="3"/>
  <c r="G541" i="3"/>
  <c r="H541" i="3"/>
  <c r="I541" i="3"/>
  <c r="J541" i="3"/>
  <c r="K541" i="3"/>
  <c r="L541" i="3"/>
  <c r="M541" i="3"/>
  <c r="N541" i="3"/>
  <c r="O541" i="3"/>
  <c r="P541" i="3"/>
  <c r="Q541" i="3"/>
  <c r="R541" i="3"/>
  <c r="S541" i="3"/>
  <c r="T541" i="3"/>
  <c r="U541" i="3"/>
  <c r="V541" i="3"/>
  <c r="A542" i="3"/>
  <c r="B542" i="3"/>
  <c r="C542" i="3"/>
  <c r="D542" i="3"/>
  <c r="E542" i="3"/>
  <c r="F542" i="3"/>
  <c r="G542" i="3"/>
  <c r="H542" i="3"/>
  <c r="I542" i="3"/>
  <c r="J542" i="3"/>
  <c r="K542" i="3"/>
  <c r="L542" i="3"/>
  <c r="M542" i="3"/>
  <c r="N542" i="3"/>
  <c r="O542" i="3"/>
  <c r="P542" i="3"/>
  <c r="Q542" i="3"/>
  <c r="R542" i="3"/>
  <c r="S542" i="3"/>
  <c r="T542" i="3"/>
  <c r="U542" i="3"/>
  <c r="V542" i="3"/>
  <c r="A543" i="3"/>
  <c r="B543" i="3"/>
  <c r="C543" i="3"/>
  <c r="D543" i="3"/>
  <c r="E543" i="3"/>
  <c r="F543" i="3"/>
  <c r="G543" i="3"/>
  <c r="H543" i="3"/>
  <c r="I543" i="3"/>
  <c r="J543" i="3"/>
  <c r="K543" i="3"/>
  <c r="L543" i="3"/>
  <c r="M543" i="3"/>
  <c r="N543" i="3"/>
  <c r="O543" i="3"/>
  <c r="P543" i="3"/>
  <c r="Q543" i="3"/>
  <c r="R543" i="3"/>
  <c r="S543" i="3"/>
  <c r="T543" i="3"/>
  <c r="U543" i="3"/>
  <c r="V543" i="3"/>
  <c r="A544" i="3"/>
  <c r="B544" i="3"/>
  <c r="C544" i="3"/>
  <c r="D544" i="3"/>
  <c r="E544" i="3"/>
  <c r="F544" i="3"/>
  <c r="G544" i="3"/>
  <c r="H544" i="3"/>
  <c r="I544" i="3"/>
  <c r="J544" i="3"/>
  <c r="K544" i="3"/>
  <c r="L544" i="3"/>
  <c r="M544" i="3"/>
  <c r="N544" i="3"/>
  <c r="O544" i="3"/>
  <c r="P544" i="3"/>
  <c r="Q544" i="3"/>
  <c r="R544" i="3"/>
  <c r="S544" i="3"/>
  <c r="T544" i="3"/>
  <c r="U544" i="3"/>
  <c r="V544" i="3"/>
  <c r="A545" i="3"/>
  <c r="B545" i="3"/>
  <c r="C545" i="3"/>
  <c r="D545" i="3"/>
  <c r="E545" i="3"/>
  <c r="F545" i="3"/>
  <c r="G545" i="3"/>
  <c r="H545" i="3"/>
  <c r="I545" i="3"/>
  <c r="J545" i="3"/>
  <c r="K545" i="3"/>
  <c r="L545" i="3"/>
  <c r="M545" i="3"/>
  <c r="N545" i="3"/>
  <c r="O545" i="3"/>
  <c r="P545" i="3"/>
  <c r="Q545" i="3"/>
  <c r="R545" i="3"/>
  <c r="S545" i="3"/>
  <c r="T545" i="3"/>
  <c r="U545" i="3"/>
  <c r="V545" i="3"/>
  <c r="A546" i="3"/>
  <c r="B546" i="3"/>
  <c r="C546" i="3"/>
  <c r="D546" i="3"/>
  <c r="E546" i="3"/>
  <c r="F546" i="3"/>
  <c r="G546" i="3"/>
  <c r="H546" i="3"/>
  <c r="I546" i="3"/>
  <c r="J546" i="3"/>
  <c r="K546" i="3"/>
  <c r="L546" i="3"/>
  <c r="M546" i="3"/>
  <c r="N546" i="3"/>
  <c r="O546" i="3"/>
  <c r="P546" i="3"/>
  <c r="Q546" i="3"/>
  <c r="R546" i="3"/>
  <c r="S546" i="3"/>
  <c r="T546" i="3"/>
  <c r="U546" i="3"/>
  <c r="V546" i="3"/>
  <c r="A547" i="3"/>
  <c r="B547" i="3"/>
  <c r="C547" i="3"/>
  <c r="D547" i="3"/>
  <c r="E547" i="3"/>
  <c r="F547" i="3"/>
  <c r="G547" i="3"/>
  <c r="H547" i="3"/>
  <c r="I547" i="3"/>
  <c r="J547" i="3"/>
  <c r="K547" i="3"/>
  <c r="L547" i="3"/>
  <c r="M547" i="3"/>
  <c r="N547" i="3"/>
  <c r="O547" i="3"/>
  <c r="P547" i="3"/>
  <c r="Q547" i="3"/>
  <c r="R547" i="3"/>
  <c r="S547" i="3"/>
  <c r="T547" i="3"/>
  <c r="U547" i="3"/>
  <c r="V547" i="3"/>
  <c r="A548" i="3"/>
  <c r="B548" i="3"/>
  <c r="C548" i="3"/>
  <c r="D548" i="3"/>
  <c r="E548" i="3"/>
  <c r="F548" i="3"/>
  <c r="G548" i="3"/>
  <c r="H548" i="3"/>
  <c r="I548" i="3"/>
  <c r="J548" i="3"/>
  <c r="K548" i="3"/>
  <c r="L548" i="3"/>
  <c r="M548" i="3"/>
  <c r="N548" i="3"/>
  <c r="O548" i="3"/>
  <c r="P548" i="3"/>
  <c r="Q548" i="3"/>
  <c r="R548" i="3"/>
  <c r="S548" i="3"/>
  <c r="T548" i="3"/>
  <c r="U548" i="3"/>
  <c r="V548" i="3"/>
  <c r="A549" i="3"/>
  <c r="B549" i="3"/>
  <c r="C549" i="3"/>
  <c r="D549" i="3"/>
  <c r="E549" i="3"/>
  <c r="F549" i="3"/>
  <c r="G549" i="3"/>
  <c r="H549" i="3"/>
  <c r="I549" i="3"/>
  <c r="J549" i="3"/>
  <c r="K549" i="3"/>
  <c r="L549" i="3"/>
  <c r="M549" i="3"/>
  <c r="N549" i="3"/>
  <c r="O549" i="3"/>
  <c r="P549" i="3"/>
  <c r="Q549" i="3"/>
  <c r="R549" i="3"/>
  <c r="S549" i="3"/>
  <c r="T549" i="3"/>
  <c r="U549" i="3"/>
  <c r="V549" i="3"/>
  <c r="A550" i="3"/>
  <c r="B550" i="3"/>
  <c r="C550" i="3"/>
  <c r="D550" i="3"/>
  <c r="E550" i="3"/>
  <c r="F550" i="3"/>
  <c r="G550" i="3"/>
  <c r="H550" i="3"/>
  <c r="I550" i="3"/>
  <c r="J550" i="3"/>
  <c r="K550" i="3"/>
  <c r="L550" i="3"/>
  <c r="M550" i="3"/>
  <c r="N550" i="3"/>
  <c r="O550" i="3"/>
  <c r="P550" i="3"/>
  <c r="Q550" i="3"/>
  <c r="R550" i="3"/>
  <c r="S550" i="3"/>
  <c r="T550" i="3"/>
  <c r="U550" i="3"/>
  <c r="V550" i="3"/>
  <c r="A551" i="3"/>
  <c r="B551" i="3"/>
  <c r="C551" i="3"/>
  <c r="D551" i="3"/>
  <c r="E551" i="3"/>
  <c r="F551" i="3"/>
  <c r="G551" i="3"/>
  <c r="H551" i="3"/>
  <c r="I551" i="3"/>
  <c r="J551" i="3"/>
  <c r="K551" i="3"/>
  <c r="L551" i="3"/>
  <c r="M551" i="3"/>
  <c r="N551" i="3"/>
  <c r="O551" i="3"/>
  <c r="P551" i="3"/>
  <c r="Q551" i="3"/>
  <c r="R551" i="3"/>
  <c r="S551" i="3"/>
  <c r="T551" i="3"/>
  <c r="U551" i="3"/>
  <c r="V551" i="3"/>
  <c r="A552" i="3"/>
  <c r="B552" i="3"/>
  <c r="C552" i="3"/>
  <c r="D552" i="3"/>
  <c r="E552" i="3"/>
  <c r="F552" i="3"/>
  <c r="G552" i="3"/>
  <c r="H552" i="3"/>
  <c r="I552" i="3"/>
  <c r="J552" i="3"/>
  <c r="K552" i="3"/>
  <c r="L552" i="3"/>
  <c r="M552" i="3"/>
  <c r="N552" i="3"/>
  <c r="O552" i="3"/>
  <c r="P552" i="3"/>
  <c r="Q552" i="3"/>
  <c r="R552" i="3"/>
  <c r="S552" i="3"/>
  <c r="T552" i="3"/>
  <c r="U552" i="3"/>
  <c r="V552" i="3"/>
  <c r="A553" i="3"/>
  <c r="B553" i="3"/>
  <c r="C553" i="3"/>
  <c r="D553" i="3"/>
  <c r="E553" i="3"/>
  <c r="F553" i="3"/>
  <c r="G553" i="3"/>
  <c r="H553" i="3"/>
  <c r="I553" i="3"/>
  <c r="J553" i="3"/>
  <c r="K553" i="3"/>
  <c r="L553" i="3"/>
  <c r="M553" i="3"/>
  <c r="N553" i="3"/>
  <c r="O553" i="3"/>
  <c r="P553" i="3"/>
  <c r="Q553" i="3"/>
  <c r="R553" i="3"/>
  <c r="S553" i="3"/>
  <c r="T553" i="3"/>
  <c r="U553" i="3"/>
  <c r="V553" i="3"/>
  <c r="A554" i="3"/>
  <c r="B554" i="3"/>
  <c r="C554" i="3"/>
  <c r="D554" i="3"/>
  <c r="E554" i="3"/>
  <c r="F554" i="3"/>
  <c r="G554" i="3"/>
  <c r="H554" i="3"/>
  <c r="I554" i="3"/>
  <c r="J554" i="3"/>
  <c r="K554" i="3"/>
  <c r="L554" i="3"/>
  <c r="M554" i="3"/>
  <c r="N554" i="3"/>
  <c r="O554" i="3"/>
  <c r="P554" i="3"/>
  <c r="Q554" i="3"/>
  <c r="R554" i="3"/>
  <c r="S554" i="3"/>
  <c r="T554" i="3"/>
  <c r="U554" i="3"/>
  <c r="V554" i="3"/>
  <c r="A555" i="3"/>
  <c r="B555" i="3"/>
  <c r="C555" i="3"/>
  <c r="D555" i="3"/>
  <c r="E555" i="3"/>
  <c r="F555" i="3"/>
  <c r="G555" i="3"/>
  <c r="H555" i="3"/>
  <c r="I555" i="3"/>
  <c r="J555" i="3"/>
  <c r="K555" i="3"/>
  <c r="L555" i="3"/>
  <c r="M555" i="3"/>
  <c r="N555" i="3"/>
  <c r="O555" i="3"/>
  <c r="P555" i="3"/>
  <c r="Q555" i="3"/>
  <c r="R555" i="3"/>
  <c r="S555" i="3"/>
  <c r="T555" i="3"/>
  <c r="U555" i="3"/>
  <c r="V555" i="3"/>
  <c r="A556" i="3"/>
  <c r="B556" i="3"/>
  <c r="C556" i="3"/>
  <c r="D556" i="3"/>
  <c r="E556" i="3"/>
  <c r="F556" i="3"/>
  <c r="G556" i="3"/>
  <c r="H556" i="3"/>
  <c r="I556" i="3"/>
  <c r="J556" i="3"/>
  <c r="K556" i="3"/>
  <c r="L556" i="3"/>
  <c r="M556" i="3"/>
  <c r="N556" i="3"/>
  <c r="O556" i="3"/>
  <c r="P556" i="3"/>
  <c r="Q556" i="3"/>
  <c r="R556" i="3"/>
  <c r="S556" i="3"/>
  <c r="T556" i="3"/>
  <c r="U556" i="3"/>
  <c r="V556" i="3"/>
  <c r="A557" i="3"/>
  <c r="B557" i="3"/>
  <c r="C557" i="3"/>
  <c r="D557" i="3"/>
  <c r="E557" i="3"/>
  <c r="F557" i="3"/>
  <c r="G557" i="3"/>
  <c r="H557" i="3"/>
  <c r="I557" i="3"/>
  <c r="J557" i="3"/>
  <c r="K557" i="3"/>
  <c r="L557" i="3"/>
  <c r="M557" i="3"/>
  <c r="N557" i="3"/>
  <c r="O557" i="3"/>
  <c r="P557" i="3"/>
  <c r="Q557" i="3"/>
  <c r="R557" i="3"/>
  <c r="S557" i="3"/>
  <c r="T557" i="3"/>
  <c r="U557" i="3"/>
  <c r="V557" i="3"/>
  <c r="A558" i="3"/>
  <c r="B558" i="3"/>
  <c r="C558" i="3"/>
  <c r="D558" i="3"/>
  <c r="E558" i="3"/>
  <c r="F558" i="3"/>
  <c r="G558" i="3"/>
  <c r="H558" i="3"/>
  <c r="I558" i="3"/>
  <c r="J558" i="3"/>
  <c r="K558" i="3"/>
  <c r="L558" i="3"/>
  <c r="M558" i="3"/>
  <c r="N558" i="3"/>
  <c r="O558" i="3"/>
  <c r="P558" i="3"/>
  <c r="Q558" i="3"/>
  <c r="R558" i="3"/>
  <c r="S558" i="3"/>
  <c r="T558" i="3"/>
  <c r="U558" i="3"/>
  <c r="V558" i="3"/>
  <c r="A559" i="3"/>
  <c r="B559" i="3"/>
  <c r="C559" i="3"/>
  <c r="D559" i="3"/>
  <c r="E559" i="3"/>
  <c r="F559" i="3"/>
  <c r="G559" i="3"/>
  <c r="H559" i="3"/>
  <c r="I559" i="3"/>
  <c r="J559" i="3"/>
  <c r="K559" i="3"/>
  <c r="L559" i="3"/>
  <c r="M559" i="3"/>
  <c r="N559" i="3"/>
  <c r="O559" i="3"/>
  <c r="P559" i="3"/>
  <c r="Q559" i="3"/>
  <c r="R559" i="3"/>
  <c r="S559" i="3"/>
  <c r="T559" i="3"/>
  <c r="U559" i="3"/>
  <c r="V559" i="3"/>
  <c r="A560" i="3"/>
  <c r="B560" i="3"/>
  <c r="C560" i="3"/>
  <c r="D560" i="3"/>
  <c r="E560" i="3"/>
  <c r="F560" i="3"/>
  <c r="G560" i="3"/>
  <c r="H560" i="3"/>
  <c r="I560" i="3"/>
  <c r="J560" i="3"/>
  <c r="K560" i="3"/>
  <c r="L560" i="3"/>
  <c r="M560" i="3"/>
  <c r="N560" i="3"/>
  <c r="O560" i="3"/>
  <c r="P560" i="3"/>
  <c r="Q560" i="3"/>
  <c r="R560" i="3"/>
  <c r="S560" i="3"/>
  <c r="T560" i="3"/>
  <c r="U560" i="3"/>
  <c r="V560" i="3"/>
  <c r="A561" i="3"/>
  <c r="B561" i="3"/>
  <c r="C561" i="3"/>
  <c r="D561" i="3"/>
  <c r="E561" i="3"/>
  <c r="F561" i="3"/>
  <c r="G561" i="3"/>
  <c r="H561" i="3"/>
  <c r="I561" i="3"/>
  <c r="J561" i="3"/>
  <c r="K561" i="3"/>
  <c r="L561" i="3"/>
  <c r="M561" i="3"/>
  <c r="N561" i="3"/>
  <c r="O561" i="3"/>
  <c r="P561" i="3"/>
  <c r="Q561" i="3"/>
  <c r="R561" i="3"/>
  <c r="S561" i="3"/>
  <c r="T561" i="3"/>
  <c r="U561" i="3"/>
  <c r="V561" i="3"/>
  <c r="A562" i="3"/>
  <c r="B562" i="3"/>
  <c r="C562" i="3"/>
  <c r="D562" i="3"/>
  <c r="E562" i="3"/>
  <c r="F562" i="3"/>
  <c r="G562" i="3"/>
  <c r="H562" i="3"/>
  <c r="I562" i="3"/>
  <c r="J562" i="3"/>
  <c r="K562" i="3"/>
  <c r="L562" i="3"/>
  <c r="M562" i="3"/>
  <c r="N562" i="3"/>
  <c r="O562" i="3"/>
  <c r="P562" i="3"/>
  <c r="Q562" i="3"/>
  <c r="R562" i="3"/>
  <c r="S562" i="3"/>
  <c r="T562" i="3"/>
  <c r="U562" i="3"/>
  <c r="V562" i="3"/>
  <c r="A563" i="3"/>
  <c r="B563" i="3"/>
  <c r="C563" i="3"/>
  <c r="D563" i="3"/>
  <c r="E563" i="3"/>
  <c r="F563" i="3"/>
  <c r="G563" i="3"/>
  <c r="H563" i="3"/>
  <c r="I563" i="3"/>
  <c r="J563" i="3"/>
  <c r="K563" i="3"/>
  <c r="L563" i="3"/>
  <c r="M563" i="3"/>
  <c r="N563" i="3"/>
  <c r="O563" i="3"/>
  <c r="P563" i="3"/>
  <c r="Q563" i="3"/>
  <c r="R563" i="3"/>
  <c r="S563" i="3"/>
  <c r="T563" i="3"/>
  <c r="U563" i="3"/>
  <c r="V563" i="3"/>
  <c r="A564" i="3"/>
  <c r="B564" i="3"/>
  <c r="C564" i="3"/>
  <c r="D564" i="3"/>
  <c r="E564" i="3"/>
  <c r="F564" i="3"/>
  <c r="G564" i="3"/>
  <c r="H564" i="3"/>
  <c r="I564" i="3"/>
  <c r="J564" i="3"/>
  <c r="K564" i="3"/>
  <c r="L564" i="3"/>
  <c r="M564" i="3"/>
  <c r="N564" i="3"/>
  <c r="O564" i="3"/>
  <c r="P564" i="3"/>
  <c r="Q564" i="3"/>
  <c r="R564" i="3"/>
  <c r="S564" i="3"/>
  <c r="T564" i="3"/>
  <c r="U564" i="3"/>
  <c r="V564" i="3"/>
  <c r="A565" i="3"/>
  <c r="B565" i="3"/>
  <c r="C565" i="3"/>
  <c r="D565" i="3"/>
  <c r="E565" i="3"/>
  <c r="F565" i="3"/>
  <c r="G565" i="3"/>
  <c r="H565" i="3"/>
  <c r="I565" i="3"/>
  <c r="J565" i="3"/>
  <c r="K565" i="3"/>
  <c r="L565" i="3"/>
  <c r="M565" i="3"/>
  <c r="N565" i="3"/>
  <c r="O565" i="3"/>
  <c r="P565" i="3"/>
  <c r="Q565" i="3"/>
  <c r="R565" i="3"/>
  <c r="S565" i="3"/>
  <c r="T565" i="3"/>
  <c r="U565" i="3"/>
  <c r="V565" i="3"/>
  <c r="A566" i="3"/>
  <c r="B566" i="3"/>
  <c r="C566" i="3"/>
  <c r="D566" i="3"/>
  <c r="E566" i="3"/>
  <c r="F566" i="3"/>
  <c r="G566" i="3"/>
  <c r="H566" i="3"/>
  <c r="I566" i="3"/>
  <c r="J566" i="3"/>
  <c r="K566" i="3"/>
  <c r="L566" i="3"/>
  <c r="M566" i="3"/>
  <c r="N566" i="3"/>
  <c r="O566" i="3"/>
  <c r="P566" i="3"/>
  <c r="Q566" i="3"/>
  <c r="R566" i="3"/>
  <c r="S566" i="3"/>
  <c r="T566" i="3"/>
  <c r="U566" i="3"/>
  <c r="V566" i="3"/>
  <c r="A567" i="3"/>
  <c r="B567" i="3"/>
  <c r="C567" i="3"/>
  <c r="D567" i="3"/>
  <c r="E567" i="3"/>
  <c r="F567" i="3"/>
  <c r="G567" i="3"/>
  <c r="H567" i="3"/>
  <c r="I567" i="3"/>
  <c r="J567" i="3"/>
  <c r="K567" i="3"/>
  <c r="L567" i="3"/>
  <c r="M567" i="3"/>
  <c r="N567" i="3"/>
  <c r="O567" i="3"/>
  <c r="P567" i="3"/>
  <c r="Q567" i="3"/>
  <c r="R567" i="3"/>
  <c r="S567" i="3"/>
  <c r="T567" i="3"/>
  <c r="U567" i="3"/>
  <c r="V567" i="3"/>
  <c r="A568" i="3"/>
  <c r="B568" i="3"/>
  <c r="C568" i="3"/>
  <c r="D568" i="3"/>
  <c r="E568" i="3"/>
  <c r="F568" i="3"/>
  <c r="G568" i="3"/>
  <c r="H568" i="3"/>
  <c r="I568" i="3"/>
  <c r="J568" i="3"/>
  <c r="K568" i="3"/>
  <c r="L568" i="3"/>
  <c r="M568" i="3"/>
  <c r="N568" i="3"/>
  <c r="O568" i="3"/>
  <c r="P568" i="3"/>
  <c r="Q568" i="3"/>
  <c r="R568" i="3"/>
  <c r="S568" i="3"/>
  <c r="T568" i="3"/>
  <c r="U568" i="3"/>
  <c r="V568" i="3"/>
  <c r="A569" i="3"/>
  <c r="B569" i="3"/>
  <c r="C569" i="3"/>
  <c r="D569" i="3"/>
  <c r="E569" i="3"/>
  <c r="F569" i="3"/>
  <c r="G569" i="3"/>
  <c r="H569" i="3"/>
  <c r="I569" i="3"/>
  <c r="J569" i="3"/>
  <c r="K569" i="3"/>
  <c r="L569" i="3"/>
  <c r="M569" i="3"/>
  <c r="N569" i="3"/>
  <c r="O569" i="3"/>
  <c r="P569" i="3"/>
  <c r="Q569" i="3"/>
  <c r="R569" i="3"/>
  <c r="S569" i="3"/>
  <c r="T569" i="3"/>
  <c r="U569" i="3"/>
  <c r="V569" i="3"/>
  <c r="A570" i="3"/>
  <c r="B570" i="3"/>
  <c r="C570" i="3"/>
  <c r="D570" i="3"/>
  <c r="E570" i="3"/>
  <c r="F570" i="3"/>
  <c r="G570" i="3"/>
  <c r="H570" i="3"/>
  <c r="I570" i="3"/>
  <c r="J570" i="3"/>
  <c r="K570" i="3"/>
  <c r="L570" i="3"/>
  <c r="M570" i="3"/>
  <c r="N570" i="3"/>
  <c r="O570" i="3"/>
  <c r="P570" i="3"/>
  <c r="Q570" i="3"/>
  <c r="R570" i="3"/>
  <c r="S570" i="3"/>
  <c r="T570" i="3"/>
  <c r="U570" i="3"/>
  <c r="V570" i="3"/>
  <c r="A571" i="3"/>
  <c r="B571" i="3"/>
  <c r="C571" i="3"/>
  <c r="D571" i="3"/>
  <c r="E571" i="3"/>
  <c r="F571" i="3"/>
  <c r="G571" i="3"/>
  <c r="H571" i="3"/>
  <c r="I571" i="3"/>
  <c r="J571" i="3"/>
  <c r="K571" i="3"/>
  <c r="L571" i="3"/>
  <c r="M571" i="3"/>
  <c r="N571" i="3"/>
  <c r="O571" i="3"/>
  <c r="P571" i="3"/>
  <c r="Q571" i="3"/>
  <c r="R571" i="3"/>
  <c r="S571" i="3"/>
  <c r="T571" i="3"/>
  <c r="U571" i="3"/>
  <c r="V571" i="3"/>
  <c r="A572" i="3"/>
  <c r="B572" i="3"/>
  <c r="C572" i="3"/>
  <c r="D572" i="3"/>
  <c r="E572" i="3"/>
  <c r="F572" i="3"/>
  <c r="G572" i="3"/>
  <c r="H572" i="3"/>
  <c r="I572" i="3"/>
  <c r="J572" i="3"/>
  <c r="K572" i="3"/>
  <c r="L572" i="3"/>
  <c r="M572" i="3"/>
  <c r="N572" i="3"/>
  <c r="O572" i="3"/>
  <c r="P572" i="3"/>
  <c r="Q572" i="3"/>
  <c r="R572" i="3"/>
  <c r="S572" i="3"/>
  <c r="T572" i="3"/>
  <c r="U572" i="3"/>
  <c r="V572" i="3"/>
  <c r="A573" i="3"/>
  <c r="B573" i="3"/>
  <c r="C573" i="3"/>
  <c r="D573" i="3"/>
  <c r="E573" i="3"/>
  <c r="F573" i="3"/>
  <c r="G573" i="3"/>
  <c r="H573" i="3"/>
  <c r="I573" i="3"/>
  <c r="J573" i="3"/>
  <c r="K573" i="3"/>
  <c r="L573" i="3"/>
  <c r="M573" i="3"/>
  <c r="N573" i="3"/>
  <c r="O573" i="3"/>
  <c r="P573" i="3"/>
  <c r="Q573" i="3"/>
  <c r="R573" i="3"/>
  <c r="S573" i="3"/>
  <c r="T573" i="3"/>
  <c r="U573" i="3"/>
  <c r="V573" i="3"/>
  <c r="A574" i="3"/>
  <c r="B574" i="3"/>
  <c r="C574" i="3"/>
  <c r="D574" i="3"/>
  <c r="E574" i="3"/>
  <c r="F574" i="3"/>
  <c r="G574" i="3"/>
  <c r="H574" i="3"/>
  <c r="I574" i="3"/>
  <c r="J574" i="3"/>
  <c r="K574" i="3"/>
  <c r="L574" i="3"/>
  <c r="M574" i="3"/>
  <c r="N574" i="3"/>
  <c r="O574" i="3"/>
  <c r="P574" i="3"/>
  <c r="Q574" i="3"/>
  <c r="R574" i="3"/>
  <c r="S574" i="3"/>
  <c r="T574" i="3"/>
  <c r="U574" i="3"/>
  <c r="V574" i="3"/>
  <c r="A575" i="3"/>
  <c r="B575" i="3"/>
  <c r="C575" i="3"/>
  <c r="D575" i="3"/>
  <c r="E575" i="3"/>
  <c r="F575" i="3"/>
  <c r="G575" i="3"/>
  <c r="H575" i="3"/>
  <c r="I575" i="3"/>
  <c r="J575" i="3"/>
  <c r="K575" i="3"/>
  <c r="L575" i="3"/>
  <c r="M575" i="3"/>
  <c r="N575" i="3"/>
  <c r="O575" i="3"/>
  <c r="P575" i="3"/>
  <c r="Q575" i="3"/>
  <c r="R575" i="3"/>
  <c r="S575" i="3"/>
  <c r="T575" i="3"/>
  <c r="U575" i="3"/>
  <c r="V575" i="3"/>
  <c r="A576" i="3"/>
  <c r="B576" i="3"/>
  <c r="C576" i="3"/>
  <c r="D576" i="3"/>
  <c r="E576" i="3"/>
  <c r="F576" i="3"/>
  <c r="G576" i="3"/>
  <c r="H576" i="3"/>
  <c r="I576" i="3"/>
  <c r="J576" i="3"/>
  <c r="K576" i="3"/>
  <c r="L576" i="3"/>
  <c r="M576" i="3"/>
  <c r="N576" i="3"/>
  <c r="O576" i="3"/>
  <c r="P576" i="3"/>
  <c r="Q576" i="3"/>
  <c r="R576" i="3"/>
  <c r="S576" i="3"/>
  <c r="T576" i="3"/>
  <c r="U576" i="3"/>
  <c r="V576" i="3"/>
  <c r="A577" i="3"/>
  <c r="B577" i="3"/>
  <c r="C577" i="3"/>
  <c r="D577" i="3"/>
  <c r="E577" i="3"/>
  <c r="F577" i="3"/>
  <c r="G577" i="3"/>
  <c r="H577" i="3"/>
  <c r="I577" i="3"/>
  <c r="J577" i="3"/>
  <c r="K577" i="3"/>
  <c r="L577" i="3"/>
  <c r="M577" i="3"/>
  <c r="N577" i="3"/>
  <c r="O577" i="3"/>
  <c r="P577" i="3"/>
  <c r="Q577" i="3"/>
  <c r="R577" i="3"/>
  <c r="S577" i="3"/>
  <c r="T577" i="3"/>
  <c r="U577" i="3"/>
  <c r="V577" i="3"/>
  <c r="A578" i="3"/>
  <c r="B578" i="3"/>
  <c r="C578" i="3"/>
  <c r="D578" i="3"/>
  <c r="E578" i="3"/>
  <c r="F578" i="3"/>
  <c r="G578" i="3"/>
  <c r="H578" i="3"/>
  <c r="I578" i="3"/>
  <c r="J578" i="3"/>
  <c r="K578" i="3"/>
  <c r="L578" i="3"/>
  <c r="M578" i="3"/>
  <c r="N578" i="3"/>
  <c r="O578" i="3"/>
  <c r="P578" i="3"/>
  <c r="Q578" i="3"/>
  <c r="R578" i="3"/>
  <c r="S578" i="3"/>
  <c r="T578" i="3"/>
  <c r="U578" i="3"/>
  <c r="V578" i="3"/>
  <c r="A579" i="3"/>
  <c r="B579" i="3"/>
  <c r="C579" i="3"/>
  <c r="D579" i="3"/>
  <c r="E579" i="3"/>
  <c r="F579" i="3"/>
  <c r="G579" i="3"/>
  <c r="H579" i="3"/>
  <c r="I579" i="3"/>
  <c r="J579" i="3"/>
  <c r="K579" i="3"/>
  <c r="L579" i="3"/>
  <c r="M579" i="3"/>
  <c r="N579" i="3"/>
  <c r="O579" i="3"/>
  <c r="P579" i="3"/>
  <c r="Q579" i="3"/>
  <c r="R579" i="3"/>
  <c r="S579" i="3"/>
  <c r="T579" i="3"/>
  <c r="U579" i="3"/>
  <c r="V579" i="3"/>
  <c r="A580" i="3"/>
  <c r="B580" i="3"/>
  <c r="C580" i="3"/>
  <c r="D580" i="3"/>
  <c r="E580" i="3"/>
  <c r="F580" i="3"/>
  <c r="G580" i="3"/>
  <c r="H580" i="3"/>
  <c r="I580" i="3"/>
  <c r="J580" i="3"/>
  <c r="K580" i="3"/>
  <c r="L580" i="3"/>
  <c r="M580" i="3"/>
  <c r="N580" i="3"/>
  <c r="O580" i="3"/>
  <c r="P580" i="3"/>
  <c r="Q580" i="3"/>
  <c r="R580" i="3"/>
  <c r="S580" i="3"/>
  <c r="T580" i="3"/>
  <c r="U580" i="3"/>
  <c r="V580" i="3"/>
  <c r="A581" i="3"/>
  <c r="B581" i="3"/>
  <c r="C581" i="3"/>
  <c r="D581" i="3"/>
  <c r="E581" i="3"/>
  <c r="F581" i="3"/>
  <c r="G581" i="3"/>
  <c r="H581" i="3"/>
  <c r="I581" i="3"/>
  <c r="J581" i="3"/>
  <c r="K581" i="3"/>
  <c r="L581" i="3"/>
  <c r="M581" i="3"/>
  <c r="N581" i="3"/>
  <c r="O581" i="3"/>
  <c r="P581" i="3"/>
  <c r="Q581" i="3"/>
  <c r="R581" i="3"/>
  <c r="S581" i="3"/>
  <c r="T581" i="3"/>
  <c r="U581" i="3"/>
  <c r="V581" i="3"/>
  <c r="A582" i="3"/>
  <c r="B582" i="3"/>
  <c r="C582" i="3"/>
  <c r="D582" i="3"/>
  <c r="E582" i="3"/>
  <c r="F582" i="3"/>
  <c r="G582" i="3"/>
  <c r="H582" i="3"/>
  <c r="I582" i="3"/>
  <c r="J582" i="3"/>
  <c r="K582" i="3"/>
  <c r="L582" i="3"/>
  <c r="M582" i="3"/>
  <c r="N582" i="3"/>
  <c r="O582" i="3"/>
  <c r="P582" i="3"/>
  <c r="Q582" i="3"/>
  <c r="R582" i="3"/>
  <c r="S582" i="3"/>
  <c r="T582" i="3"/>
  <c r="U582" i="3"/>
  <c r="V582" i="3"/>
  <c r="A583" i="3"/>
  <c r="B583" i="3"/>
  <c r="C583" i="3"/>
  <c r="D583" i="3"/>
  <c r="E583" i="3"/>
  <c r="F583" i="3"/>
  <c r="G583" i="3"/>
  <c r="H583" i="3"/>
  <c r="I583" i="3"/>
  <c r="J583" i="3"/>
  <c r="K583" i="3"/>
  <c r="L583" i="3"/>
  <c r="M583" i="3"/>
  <c r="N583" i="3"/>
  <c r="O583" i="3"/>
  <c r="P583" i="3"/>
  <c r="Q583" i="3"/>
  <c r="R583" i="3"/>
  <c r="S583" i="3"/>
  <c r="T583" i="3"/>
  <c r="U583" i="3"/>
  <c r="V583" i="3"/>
  <c r="A584" i="3"/>
  <c r="B584" i="3"/>
  <c r="C584" i="3"/>
  <c r="D584" i="3"/>
  <c r="E584" i="3"/>
  <c r="F584" i="3"/>
  <c r="G584" i="3"/>
  <c r="H584" i="3"/>
  <c r="I584" i="3"/>
  <c r="J584" i="3"/>
  <c r="K584" i="3"/>
  <c r="L584" i="3"/>
  <c r="M584" i="3"/>
  <c r="N584" i="3"/>
  <c r="O584" i="3"/>
  <c r="P584" i="3"/>
  <c r="Q584" i="3"/>
  <c r="R584" i="3"/>
  <c r="S584" i="3"/>
  <c r="T584" i="3"/>
  <c r="U584" i="3"/>
  <c r="V584" i="3"/>
  <c r="A585" i="3"/>
  <c r="B585" i="3"/>
  <c r="C585" i="3"/>
  <c r="D585" i="3"/>
  <c r="E585" i="3"/>
  <c r="F585" i="3"/>
  <c r="G585" i="3"/>
  <c r="H585" i="3"/>
  <c r="I585" i="3"/>
  <c r="J585" i="3"/>
  <c r="K585" i="3"/>
  <c r="L585" i="3"/>
  <c r="M585" i="3"/>
  <c r="N585" i="3"/>
  <c r="O585" i="3"/>
  <c r="P585" i="3"/>
  <c r="Q585" i="3"/>
  <c r="R585" i="3"/>
  <c r="S585" i="3"/>
  <c r="T585" i="3"/>
  <c r="U585" i="3"/>
  <c r="V585" i="3"/>
  <c r="A586" i="3"/>
  <c r="B586" i="3"/>
  <c r="C586" i="3"/>
  <c r="D586" i="3"/>
  <c r="E586" i="3"/>
  <c r="F586" i="3"/>
  <c r="G586" i="3"/>
  <c r="H586" i="3"/>
  <c r="I586" i="3"/>
  <c r="J586" i="3"/>
  <c r="K586" i="3"/>
  <c r="L586" i="3"/>
  <c r="M586" i="3"/>
  <c r="N586" i="3"/>
  <c r="O586" i="3"/>
  <c r="P586" i="3"/>
  <c r="Q586" i="3"/>
  <c r="R586" i="3"/>
  <c r="S586" i="3"/>
  <c r="T586" i="3"/>
  <c r="U586" i="3"/>
  <c r="V586" i="3"/>
  <c r="A587" i="3"/>
  <c r="B587" i="3"/>
  <c r="C587" i="3"/>
  <c r="D587" i="3"/>
  <c r="E587" i="3"/>
  <c r="F587" i="3"/>
  <c r="G587" i="3"/>
  <c r="H587" i="3"/>
  <c r="I587" i="3"/>
  <c r="J587" i="3"/>
  <c r="K587" i="3"/>
  <c r="L587" i="3"/>
  <c r="M587" i="3"/>
  <c r="N587" i="3"/>
  <c r="O587" i="3"/>
  <c r="P587" i="3"/>
  <c r="Q587" i="3"/>
  <c r="R587" i="3"/>
  <c r="S587" i="3"/>
  <c r="T587" i="3"/>
  <c r="U587" i="3"/>
  <c r="V587" i="3"/>
  <c r="A588" i="3"/>
  <c r="B588" i="3"/>
  <c r="C588" i="3"/>
  <c r="D588" i="3"/>
  <c r="E588" i="3"/>
  <c r="F588" i="3"/>
  <c r="G588" i="3"/>
  <c r="H588" i="3"/>
  <c r="I588" i="3"/>
  <c r="J588" i="3"/>
  <c r="K588" i="3"/>
  <c r="L588" i="3"/>
  <c r="M588" i="3"/>
  <c r="N588" i="3"/>
  <c r="O588" i="3"/>
  <c r="P588" i="3"/>
  <c r="Q588" i="3"/>
  <c r="R588" i="3"/>
  <c r="S588" i="3"/>
  <c r="T588" i="3"/>
  <c r="U588" i="3"/>
  <c r="V588" i="3"/>
  <c r="A589" i="3"/>
  <c r="B589" i="3"/>
  <c r="C589" i="3"/>
  <c r="D589" i="3"/>
  <c r="E589" i="3"/>
  <c r="F589" i="3"/>
  <c r="G589" i="3"/>
  <c r="H589" i="3"/>
  <c r="I589" i="3"/>
  <c r="J589" i="3"/>
  <c r="K589" i="3"/>
  <c r="L589" i="3"/>
  <c r="M589" i="3"/>
  <c r="N589" i="3"/>
  <c r="O589" i="3"/>
  <c r="P589" i="3"/>
  <c r="Q589" i="3"/>
  <c r="R589" i="3"/>
  <c r="S589" i="3"/>
  <c r="T589" i="3"/>
  <c r="U589" i="3"/>
  <c r="V589" i="3"/>
  <c r="A590" i="3"/>
  <c r="B590" i="3"/>
  <c r="C590" i="3"/>
  <c r="D590" i="3"/>
  <c r="E590" i="3"/>
  <c r="F590" i="3"/>
  <c r="G590" i="3"/>
  <c r="H590" i="3"/>
  <c r="I590" i="3"/>
  <c r="J590" i="3"/>
  <c r="K590" i="3"/>
  <c r="L590" i="3"/>
  <c r="M590" i="3"/>
  <c r="N590" i="3"/>
  <c r="O590" i="3"/>
  <c r="P590" i="3"/>
  <c r="Q590" i="3"/>
  <c r="R590" i="3"/>
  <c r="S590" i="3"/>
  <c r="T590" i="3"/>
  <c r="U590" i="3"/>
  <c r="V590" i="3"/>
  <c r="A591" i="3"/>
  <c r="B591" i="3"/>
  <c r="C591" i="3"/>
  <c r="D591" i="3"/>
  <c r="E591" i="3"/>
  <c r="F591" i="3"/>
  <c r="G591" i="3"/>
  <c r="H591" i="3"/>
  <c r="I591" i="3"/>
  <c r="J591" i="3"/>
  <c r="K591" i="3"/>
  <c r="L591" i="3"/>
  <c r="M591" i="3"/>
  <c r="N591" i="3"/>
  <c r="O591" i="3"/>
  <c r="P591" i="3"/>
  <c r="Q591" i="3"/>
  <c r="R591" i="3"/>
  <c r="S591" i="3"/>
  <c r="T591" i="3"/>
  <c r="U591" i="3"/>
  <c r="V591" i="3"/>
  <c r="A592" i="3"/>
  <c r="B592" i="3"/>
  <c r="C592" i="3"/>
  <c r="D592" i="3"/>
  <c r="E592" i="3"/>
  <c r="F592" i="3"/>
  <c r="G592" i="3"/>
  <c r="H592" i="3"/>
  <c r="I592" i="3"/>
  <c r="J592" i="3"/>
  <c r="K592" i="3"/>
  <c r="L592" i="3"/>
  <c r="M592" i="3"/>
  <c r="N592" i="3"/>
  <c r="O592" i="3"/>
  <c r="P592" i="3"/>
  <c r="Q592" i="3"/>
  <c r="R592" i="3"/>
  <c r="S592" i="3"/>
  <c r="T592" i="3"/>
  <c r="U592" i="3"/>
  <c r="V592" i="3"/>
  <c r="A593" i="3"/>
  <c r="B593" i="3"/>
  <c r="C593" i="3"/>
  <c r="D593" i="3"/>
  <c r="E593" i="3"/>
  <c r="F593" i="3"/>
  <c r="G593" i="3"/>
  <c r="H593" i="3"/>
  <c r="I593" i="3"/>
  <c r="J593" i="3"/>
  <c r="K593" i="3"/>
  <c r="L593" i="3"/>
  <c r="M593" i="3"/>
  <c r="N593" i="3"/>
  <c r="O593" i="3"/>
  <c r="P593" i="3"/>
  <c r="Q593" i="3"/>
  <c r="R593" i="3"/>
  <c r="S593" i="3"/>
  <c r="T593" i="3"/>
  <c r="U593" i="3"/>
  <c r="V593" i="3"/>
  <c r="A594" i="3"/>
  <c r="B594" i="3"/>
  <c r="C594" i="3"/>
  <c r="D594" i="3"/>
  <c r="E594" i="3"/>
  <c r="F594" i="3"/>
  <c r="G594" i="3"/>
  <c r="H594" i="3"/>
  <c r="I594" i="3"/>
  <c r="J594" i="3"/>
  <c r="K594" i="3"/>
  <c r="L594" i="3"/>
  <c r="M594" i="3"/>
  <c r="N594" i="3"/>
  <c r="O594" i="3"/>
  <c r="P594" i="3"/>
  <c r="Q594" i="3"/>
  <c r="R594" i="3"/>
  <c r="S594" i="3"/>
  <c r="T594" i="3"/>
  <c r="U594" i="3"/>
  <c r="V594" i="3"/>
  <c r="A595" i="3"/>
  <c r="B595" i="3"/>
  <c r="C595" i="3"/>
  <c r="D595" i="3"/>
  <c r="E595" i="3"/>
  <c r="F595" i="3"/>
  <c r="G595" i="3"/>
  <c r="H595" i="3"/>
  <c r="I595" i="3"/>
  <c r="J595" i="3"/>
  <c r="K595" i="3"/>
  <c r="L595" i="3"/>
  <c r="M595" i="3"/>
  <c r="N595" i="3"/>
  <c r="O595" i="3"/>
  <c r="P595" i="3"/>
  <c r="Q595" i="3"/>
  <c r="R595" i="3"/>
  <c r="S595" i="3"/>
  <c r="T595" i="3"/>
  <c r="U595" i="3"/>
  <c r="V595" i="3"/>
  <c r="A596" i="3"/>
  <c r="B596" i="3"/>
  <c r="C596" i="3"/>
  <c r="D596" i="3"/>
  <c r="E596" i="3"/>
  <c r="F596" i="3"/>
  <c r="G596" i="3"/>
  <c r="H596" i="3"/>
  <c r="I596" i="3"/>
  <c r="J596" i="3"/>
  <c r="K596" i="3"/>
  <c r="L596" i="3"/>
  <c r="M596" i="3"/>
  <c r="N596" i="3"/>
  <c r="O596" i="3"/>
  <c r="P596" i="3"/>
  <c r="Q596" i="3"/>
  <c r="R596" i="3"/>
  <c r="S596" i="3"/>
  <c r="T596" i="3"/>
  <c r="U596" i="3"/>
  <c r="V596" i="3"/>
  <c r="A597" i="3"/>
  <c r="B597" i="3"/>
  <c r="C597" i="3"/>
  <c r="D597" i="3"/>
  <c r="E597" i="3"/>
  <c r="F597" i="3"/>
  <c r="G597" i="3"/>
  <c r="H597" i="3"/>
  <c r="I597" i="3"/>
  <c r="J597" i="3"/>
  <c r="K597" i="3"/>
  <c r="L597" i="3"/>
  <c r="M597" i="3"/>
  <c r="N597" i="3"/>
  <c r="O597" i="3"/>
  <c r="P597" i="3"/>
  <c r="Q597" i="3"/>
  <c r="R597" i="3"/>
  <c r="S597" i="3"/>
  <c r="T597" i="3"/>
  <c r="U597" i="3"/>
  <c r="V597" i="3"/>
  <c r="A598" i="3"/>
  <c r="B598" i="3"/>
  <c r="C598" i="3"/>
  <c r="D598" i="3"/>
  <c r="E598" i="3"/>
  <c r="F598" i="3"/>
  <c r="G598" i="3"/>
  <c r="H598" i="3"/>
  <c r="I598" i="3"/>
  <c r="J598" i="3"/>
  <c r="K598" i="3"/>
  <c r="L598" i="3"/>
  <c r="M598" i="3"/>
  <c r="N598" i="3"/>
  <c r="O598" i="3"/>
  <c r="P598" i="3"/>
  <c r="Q598" i="3"/>
  <c r="R598" i="3"/>
  <c r="S598" i="3"/>
  <c r="T598" i="3"/>
  <c r="U598" i="3"/>
  <c r="V598" i="3"/>
  <c r="A599" i="3"/>
  <c r="B599" i="3"/>
  <c r="C599" i="3"/>
  <c r="D599" i="3"/>
  <c r="E599" i="3"/>
  <c r="F599" i="3"/>
  <c r="G599" i="3"/>
  <c r="H599" i="3"/>
  <c r="I599" i="3"/>
  <c r="J599" i="3"/>
  <c r="K599" i="3"/>
  <c r="L599" i="3"/>
  <c r="M599" i="3"/>
  <c r="N599" i="3"/>
  <c r="O599" i="3"/>
  <c r="P599" i="3"/>
  <c r="Q599" i="3"/>
  <c r="R599" i="3"/>
  <c r="S599" i="3"/>
  <c r="T599" i="3"/>
  <c r="U599" i="3"/>
  <c r="V599" i="3"/>
  <c r="A600" i="3"/>
  <c r="B600" i="3"/>
  <c r="C600" i="3"/>
  <c r="D600" i="3"/>
  <c r="E600" i="3"/>
  <c r="F600" i="3"/>
  <c r="G600" i="3"/>
  <c r="H600" i="3"/>
  <c r="I600" i="3"/>
  <c r="J600" i="3"/>
  <c r="K600" i="3"/>
  <c r="L600" i="3"/>
  <c r="M600" i="3"/>
  <c r="N600" i="3"/>
  <c r="O600" i="3"/>
  <c r="P600" i="3"/>
  <c r="Q600" i="3"/>
  <c r="R600" i="3"/>
  <c r="S600" i="3"/>
  <c r="T600" i="3"/>
  <c r="U600" i="3"/>
  <c r="V600" i="3"/>
  <c r="A601" i="3"/>
  <c r="B601" i="3"/>
  <c r="C601" i="3"/>
  <c r="D601" i="3"/>
  <c r="E601" i="3"/>
  <c r="F601" i="3"/>
  <c r="G601" i="3"/>
  <c r="H601" i="3"/>
  <c r="I601" i="3"/>
  <c r="J601" i="3"/>
  <c r="K601" i="3"/>
  <c r="L601" i="3"/>
  <c r="M601" i="3"/>
  <c r="N601" i="3"/>
  <c r="O601" i="3"/>
  <c r="P601" i="3"/>
  <c r="Q601" i="3"/>
  <c r="R601" i="3"/>
  <c r="S601" i="3"/>
  <c r="T601" i="3"/>
  <c r="U601" i="3"/>
  <c r="V601" i="3"/>
  <c r="A602" i="3"/>
  <c r="B602" i="3"/>
  <c r="C602" i="3"/>
  <c r="D602" i="3"/>
  <c r="E602" i="3"/>
  <c r="F602" i="3"/>
  <c r="G602" i="3"/>
  <c r="H602" i="3"/>
  <c r="I602" i="3"/>
  <c r="J602" i="3"/>
  <c r="K602" i="3"/>
  <c r="L602" i="3"/>
  <c r="M602" i="3"/>
  <c r="N602" i="3"/>
  <c r="O602" i="3"/>
  <c r="P602" i="3"/>
  <c r="Q602" i="3"/>
  <c r="R602" i="3"/>
  <c r="S602" i="3"/>
  <c r="T602" i="3"/>
  <c r="U602" i="3"/>
  <c r="V602" i="3"/>
  <c r="A603" i="3"/>
  <c r="B603" i="3"/>
  <c r="C603" i="3"/>
  <c r="D603" i="3"/>
  <c r="E603" i="3"/>
  <c r="F603" i="3"/>
  <c r="G603" i="3"/>
  <c r="H603" i="3"/>
  <c r="I603" i="3"/>
  <c r="J603" i="3"/>
  <c r="K603" i="3"/>
  <c r="L603" i="3"/>
  <c r="M603" i="3"/>
  <c r="N603" i="3"/>
  <c r="O603" i="3"/>
  <c r="P603" i="3"/>
  <c r="Q603" i="3"/>
  <c r="R603" i="3"/>
  <c r="S603" i="3"/>
  <c r="T603" i="3"/>
  <c r="U603" i="3"/>
  <c r="V603" i="3"/>
  <c r="A604" i="3"/>
  <c r="B604" i="3"/>
  <c r="C604" i="3"/>
  <c r="D604" i="3"/>
  <c r="E604" i="3"/>
  <c r="F604" i="3"/>
  <c r="G604" i="3"/>
  <c r="H604" i="3"/>
  <c r="I604" i="3"/>
  <c r="J604" i="3"/>
  <c r="K604" i="3"/>
  <c r="L604" i="3"/>
  <c r="M604" i="3"/>
  <c r="N604" i="3"/>
  <c r="O604" i="3"/>
  <c r="P604" i="3"/>
  <c r="Q604" i="3"/>
  <c r="R604" i="3"/>
  <c r="S604" i="3"/>
  <c r="T604" i="3"/>
  <c r="U604" i="3"/>
  <c r="V604" i="3"/>
  <c r="A605" i="3"/>
  <c r="B605" i="3"/>
  <c r="C605" i="3"/>
  <c r="D605" i="3"/>
  <c r="E605" i="3"/>
  <c r="F605" i="3"/>
  <c r="G605" i="3"/>
  <c r="H605" i="3"/>
  <c r="I605" i="3"/>
  <c r="J605" i="3"/>
  <c r="K605" i="3"/>
  <c r="L605" i="3"/>
  <c r="M605" i="3"/>
  <c r="N605" i="3"/>
  <c r="O605" i="3"/>
  <c r="P605" i="3"/>
  <c r="Q605" i="3"/>
  <c r="R605" i="3"/>
  <c r="S605" i="3"/>
  <c r="T605" i="3"/>
  <c r="U605" i="3"/>
  <c r="V605" i="3"/>
  <c r="A606" i="3"/>
  <c r="B606" i="3"/>
  <c r="C606" i="3"/>
  <c r="D606" i="3"/>
  <c r="E606" i="3"/>
  <c r="F606" i="3"/>
  <c r="G606" i="3"/>
  <c r="H606" i="3"/>
  <c r="I606" i="3"/>
  <c r="J606" i="3"/>
  <c r="K606" i="3"/>
  <c r="L606" i="3"/>
  <c r="M606" i="3"/>
  <c r="N606" i="3"/>
  <c r="O606" i="3"/>
  <c r="P606" i="3"/>
  <c r="Q606" i="3"/>
  <c r="R606" i="3"/>
  <c r="S606" i="3"/>
  <c r="T606" i="3"/>
  <c r="U606" i="3"/>
  <c r="V606" i="3"/>
  <c r="A607" i="3"/>
  <c r="B607" i="3"/>
  <c r="C607" i="3"/>
  <c r="D607" i="3"/>
  <c r="E607" i="3"/>
  <c r="F607" i="3"/>
  <c r="G607" i="3"/>
  <c r="H607" i="3"/>
  <c r="I607" i="3"/>
  <c r="J607" i="3"/>
  <c r="K607" i="3"/>
  <c r="L607" i="3"/>
  <c r="M607" i="3"/>
  <c r="N607" i="3"/>
  <c r="O607" i="3"/>
  <c r="P607" i="3"/>
  <c r="Q607" i="3"/>
  <c r="R607" i="3"/>
  <c r="S607" i="3"/>
  <c r="T607" i="3"/>
  <c r="U607" i="3"/>
  <c r="V607" i="3"/>
  <c r="A608" i="3"/>
  <c r="B608" i="3"/>
  <c r="C608" i="3"/>
  <c r="D608" i="3"/>
  <c r="E608" i="3"/>
  <c r="F608" i="3"/>
  <c r="G608" i="3"/>
  <c r="H608" i="3"/>
  <c r="I608" i="3"/>
  <c r="J608" i="3"/>
  <c r="K608" i="3"/>
  <c r="L608" i="3"/>
  <c r="M608" i="3"/>
  <c r="N608" i="3"/>
  <c r="O608" i="3"/>
  <c r="P608" i="3"/>
  <c r="Q608" i="3"/>
  <c r="R608" i="3"/>
  <c r="S608" i="3"/>
  <c r="T608" i="3"/>
  <c r="U608" i="3"/>
  <c r="V608" i="3"/>
  <c r="A609" i="3"/>
  <c r="B609" i="3"/>
  <c r="C609" i="3"/>
  <c r="D609" i="3"/>
  <c r="E609" i="3"/>
  <c r="F609" i="3"/>
  <c r="G609" i="3"/>
  <c r="H609" i="3"/>
  <c r="I609" i="3"/>
  <c r="J609" i="3"/>
  <c r="K609" i="3"/>
  <c r="L609" i="3"/>
  <c r="M609" i="3"/>
  <c r="N609" i="3"/>
  <c r="O609" i="3"/>
  <c r="P609" i="3"/>
  <c r="Q609" i="3"/>
  <c r="R609" i="3"/>
  <c r="S609" i="3"/>
  <c r="T609" i="3"/>
  <c r="U609" i="3"/>
  <c r="V609" i="3"/>
  <c r="A610" i="3"/>
  <c r="B610" i="3"/>
  <c r="C610" i="3"/>
  <c r="D610" i="3"/>
  <c r="E610" i="3"/>
  <c r="F610" i="3"/>
  <c r="G610" i="3"/>
  <c r="H610" i="3"/>
  <c r="I610" i="3"/>
  <c r="J610" i="3"/>
  <c r="K610" i="3"/>
  <c r="L610" i="3"/>
  <c r="M610" i="3"/>
  <c r="N610" i="3"/>
  <c r="O610" i="3"/>
  <c r="P610" i="3"/>
  <c r="Q610" i="3"/>
  <c r="R610" i="3"/>
  <c r="S610" i="3"/>
  <c r="T610" i="3"/>
  <c r="U610" i="3"/>
  <c r="V610" i="3"/>
  <c r="A611" i="3"/>
  <c r="B611" i="3"/>
  <c r="C611" i="3"/>
  <c r="D611" i="3"/>
  <c r="E611" i="3"/>
  <c r="F611" i="3"/>
  <c r="G611" i="3"/>
  <c r="H611" i="3"/>
  <c r="I611" i="3"/>
  <c r="J611" i="3"/>
  <c r="K611" i="3"/>
  <c r="L611" i="3"/>
  <c r="M611" i="3"/>
  <c r="N611" i="3"/>
  <c r="O611" i="3"/>
  <c r="P611" i="3"/>
  <c r="Q611" i="3"/>
  <c r="R611" i="3"/>
  <c r="S611" i="3"/>
  <c r="T611" i="3"/>
  <c r="U611" i="3"/>
  <c r="V611" i="3"/>
  <c r="A612" i="3"/>
  <c r="B612" i="3"/>
  <c r="C612" i="3"/>
  <c r="D612" i="3"/>
  <c r="E612" i="3"/>
  <c r="F612" i="3"/>
  <c r="G612" i="3"/>
  <c r="H612" i="3"/>
  <c r="I612" i="3"/>
  <c r="J612" i="3"/>
  <c r="K612" i="3"/>
  <c r="L612" i="3"/>
  <c r="M612" i="3"/>
  <c r="N612" i="3"/>
  <c r="O612" i="3"/>
  <c r="P612" i="3"/>
  <c r="Q612" i="3"/>
  <c r="R612" i="3"/>
  <c r="S612" i="3"/>
  <c r="T612" i="3"/>
  <c r="U612" i="3"/>
  <c r="V612" i="3"/>
  <c r="A613" i="3"/>
  <c r="B613" i="3"/>
  <c r="C613" i="3"/>
  <c r="D613" i="3"/>
  <c r="E613" i="3"/>
  <c r="F613" i="3"/>
  <c r="G613" i="3"/>
  <c r="H613" i="3"/>
  <c r="I613" i="3"/>
  <c r="J613" i="3"/>
  <c r="K613" i="3"/>
  <c r="L613" i="3"/>
  <c r="M613" i="3"/>
  <c r="N613" i="3"/>
  <c r="O613" i="3"/>
  <c r="P613" i="3"/>
  <c r="Q613" i="3"/>
  <c r="R613" i="3"/>
  <c r="S613" i="3"/>
  <c r="T613" i="3"/>
  <c r="U613" i="3"/>
  <c r="V613" i="3"/>
  <c r="A614" i="3"/>
  <c r="B614" i="3"/>
  <c r="C614" i="3"/>
  <c r="D614" i="3"/>
  <c r="E614" i="3"/>
  <c r="F614" i="3"/>
  <c r="G614" i="3"/>
  <c r="H614" i="3"/>
  <c r="I614" i="3"/>
  <c r="J614" i="3"/>
  <c r="K614" i="3"/>
  <c r="L614" i="3"/>
  <c r="M614" i="3"/>
  <c r="N614" i="3"/>
  <c r="O614" i="3"/>
  <c r="P614" i="3"/>
  <c r="Q614" i="3"/>
  <c r="R614" i="3"/>
  <c r="S614" i="3"/>
  <c r="T614" i="3"/>
  <c r="U614" i="3"/>
  <c r="V614" i="3"/>
  <c r="A615" i="3"/>
  <c r="B615" i="3"/>
  <c r="C615" i="3"/>
  <c r="D615" i="3"/>
  <c r="E615" i="3"/>
  <c r="F615" i="3"/>
  <c r="G615" i="3"/>
  <c r="H615" i="3"/>
  <c r="I615" i="3"/>
  <c r="J615" i="3"/>
  <c r="K615" i="3"/>
  <c r="L615" i="3"/>
  <c r="M615" i="3"/>
  <c r="N615" i="3"/>
  <c r="O615" i="3"/>
  <c r="P615" i="3"/>
  <c r="Q615" i="3"/>
  <c r="R615" i="3"/>
  <c r="S615" i="3"/>
  <c r="T615" i="3"/>
  <c r="U615" i="3"/>
  <c r="V615" i="3"/>
  <c r="A616" i="3"/>
  <c r="B616" i="3"/>
  <c r="C616" i="3"/>
  <c r="D616" i="3"/>
  <c r="E616" i="3"/>
  <c r="F616" i="3"/>
  <c r="G616" i="3"/>
  <c r="H616" i="3"/>
  <c r="I616" i="3"/>
  <c r="J616" i="3"/>
  <c r="K616" i="3"/>
  <c r="L616" i="3"/>
  <c r="M616" i="3"/>
  <c r="N616" i="3"/>
  <c r="O616" i="3"/>
  <c r="P616" i="3"/>
  <c r="Q616" i="3"/>
  <c r="R616" i="3"/>
  <c r="S616" i="3"/>
  <c r="T616" i="3"/>
  <c r="U616" i="3"/>
  <c r="V616" i="3"/>
  <c r="A617" i="3"/>
  <c r="B617" i="3"/>
  <c r="C617" i="3"/>
  <c r="D617" i="3"/>
  <c r="E617" i="3"/>
  <c r="F617" i="3"/>
  <c r="G617" i="3"/>
  <c r="H617" i="3"/>
  <c r="I617" i="3"/>
  <c r="J617" i="3"/>
  <c r="K617" i="3"/>
  <c r="L617" i="3"/>
  <c r="M617" i="3"/>
  <c r="N617" i="3"/>
  <c r="O617" i="3"/>
  <c r="P617" i="3"/>
  <c r="Q617" i="3"/>
  <c r="R617" i="3"/>
  <c r="S617" i="3"/>
  <c r="T617" i="3"/>
  <c r="U617" i="3"/>
  <c r="V617" i="3"/>
  <c r="A618" i="3"/>
  <c r="B618" i="3"/>
  <c r="C618" i="3"/>
  <c r="D618" i="3"/>
  <c r="E618" i="3"/>
  <c r="F618" i="3"/>
  <c r="G618" i="3"/>
  <c r="H618" i="3"/>
  <c r="I618" i="3"/>
  <c r="J618" i="3"/>
  <c r="K618" i="3"/>
  <c r="L618" i="3"/>
  <c r="M618" i="3"/>
  <c r="N618" i="3"/>
  <c r="O618" i="3"/>
  <c r="P618" i="3"/>
  <c r="Q618" i="3"/>
  <c r="R618" i="3"/>
  <c r="S618" i="3"/>
  <c r="T618" i="3"/>
  <c r="U618" i="3"/>
  <c r="V618" i="3"/>
  <c r="A619" i="3"/>
  <c r="B619" i="3"/>
  <c r="C619" i="3"/>
  <c r="D619" i="3"/>
  <c r="E619" i="3"/>
  <c r="F619" i="3"/>
  <c r="G619" i="3"/>
  <c r="H619" i="3"/>
  <c r="I619" i="3"/>
  <c r="J619" i="3"/>
  <c r="K619" i="3"/>
  <c r="L619" i="3"/>
  <c r="M619" i="3"/>
  <c r="N619" i="3"/>
  <c r="O619" i="3"/>
  <c r="P619" i="3"/>
  <c r="Q619" i="3"/>
  <c r="R619" i="3"/>
  <c r="S619" i="3"/>
  <c r="T619" i="3"/>
  <c r="U619" i="3"/>
  <c r="V619" i="3"/>
  <c r="A620" i="3"/>
  <c r="B620" i="3"/>
  <c r="C620" i="3"/>
  <c r="D620" i="3"/>
  <c r="E620" i="3"/>
  <c r="F620" i="3"/>
  <c r="G620" i="3"/>
  <c r="H620" i="3"/>
  <c r="I620" i="3"/>
  <c r="J620" i="3"/>
  <c r="K620" i="3"/>
  <c r="L620" i="3"/>
  <c r="M620" i="3"/>
  <c r="N620" i="3"/>
  <c r="O620" i="3"/>
  <c r="P620" i="3"/>
  <c r="Q620" i="3"/>
  <c r="R620" i="3"/>
  <c r="S620" i="3"/>
  <c r="T620" i="3"/>
  <c r="U620" i="3"/>
  <c r="V620" i="3"/>
  <c r="A621" i="3"/>
  <c r="B621" i="3"/>
  <c r="C621" i="3"/>
  <c r="D621" i="3"/>
  <c r="E621" i="3"/>
  <c r="F621" i="3"/>
  <c r="G621" i="3"/>
  <c r="H621" i="3"/>
  <c r="I621" i="3"/>
  <c r="J621" i="3"/>
  <c r="K621" i="3"/>
  <c r="L621" i="3"/>
  <c r="M621" i="3"/>
  <c r="N621" i="3"/>
  <c r="O621" i="3"/>
  <c r="P621" i="3"/>
  <c r="Q621" i="3"/>
  <c r="R621" i="3"/>
  <c r="S621" i="3"/>
  <c r="T621" i="3"/>
  <c r="U621" i="3"/>
  <c r="V621" i="3"/>
  <c r="A622" i="3"/>
  <c r="B622" i="3"/>
  <c r="C622" i="3"/>
  <c r="D622" i="3"/>
  <c r="E622" i="3"/>
  <c r="F622" i="3"/>
  <c r="G622" i="3"/>
  <c r="H622" i="3"/>
  <c r="I622" i="3"/>
  <c r="J622" i="3"/>
  <c r="K622" i="3"/>
  <c r="L622" i="3"/>
  <c r="M622" i="3"/>
  <c r="N622" i="3"/>
  <c r="O622" i="3"/>
  <c r="P622" i="3"/>
  <c r="Q622" i="3"/>
  <c r="R622" i="3"/>
  <c r="S622" i="3"/>
  <c r="T622" i="3"/>
  <c r="U622" i="3"/>
  <c r="V622" i="3"/>
  <c r="A623" i="3"/>
  <c r="B623" i="3"/>
  <c r="C623" i="3"/>
  <c r="D623" i="3"/>
  <c r="E623" i="3"/>
  <c r="F623" i="3"/>
  <c r="G623" i="3"/>
  <c r="H623" i="3"/>
  <c r="I623" i="3"/>
  <c r="J623" i="3"/>
  <c r="K623" i="3"/>
  <c r="L623" i="3"/>
  <c r="M623" i="3"/>
  <c r="N623" i="3"/>
  <c r="O623" i="3"/>
  <c r="P623" i="3"/>
  <c r="Q623" i="3"/>
  <c r="R623" i="3"/>
  <c r="S623" i="3"/>
  <c r="T623" i="3"/>
  <c r="U623" i="3"/>
  <c r="V623" i="3"/>
  <c r="A624" i="3"/>
  <c r="B624" i="3"/>
  <c r="C624" i="3"/>
  <c r="D624" i="3"/>
  <c r="E624" i="3"/>
  <c r="F624" i="3"/>
  <c r="G624" i="3"/>
  <c r="H624" i="3"/>
  <c r="I624" i="3"/>
  <c r="J624" i="3"/>
  <c r="K624" i="3"/>
  <c r="L624" i="3"/>
  <c r="M624" i="3"/>
  <c r="N624" i="3"/>
  <c r="O624" i="3"/>
  <c r="P624" i="3"/>
  <c r="Q624" i="3"/>
  <c r="R624" i="3"/>
  <c r="S624" i="3"/>
  <c r="T624" i="3"/>
  <c r="U624" i="3"/>
  <c r="V624" i="3"/>
  <c r="A625" i="3"/>
  <c r="B625" i="3"/>
  <c r="C625" i="3"/>
  <c r="D625" i="3"/>
  <c r="E625" i="3"/>
  <c r="F625" i="3"/>
  <c r="G625" i="3"/>
  <c r="H625" i="3"/>
  <c r="I625" i="3"/>
  <c r="J625" i="3"/>
  <c r="K625" i="3"/>
  <c r="L625" i="3"/>
  <c r="M625" i="3"/>
  <c r="N625" i="3"/>
  <c r="O625" i="3"/>
  <c r="P625" i="3"/>
  <c r="Q625" i="3"/>
  <c r="R625" i="3"/>
  <c r="S625" i="3"/>
  <c r="T625" i="3"/>
  <c r="U625" i="3"/>
  <c r="V625" i="3"/>
  <c r="A626" i="3"/>
  <c r="B626" i="3"/>
  <c r="C626" i="3"/>
  <c r="D626" i="3"/>
  <c r="E626" i="3"/>
  <c r="F626" i="3"/>
  <c r="G626" i="3"/>
  <c r="H626" i="3"/>
  <c r="I626" i="3"/>
  <c r="J626" i="3"/>
  <c r="K626" i="3"/>
  <c r="L626" i="3"/>
  <c r="M626" i="3"/>
  <c r="N626" i="3"/>
  <c r="O626" i="3"/>
  <c r="P626" i="3"/>
  <c r="Q626" i="3"/>
  <c r="R626" i="3"/>
  <c r="S626" i="3"/>
  <c r="T626" i="3"/>
  <c r="U626" i="3"/>
  <c r="V626" i="3"/>
  <c r="A627" i="3"/>
  <c r="B627" i="3"/>
  <c r="C627" i="3"/>
  <c r="D627" i="3"/>
  <c r="E627" i="3"/>
  <c r="F627" i="3"/>
  <c r="G627" i="3"/>
  <c r="H627" i="3"/>
  <c r="I627" i="3"/>
  <c r="J627" i="3"/>
  <c r="K627" i="3"/>
  <c r="L627" i="3"/>
  <c r="M627" i="3"/>
  <c r="N627" i="3"/>
  <c r="O627" i="3"/>
  <c r="P627" i="3"/>
  <c r="Q627" i="3"/>
  <c r="R627" i="3"/>
  <c r="S627" i="3"/>
  <c r="T627" i="3"/>
  <c r="U627" i="3"/>
  <c r="V627" i="3"/>
  <c r="A628" i="3"/>
  <c r="B628" i="3"/>
  <c r="C628" i="3"/>
  <c r="D628" i="3"/>
  <c r="E628" i="3"/>
  <c r="F628" i="3"/>
  <c r="G628" i="3"/>
  <c r="H628" i="3"/>
  <c r="I628" i="3"/>
  <c r="J628" i="3"/>
  <c r="K628" i="3"/>
  <c r="L628" i="3"/>
  <c r="M628" i="3"/>
  <c r="N628" i="3"/>
  <c r="O628" i="3"/>
  <c r="P628" i="3"/>
  <c r="Q628" i="3"/>
  <c r="R628" i="3"/>
  <c r="S628" i="3"/>
  <c r="T628" i="3"/>
  <c r="U628" i="3"/>
  <c r="V628" i="3"/>
  <c r="A629" i="3"/>
  <c r="B629" i="3"/>
  <c r="C629" i="3"/>
  <c r="D629" i="3"/>
  <c r="E629" i="3"/>
  <c r="F629" i="3"/>
  <c r="G629" i="3"/>
  <c r="H629" i="3"/>
  <c r="I629" i="3"/>
  <c r="J629" i="3"/>
  <c r="K629" i="3"/>
  <c r="L629" i="3"/>
  <c r="M629" i="3"/>
  <c r="N629" i="3"/>
  <c r="O629" i="3"/>
  <c r="P629" i="3"/>
  <c r="Q629" i="3"/>
  <c r="R629" i="3"/>
  <c r="S629" i="3"/>
  <c r="T629" i="3"/>
  <c r="U629" i="3"/>
  <c r="V629" i="3"/>
  <c r="A630" i="3"/>
  <c r="B630" i="3"/>
  <c r="C630" i="3"/>
  <c r="D630" i="3"/>
  <c r="E630" i="3"/>
  <c r="F630" i="3"/>
  <c r="G630" i="3"/>
  <c r="H630" i="3"/>
  <c r="I630" i="3"/>
  <c r="J630" i="3"/>
  <c r="K630" i="3"/>
  <c r="L630" i="3"/>
  <c r="M630" i="3"/>
  <c r="N630" i="3"/>
  <c r="O630" i="3"/>
  <c r="P630" i="3"/>
  <c r="Q630" i="3"/>
  <c r="R630" i="3"/>
  <c r="S630" i="3"/>
  <c r="T630" i="3"/>
  <c r="U630" i="3"/>
  <c r="V630" i="3"/>
  <c r="A631" i="3"/>
  <c r="B631" i="3"/>
  <c r="C631" i="3"/>
  <c r="D631" i="3"/>
  <c r="E631" i="3"/>
  <c r="F631" i="3"/>
  <c r="G631" i="3"/>
  <c r="H631" i="3"/>
  <c r="I631" i="3"/>
  <c r="J631" i="3"/>
  <c r="K631" i="3"/>
  <c r="L631" i="3"/>
  <c r="M631" i="3"/>
  <c r="N631" i="3"/>
  <c r="O631" i="3"/>
  <c r="P631" i="3"/>
  <c r="Q631" i="3"/>
  <c r="R631" i="3"/>
  <c r="S631" i="3"/>
  <c r="T631" i="3"/>
  <c r="U631" i="3"/>
  <c r="V631" i="3"/>
  <c r="A632" i="3"/>
  <c r="B632" i="3"/>
  <c r="C632" i="3"/>
  <c r="D632" i="3"/>
  <c r="E632" i="3"/>
  <c r="F632" i="3"/>
  <c r="G632" i="3"/>
  <c r="H632" i="3"/>
  <c r="I632" i="3"/>
  <c r="J632" i="3"/>
  <c r="K632" i="3"/>
  <c r="L632" i="3"/>
  <c r="M632" i="3"/>
  <c r="N632" i="3"/>
  <c r="O632" i="3"/>
  <c r="P632" i="3"/>
  <c r="Q632" i="3"/>
  <c r="R632" i="3"/>
  <c r="S632" i="3"/>
  <c r="T632" i="3"/>
  <c r="U632" i="3"/>
  <c r="V632" i="3"/>
  <c r="A633" i="3"/>
  <c r="B633" i="3"/>
  <c r="C633" i="3"/>
  <c r="D633" i="3"/>
  <c r="E633" i="3"/>
  <c r="F633" i="3"/>
  <c r="G633" i="3"/>
  <c r="H633" i="3"/>
  <c r="I633" i="3"/>
  <c r="J633" i="3"/>
  <c r="K633" i="3"/>
  <c r="L633" i="3"/>
  <c r="M633" i="3"/>
  <c r="N633" i="3"/>
  <c r="O633" i="3"/>
  <c r="P633" i="3"/>
  <c r="Q633" i="3"/>
  <c r="R633" i="3"/>
  <c r="S633" i="3"/>
  <c r="T633" i="3"/>
  <c r="U633" i="3"/>
  <c r="V633" i="3"/>
  <c r="A634" i="3"/>
  <c r="B634" i="3"/>
  <c r="C634" i="3"/>
  <c r="D634" i="3"/>
  <c r="E634" i="3"/>
  <c r="F634" i="3"/>
  <c r="G634" i="3"/>
  <c r="H634" i="3"/>
  <c r="I634" i="3"/>
  <c r="J634" i="3"/>
  <c r="K634" i="3"/>
  <c r="L634" i="3"/>
  <c r="M634" i="3"/>
  <c r="N634" i="3"/>
  <c r="O634" i="3"/>
  <c r="P634" i="3"/>
  <c r="Q634" i="3"/>
  <c r="R634" i="3"/>
  <c r="S634" i="3"/>
  <c r="T634" i="3"/>
  <c r="U634" i="3"/>
  <c r="V634" i="3"/>
  <c r="A635" i="3"/>
  <c r="B635" i="3"/>
  <c r="C635" i="3"/>
  <c r="D635" i="3"/>
  <c r="E635" i="3"/>
  <c r="F635" i="3"/>
  <c r="G635" i="3"/>
  <c r="H635" i="3"/>
  <c r="I635" i="3"/>
  <c r="J635" i="3"/>
  <c r="K635" i="3"/>
  <c r="L635" i="3"/>
  <c r="M635" i="3"/>
  <c r="N635" i="3"/>
  <c r="O635" i="3"/>
  <c r="P635" i="3"/>
  <c r="Q635" i="3"/>
  <c r="R635" i="3"/>
  <c r="S635" i="3"/>
  <c r="T635" i="3"/>
  <c r="U635" i="3"/>
  <c r="V635" i="3"/>
  <c r="A636" i="3"/>
  <c r="B636" i="3"/>
  <c r="C636" i="3"/>
  <c r="D636" i="3"/>
  <c r="E636" i="3"/>
  <c r="F636" i="3"/>
  <c r="G636" i="3"/>
  <c r="H636" i="3"/>
  <c r="I636" i="3"/>
  <c r="J636" i="3"/>
  <c r="K636" i="3"/>
  <c r="L636" i="3"/>
  <c r="M636" i="3"/>
  <c r="N636" i="3"/>
  <c r="O636" i="3"/>
  <c r="P636" i="3"/>
  <c r="Q636" i="3"/>
  <c r="R636" i="3"/>
  <c r="S636" i="3"/>
  <c r="T636" i="3"/>
  <c r="U636" i="3"/>
  <c r="V636" i="3"/>
  <c r="A637" i="3"/>
  <c r="B637" i="3"/>
  <c r="C637" i="3"/>
  <c r="D637" i="3"/>
  <c r="E637" i="3"/>
  <c r="F637" i="3"/>
  <c r="G637" i="3"/>
  <c r="H637" i="3"/>
  <c r="I637" i="3"/>
  <c r="J637" i="3"/>
  <c r="K637" i="3"/>
  <c r="L637" i="3"/>
  <c r="M637" i="3"/>
  <c r="N637" i="3"/>
  <c r="O637" i="3"/>
  <c r="P637" i="3"/>
  <c r="Q637" i="3"/>
  <c r="R637" i="3"/>
  <c r="S637" i="3"/>
  <c r="T637" i="3"/>
  <c r="U637" i="3"/>
  <c r="V637" i="3"/>
  <c r="A638" i="3"/>
  <c r="B638" i="3"/>
  <c r="C638" i="3"/>
  <c r="D638" i="3"/>
  <c r="E638" i="3"/>
  <c r="F638" i="3"/>
  <c r="G638" i="3"/>
  <c r="H638" i="3"/>
  <c r="I638" i="3"/>
  <c r="J638" i="3"/>
  <c r="K638" i="3"/>
  <c r="L638" i="3"/>
  <c r="M638" i="3"/>
  <c r="N638" i="3"/>
  <c r="O638" i="3"/>
  <c r="P638" i="3"/>
  <c r="Q638" i="3"/>
  <c r="R638" i="3"/>
  <c r="S638" i="3"/>
  <c r="T638" i="3"/>
  <c r="U638" i="3"/>
  <c r="V638" i="3"/>
  <c r="A639" i="3"/>
  <c r="B639" i="3"/>
  <c r="C639" i="3"/>
  <c r="D639" i="3"/>
  <c r="E639" i="3"/>
  <c r="F639" i="3"/>
  <c r="G639" i="3"/>
  <c r="H639" i="3"/>
  <c r="I639" i="3"/>
  <c r="J639" i="3"/>
  <c r="K639" i="3"/>
  <c r="L639" i="3"/>
  <c r="M639" i="3"/>
  <c r="N639" i="3"/>
  <c r="O639" i="3"/>
  <c r="P639" i="3"/>
  <c r="Q639" i="3"/>
  <c r="R639" i="3"/>
  <c r="S639" i="3"/>
  <c r="T639" i="3"/>
  <c r="U639" i="3"/>
  <c r="V639" i="3"/>
  <c r="A640" i="3"/>
  <c r="B640" i="3"/>
  <c r="C640" i="3"/>
  <c r="D640" i="3"/>
  <c r="E640" i="3"/>
  <c r="F640" i="3"/>
  <c r="G640" i="3"/>
  <c r="H640" i="3"/>
  <c r="I640" i="3"/>
  <c r="J640" i="3"/>
  <c r="K640" i="3"/>
  <c r="L640" i="3"/>
  <c r="M640" i="3"/>
  <c r="N640" i="3"/>
  <c r="O640" i="3"/>
  <c r="P640" i="3"/>
  <c r="Q640" i="3"/>
  <c r="R640" i="3"/>
  <c r="S640" i="3"/>
  <c r="T640" i="3"/>
  <c r="U640" i="3"/>
  <c r="V640" i="3"/>
  <c r="A641" i="3"/>
  <c r="B641" i="3"/>
  <c r="C641" i="3"/>
  <c r="D641" i="3"/>
  <c r="E641" i="3"/>
  <c r="F641" i="3"/>
  <c r="G641" i="3"/>
  <c r="H641" i="3"/>
  <c r="I641" i="3"/>
  <c r="J641" i="3"/>
  <c r="K641" i="3"/>
  <c r="L641" i="3"/>
  <c r="M641" i="3"/>
  <c r="N641" i="3"/>
  <c r="O641" i="3"/>
  <c r="P641" i="3"/>
  <c r="Q641" i="3"/>
  <c r="R641" i="3"/>
  <c r="S641" i="3"/>
  <c r="T641" i="3"/>
  <c r="U641" i="3"/>
  <c r="V641" i="3"/>
  <c r="A642" i="3"/>
  <c r="B642" i="3"/>
  <c r="C642" i="3"/>
  <c r="D642" i="3"/>
  <c r="E642" i="3"/>
  <c r="F642" i="3"/>
  <c r="G642" i="3"/>
  <c r="H642" i="3"/>
  <c r="I642" i="3"/>
  <c r="J642" i="3"/>
  <c r="K642" i="3"/>
  <c r="L642" i="3"/>
  <c r="M642" i="3"/>
  <c r="N642" i="3"/>
  <c r="O642" i="3"/>
  <c r="P642" i="3"/>
  <c r="Q642" i="3"/>
  <c r="R642" i="3"/>
  <c r="S642" i="3"/>
  <c r="T642" i="3"/>
  <c r="U642" i="3"/>
  <c r="V642" i="3"/>
  <c r="A643" i="3"/>
  <c r="B643" i="3"/>
  <c r="C643" i="3"/>
  <c r="D643" i="3"/>
  <c r="E643" i="3"/>
  <c r="F643" i="3"/>
  <c r="G643" i="3"/>
  <c r="H643" i="3"/>
  <c r="I643" i="3"/>
  <c r="J643" i="3"/>
  <c r="K643" i="3"/>
  <c r="L643" i="3"/>
  <c r="M643" i="3"/>
  <c r="N643" i="3"/>
  <c r="O643" i="3"/>
  <c r="P643" i="3"/>
  <c r="Q643" i="3"/>
  <c r="R643" i="3"/>
  <c r="S643" i="3"/>
  <c r="T643" i="3"/>
  <c r="U643" i="3"/>
  <c r="V643" i="3"/>
  <c r="A644" i="3"/>
  <c r="B644" i="3"/>
  <c r="C644" i="3"/>
  <c r="D644" i="3"/>
  <c r="E644" i="3"/>
  <c r="F644" i="3"/>
  <c r="G644" i="3"/>
  <c r="H644" i="3"/>
  <c r="I644" i="3"/>
  <c r="J644" i="3"/>
  <c r="K644" i="3"/>
  <c r="L644" i="3"/>
  <c r="M644" i="3"/>
  <c r="N644" i="3"/>
  <c r="O644" i="3"/>
  <c r="P644" i="3"/>
  <c r="Q644" i="3"/>
  <c r="R644" i="3"/>
  <c r="S644" i="3"/>
  <c r="T644" i="3"/>
  <c r="U644" i="3"/>
  <c r="V644" i="3"/>
  <c r="A645" i="3"/>
  <c r="B645" i="3"/>
  <c r="C645" i="3"/>
  <c r="D645" i="3"/>
  <c r="E645" i="3"/>
  <c r="F645" i="3"/>
  <c r="G645" i="3"/>
  <c r="H645" i="3"/>
  <c r="I645" i="3"/>
  <c r="J645" i="3"/>
  <c r="K645" i="3"/>
  <c r="L645" i="3"/>
  <c r="M645" i="3"/>
  <c r="N645" i="3"/>
  <c r="O645" i="3"/>
  <c r="P645" i="3"/>
  <c r="Q645" i="3"/>
  <c r="R645" i="3"/>
  <c r="S645" i="3"/>
  <c r="T645" i="3"/>
  <c r="U645" i="3"/>
  <c r="V645" i="3"/>
  <c r="A646" i="3"/>
  <c r="B646" i="3"/>
  <c r="C646" i="3"/>
  <c r="D646" i="3"/>
  <c r="E646" i="3"/>
  <c r="F646" i="3"/>
  <c r="G646" i="3"/>
  <c r="H646" i="3"/>
  <c r="I646" i="3"/>
  <c r="J646" i="3"/>
  <c r="K646" i="3"/>
  <c r="L646" i="3"/>
  <c r="M646" i="3"/>
  <c r="N646" i="3"/>
  <c r="O646" i="3"/>
  <c r="P646" i="3"/>
  <c r="Q646" i="3"/>
  <c r="R646" i="3"/>
  <c r="S646" i="3"/>
  <c r="T646" i="3"/>
  <c r="U646" i="3"/>
  <c r="V646" i="3"/>
  <c r="A647" i="3"/>
  <c r="B647" i="3"/>
  <c r="C647" i="3"/>
  <c r="D647" i="3"/>
  <c r="E647" i="3"/>
  <c r="F647" i="3"/>
  <c r="G647" i="3"/>
  <c r="H647" i="3"/>
  <c r="I647" i="3"/>
  <c r="J647" i="3"/>
  <c r="K647" i="3"/>
  <c r="L647" i="3"/>
  <c r="M647" i="3"/>
  <c r="N647" i="3"/>
  <c r="O647" i="3"/>
  <c r="P647" i="3"/>
  <c r="Q647" i="3"/>
  <c r="R647" i="3"/>
  <c r="S647" i="3"/>
  <c r="T647" i="3"/>
  <c r="U647" i="3"/>
  <c r="V647" i="3"/>
  <c r="A648" i="3"/>
  <c r="B648" i="3"/>
  <c r="C648" i="3"/>
  <c r="D648" i="3"/>
  <c r="E648" i="3"/>
  <c r="F648" i="3"/>
  <c r="G648" i="3"/>
  <c r="H648" i="3"/>
  <c r="I648" i="3"/>
  <c r="J648" i="3"/>
  <c r="K648" i="3"/>
  <c r="L648" i="3"/>
  <c r="M648" i="3"/>
  <c r="N648" i="3"/>
  <c r="O648" i="3"/>
  <c r="P648" i="3"/>
  <c r="Q648" i="3"/>
  <c r="R648" i="3"/>
  <c r="S648" i="3"/>
  <c r="T648" i="3"/>
  <c r="U648" i="3"/>
  <c r="V648" i="3"/>
  <c r="A649" i="3"/>
  <c r="B649" i="3"/>
  <c r="C649" i="3"/>
  <c r="D649" i="3"/>
  <c r="E649" i="3"/>
  <c r="F649" i="3"/>
  <c r="G649" i="3"/>
  <c r="H649" i="3"/>
  <c r="I649" i="3"/>
  <c r="J649" i="3"/>
  <c r="K649" i="3"/>
  <c r="L649" i="3"/>
  <c r="M649" i="3"/>
  <c r="N649" i="3"/>
  <c r="O649" i="3"/>
  <c r="P649" i="3"/>
  <c r="Q649" i="3"/>
  <c r="R649" i="3"/>
  <c r="S649" i="3"/>
  <c r="T649" i="3"/>
  <c r="U649" i="3"/>
  <c r="V649" i="3"/>
  <c r="A650" i="3"/>
  <c r="B650" i="3"/>
  <c r="C650" i="3"/>
  <c r="D650" i="3"/>
  <c r="E650" i="3"/>
  <c r="F650" i="3"/>
  <c r="G650" i="3"/>
  <c r="H650" i="3"/>
  <c r="I650" i="3"/>
  <c r="J650" i="3"/>
  <c r="K650" i="3"/>
  <c r="L650" i="3"/>
  <c r="M650" i="3"/>
  <c r="N650" i="3"/>
  <c r="O650" i="3"/>
  <c r="P650" i="3"/>
  <c r="Q650" i="3"/>
  <c r="R650" i="3"/>
  <c r="S650" i="3"/>
  <c r="T650" i="3"/>
  <c r="U650" i="3"/>
  <c r="V650" i="3"/>
  <c r="A651" i="3"/>
  <c r="B651" i="3"/>
  <c r="C651" i="3"/>
  <c r="D651" i="3"/>
  <c r="E651" i="3"/>
  <c r="F651" i="3"/>
  <c r="G651" i="3"/>
  <c r="H651" i="3"/>
  <c r="I651" i="3"/>
  <c r="J651" i="3"/>
  <c r="K651" i="3"/>
  <c r="L651" i="3"/>
  <c r="M651" i="3"/>
  <c r="N651" i="3"/>
  <c r="O651" i="3"/>
  <c r="P651" i="3"/>
  <c r="Q651" i="3"/>
  <c r="R651" i="3"/>
  <c r="S651" i="3"/>
  <c r="T651" i="3"/>
  <c r="U651" i="3"/>
  <c r="V651" i="3"/>
  <c r="A652" i="3"/>
  <c r="B652" i="3"/>
  <c r="C652" i="3"/>
  <c r="D652" i="3"/>
  <c r="E652" i="3"/>
  <c r="F652" i="3"/>
  <c r="G652" i="3"/>
  <c r="H652" i="3"/>
  <c r="I652" i="3"/>
  <c r="J652" i="3"/>
  <c r="K652" i="3"/>
  <c r="L652" i="3"/>
  <c r="M652" i="3"/>
  <c r="N652" i="3"/>
  <c r="O652" i="3"/>
  <c r="P652" i="3"/>
  <c r="Q652" i="3"/>
  <c r="R652" i="3"/>
  <c r="S652" i="3"/>
  <c r="T652" i="3"/>
  <c r="U652" i="3"/>
  <c r="V652" i="3"/>
  <c r="A653" i="3"/>
  <c r="B653" i="3"/>
  <c r="C653" i="3"/>
  <c r="D653" i="3"/>
  <c r="E653" i="3"/>
  <c r="F653" i="3"/>
  <c r="G653" i="3"/>
  <c r="H653" i="3"/>
  <c r="I653" i="3"/>
  <c r="J653" i="3"/>
  <c r="K653" i="3"/>
  <c r="L653" i="3"/>
  <c r="M653" i="3"/>
  <c r="N653" i="3"/>
  <c r="O653" i="3"/>
  <c r="P653" i="3"/>
  <c r="Q653" i="3"/>
  <c r="R653" i="3"/>
  <c r="S653" i="3"/>
  <c r="T653" i="3"/>
  <c r="U653" i="3"/>
  <c r="V653" i="3"/>
  <c r="A654" i="3"/>
  <c r="B654" i="3"/>
  <c r="C654" i="3"/>
  <c r="D654" i="3"/>
  <c r="E654" i="3"/>
  <c r="F654" i="3"/>
  <c r="G654" i="3"/>
  <c r="H654" i="3"/>
  <c r="I654" i="3"/>
  <c r="J654" i="3"/>
  <c r="K654" i="3"/>
  <c r="L654" i="3"/>
  <c r="M654" i="3"/>
  <c r="N654" i="3"/>
  <c r="O654" i="3"/>
  <c r="P654" i="3"/>
  <c r="Q654" i="3"/>
  <c r="R654" i="3"/>
  <c r="S654" i="3"/>
  <c r="T654" i="3"/>
  <c r="U654" i="3"/>
  <c r="V654" i="3"/>
  <c r="A655" i="3"/>
  <c r="B655" i="3"/>
  <c r="C655" i="3"/>
  <c r="D655" i="3"/>
  <c r="E655" i="3"/>
  <c r="F655" i="3"/>
  <c r="G655" i="3"/>
  <c r="H655" i="3"/>
  <c r="I655" i="3"/>
  <c r="J655" i="3"/>
  <c r="K655" i="3"/>
  <c r="L655" i="3"/>
  <c r="M655" i="3"/>
  <c r="N655" i="3"/>
  <c r="O655" i="3"/>
  <c r="P655" i="3"/>
  <c r="Q655" i="3"/>
  <c r="R655" i="3"/>
  <c r="S655" i="3"/>
  <c r="T655" i="3"/>
  <c r="U655" i="3"/>
  <c r="V655" i="3"/>
  <c r="A656" i="3"/>
  <c r="B656" i="3"/>
  <c r="C656" i="3"/>
  <c r="D656" i="3"/>
  <c r="E656" i="3"/>
  <c r="F656" i="3"/>
  <c r="G656" i="3"/>
  <c r="H656" i="3"/>
  <c r="I656" i="3"/>
  <c r="J656" i="3"/>
  <c r="K656" i="3"/>
  <c r="L656" i="3"/>
  <c r="M656" i="3"/>
  <c r="N656" i="3"/>
  <c r="O656" i="3"/>
  <c r="P656" i="3"/>
  <c r="Q656" i="3"/>
  <c r="R656" i="3"/>
  <c r="S656" i="3"/>
  <c r="T656" i="3"/>
  <c r="U656" i="3"/>
  <c r="V656" i="3"/>
  <c r="A657" i="3"/>
  <c r="B657" i="3"/>
  <c r="C657" i="3"/>
  <c r="D657" i="3"/>
  <c r="E657" i="3"/>
  <c r="F657" i="3"/>
  <c r="G657" i="3"/>
  <c r="H657" i="3"/>
  <c r="I657" i="3"/>
  <c r="J657" i="3"/>
  <c r="K657" i="3"/>
  <c r="L657" i="3"/>
  <c r="M657" i="3"/>
  <c r="N657" i="3"/>
  <c r="O657" i="3"/>
  <c r="P657" i="3"/>
  <c r="Q657" i="3"/>
  <c r="R657" i="3"/>
  <c r="S657" i="3"/>
  <c r="T657" i="3"/>
  <c r="U657" i="3"/>
  <c r="V657" i="3"/>
  <c r="A658" i="3"/>
  <c r="B658" i="3"/>
  <c r="C658" i="3"/>
  <c r="D658" i="3"/>
  <c r="E658" i="3"/>
  <c r="F658" i="3"/>
  <c r="G658" i="3"/>
  <c r="H658" i="3"/>
  <c r="I658" i="3"/>
  <c r="J658" i="3"/>
  <c r="K658" i="3"/>
  <c r="L658" i="3"/>
  <c r="M658" i="3"/>
  <c r="N658" i="3"/>
  <c r="O658" i="3"/>
  <c r="P658" i="3"/>
  <c r="Q658" i="3"/>
  <c r="R658" i="3"/>
  <c r="S658" i="3"/>
  <c r="T658" i="3"/>
  <c r="U658" i="3"/>
  <c r="V658" i="3"/>
  <c r="B1" i="3"/>
  <c r="C1" i="3"/>
  <c r="D1" i="3"/>
  <c r="E1" i="3"/>
  <c r="F1" i="3"/>
  <c r="G1" i="3"/>
  <c r="H1" i="3"/>
  <c r="I1" i="3"/>
  <c r="J1" i="3"/>
  <c r="K1" i="3"/>
  <c r="L1" i="3"/>
  <c r="M1" i="3"/>
  <c r="N1" i="3"/>
  <c r="O1" i="3"/>
  <c r="P1" i="3"/>
  <c r="Q1" i="3"/>
  <c r="R1" i="3"/>
  <c r="S1" i="3"/>
  <c r="T1" i="3"/>
  <c r="U1" i="2"/>
  <c r="U1" i="3"/>
  <c r="V1" i="3"/>
  <c r="W1" i="3"/>
  <c r="A1" i="3"/>
  <c r="A649" i="2"/>
  <c r="A651" i="2"/>
  <c r="B651" i="2"/>
  <c r="C651" i="2"/>
  <c r="D651" i="2"/>
  <c r="E651" i="2"/>
  <c r="F651" i="2"/>
  <c r="G651" i="2"/>
  <c r="H651" i="2"/>
  <c r="I651" i="2"/>
  <c r="J651" i="2"/>
  <c r="K651" i="2"/>
  <c r="L651" i="2"/>
  <c r="M651" i="2"/>
  <c r="N651" i="2"/>
  <c r="O651" i="2"/>
  <c r="P651" i="2"/>
  <c r="Q651" i="2"/>
  <c r="R651" i="2"/>
  <c r="S651" i="2"/>
  <c r="T651" i="2"/>
  <c r="U651" i="2"/>
  <c r="V651" i="2"/>
  <c r="A652" i="2"/>
  <c r="B652" i="2"/>
  <c r="C652" i="2"/>
  <c r="D652" i="2"/>
  <c r="E652" i="2"/>
  <c r="F652" i="2"/>
  <c r="G652" i="2"/>
  <c r="H652" i="2"/>
  <c r="I652" i="2"/>
  <c r="J652" i="2"/>
  <c r="K652" i="2"/>
  <c r="L652" i="2"/>
  <c r="M652" i="2"/>
  <c r="N652" i="2"/>
  <c r="O652" i="2"/>
  <c r="P652" i="2"/>
  <c r="Q652" i="2"/>
  <c r="R652" i="2"/>
  <c r="S652" i="2"/>
  <c r="T652" i="2"/>
  <c r="U652" i="2"/>
  <c r="V652" i="2"/>
  <c r="A653" i="2"/>
  <c r="B653" i="2"/>
  <c r="C653" i="2"/>
  <c r="D653" i="2"/>
  <c r="E653" i="2"/>
  <c r="F653" i="2"/>
  <c r="G653" i="2"/>
  <c r="H653" i="2"/>
  <c r="I653" i="2"/>
  <c r="J653" i="2"/>
  <c r="K653" i="2"/>
  <c r="L653" i="2"/>
  <c r="M653" i="2"/>
  <c r="N653" i="2"/>
  <c r="O653" i="2"/>
  <c r="P653" i="2"/>
  <c r="Q653" i="2"/>
  <c r="R653" i="2"/>
  <c r="S653" i="2"/>
  <c r="T653" i="2"/>
  <c r="U653" i="2"/>
  <c r="V653" i="2"/>
  <c r="A654" i="2"/>
  <c r="B654" i="2"/>
  <c r="C654" i="2"/>
  <c r="D654" i="2"/>
  <c r="E654" i="2"/>
  <c r="F654" i="2"/>
  <c r="G654" i="2"/>
  <c r="H654" i="2"/>
  <c r="I654" i="2"/>
  <c r="J654" i="2"/>
  <c r="K654" i="2"/>
  <c r="L654" i="2"/>
  <c r="M654" i="2"/>
  <c r="N654" i="2"/>
  <c r="O654" i="2"/>
  <c r="P654" i="2"/>
  <c r="Q654" i="2"/>
  <c r="R654" i="2"/>
  <c r="S654" i="2"/>
  <c r="T654" i="2"/>
  <c r="U654" i="2"/>
  <c r="V654" i="2"/>
  <c r="A655" i="2"/>
  <c r="B655" i="2"/>
  <c r="C655" i="2"/>
  <c r="D655" i="2"/>
  <c r="E655" i="2"/>
  <c r="F655" i="2"/>
  <c r="G655" i="2"/>
  <c r="H655" i="2"/>
  <c r="I655" i="2"/>
  <c r="J655" i="2"/>
  <c r="K655" i="2"/>
  <c r="L655" i="2"/>
  <c r="M655" i="2"/>
  <c r="N655" i="2"/>
  <c r="O655" i="2"/>
  <c r="P655" i="2"/>
  <c r="Q655" i="2"/>
  <c r="R655" i="2"/>
  <c r="S655" i="2"/>
  <c r="T655" i="2"/>
  <c r="U655" i="2"/>
  <c r="V655" i="2"/>
  <c r="A656" i="2"/>
  <c r="B656" i="2"/>
  <c r="C656" i="2"/>
  <c r="D656" i="2"/>
  <c r="E656" i="2"/>
  <c r="F656" i="2"/>
  <c r="G656" i="2"/>
  <c r="H656" i="2"/>
  <c r="I656" i="2"/>
  <c r="J656" i="2"/>
  <c r="K656" i="2"/>
  <c r="L656" i="2"/>
  <c r="M656" i="2"/>
  <c r="N656" i="2"/>
  <c r="O656" i="2"/>
  <c r="P656" i="2"/>
  <c r="Q656" i="2"/>
  <c r="R656" i="2"/>
  <c r="S656" i="2"/>
  <c r="T656" i="2"/>
  <c r="U656" i="2"/>
  <c r="V656" i="2"/>
  <c r="A2" i="2"/>
  <c r="B2" i="2"/>
  <c r="C2" i="2"/>
  <c r="D2" i="2"/>
  <c r="E2" i="2"/>
  <c r="F2" i="2"/>
  <c r="G2" i="2"/>
  <c r="H2" i="2"/>
  <c r="I2" i="2"/>
  <c r="J2" i="2"/>
  <c r="K2" i="2"/>
  <c r="L2" i="2"/>
  <c r="M2" i="2"/>
  <c r="N2" i="2"/>
  <c r="O2" i="2"/>
  <c r="P2" i="2"/>
  <c r="Q2" i="2"/>
  <c r="R2" i="2"/>
  <c r="S2" i="2"/>
  <c r="T2" i="2"/>
  <c r="V2" i="2"/>
  <c r="A3" i="2"/>
  <c r="B3" i="2"/>
  <c r="C3" i="2"/>
  <c r="D3" i="2"/>
  <c r="E3" i="2"/>
  <c r="F3" i="2"/>
  <c r="G3" i="2"/>
  <c r="H3" i="2"/>
  <c r="I3" i="2"/>
  <c r="J3" i="2"/>
  <c r="K3" i="2"/>
  <c r="L3" i="2"/>
  <c r="M3" i="2"/>
  <c r="N3" i="2"/>
  <c r="O3" i="2"/>
  <c r="P3" i="2"/>
  <c r="Q3" i="2"/>
  <c r="R3" i="2"/>
  <c r="S3" i="2"/>
  <c r="T3" i="2"/>
  <c r="U3" i="2"/>
  <c r="V3" i="2"/>
  <c r="A4" i="2"/>
  <c r="B4" i="2"/>
  <c r="C4" i="2"/>
  <c r="D4" i="2"/>
  <c r="E4" i="2"/>
  <c r="F4" i="2"/>
  <c r="G4" i="2"/>
  <c r="H4" i="2"/>
  <c r="I4" i="2"/>
  <c r="J4" i="2"/>
  <c r="K4" i="2"/>
  <c r="L4" i="2"/>
  <c r="M4" i="2"/>
  <c r="N4" i="2"/>
  <c r="O4" i="2"/>
  <c r="P4" i="2"/>
  <c r="Q4" i="2"/>
  <c r="R4" i="2"/>
  <c r="S4" i="2"/>
  <c r="T4" i="2"/>
  <c r="U4" i="2"/>
  <c r="V4" i="2"/>
  <c r="A5" i="2"/>
  <c r="B5" i="2"/>
  <c r="C5" i="2"/>
  <c r="D5" i="2"/>
  <c r="E5" i="2"/>
  <c r="F5" i="2"/>
  <c r="G5" i="2"/>
  <c r="H5" i="2"/>
  <c r="I5" i="2"/>
  <c r="J5" i="2"/>
  <c r="K5" i="2"/>
  <c r="L5" i="2"/>
  <c r="M5" i="2"/>
  <c r="N5" i="2"/>
  <c r="O5" i="2"/>
  <c r="P5" i="2"/>
  <c r="Q5" i="2"/>
  <c r="R5" i="2"/>
  <c r="S5" i="2"/>
  <c r="T5" i="2"/>
  <c r="U5" i="2"/>
  <c r="V5" i="2"/>
  <c r="A6" i="2"/>
  <c r="B6" i="2"/>
  <c r="C6" i="2"/>
  <c r="D6" i="2"/>
  <c r="E6" i="2"/>
  <c r="F6" i="2"/>
  <c r="G6" i="2"/>
  <c r="H6" i="2"/>
  <c r="I6" i="2"/>
  <c r="J6" i="2"/>
  <c r="K6" i="2"/>
  <c r="L6" i="2"/>
  <c r="M6" i="2"/>
  <c r="N6" i="2"/>
  <c r="O6" i="2"/>
  <c r="P6" i="2"/>
  <c r="Q6" i="2"/>
  <c r="R6" i="2"/>
  <c r="S6" i="2"/>
  <c r="T6" i="2"/>
  <c r="U6" i="2"/>
  <c r="V6" i="2"/>
  <c r="A7" i="2"/>
  <c r="B7" i="2"/>
  <c r="C7" i="2"/>
  <c r="D7" i="2"/>
  <c r="E7" i="2"/>
  <c r="F7" i="2"/>
  <c r="G7" i="2"/>
  <c r="H7" i="2"/>
  <c r="I7" i="2"/>
  <c r="J7" i="2"/>
  <c r="K7" i="2"/>
  <c r="L7" i="2"/>
  <c r="M7" i="2"/>
  <c r="N7" i="2"/>
  <c r="O7" i="2"/>
  <c r="P7" i="2"/>
  <c r="Q7" i="2"/>
  <c r="R7" i="2"/>
  <c r="S7" i="2"/>
  <c r="T7" i="2"/>
  <c r="U7" i="2"/>
  <c r="V7" i="2"/>
  <c r="A8" i="2"/>
  <c r="B8" i="2"/>
  <c r="C8" i="2"/>
  <c r="D8" i="2"/>
  <c r="E8" i="2"/>
  <c r="F8" i="2"/>
  <c r="G8" i="2"/>
  <c r="H8" i="2"/>
  <c r="I8" i="2"/>
  <c r="J8" i="2"/>
  <c r="K8" i="2"/>
  <c r="L8" i="2"/>
  <c r="M8" i="2"/>
  <c r="N8" i="2"/>
  <c r="O8" i="2"/>
  <c r="P8" i="2"/>
  <c r="Q8" i="2"/>
  <c r="R8" i="2"/>
  <c r="S8" i="2"/>
  <c r="T8" i="2"/>
  <c r="U8" i="2"/>
  <c r="V8" i="2"/>
  <c r="A9" i="2"/>
  <c r="B9" i="2"/>
  <c r="C9" i="2"/>
  <c r="D9" i="2"/>
  <c r="E9" i="2"/>
  <c r="F9" i="2"/>
  <c r="G9" i="2"/>
  <c r="H9" i="2"/>
  <c r="I9" i="2"/>
  <c r="J9" i="2"/>
  <c r="K9" i="2"/>
  <c r="L9" i="2"/>
  <c r="M9" i="2"/>
  <c r="N9" i="2"/>
  <c r="O9" i="2"/>
  <c r="P9" i="2"/>
  <c r="Q9" i="2"/>
  <c r="R9" i="2"/>
  <c r="S9" i="2"/>
  <c r="T9" i="2"/>
  <c r="U9" i="2"/>
  <c r="V9" i="2"/>
  <c r="A10" i="2"/>
  <c r="B10" i="2"/>
  <c r="C10" i="2"/>
  <c r="D10" i="2"/>
  <c r="E10" i="2"/>
  <c r="F10" i="2"/>
  <c r="G10" i="2"/>
  <c r="H10" i="2"/>
  <c r="I10" i="2"/>
  <c r="J10" i="2"/>
  <c r="K10" i="2"/>
  <c r="L10" i="2"/>
  <c r="M10" i="2"/>
  <c r="N10" i="2"/>
  <c r="O10" i="2"/>
  <c r="P10" i="2"/>
  <c r="Q10" i="2"/>
  <c r="R10" i="2"/>
  <c r="S10" i="2"/>
  <c r="T10" i="2"/>
  <c r="U10" i="2"/>
  <c r="V10" i="2"/>
  <c r="A11" i="2"/>
  <c r="B11" i="2"/>
  <c r="C11" i="2"/>
  <c r="D11" i="2"/>
  <c r="E11" i="2"/>
  <c r="F11" i="2"/>
  <c r="G11" i="2"/>
  <c r="H11" i="2"/>
  <c r="I11" i="2"/>
  <c r="J11" i="2"/>
  <c r="K11" i="2"/>
  <c r="L11" i="2"/>
  <c r="M11" i="2"/>
  <c r="N11" i="2"/>
  <c r="O11" i="2"/>
  <c r="P11" i="2"/>
  <c r="Q11" i="2"/>
  <c r="R11" i="2"/>
  <c r="S11" i="2"/>
  <c r="T11" i="2"/>
  <c r="U11" i="2"/>
  <c r="V11" i="2"/>
  <c r="A12" i="2"/>
  <c r="B12" i="2"/>
  <c r="C12" i="2"/>
  <c r="D12" i="2"/>
  <c r="E12" i="2"/>
  <c r="F12" i="2"/>
  <c r="G12" i="2"/>
  <c r="H12" i="2"/>
  <c r="I12" i="2"/>
  <c r="J12" i="2"/>
  <c r="K12" i="2"/>
  <c r="L12" i="2"/>
  <c r="M12" i="2"/>
  <c r="N12" i="2"/>
  <c r="O12" i="2"/>
  <c r="P12" i="2"/>
  <c r="Q12" i="2"/>
  <c r="R12" i="2"/>
  <c r="S12" i="2"/>
  <c r="T12" i="2"/>
  <c r="U12" i="2"/>
  <c r="V12" i="2"/>
  <c r="A13" i="2"/>
  <c r="B13" i="2"/>
  <c r="C13" i="2"/>
  <c r="D13" i="2"/>
  <c r="E13" i="2"/>
  <c r="F13" i="2"/>
  <c r="G13" i="2"/>
  <c r="H13" i="2"/>
  <c r="I13" i="2"/>
  <c r="J13" i="2"/>
  <c r="K13" i="2"/>
  <c r="L13" i="2"/>
  <c r="M13" i="2"/>
  <c r="N13" i="2"/>
  <c r="O13" i="2"/>
  <c r="P13" i="2"/>
  <c r="Q13" i="2"/>
  <c r="R13" i="2"/>
  <c r="S13" i="2"/>
  <c r="T13" i="2"/>
  <c r="U13" i="2"/>
  <c r="V13" i="2"/>
  <c r="A14" i="2"/>
  <c r="B14" i="2"/>
  <c r="C14" i="2"/>
  <c r="D14" i="2"/>
  <c r="E14" i="2"/>
  <c r="F14" i="2"/>
  <c r="G14" i="2"/>
  <c r="H14" i="2"/>
  <c r="I14" i="2"/>
  <c r="J14" i="2"/>
  <c r="K14" i="2"/>
  <c r="L14" i="2"/>
  <c r="M14" i="2"/>
  <c r="N14" i="2"/>
  <c r="O14" i="2"/>
  <c r="P14" i="2"/>
  <c r="Q14" i="2"/>
  <c r="R14" i="2"/>
  <c r="S14" i="2"/>
  <c r="T14" i="2"/>
  <c r="U14" i="2"/>
  <c r="V14" i="2"/>
  <c r="A15" i="2"/>
  <c r="B15" i="2"/>
  <c r="C15" i="2"/>
  <c r="D15" i="2"/>
  <c r="E15" i="2"/>
  <c r="F15" i="2"/>
  <c r="G15" i="2"/>
  <c r="H15" i="2"/>
  <c r="I15" i="2"/>
  <c r="J15" i="2"/>
  <c r="K15" i="2"/>
  <c r="L15" i="2"/>
  <c r="M15" i="2"/>
  <c r="N15" i="2"/>
  <c r="O15" i="2"/>
  <c r="P15" i="2"/>
  <c r="Q15" i="2"/>
  <c r="R15" i="2"/>
  <c r="S15" i="2"/>
  <c r="T15" i="2"/>
  <c r="U15" i="2"/>
  <c r="V15" i="2"/>
  <c r="A16" i="2"/>
  <c r="B16" i="2"/>
  <c r="C16" i="2"/>
  <c r="D16" i="2"/>
  <c r="E16" i="2"/>
  <c r="F16" i="2"/>
  <c r="G16" i="2"/>
  <c r="H16" i="2"/>
  <c r="I16" i="2"/>
  <c r="J16" i="2"/>
  <c r="K16" i="2"/>
  <c r="L16" i="2"/>
  <c r="M16" i="2"/>
  <c r="N16" i="2"/>
  <c r="O16" i="2"/>
  <c r="P16" i="2"/>
  <c r="Q16" i="2"/>
  <c r="R16" i="2"/>
  <c r="S16" i="2"/>
  <c r="T16" i="2"/>
  <c r="U16" i="2"/>
  <c r="V16" i="2"/>
  <c r="A17" i="2"/>
  <c r="B17" i="2"/>
  <c r="C17" i="2"/>
  <c r="D17" i="2"/>
  <c r="E17" i="2"/>
  <c r="F17" i="2"/>
  <c r="G17" i="2"/>
  <c r="H17" i="2"/>
  <c r="I17" i="2"/>
  <c r="J17" i="2"/>
  <c r="K17" i="2"/>
  <c r="L17" i="2"/>
  <c r="M17" i="2"/>
  <c r="N17" i="2"/>
  <c r="O17" i="2"/>
  <c r="P17" i="2"/>
  <c r="Q17" i="2"/>
  <c r="R17" i="2"/>
  <c r="S17" i="2"/>
  <c r="T17" i="2"/>
  <c r="U17" i="2"/>
  <c r="V17" i="2"/>
  <c r="A18" i="2"/>
  <c r="B18" i="2"/>
  <c r="C18" i="2"/>
  <c r="D18" i="2"/>
  <c r="E18" i="2"/>
  <c r="F18" i="2"/>
  <c r="G18" i="2"/>
  <c r="H18" i="2"/>
  <c r="I18" i="2"/>
  <c r="J18" i="2"/>
  <c r="K18" i="2"/>
  <c r="L18" i="2"/>
  <c r="M18" i="2"/>
  <c r="N18" i="2"/>
  <c r="O18" i="2"/>
  <c r="P18" i="2"/>
  <c r="Q18" i="2"/>
  <c r="R18" i="2"/>
  <c r="S18" i="2"/>
  <c r="T18" i="2"/>
  <c r="U18" i="2"/>
  <c r="V18" i="2"/>
  <c r="A19" i="2"/>
  <c r="B19" i="2"/>
  <c r="C19" i="2"/>
  <c r="D19" i="2"/>
  <c r="E19" i="2"/>
  <c r="F19" i="2"/>
  <c r="G19" i="2"/>
  <c r="H19" i="2"/>
  <c r="I19" i="2"/>
  <c r="J19" i="2"/>
  <c r="K19" i="2"/>
  <c r="L19" i="2"/>
  <c r="M19" i="2"/>
  <c r="N19" i="2"/>
  <c r="O19" i="2"/>
  <c r="P19" i="2"/>
  <c r="Q19" i="2"/>
  <c r="R19" i="2"/>
  <c r="S19" i="2"/>
  <c r="T19" i="2"/>
  <c r="U19" i="2"/>
  <c r="V19" i="2"/>
  <c r="A20" i="2"/>
  <c r="B20" i="2"/>
  <c r="C20" i="2"/>
  <c r="D20" i="2"/>
  <c r="E20" i="2"/>
  <c r="F20" i="2"/>
  <c r="G20" i="2"/>
  <c r="H20" i="2"/>
  <c r="I20" i="2"/>
  <c r="J20" i="2"/>
  <c r="K20" i="2"/>
  <c r="L20" i="2"/>
  <c r="M20" i="2"/>
  <c r="N20" i="2"/>
  <c r="O20" i="2"/>
  <c r="P20" i="2"/>
  <c r="Q20" i="2"/>
  <c r="R20" i="2"/>
  <c r="S20" i="2"/>
  <c r="T20" i="2"/>
  <c r="U20" i="2"/>
  <c r="V20" i="2"/>
  <c r="A21" i="2"/>
  <c r="B21" i="2"/>
  <c r="C21" i="2"/>
  <c r="D21" i="2"/>
  <c r="E21" i="2"/>
  <c r="F21" i="2"/>
  <c r="G21" i="2"/>
  <c r="H21" i="2"/>
  <c r="I21" i="2"/>
  <c r="J21" i="2"/>
  <c r="K21" i="2"/>
  <c r="L21" i="2"/>
  <c r="M21" i="2"/>
  <c r="N21" i="2"/>
  <c r="O21" i="2"/>
  <c r="P21" i="2"/>
  <c r="Q21" i="2"/>
  <c r="R21" i="2"/>
  <c r="S21" i="2"/>
  <c r="T21" i="2"/>
  <c r="U21" i="2"/>
  <c r="V21" i="2"/>
  <c r="A22" i="2"/>
  <c r="B22" i="2"/>
  <c r="C22" i="2"/>
  <c r="D22" i="2"/>
  <c r="E22" i="2"/>
  <c r="F22" i="2"/>
  <c r="G22" i="2"/>
  <c r="H22" i="2"/>
  <c r="I22" i="2"/>
  <c r="J22" i="2"/>
  <c r="K22" i="2"/>
  <c r="L22" i="2"/>
  <c r="M22" i="2"/>
  <c r="N22" i="2"/>
  <c r="O22" i="2"/>
  <c r="P22" i="2"/>
  <c r="Q22" i="2"/>
  <c r="R22" i="2"/>
  <c r="S22" i="2"/>
  <c r="T22" i="2"/>
  <c r="U22" i="2"/>
  <c r="V22" i="2"/>
  <c r="A23" i="2"/>
  <c r="B23" i="2"/>
  <c r="C23" i="2"/>
  <c r="D23" i="2"/>
  <c r="E23" i="2"/>
  <c r="F23" i="2"/>
  <c r="G23" i="2"/>
  <c r="H23" i="2"/>
  <c r="I23" i="2"/>
  <c r="J23" i="2"/>
  <c r="K23" i="2"/>
  <c r="L23" i="2"/>
  <c r="M23" i="2"/>
  <c r="N23" i="2"/>
  <c r="O23" i="2"/>
  <c r="P23" i="2"/>
  <c r="Q23" i="2"/>
  <c r="R23" i="2"/>
  <c r="S23" i="2"/>
  <c r="T23" i="2"/>
  <c r="U23" i="2"/>
  <c r="V23" i="2"/>
  <c r="A24" i="2"/>
  <c r="B24" i="2"/>
  <c r="C24" i="2"/>
  <c r="D24" i="2"/>
  <c r="E24" i="2"/>
  <c r="F24" i="2"/>
  <c r="G24" i="2"/>
  <c r="H24" i="2"/>
  <c r="I24" i="2"/>
  <c r="J24" i="2"/>
  <c r="K24" i="2"/>
  <c r="L24" i="2"/>
  <c r="M24" i="2"/>
  <c r="N24" i="2"/>
  <c r="O24" i="2"/>
  <c r="P24" i="2"/>
  <c r="Q24" i="2"/>
  <c r="R24" i="2"/>
  <c r="S24" i="2"/>
  <c r="T24" i="2"/>
  <c r="U24" i="2"/>
  <c r="V24" i="2"/>
  <c r="A25" i="2"/>
  <c r="B25" i="2"/>
  <c r="C25" i="2"/>
  <c r="D25" i="2"/>
  <c r="E25" i="2"/>
  <c r="F25" i="2"/>
  <c r="G25" i="2"/>
  <c r="H25" i="2"/>
  <c r="I25" i="2"/>
  <c r="J25" i="2"/>
  <c r="K25" i="2"/>
  <c r="L25" i="2"/>
  <c r="M25" i="2"/>
  <c r="N25" i="2"/>
  <c r="O25" i="2"/>
  <c r="P25" i="2"/>
  <c r="Q25" i="2"/>
  <c r="R25" i="2"/>
  <c r="S25" i="2"/>
  <c r="T25" i="2"/>
  <c r="U25" i="2"/>
  <c r="V25" i="2"/>
  <c r="A26" i="2"/>
  <c r="B26" i="2"/>
  <c r="C26" i="2"/>
  <c r="D26" i="2"/>
  <c r="E26" i="2"/>
  <c r="F26" i="2"/>
  <c r="G26" i="2"/>
  <c r="H26" i="2"/>
  <c r="I26" i="2"/>
  <c r="J26" i="2"/>
  <c r="K26" i="2"/>
  <c r="L26" i="2"/>
  <c r="M26" i="2"/>
  <c r="N26" i="2"/>
  <c r="O26" i="2"/>
  <c r="P26" i="2"/>
  <c r="Q26" i="2"/>
  <c r="R26" i="2"/>
  <c r="S26" i="2"/>
  <c r="T26" i="2"/>
  <c r="U26" i="2"/>
  <c r="V26" i="2"/>
  <c r="A27" i="2"/>
  <c r="B27" i="2"/>
  <c r="C27" i="2"/>
  <c r="D27" i="2"/>
  <c r="E27" i="2"/>
  <c r="F27" i="2"/>
  <c r="G27" i="2"/>
  <c r="H27" i="2"/>
  <c r="I27" i="2"/>
  <c r="J27" i="2"/>
  <c r="K27" i="2"/>
  <c r="L27" i="2"/>
  <c r="M27" i="2"/>
  <c r="N27" i="2"/>
  <c r="O27" i="2"/>
  <c r="P27" i="2"/>
  <c r="Q27" i="2"/>
  <c r="R27" i="2"/>
  <c r="S27" i="2"/>
  <c r="T27" i="2"/>
  <c r="U27" i="2"/>
  <c r="V27" i="2"/>
  <c r="A28" i="2"/>
  <c r="B28" i="2"/>
  <c r="C28" i="2"/>
  <c r="D28" i="2"/>
  <c r="E28" i="2"/>
  <c r="F28" i="2"/>
  <c r="G28" i="2"/>
  <c r="H28" i="2"/>
  <c r="I28" i="2"/>
  <c r="J28" i="2"/>
  <c r="K28" i="2"/>
  <c r="L28" i="2"/>
  <c r="M28" i="2"/>
  <c r="N28" i="2"/>
  <c r="O28" i="2"/>
  <c r="P28" i="2"/>
  <c r="Q28" i="2"/>
  <c r="R28" i="2"/>
  <c r="S28" i="2"/>
  <c r="T28" i="2"/>
  <c r="U28" i="2"/>
  <c r="V28" i="2"/>
  <c r="A29" i="2"/>
  <c r="B29" i="2"/>
  <c r="C29" i="2"/>
  <c r="D29" i="2"/>
  <c r="E29" i="2"/>
  <c r="F29" i="2"/>
  <c r="G29" i="2"/>
  <c r="H29" i="2"/>
  <c r="I29" i="2"/>
  <c r="J29" i="2"/>
  <c r="K29" i="2"/>
  <c r="L29" i="2"/>
  <c r="M29" i="2"/>
  <c r="N29" i="2"/>
  <c r="O29" i="2"/>
  <c r="P29" i="2"/>
  <c r="Q29" i="2"/>
  <c r="R29" i="2"/>
  <c r="S29" i="2"/>
  <c r="T29" i="2"/>
  <c r="U29" i="2"/>
  <c r="V29" i="2"/>
  <c r="A30" i="2"/>
  <c r="B30" i="2"/>
  <c r="C30" i="2"/>
  <c r="D30" i="2"/>
  <c r="E30" i="2"/>
  <c r="F30" i="2"/>
  <c r="G30" i="2"/>
  <c r="H30" i="2"/>
  <c r="I30" i="2"/>
  <c r="J30" i="2"/>
  <c r="K30" i="2"/>
  <c r="L30" i="2"/>
  <c r="M30" i="2"/>
  <c r="N30" i="2"/>
  <c r="O30" i="2"/>
  <c r="P30" i="2"/>
  <c r="Q30" i="2"/>
  <c r="R30" i="2"/>
  <c r="S30" i="2"/>
  <c r="T30" i="2"/>
  <c r="U30" i="2"/>
  <c r="V30" i="2"/>
  <c r="A31" i="2"/>
  <c r="B31" i="2"/>
  <c r="C31" i="2"/>
  <c r="D31" i="2"/>
  <c r="E31" i="2"/>
  <c r="F31" i="2"/>
  <c r="G31" i="2"/>
  <c r="H31" i="2"/>
  <c r="I31" i="2"/>
  <c r="J31" i="2"/>
  <c r="K31" i="2"/>
  <c r="L31" i="2"/>
  <c r="M31" i="2"/>
  <c r="N31" i="2"/>
  <c r="O31" i="2"/>
  <c r="P31" i="2"/>
  <c r="Q31" i="2"/>
  <c r="R31" i="2"/>
  <c r="S31" i="2"/>
  <c r="T31" i="2"/>
  <c r="U31" i="2"/>
  <c r="V31" i="2"/>
  <c r="A32" i="2"/>
  <c r="B32" i="2"/>
  <c r="C32" i="2"/>
  <c r="D32" i="2"/>
  <c r="E32" i="2"/>
  <c r="F32" i="2"/>
  <c r="G32" i="2"/>
  <c r="H32" i="2"/>
  <c r="I32" i="2"/>
  <c r="J32" i="2"/>
  <c r="K32" i="2"/>
  <c r="L32" i="2"/>
  <c r="M32" i="2"/>
  <c r="N32" i="2"/>
  <c r="O32" i="2"/>
  <c r="P32" i="2"/>
  <c r="Q32" i="2"/>
  <c r="R32" i="2"/>
  <c r="S32" i="2"/>
  <c r="T32" i="2"/>
  <c r="U32" i="2"/>
  <c r="V32" i="2"/>
  <c r="A33" i="2"/>
  <c r="B33" i="2"/>
  <c r="C33" i="2"/>
  <c r="D33" i="2"/>
  <c r="E33" i="2"/>
  <c r="F33" i="2"/>
  <c r="G33" i="2"/>
  <c r="H33" i="2"/>
  <c r="I33" i="2"/>
  <c r="J33" i="2"/>
  <c r="K33" i="2"/>
  <c r="L33" i="2"/>
  <c r="M33" i="2"/>
  <c r="N33" i="2"/>
  <c r="O33" i="2"/>
  <c r="P33" i="2"/>
  <c r="Q33" i="2"/>
  <c r="R33" i="2"/>
  <c r="S33" i="2"/>
  <c r="T33" i="2"/>
  <c r="U33" i="2"/>
  <c r="V33" i="2"/>
  <c r="A34" i="2"/>
  <c r="B34" i="2"/>
  <c r="C34" i="2"/>
  <c r="D34" i="2"/>
  <c r="E34" i="2"/>
  <c r="F34" i="2"/>
  <c r="G34" i="2"/>
  <c r="H34" i="2"/>
  <c r="I34" i="2"/>
  <c r="J34" i="2"/>
  <c r="K34" i="2"/>
  <c r="L34" i="2"/>
  <c r="M34" i="2"/>
  <c r="N34" i="2"/>
  <c r="O34" i="2"/>
  <c r="P34" i="2"/>
  <c r="Q34" i="2"/>
  <c r="R34" i="2"/>
  <c r="S34" i="2"/>
  <c r="T34" i="2"/>
  <c r="U34" i="2"/>
  <c r="V34" i="2"/>
  <c r="A35" i="2"/>
  <c r="B35" i="2"/>
  <c r="C35" i="2"/>
  <c r="D35" i="2"/>
  <c r="E35" i="2"/>
  <c r="F35" i="2"/>
  <c r="G35" i="2"/>
  <c r="H35" i="2"/>
  <c r="I35" i="2"/>
  <c r="J35" i="2"/>
  <c r="K35" i="2"/>
  <c r="L35" i="2"/>
  <c r="M35" i="2"/>
  <c r="N35" i="2"/>
  <c r="O35" i="2"/>
  <c r="P35" i="2"/>
  <c r="Q35" i="2"/>
  <c r="R35" i="2"/>
  <c r="S35" i="2"/>
  <c r="T35" i="2"/>
  <c r="U35" i="2"/>
  <c r="V35" i="2"/>
  <c r="A36" i="2"/>
  <c r="B36" i="2"/>
  <c r="C36" i="2"/>
  <c r="D36" i="2"/>
  <c r="E36" i="2"/>
  <c r="F36" i="2"/>
  <c r="G36" i="2"/>
  <c r="H36" i="2"/>
  <c r="I36" i="2"/>
  <c r="J36" i="2"/>
  <c r="K36" i="2"/>
  <c r="L36" i="2"/>
  <c r="M36" i="2"/>
  <c r="N36" i="2"/>
  <c r="O36" i="2"/>
  <c r="P36" i="2"/>
  <c r="Q36" i="2"/>
  <c r="R36" i="2"/>
  <c r="S36" i="2"/>
  <c r="T36" i="2"/>
  <c r="U36" i="2"/>
  <c r="V36" i="2"/>
  <c r="A37" i="2"/>
  <c r="B37" i="2"/>
  <c r="C37" i="2"/>
  <c r="D37" i="2"/>
  <c r="E37" i="2"/>
  <c r="F37" i="2"/>
  <c r="G37" i="2"/>
  <c r="H37" i="2"/>
  <c r="I37" i="2"/>
  <c r="J37" i="2"/>
  <c r="K37" i="2"/>
  <c r="L37" i="2"/>
  <c r="M37" i="2"/>
  <c r="N37" i="2"/>
  <c r="O37" i="2"/>
  <c r="P37" i="2"/>
  <c r="Q37" i="2"/>
  <c r="R37" i="2"/>
  <c r="S37" i="2"/>
  <c r="T37" i="2"/>
  <c r="U37" i="2"/>
  <c r="V37" i="2"/>
  <c r="A38" i="2"/>
  <c r="B38" i="2"/>
  <c r="C38" i="2"/>
  <c r="D38" i="2"/>
  <c r="E38" i="2"/>
  <c r="F38" i="2"/>
  <c r="G38" i="2"/>
  <c r="H38" i="2"/>
  <c r="I38" i="2"/>
  <c r="J38" i="2"/>
  <c r="K38" i="2"/>
  <c r="L38" i="2"/>
  <c r="M38" i="2"/>
  <c r="N38" i="2"/>
  <c r="O38" i="2"/>
  <c r="P38" i="2"/>
  <c r="Q38" i="2"/>
  <c r="R38" i="2"/>
  <c r="S38" i="2"/>
  <c r="T38" i="2"/>
  <c r="U38" i="2"/>
  <c r="V38" i="2"/>
  <c r="A39" i="2"/>
  <c r="B39" i="2"/>
  <c r="C39" i="2"/>
  <c r="D39" i="2"/>
  <c r="E39" i="2"/>
  <c r="F39" i="2"/>
  <c r="G39" i="2"/>
  <c r="H39" i="2"/>
  <c r="I39" i="2"/>
  <c r="J39" i="2"/>
  <c r="K39" i="2"/>
  <c r="L39" i="2"/>
  <c r="M39" i="2"/>
  <c r="N39" i="2"/>
  <c r="O39" i="2"/>
  <c r="P39" i="2"/>
  <c r="Q39" i="2"/>
  <c r="R39" i="2"/>
  <c r="S39" i="2"/>
  <c r="T39" i="2"/>
  <c r="U39" i="2"/>
  <c r="V39" i="2"/>
  <c r="A40" i="2"/>
  <c r="B40" i="2"/>
  <c r="C40" i="2"/>
  <c r="D40" i="2"/>
  <c r="E40" i="2"/>
  <c r="F40" i="2"/>
  <c r="G40" i="2"/>
  <c r="H40" i="2"/>
  <c r="I40" i="2"/>
  <c r="J40" i="2"/>
  <c r="K40" i="2"/>
  <c r="L40" i="2"/>
  <c r="M40" i="2"/>
  <c r="N40" i="2"/>
  <c r="O40" i="2"/>
  <c r="P40" i="2"/>
  <c r="Q40" i="2"/>
  <c r="R40" i="2"/>
  <c r="S40" i="2"/>
  <c r="T40" i="2"/>
  <c r="U40" i="2"/>
  <c r="V40" i="2"/>
  <c r="A41" i="2"/>
  <c r="B41" i="2"/>
  <c r="C41" i="2"/>
  <c r="D41" i="2"/>
  <c r="E41" i="2"/>
  <c r="F41" i="2"/>
  <c r="G41" i="2"/>
  <c r="H41" i="2"/>
  <c r="I41" i="2"/>
  <c r="J41" i="2"/>
  <c r="K41" i="2"/>
  <c r="L41" i="2"/>
  <c r="M41" i="2"/>
  <c r="N41" i="2"/>
  <c r="O41" i="2"/>
  <c r="P41" i="2"/>
  <c r="Q41" i="2"/>
  <c r="R41" i="2"/>
  <c r="S41" i="2"/>
  <c r="T41" i="2"/>
  <c r="U41" i="2"/>
  <c r="V41" i="2"/>
  <c r="A42" i="2"/>
  <c r="B42" i="2"/>
  <c r="C42" i="2"/>
  <c r="D42" i="2"/>
  <c r="E42" i="2"/>
  <c r="F42" i="2"/>
  <c r="G42" i="2"/>
  <c r="H42" i="2"/>
  <c r="I42" i="2"/>
  <c r="J42" i="2"/>
  <c r="K42" i="2"/>
  <c r="L42" i="2"/>
  <c r="M42" i="2"/>
  <c r="N42" i="2"/>
  <c r="O42" i="2"/>
  <c r="P42" i="2"/>
  <c r="Q42" i="2"/>
  <c r="R42" i="2"/>
  <c r="S42" i="2"/>
  <c r="T42" i="2"/>
  <c r="U42" i="2"/>
  <c r="V42" i="2"/>
  <c r="A43" i="2"/>
  <c r="B43" i="2"/>
  <c r="C43" i="2"/>
  <c r="D43" i="2"/>
  <c r="E43" i="2"/>
  <c r="F43" i="2"/>
  <c r="G43" i="2"/>
  <c r="H43" i="2"/>
  <c r="I43" i="2"/>
  <c r="J43" i="2"/>
  <c r="K43" i="2"/>
  <c r="L43" i="2"/>
  <c r="M43" i="2"/>
  <c r="N43" i="2"/>
  <c r="O43" i="2"/>
  <c r="P43" i="2"/>
  <c r="Q43" i="2"/>
  <c r="R43" i="2"/>
  <c r="S43" i="2"/>
  <c r="T43" i="2"/>
  <c r="U43" i="2"/>
  <c r="V43" i="2"/>
  <c r="A44" i="2"/>
  <c r="B44" i="2"/>
  <c r="C44" i="2"/>
  <c r="D44" i="2"/>
  <c r="E44" i="2"/>
  <c r="F44" i="2"/>
  <c r="G44" i="2"/>
  <c r="H44" i="2"/>
  <c r="I44" i="2"/>
  <c r="J44" i="2"/>
  <c r="K44" i="2"/>
  <c r="L44" i="2"/>
  <c r="M44" i="2"/>
  <c r="N44" i="2"/>
  <c r="O44" i="2"/>
  <c r="P44" i="2"/>
  <c r="Q44" i="2"/>
  <c r="R44" i="2"/>
  <c r="S44" i="2"/>
  <c r="T44" i="2"/>
  <c r="U44" i="2"/>
  <c r="V44" i="2"/>
  <c r="A45" i="2"/>
  <c r="B45" i="2"/>
  <c r="C45" i="2"/>
  <c r="D45" i="2"/>
  <c r="E45" i="2"/>
  <c r="F45" i="2"/>
  <c r="G45" i="2"/>
  <c r="H45" i="2"/>
  <c r="I45" i="2"/>
  <c r="J45" i="2"/>
  <c r="K45" i="2"/>
  <c r="L45" i="2"/>
  <c r="M45" i="2"/>
  <c r="N45" i="2"/>
  <c r="O45" i="2"/>
  <c r="P45" i="2"/>
  <c r="Q45" i="2"/>
  <c r="R45" i="2"/>
  <c r="S45" i="2"/>
  <c r="T45" i="2"/>
  <c r="U45" i="2"/>
  <c r="V45" i="2"/>
  <c r="A46" i="2"/>
  <c r="B46" i="2"/>
  <c r="C46" i="2"/>
  <c r="D46" i="2"/>
  <c r="E46" i="2"/>
  <c r="F46" i="2"/>
  <c r="G46" i="2"/>
  <c r="H46" i="2"/>
  <c r="I46" i="2"/>
  <c r="J46" i="2"/>
  <c r="K46" i="2"/>
  <c r="L46" i="2"/>
  <c r="M46" i="2"/>
  <c r="N46" i="2"/>
  <c r="O46" i="2"/>
  <c r="P46" i="2"/>
  <c r="Q46" i="2"/>
  <c r="R46" i="2"/>
  <c r="S46" i="2"/>
  <c r="T46" i="2"/>
  <c r="U46" i="2"/>
  <c r="V46" i="2"/>
  <c r="A47" i="2"/>
  <c r="B47" i="2"/>
  <c r="C47" i="2"/>
  <c r="D47" i="2"/>
  <c r="E47" i="2"/>
  <c r="F47" i="2"/>
  <c r="G47" i="2"/>
  <c r="H47" i="2"/>
  <c r="I47" i="2"/>
  <c r="J47" i="2"/>
  <c r="K47" i="2"/>
  <c r="L47" i="2"/>
  <c r="M47" i="2"/>
  <c r="N47" i="2"/>
  <c r="O47" i="2"/>
  <c r="P47" i="2"/>
  <c r="Q47" i="2"/>
  <c r="R47" i="2"/>
  <c r="S47" i="2"/>
  <c r="T47" i="2"/>
  <c r="U47" i="2"/>
  <c r="V47" i="2"/>
  <c r="A48" i="2"/>
  <c r="B48" i="2"/>
  <c r="C48" i="2"/>
  <c r="D48" i="2"/>
  <c r="E48" i="2"/>
  <c r="F48" i="2"/>
  <c r="G48" i="2"/>
  <c r="H48" i="2"/>
  <c r="I48" i="2"/>
  <c r="J48" i="2"/>
  <c r="K48" i="2"/>
  <c r="L48" i="2"/>
  <c r="M48" i="2"/>
  <c r="N48" i="2"/>
  <c r="O48" i="2"/>
  <c r="P48" i="2"/>
  <c r="Q48" i="2"/>
  <c r="R48" i="2"/>
  <c r="S48" i="2"/>
  <c r="T48" i="2"/>
  <c r="U48" i="2"/>
  <c r="V48" i="2"/>
  <c r="A49" i="2"/>
  <c r="B49" i="2"/>
  <c r="C49" i="2"/>
  <c r="D49" i="2"/>
  <c r="E49" i="2"/>
  <c r="F49" i="2"/>
  <c r="G49" i="2"/>
  <c r="H49" i="2"/>
  <c r="I49" i="2"/>
  <c r="J49" i="2"/>
  <c r="K49" i="2"/>
  <c r="L49" i="2"/>
  <c r="M49" i="2"/>
  <c r="N49" i="2"/>
  <c r="O49" i="2"/>
  <c r="P49" i="2"/>
  <c r="Q49" i="2"/>
  <c r="R49" i="2"/>
  <c r="S49" i="2"/>
  <c r="T49" i="2"/>
  <c r="U49" i="2"/>
  <c r="V49" i="2"/>
  <c r="A50" i="2"/>
  <c r="B50" i="2"/>
  <c r="C50" i="2"/>
  <c r="D50" i="2"/>
  <c r="E50" i="2"/>
  <c r="F50" i="2"/>
  <c r="G50" i="2"/>
  <c r="H50" i="2"/>
  <c r="I50" i="2"/>
  <c r="J50" i="2"/>
  <c r="K50" i="2"/>
  <c r="L50" i="2"/>
  <c r="M50" i="2"/>
  <c r="N50" i="2"/>
  <c r="O50" i="2"/>
  <c r="P50" i="2"/>
  <c r="Q50" i="2"/>
  <c r="R50" i="2"/>
  <c r="S50" i="2"/>
  <c r="T50" i="2"/>
  <c r="U50" i="2"/>
  <c r="V50" i="2"/>
  <c r="A51" i="2"/>
  <c r="B51" i="2"/>
  <c r="C51" i="2"/>
  <c r="D51" i="2"/>
  <c r="E51" i="2"/>
  <c r="F51" i="2"/>
  <c r="G51" i="2"/>
  <c r="H51" i="2"/>
  <c r="I51" i="2"/>
  <c r="J51" i="2"/>
  <c r="K51" i="2"/>
  <c r="L51" i="2"/>
  <c r="M51" i="2"/>
  <c r="N51" i="2"/>
  <c r="O51" i="2"/>
  <c r="P51" i="2"/>
  <c r="Q51" i="2"/>
  <c r="R51" i="2"/>
  <c r="S51" i="2"/>
  <c r="T51" i="2"/>
  <c r="U51" i="2"/>
  <c r="V51" i="2"/>
  <c r="A52" i="2"/>
  <c r="B52" i="2"/>
  <c r="C52" i="2"/>
  <c r="D52" i="2"/>
  <c r="E52" i="2"/>
  <c r="F52" i="2"/>
  <c r="G52" i="2"/>
  <c r="H52" i="2"/>
  <c r="I52" i="2"/>
  <c r="J52" i="2"/>
  <c r="K52" i="2"/>
  <c r="L52" i="2"/>
  <c r="M52" i="2"/>
  <c r="N52" i="2"/>
  <c r="O52" i="2"/>
  <c r="P52" i="2"/>
  <c r="Q52" i="2"/>
  <c r="R52" i="2"/>
  <c r="S52" i="2"/>
  <c r="T52" i="2"/>
  <c r="U52" i="2"/>
  <c r="V52" i="2"/>
  <c r="A53" i="2"/>
  <c r="B53" i="2"/>
  <c r="C53" i="2"/>
  <c r="D53" i="2"/>
  <c r="E53" i="2"/>
  <c r="F53" i="2"/>
  <c r="G53" i="2"/>
  <c r="H53" i="2"/>
  <c r="I53" i="2"/>
  <c r="J53" i="2"/>
  <c r="K53" i="2"/>
  <c r="L53" i="2"/>
  <c r="M53" i="2"/>
  <c r="N53" i="2"/>
  <c r="O53" i="2"/>
  <c r="P53" i="2"/>
  <c r="Q53" i="2"/>
  <c r="R53" i="2"/>
  <c r="S53" i="2"/>
  <c r="T53" i="2"/>
  <c r="U53" i="2"/>
  <c r="V53" i="2"/>
  <c r="A54" i="2"/>
  <c r="B54" i="2"/>
  <c r="C54" i="2"/>
  <c r="D54" i="2"/>
  <c r="E54" i="2"/>
  <c r="F54" i="2"/>
  <c r="G54" i="2"/>
  <c r="H54" i="2"/>
  <c r="I54" i="2"/>
  <c r="J54" i="2"/>
  <c r="K54" i="2"/>
  <c r="L54" i="2"/>
  <c r="M54" i="2"/>
  <c r="N54" i="2"/>
  <c r="O54" i="2"/>
  <c r="P54" i="2"/>
  <c r="Q54" i="2"/>
  <c r="R54" i="2"/>
  <c r="S54" i="2"/>
  <c r="T54" i="2"/>
  <c r="U54" i="2"/>
  <c r="V54" i="2"/>
  <c r="A55" i="2"/>
  <c r="B55" i="2"/>
  <c r="C55" i="2"/>
  <c r="D55" i="2"/>
  <c r="E55" i="2"/>
  <c r="F55" i="2"/>
  <c r="G55" i="2"/>
  <c r="H55" i="2"/>
  <c r="I55" i="2"/>
  <c r="J55" i="2"/>
  <c r="K55" i="2"/>
  <c r="L55" i="2"/>
  <c r="M55" i="2"/>
  <c r="N55" i="2"/>
  <c r="O55" i="2"/>
  <c r="P55" i="2"/>
  <c r="Q55" i="2"/>
  <c r="R55" i="2"/>
  <c r="S55" i="2"/>
  <c r="T55" i="2"/>
  <c r="U55" i="2"/>
  <c r="V55" i="2"/>
  <c r="A56" i="2"/>
  <c r="B56" i="2"/>
  <c r="C56" i="2"/>
  <c r="D56" i="2"/>
  <c r="E56" i="2"/>
  <c r="F56" i="2"/>
  <c r="G56" i="2"/>
  <c r="H56" i="2"/>
  <c r="I56" i="2"/>
  <c r="J56" i="2"/>
  <c r="K56" i="2"/>
  <c r="L56" i="2"/>
  <c r="M56" i="2"/>
  <c r="N56" i="2"/>
  <c r="O56" i="2"/>
  <c r="P56" i="2"/>
  <c r="Q56" i="2"/>
  <c r="R56" i="2"/>
  <c r="S56" i="2"/>
  <c r="T56" i="2"/>
  <c r="U56" i="2"/>
  <c r="V56" i="2"/>
  <c r="A57" i="2"/>
  <c r="B57" i="2"/>
  <c r="C57" i="2"/>
  <c r="D57" i="2"/>
  <c r="E57" i="2"/>
  <c r="F57" i="2"/>
  <c r="G57" i="2"/>
  <c r="H57" i="2"/>
  <c r="I57" i="2"/>
  <c r="J57" i="2"/>
  <c r="K57" i="2"/>
  <c r="L57" i="2"/>
  <c r="M57" i="2"/>
  <c r="N57" i="2"/>
  <c r="O57" i="2"/>
  <c r="P57" i="2"/>
  <c r="Q57" i="2"/>
  <c r="R57" i="2"/>
  <c r="S57" i="2"/>
  <c r="T57" i="2"/>
  <c r="U57" i="2"/>
  <c r="V57" i="2"/>
  <c r="A58" i="2"/>
  <c r="B58" i="2"/>
  <c r="C58" i="2"/>
  <c r="D58" i="2"/>
  <c r="E58" i="2"/>
  <c r="F58" i="2"/>
  <c r="G58" i="2"/>
  <c r="H58" i="2"/>
  <c r="I58" i="2"/>
  <c r="J58" i="2"/>
  <c r="K58" i="2"/>
  <c r="L58" i="2"/>
  <c r="M58" i="2"/>
  <c r="N58" i="2"/>
  <c r="O58" i="2"/>
  <c r="P58" i="2"/>
  <c r="Q58" i="2"/>
  <c r="R58" i="2"/>
  <c r="S58" i="2"/>
  <c r="T58" i="2"/>
  <c r="U58" i="2"/>
  <c r="V58" i="2"/>
  <c r="A59" i="2"/>
  <c r="B59" i="2"/>
  <c r="C59" i="2"/>
  <c r="D59" i="2"/>
  <c r="E59" i="2"/>
  <c r="F59" i="2"/>
  <c r="G59" i="2"/>
  <c r="H59" i="2"/>
  <c r="I59" i="2"/>
  <c r="J59" i="2"/>
  <c r="K59" i="2"/>
  <c r="L59" i="2"/>
  <c r="M59" i="2"/>
  <c r="N59" i="2"/>
  <c r="O59" i="2"/>
  <c r="P59" i="2"/>
  <c r="Q59" i="2"/>
  <c r="R59" i="2"/>
  <c r="S59" i="2"/>
  <c r="T59" i="2"/>
  <c r="U59" i="2"/>
  <c r="V59" i="2"/>
  <c r="A60" i="2"/>
  <c r="B60" i="2"/>
  <c r="C60" i="2"/>
  <c r="D60" i="2"/>
  <c r="E60" i="2"/>
  <c r="F60" i="2"/>
  <c r="G60" i="2"/>
  <c r="H60" i="2"/>
  <c r="I60" i="2"/>
  <c r="J60" i="2"/>
  <c r="K60" i="2"/>
  <c r="L60" i="2"/>
  <c r="M60" i="2"/>
  <c r="N60" i="2"/>
  <c r="O60" i="2"/>
  <c r="P60" i="2"/>
  <c r="Q60" i="2"/>
  <c r="R60" i="2"/>
  <c r="S60" i="2"/>
  <c r="T60" i="2"/>
  <c r="U60" i="2"/>
  <c r="V60" i="2"/>
  <c r="A61" i="2"/>
  <c r="B61" i="2"/>
  <c r="C61" i="2"/>
  <c r="D61" i="2"/>
  <c r="E61" i="2"/>
  <c r="F61" i="2"/>
  <c r="G61" i="2"/>
  <c r="H61" i="2"/>
  <c r="I61" i="2"/>
  <c r="J61" i="2"/>
  <c r="K61" i="2"/>
  <c r="L61" i="2"/>
  <c r="M61" i="2"/>
  <c r="N61" i="2"/>
  <c r="O61" i="2"/>
  <c r="P61" i="2"/>
  <c r="Q61" i="2"/>
  <c r="R61" i="2"/>
  <c r="S61" i="2"/>
  <c r="T61" i="2"/>
  <c r="U61" i="2"/>
  <c r="V61" i="2"/>
  <c r="A62" i="2"/>
  <c r="B62" i="2"/>
  <c r="C62" i="2"/>
  <c r="D62" i="2"/>
  <c r="E62" i="2"/>
  <c r="F62" i="2"/>
  <c r="G62" i="2"/>
  <c r="H62" i="2"/>
  <c r="I62" i="2"/>
  <c r="J62" i="2"/>
  <c r="K62" i="2"/>
  <c r="L62" i="2"/>
  <c r="M62" i="2"/>
  <c r="N62" i="2"/>
  <c r="O62" i="2"/>
  <c r="P62" i="2"/>
  <c r="Q62" i="2"/>
  <c r="R62" i="2"/>
  <c r="S62" i="2"/>
  <c r="T62" i="2"/>
  <c r="U62" i="2"/>
  <c r="V62" i="2"/>
  <c r="A63" i="2"/>
  <c r="B63" i="2"/>
  <c r="C63" i="2"/>
  <c r="D63" i="2"/>
  <c r="E63" i="2"/>
  <c r="F63" i="2"/>
  <c r="G63" i="2"/>
  <c r="H63" i="2"/>
  <c r="I63" i="2"/>
  <c r="J63" i="2"/>
  <c r="K63" i="2"/>
  <c r="L63" i="2"/>
  <c r="M63" i="2"/>
  <c r="N63" i="2"/>
  <c r="O63" i="2"/>
  <c r="P63" i="2"/>
  <c r="Q63" i="2"/>
  <c r="R63" i="2"/>
  <c r="S63" i="2"/>
  <c r="T63" i="2"/>
  <c r="U63" i="2"/>
  <c r="V63" i="2"/>
  <c r="A64" i="2"/>
  <c r="B64" i="2"/>
  <c r="C64" i="2"/>
  <c r="D64" i="2"/>
  <c r="E64" i="2"/>
  <c r="F64" i="2"/>
  <c r="G64" i="2"/>
  <c r="H64" i="2"/>
  <c r="I64" i="2"/>
  <c r="J64" i="2"/>
  <c r="K64" i="2"/>
  <c r="L64" i="2"/>
  <c r="M64" i="2"/>
  <c r="N64" i="2"/>
  <c r="O64" i="2"/>
  <c r="P64" i="2"/>
  <c r="Q64" i="2"/>
  <c r="R64" i="2"/>
  <c r="S64" i="2"/>
  <c r="T64" i="2"/>
  <c r="U64" i="2"/>
  <c r="V64" i="2"/>
  <c r="A65" i="2"/>
  <c r="B65" i="2"/>
  <c r="C65" i="2"/>
  <c r="D65" i="2"/>
  <c r="E65" i="2"/>
  <c r="F65" i="2"/>
  <c r="G65" i="2"/>
  <c r="H65" i="2"/>
  <c r="I65" i="2"/>
  <c r="J65" i="2"/>
  <c r="K65" i="2"/>
  <c r="L65" i="2"/>
  <c r="M65" i="2"/>
  <c r="N65" i="2"/>
  <c r="O65" i="2"/>
  <c r="P65" i="2"/>
  <c r="Q65" i="2"/>
  <c r="R65" i="2"/>
  <c r="S65" i="2"/>
  <c r="T65" i="2"/>
  <c r="U65" i="2"/>
  <c r="V65" i="2"/>
  <c r="A66" i="2"/>
  <c r="B66" i="2"/>
  <c r="C66" i="2"/>
  <c r="D66" i="2"/>
  <c r="E66" i="2"/>
  <c r="F66" i="2"/>
  <c r="G66" i="2"/>
  <c r="H66" i="2"/>
  <c r="I66" i="2"/>
  <c r="J66" i="2"/>
  <c r="K66" i="2"/>
  <c r="L66" i="2"/>
  <c r="M66" i="2"/>
  <c r="N66" i="2"/>
  <c r="O66" i="2"/>
  <c r="P66" i="2"/>
  <c r="Q66" i="2"/>
  <c r="R66" i="2"/>
  <c r="S66" i="2"/>
  <c r="T66" i="2"/>
  <c r="U66" i="2"/>
  <c r="V66" i="2"/>
  <c r="A67" i="2"/>
  <c r="B67" i="2"/>
  <c r="C67" i="2"/>
  <c r="D67" i="2"/>
  <c r="E67" i="2"/>
  <c r="F67" i="2"/>
  <c r="G67" i="2"/>
  <c r="H67" i="2"/>
  <c r="I67" i="2"/>
  <c r="J67" i="2"/>
  <c r="K67" i="2"/>
  <c r="L67" i="2"/>
  <c r="M67" i="2"/>
  <c r="N67" i="2"/>
  <c r="O67" i="2"/>
  <c r="P67" i="2"/>
  <c r="Q67" i="2"/>
  <c r="R67" i="2"/>
  <c r="S67" i="2"/>
  <c r="T67" i="2"/>
  <c r="U67" i="2"/>
  <c r="V67" i="2"/>
  <c r="A68" i="2"/>
  <c r="B68" i="2"/>
  <c r="C68" i="2"/>
  <c r="D68" i="2"/>
  <c r="E68" i="2"/>
  <c r="F68" i="2"/>
  <c r="G68" i="2"/>
  <c r="H68" i="2"/>
  <c r="I68" i="2"/>
  <c r="J68" i="2"/>
  <c r="K68" i="2"/>
  <c r="L68" i="2"/>
  <c r="M68" i="2"/>
  <c r="N68" i="2"/>
  <c r="O68" i="2"/>
  <c r="P68" i="2"/>
  <c r="Q68" i="2"/>
  <c r="R68" i="2"/>
  <c r="S68" i="2"/>
  <c r="T68" i="2"/>
  <c r="U68" i="2"/>
  <c r="V68" i="2"/>
  <c r="A69" i="2"/>
  <c r="B69" i="2"/>
  <c r="C69" i="2"/>
  <c r="D69" i="2"/>
  <c r="E69" i="2"/>
  <c r="F69" i="2"/>
  <c r="G69" i="2"/>
  <c r="H69" i="2"/>
  <c r="I69" i="2"/>
  <c r="J69" i="2"/>
  <c r="K69" i="2"/>
  <c r="L69" i="2"/>
  <c r="M69" i="2"/>
  <c r="N69" i="2"/>
  <c r="O69" i="2"/>
  <c r="P69" i="2"/>
  <c r="Q69" i="2"/>
  <c r="R69" i="2"/>
  <c r="S69" i="2"/>
  <c r="T69" i="2"/>
  <c r="U69" i="2"/>
  <c r="V69" i="2"/>
  <c r="A70" i="2"/>
  <c r="B70" i="2"/>
  <c r="C70" i="2"/>
  <c r="D70" i="2"/>
  <c r="E70" i="2"/>
  <c r="F70" i="2"/>
  <c r="G70" i="2"/>
  <c r="H70" i="2"/>
  <c r="I70" i="2"/>
  <c r="J70" i="2"/>
  <c r="K70" i="2"/>
  <c r="L70" i="2"/>
  <c r="M70" i="2"/>
  <c r="N70" i="2"/>
  <c r="O70" i="2"/>
  <c r="P70" i="2"/>
  <c r="Q70" i="2"/>
  <c r="R70" i="2"/>
  <c r="S70" i="2"/>
  <c r="T70" i="2"/>
  <c r="U70" i="2"/>
  <c r="V70" i="2"/>
  <c r="A71" i="2"/>
  <c r="B71" i="2"/>
  <c r="C71" i="2"/>
  <c r="D71" i="2"/>
  <c r="E71" i="2"/>
  <c r="F71" i="2"/>
  <c r="G71" i="2"/>
  <c r="H71" i="2"/>
  <c r="I71" i="2"/>
  <c r="J71" i="2"/>
  <c r="K71" i="2"/>
  <c r="L71" i="2"/>
  <c r="M71" i="2"/>
  <c r="N71" i="2"/>
  <c r="O71" i="2"/>
  <c r="P71" i="2"/>
  <c r="Q71" i="2"/>
  <c r="R71" i="2"/>
  <c r="S71" i="2"/>
  <c r="T71" i="2"/>
  <c r="U71" i="2"/>
  <c r="V71" i="2"/>
  <c r="A72" i="2"/>
  <c r="B72" i="2"/>
  <c r="C72" i="2"/>
  <c r="D72" i="2"/>
  <c r="E72" i="2"/>
  <c r="F72" i="2"/>
  <c r="G72" i="2"/>
  <c r="H72" i="2"/>
  <c r="I72" i="2"/>
  <c r="J72" i="2"/>
  <c r="K72" i="2"/>
  <c r="L72" i="2"/>
  <c r="M72" i="2"/>
  <c r="N72" i="2"/>
  <c r="O72" i="2"/>
  <c r="P72" i="2"/>
  <c r="Q72" i="2"/>
  <c r="R72" i="2"/>
  <c r="S72" i="2"/>
  <c r="T72" i="2"/>
  <c r="U72" i="2"/>
  <c r="V72" i="2"/>
  <c r="A73" i="2"/>
  <c r="B73" i="2"/>
  <c r="C73" i="2"/>
  <c r="D73" i="2"/>
  <c r="E73" i="2"/>
  <c r="F73" i="2"/>
  <c r="G73" i="2"/>
  <c r="H73" i="2"/>
  <c r="I73" i="2"/>
  <c r="J73" i="2"/>
  <c r="K73" i="2"/>
  <c r="L73" i="2"/>
  <c r="M73" i="2"/>
  <c r="N73" i="2"/>
  <c r="O73" i="2"/>
  <c r="P73" i="2"/>
  <c r="Q73" i="2"/>
  <c r="R73" i="2"/>
  <c r="S73" i="2"/>
  <c r="T73" i="2"/>
  <c r="U73" i="2"/>
  <c r="V73" i="2"/>
  <c r="A74" i="2"/>
  <c r="B74" i="2"/>
  <c r="C74" i="2"/>
  <c r="D74" i="2"/>
  <c r="E74" i="2"/>
  <c r="F74" i="2"/>
  <c r="G74" i="2"/>
  <c r="H74" i="2"/>
  <c r="I74" i="2"/>
  <c r="J74" i="2"/>
  <c r="K74" i="2"/>
  <c r="L74" i="2"/>
  <c r="M74" i="2"/>
  <c r="N74" i="2"/>
  <c r="O74" i="2"/>
  <c r="P74" i="2"/>
  <c r="Q74" i="2"/>
  <c r="R74" i="2"/>
  <c r="S74" i="2"/>
  <c r="T74" i="2"/>
  <c r="U74" i="2"/>
  <c r="V74" i="2"/>
  <c r="A75" i="2"/>
  <c r="B75" i="2"/>
  <c r="C75" i="2"/>
  <c r="D75" i="2"/>
  <c r="E75" i="2"/>
  <c r="F75" i="2"/>
  <c r="G75" i="2"/>
  <c r="H75" i="2"/>
  <c r="I75" i="2"/>
  <c r="J75" i="2"/>
  <c r="K75" i="2"/>
  <c r="L75" i="2"/>
  <c r="M75" i="2"/>
  <c r="N75" i="2"/>
  <c r="O75" i="2"/>
  <c r="P75" i="2"/>
  <c r="Q75" i="2"/>
  <c r="R75" i="2"/>
  <c r="S75" i="2"/>
  <c r="T75" i="2"/>
  <c r="U75" i="2"/>
  <c r="V75" i="2"/>
  <c r="A76" i="2"/>
  <c r="B76" i="2"/>
  <c r="C76" i="2"/>
  <c r="D76" i="2"/>
  <c r="E76" i="2"/>
  <c r="F76" i="2"/>
  <c r="G76" i="2"/>
  <c r="H76" i="2"/>
  <c r="I76" i="2"/>
  <c r="J76" i="2"/>
  <c r="K76" i="2"/>
  <c r="L76" i="2"/>
  <c r="M76" i="2"/>
  <c r="N76" i="2"/>
  <c r="O76" i="2"/>
  <c r="P76" i="2"/>
  <c r="Q76" i="2"/>
  <c r="R76" i="2"/>
  <c r="S76" i="2"/>
  <c r="T76" i="2"/>
  <c r="U76" i="2"/>
  <c r="V76" i="2"/>
  <c r="A77" i="2"/>
  <c r="B77" i="2"/>
  <c r="C77" i="2"/>
  <c r="D77" i="2"/>
  <c r="E77" i="2"/>
  <c r="F77" i="2"/>
  <c r="G77" i="2"/>
  <c r="H77" i="2"/>
  <c r="I77" i="2"/>
  <c r="J77" i="2"/>
  <c r="K77" i="2"/>
  <c r="L77" i="2"/>
  <c r="M77" i="2"/>
  <c r="N77" i="2"/>
  <c r="O77" i="2"/>
  <c r="P77" i="2"/>
  <c r="Q77" i="2"/>
  <c r="R77" i="2"/>
  <c r="S77" i="2"/>
  <c r="T77" i="2"/>
  <c r="U77" i="2"/>
  <c r="V77" i="2"/>
  <c r="A78" i="2"/>
  <c r="B78" i="2"/>
  <c r="C78" i="2"/>
  <c r="D78" i="2"/>
  <c r="E78" i="2"/>
  <c r="F78" i="2"/>
  <c r="G78" i="2"/>
  <c r="H78" i="2"/>
  <c r="I78" i="2"/>
  <c r="J78" i="2"/>
  <c r="K78" i="2"/>
  <c r="L78" i="2"/>
  <c r="M78" i="2"/>
  <c r="N78" i="2"/>
  <c r="O78" i="2"/>
  <c r="P78" i="2"/>
  <c r="Q78" i="2"/>
  <c r="R78" i="2"/>
  <c r="S78" i="2"/>
  <c r="T78" i="2"/>
  <c r="U78" i="2"/>
  <c r="V78" i="2"/>
  <c r="A79" i="2"/>
  <c r="B79" i="2"/>
  <c r="C79" i="2"/>
  <c r="D79" i="2"/>
  <c r="E79" i="2"/>
  <c r="F79" i="2"/>
  <c r="G79" i="2"/>
  <c r="H79" i="2"/>
  <c r="I79" i="2"/>
  <c r="J79" i="2"/>
  <c r="K79" i="2"/>
  <c r="L79" i="2"/>
  <c r="M79" i="2"/>
  <c r="N79" i="2"/>
  <c r="O79" i="2"/>
  <c r="P79" i="2"/>
  <c r="Q79" i="2"/>
  <c r="R79" i="2"/>
  <c r="S79" i="2"/>
  <c r="T79" i="2"/>
  <c r="U79" i="2"/>
  <c r="V79" i="2"/>
  <c r="A80" i="2"/>
  <c r="B80" i="2"/>
  <c r="C80" i="2"/>
  <c r="D80" i="2"/>
  <c r="E80" i="2"/>
  <c r="F80" i="2"/>
  <c r="G80" i="2"/>
  <c r="H80" i="2"/>
  <c r="I80" i="2"/>
  <c r="J80" i="2"/>
  <c r="K80" i="2"/>
  <c r="L80" i="2"/>
  <c r="M80" i="2"/>
  <c r="N80" i="2"/>
  <c r="O80" i="2"/>
  <c r="P80" i="2"/>
  <c r="Q80" i="2"/>
  <c r="R80" i="2"/>
  <c r="S80" i="2"/>
  <c r="T80" i="2"/>
  <c r="U80" i="2"/>
  <c r="V80" i="2"/>
  <c r="A81" i="2"/>
  <c r="B81" i="2"/>
  <c r="C81" i="2"/>
  <c r="D81" i="2"/>
  <c r="E81" i="2"/>
  <c r="F81" i="2"/>
  <c r="G81" i="2"/>
  <c r="H81" i="2"/>
  <c r="I81" i="2"/>
  <c r="J81" i="2"/>
  <c r="K81" i="2"/>
  <c r="L81" i="2"/>
  <c r="M81" i="2"/>
  <c r="N81" i="2"/>
  <c r="O81" i="2"/>
  <c r="P81" i="2"/>
  <c r="Q81" i="2"/>
  <c r="R81" i="2"/>
  <c r="S81" i="2"/>
  <c r="T81" i="2"/>
  <c r="U81" i="2"/>
  <c r="V81" i="2"/>
  <c r="A82" i="2"/>
  <c r="B82" i="2"/>
  <c r="C82" i="2"/>
  <c r="D82" i="2"/>
  <c r="E82" i="2"/>
  <c r="F82" i="2"/>
  <c r="G82" i="2"/>
  <c r="H82" i="2"/>
  <c r="I82" i="2"/>
  <c r="J82" i="2"/>
  <c r="K82" i="2"/>
  <c r="L82" i="2"/>
  <c r="M82" i="2"/>
  <c r="N82" i="2"/>
  <c r="O82" i="2"/>
  <c r="P82" i="2"/>
  <c r="Q82" i="2"/>
  <c r="R82" i="2"/>
  <c r="S82" i="2"/>
  <c r="T82" i="2"/>
  <c r="U82" i="2"/>
  <c r="V82" i="2"/>
  <c r="A83" i="2"/>
  <c r="B83" i="2"/>
  <c r="C83" i="2"/>
  <c r="D83" i="2"/>
  <c r="E83" i="2"/>
  <c r="F83" i="2"/>
  <c r="G83" i="2"/>
  <c r="H83" i="2"/>
  <c r="I83" i="2"/>
  <c r="J83" i="2"/>
  <c r="K83" i="2"/>
  <c r="L83" i="2"/>
  <c r="M83" i="2"/>
  <c r="N83" i="2"/>
  <c r="O83" i="2"/>
  <c r="P83" i="2"/>
  <c r="Q83" i="2"/>
  <c r="R83" i="2"/>
  <c r="S83" i="2"/>
  <c r="T83" i="2"/>
  <c r="U83" i="2"/>
  <c r="V83" i="2"/>
  <c r="A84" i="2"/>
  <c r="B84" i="2"/>
  <c r="C84" i="2"/>
  <c r="D84" i="2"/>
  <c r="E84" i="2"/>
  <c r="F84" i="2"/>
  <c r="G84" i="2"/>
  <c r="H84" i="2"/>
  <c r="I84" i="2"/>
  <c r="J84" i="2"/>
  <c r="K84" i="2"/>
  <c r="L84" i="2"/>
  <c r="M84" i="2"/>
  <c r="N84" i="2"/>
  <c r="O84" i="2"/>
  <c r="P84" i="2"/>
  <c r="Q84" i="2"/>
  <c r="R84" i="2"/>
  <c r="S84" i="2"/>
  <c r="T84" i="2"/>
  <c r="U84" i="2"/>
  <c r="V84" i="2"/>
  <c r="A85" i="2"/>
  <c r="B85" i="2"/>
  <c r="C85" i="2"/>
  <c r="D85" i="2"/>
  <c r="E85" i="2"/>
  <c r="F85" i="2"/>
  <c r="G85" i="2"/>
  <c r="H85" i="2"/>
  <c r="I85" i="2"/>
  <c r="J85" i="2"/>
  <c r="K85" i="2"/>
  <c r="L85" i="2"/>
  <c r="M85" i="2"/>
  <c r="N85" i="2"/>
  <c r="O85" i="2"/>
  <c r="P85" i="2"/>
  <c r="Q85" i="2"/>
  <c r="R85" i="2"/>
  <c r="S85" i="2"/>
  <c r="T85" i="2"/>
  <c r="U85" i="2"/>
  <c r="V85" i="2"/>
  <c r="A86" i="2"/>
  <c r="B86" i="2"/>
  <c r="C86" i="2"/>
  <c r="D86" i="2"/>
  <c r="E86" i="2"/>
  <c r="F86" i="2"/>
  <c r="G86" i="2"/>
  <c r="H86" i="2"/>
  <c r="I86" i="2"/>
  <c r="J86" i="2"/>
  <c r="K86" i="2"/>
  <c r="L86" i="2"/>
  <c r="M86" i="2"/>
  <c r="N86" i="2"/>
  <c r="O86" i="2"/>
  <c r="P86" i="2"/>
  <c r="Q86" i="2"/>
  <c r="R86" i="2"/>
  <c r="S86" i="2"/>
  <c r="T86" i="2"/>
  <c r="U86" i="2"/>
  <c r="V86" i="2"/>
  <c r="A87" i="2"/>
  <c r="B87" i="2"/>
  <c r="C87" i="2"/>
  <c r="D87" i="2"/>
  <c r="E87" i="2"/>
  <c r="F87" i="2"/>
  <c r="G87" i="2"/>
  <c r="H87" i="2"/>
  <c r="I87" i="2"/>
  <c r="J87" i="2"/>
  <c r="K87" i="2"/>
  <c r="L87" i="2"/>
  <c r="M87" i="2"/>
  <c r="N87" i="2"/>
  <c r="O87" i="2"/>
  <c r="P87" i="2"/>
  <c r="Q87" i="2"/>
  <c r="R87" i="2"/>
  <c r="S87" i="2"/>
  <c r="T87" i="2"/>
  <c r="U87" i="2"/>
  <c r="V87" i="2"/>
  <c r="A88" i="2"/>
  <c r="B88" i="2"/>
  <c r="C88" i="2"/>
  <c r="D88" i="2"/>
  <c r="E88" i="2"/>
  <c r="F88" i="2"/>
  <c r="G88" i="2"/>
  <c r="H88" i="2"/>
  <c r="I88" i="2"/>
  <c r="J88" i="2"/>
  <c r="K88" i="2"/>
  <c r="L88" i="2"/>
  <c r="M88" i="2"/>
  <c r="N88" i="2"/>
  <c r="O88" i="2"/>
  <c r="P88" i="2"/>
  <c r="Q88" i="2"/>
  <c r="R88" i="2"/>
  <c r="S88" i="2"/>
  <c r="T88" i="2"/>
  <c r="U88" i="2"/>
  <c r="V88" i="2"/>
  <c r="A89" i="2"/>
  <c r="B89" i="2"/>
  <c r="C89" i="2"/>
  <c r="D89" i="2"/>
  <c r="E89" i="2"/>
  <c r="F89" i="2"/>
  <c r="G89" i="2"/>
  <c r="H89" i="2"/>
  <c r="I89" i="2"/>
  <c r="J89" i="2"/>
  <c r="K89" i="2"/>
  <c r="L89" i="2"/>
  <c r="M89" i="2"/>
  <c r="N89" i="2"/>
  <c r="O89" i="2"/>
  <c r="P89" i="2"/>
  <c r="Q89" i="2"/>
  <c r="R89" i="2"/>
  <c r="S89" i="2"/>
  <c r="T89" i="2"/>
  <c r="U89" i="2"/>
  <c r="V89" i="2"/>
  <c r="A90" i="2"/>
  <c r="B90" i="2"/>
  <c r="C90" i="2"/>
  <c r="D90" i="2"/>
  <c r="E90" i="2"/>
  <c r="F90" i="2"/>
  <c r="G90" i="2"/>
  <c r="H90" i="2"/>
  <c r="I90" i="2"/>
  <c r="J90" i="2"/>
  <c r="K90" i="2"/>
  <c r="L90" i="2"/>
  <c r="M90" i="2"/>
  <c r="N90" i="2"/>
  <c r="O90" i="2"/>
  <c r="P90" i="2"/>
  <c r="Q90" i="2"/>
  <c r="R90" i="2"/>
  <c r="S90" i="2"/>
  <c r="T90" i="2"/>
  <c r="U90" i="2"/>
  <c r="V90" i="2"/>
  <c r="A91" i="2"/>
  <c r="B91" i="2"/>
  <c r="C91" i="2"/>
  <c r="D91" i="2"/>
  <c r="E91" i="2"/>
  <c r="F91" i="2"/>
  <c r="G91" i="2"/>
  <c r="H91" i="2"/>
  <c r="I91" i="2"/>
  <c r="J91" i="2"/>
  <c r="K91" i="2"/>
  <c r="L91" i="2"/>
  <c r="M91" i="2"/>
  <c r="N91" i="2"/>
  <c r="O91" i="2"/>
  <c r="P91" i="2"/>
  <c r="Q91" i="2"/>
  <c r="R91" i="2"/>
  <c r="S91" i="2"/>
  <c r="T91" i="2"/>
  <c r="U91" i="2"/>
  <c r="V91" i="2"/>
  <c r="A92" i="2"/>
  <c r="B92" i="2"/>
  <c r="C92" i="2"/>
  <c r="D92" i="2"/>
  <c r="E92" i="2"/>
  <c r="F92" i="2"/>
  <c r="G92" i="2"/>
  <c r="H92" i="2"/>
  <c r="I92" i="2"/>
  <c r="J92" i="2"/>
  <c r="K92" i="2"/>
  <c r="L92" i="2"/>
  <c r="M92" i="2"/>
  <c r="N92" i="2"/>
  <c r="O92" i="2"/>
  <c r="P92" i="2"/>
  <c r="Q92" i="2"/>
  <c r="R92" i="2"/>
  <c r="S92" i="2"/>
  <c r="T92" i="2"/>
  <c r="U92" i="2"/>
  <c r="V92" i="2"/>
  <c r="A93" i="2"/>
  <c r="B93" i="2"/>
  <c r="C93" i="2"/>
  <c r="D93" i="2"/>
  <c r="E93" i="2"/>
  <c r="F93" i="2"/>
  <c r="G93" i="2"/>
  <c r="H93" i="2"/>
  <c r="I93" i="2"/>
  <c r="J93" i="2"/>
  <c r="K93" i="2"/>
  <c r="L93" i="2"/>
  <c r="M93" i="2"/>
  <c r="N93" i="2"/>
  <c r="O93" i="2"/>
  <c r="P93" i="2"/>
  <c r="Q93" i="2"/>
  <c r="R93" i="2"/>
  <c r="S93" i="2"/>
  <c r="T93" i="2"/>
  <c r="U93" i="2"/>
  <c r="V93" i="2"/>
  <c r="A94" i="2"/>
  <c r="B94" i="2"/>
  <c r="C94" i="2"/>
  <c r="D94" i="2"/>
  <c r="E94" i="2"/>
  <c r="F94" i="2"/>
  <c r="G94" i="2"/>
  <c r="H94" i="2"/>
  <c r="I94" i="2"/>
  <c r="J94" i="2"/>
  <c r="K94" i="2"/>
  <c r="L94" i="2"/>
  <c r="M94" i="2"/>
  <c r="N94" i="2"/>
  <c r="O94" i="2"/>
  <c r="P94" i="2"/>
  <c r="Q94" i="2"/>
  <c r="R94" i="2"/>
  <c r="S94" i="2"/>
  <c r="T94" i="2"/>
  <c r="U94" i="2"/>
  <c r="V94" i="2"/>
  <c r="A95" i="2"/>
  <c r="B95" i="2"/>
  <c r="C95" i="2"/>
  <c r="D95" i="2"/>
  <c r="E95" i="2"/>
  <c r="F95" i="2"/>
  <c r="G95" i="2"/>
  <c r="H95" i="2"/>
  <c r="I95" i="2"/>
  <c r="J95" i="2"/>
  <c r="K95" i="2"/>
  <c r="L95" i="2"/>
  <c r="M95" i="2"/>
  <c r="N95" i="2"/>
  <c r="O95" i="2"/>
  <c r="P95" i="2"/>
  <c r="Q95" i="2"/>
  <c r="R95" i="2"/>
  <c r="S95" i="2"/>
  <c r="T95" i="2"/>
  <c r="U95" i="2"/>
  <c r="V95" i="2"/>
  <c r="A96" i="2"/>
  <c r="B96" i="2"/>
  <c r="C96" i="2"/>
  <c r="D96" i="2"/>
  <c r="E96" i="2"/>
  <c r="F96" i="2"/>
  <c r="G96" i="2"/>
  <c r="H96" i="2"/>
  <c r="I96" i="2"/>
  <c r="J96" i="2"/>
  <c r="K96" i="2"/>
  <c r="L96" i="2"/>
  <c r="M96" i="2"/>
  <c r="N96" i="2"/>
  <c r="O96" i="2"/>
  <c r="P96" i="2"/>
  <c r="Q96" i="2"/>
  <c r="R96" i="2"/>
  <c r="S96" i="2"/>
  <c r="T96" i="2"/>
  <c r="U96" i="2"/>
  <c r="V96" i="2"/>
  <c r="A97" i="2"/>
  <c r="B97" i="2"/>
  <c r="C97" i="2"/>
  <c r="D97" i="2"/>
  <c r="E97" i="2"/>
  <c r="F97" i="2"/>
  <c r="G97" i="2"/>
  <c r="H97" i="2"/>
  <c r="I97" i="2"/>
  <c r="J97" i="2"/>
  <c r="K97" i="2"/>
  <c r="L97" i="2"/>
  <c r="M97" i="2"/>
  <c r="N97" i="2"/>
  <c r="O97" i="2"/>
  <c r="P97" i="2"/>
  <c r="Q97" i="2"/>
  <c r="R97" i="2"/>
  <c r="S97" i="2"/>
  <c r="T97" i="2"/>
  <c r="U97" i="2"/>
  <c r="V97" i="2"/>
  <c r="A98" i="2"/>
  <c r="B98" i="2"/>
  <c r="C98" i="2"/>
  <c r="D98" i="2"/>
  <c r="E98" i="2"/>
  <c r="F98" i="2"/>
  <c r="G98" i="2"/>
  <c r="H98" i="2"/>
  <c r="I98" i="2"/>
  <c r="J98" i="2"/>
  <c r="K98" i="2"/>
  <c r="L98" i="2"/>
  <c r="M98" i="2"/>
  <c r="N98" i="2"/>
  <c r="O98" i="2"/>
  <c r="P98" i="2"/>
  <c r="Q98" i="2"/>
  <c r="R98" i="2"/>
  <c r="S98" i="2"/>
  <c r="T98" i="2"/>
  <c r="U98" i="2"/>
  <c r="V98" i="2"/>
  <c r="A99" i="2"/>
  <c r="B99" i="2"/>
  <c r="C99" i="2"/>
  <c r="D99" i="2"/>
  <c r="E99" i="2"/>
  <c r="F99" i="2"/>
  <c r="G99" i="2"/>
  <c r="H99" i="2"/>
  <c r="I99" i="2"/>
  <c r="J99" i="2"/>
  <c r="K99" i="2"/>
  <c r="L99" i="2"/>
  <c r="M99" i="2"/>
  <c r="N99" i="2"/>
  <c r="O99" i="2"/>
  <c r="P99" i="2"/>
  <c r="Q99" i="2"/>
  <c r="R99" i="2"/>
  <c r="S99" i="2"/>
  <c r="T99" i="2"/>
  <c r="U99" i="2"/>
  <c r="V99" i="2"/>
  <c r="A100" i="2"/>
  <c r="B100" i="2"/>
  <c r="C100" i="2"/>
  <c r="D100" i="2"/>
  <c r="E100" i="2"/>
  <c r="F100" i="2"/>
  <c r="G100" i="2"/>
  <c r="H100" i="2"/>
  <c r="I100" i="2"/>
  <c r="J100" i="2"/>
  <c r="K100" i="2"/>
  <c r="L100" i="2"/>
  <c r="M100" i="2"/>
  <c r="N100" i="2"/>
  <c r="O100" i="2"/>
  <c r="P100" i="2"/>
  <c r="Q100" i="2"/>
  <c r="R100" i="2"/>
  <c r="S100" i="2"/>
  <c r="T100" i="2"/>
  <c r="U100" i="2"/>
  <c r="V100" i="2"/>
  <c r="A101" i="2"/>
  <c r="B101" i="2"/>
  <c r="C101" i="2"/>
  <c r="D101" i="2"/>
  <c r="E101" i="2"/>
  <c r="F101" i="2"/>
  <c r="G101" i="2"/>
  <c r="H101" i="2"/>
  <c r="I101" i="2"/>
  <c r="J101" i="2"/>
  <c r="K101" i="2"/>
  <c r="L101" i="2"/>
  <c r="M101" i="2"/>
  <c r="N101" i="2"/>
  <c r="O101" i="2"/>
  <c r="P101" i="2"/>
  <c r="Q101" i="2"/>
  <c r="R101" i="2"/>
  <c r="S101" i="2"/>
  <c r="T101" i="2"/>
  <c r="U101" i="2"/>
  <c r="V101" i="2"/>
  <c r="A102" i="2"/>
  <c r="B102" i="2"/>
  <c r="C102" i="2"/>
  <c r="D102" i="2"/>
  <c r="E102" i="2"/>
  <c r="F102" i="2"/>
  <c r="G102" i="2"/>
  <c r="H102" i="2"/>
  <c r="I102" i="2"/>
  <c r="J102" i="2"/>
  <c r="K102" i="2"/>
  <c r="L102" i="2"/>
  <c r="M102" i="2"/>
  <c r="N102" i="2"/>
  <c r="O102" i="2"/>
  <c r="P102" i="2"/>
  <c r="Q102" i="2"/>
  <c r="R102" i="2"/>
  <c r="S102" i="2"/>
  <c r="T102" i="2"/>
  <c r="U102" i="2"/>
  <c r="V102" i="2"/>
  <c r="A103" i="2"/>
  <c r="B103" i="2"/>
  <c r="C103" i="2"/>
  <c r="D103" i="2"/>
  <c r="E103" i="2"/>
  <c r="F103" i="2"/>
  <c r="G103" i="2"/>
  <c r="H103" i="2"/>
  <c r="I103" i="2"/>
  <c r="J103" i="2"/>
  <c r="K103" i="2"/>
  <c r="L103" i="2"/>
  <c r="M103" i="2"/>
  <c r="N103" i="2"/>
  <c r="O103" i="2"/>
  <c r="P103" i="2"/>
  <c r="Q103" i="2"/>
  <c r="R103" i="2"/>
  <c r="S103" i="2"/>
  <c r="T103" i="2"/>
  <c r="U103" i="2"/>
  <c r="V103" i="2"/>
  <c r="A104" i="2"/>
  <c r="B104" i="2"/>
  <c r="C104" i="2"/>
  <c r="D104" i="2"/>
  <c r="E104" i="2"/>
  <c r="F104" i="2"/>
  <c r="G104" i="2"/>
  <c r="H104" i="2"/>
  <c r="I104" i="2"/>
  <c r="J104" i="2"/>
  <c r="K104" i="2"/>
  <c r="L104" i="2"/>
  <c r="M104" i="2"/>
  <c r="N104" i="2"/>
  <c r="O104" i="2"/>
  <c r="P104" i="2"/>
  <c r="Q104" i="2"/>
  <c r="R104" i="2"/>
  <c r="S104" i="2"/>
  <c r="T104" i="2"/>
  <c r="U104" i="2"/>
  <c r="V104" i="2"/>
  <c r="A105" i="2"/>
  <c r="B105" i="2"/>
  <c r="C105" i="2"/>
  <c r="D105" i="2"/>
  <c r="E105" i="2"/>
  <c r="F105" i="2"/>
  <c r="G105" i="2"/>
  <c r="H105" i="2"/>
  <c r="I105" i="2"/>
  <c r="J105" i="2"/>
  <c r="K105" i="2"/>
  <c r="L105" i="2"/>
  <c r="M105" i="2"/>
  <c r="N105" i="2"/>
  <c r="O105" i="2"/>
  <c r="P105" i="2"/>
  <c r="Q105" i="2"/>
  <c r="R105" i="2"/>
  <c r="S105" i="2"/>
  <c r="T105" i="2"/>
  <c r="U105" i="2"/>
  <c r="V105" i="2"/>
  <c r="A106" i="2"/>
  <c r="B106" i="2"/>
  <c r="C106" i="2"/>
  <c r="D106" i="2"/>
  <c r="E106" i="2"/>
  <c r="F106" i="2"/>
  <c r="G106" i="2"/>
  <c r="H106" i="2"/>
  <c r="I106" i="2"/>
  <c r="J106" i="2"/>
  <c r="K106" i="2"/>
  <c r="L106" i="2"/>
  <c r="M106" i="2"/>
  <c r="N106" i="2"/>
  <c r="O106" i="2"/>
  <c r="P106" i="2"/>
  <c r="Q106" i="2"/>
  <c r="R106" i="2"/>
  <c r="S106" i="2"/>
  <c r="T106" i="2"/>
  <c r="U106" i="2"/>
  <c r="V106" i="2"/>
  <c r="A107" i="2"/>
  <c r="B107" i="2"/>
  <c r="C107" i="2"/>
  <c r="D107" i="2"/>
  <c r="E107" i="2"/>
  <c r="F107" i="2"/>
  <c r="G107" i="2"/>
  <c r="H107" i="2"/>
  <c r="I107" i="2"/>
  <c r="J107" i="2"/>
  <c r="K107" i="2"/>
  <c r="L107" i="2"/>
  <c r="M107" i="2"/>
  <c r="N107" i="2"/>
  <c r="O107" i="2"/>
  <c r="P107" i="2"/>
  <c r="Q107" i="2"/>
  <c r="R107" i="2"/>
  <c r="S107" i="2"/>
  <c r="T107" i="2"/>
  <c r="U107" i="2"/>
  <c r="V107" i="2"/>
  <c r="A108" i="2"/>
  <c r="B108" i="2"/>
  <c r="C108" i="2"/>
  <c r="D108" i="2"/>
  <c r="E108" i="2"/>
  <c r="F108" i="2"/>
  <c r="G108" i="2"/>
  <c r="H108" i="2"/>
  <c r="I108" i="2"/>
  <c r="J108" i="2"/>
  <c r="K108" i="2"/>
  <c r="L108" i="2"/>
  <c r="M108" i="2"/>
  <c r="N108" i="2"/>
  <c r="O108" i="2"/>
  <c r="P108" i="2"/>
  <c r="Q108" i="2"/>
  <c r="R108" i="2"/>
  <c r="S108" i="2"/>
  <c r="T108" i="2"/>
  <c r="U108" i="2"/>
  <c r="V108" i="2"/>
  <c r="A109" i="2"/>
  <c r="B109" i="2"/>
  <c r="C109" i="2"/>
  <c r="D109" i="2"/>
  <c r="E109" i="2"/>
  <c r="F109" i="2"/>
  <c r="G109" i="2"/>
  <c r="H109" i="2"/>
  <c r="I109" i="2"/>
  <c r="J109" i="2"/>
  <c r="K109" i="2"/>
  <c r="L109" i="2"/>
  <c r="M109" i="2"/>
  <c r="N109" i="2"/>
  <c r="O109" i="2"/>
  <c r="P109" i="2"/>
  <c r="Q109" i="2"/>
  <c r="R109" i="2"/>
  <c r="S109" i="2"/>
  <c r="T109" i="2"/>
  <c r="U109" i="2"/>
  <c r="V109" i="2"/>
  <c r="A110" i="2"/>
  <c r="B110" i="2"/>
  <c r="C110" i="2"/>
  <c r="D110" i="2"/>
  <c r="E110" i="2"/>
  <c r="F110" i="2"/>
  <c r="G110" i="2"/>
  <c r="H110" i="2"/>
  <c r="I110" i="2"/>
  <c r="J110" i="2"/>
  <c r="K110" i="2"/>
  <c r="L110" i="2"/>
  <c r="M110" i="2"/>
  <c r="N110" i="2"/>
  <c r="O110" i="2"/>
  <c r="P110" i="2"/>
  <c r="Q110" i="2"/>
  <c r="R110" i="2"/>
  <c r="S110" i="2"/>
  <c r="T110" i="2"/>
  <c r="U110" i="2"/>
  <c r="V110" i="2"/>
  <c r="A111" i="2"/>
  <c r="B111" i="2"/>
  <c r="C111" i="2"/>
  <c r="D111" i="2"/>
  <c r="E111" i="2"/>
  <c r="F111" i="2"/>
  <c r="G111" i="2"/>
  <c r="H111" i="2"/>
  <c r="I111" i="2"/>
  <c r="J111" i="2"/>
  <c r="K111" i="2"/>
  <c r="L111" i="2"/>
  <c r="M111" i="2"/>
  <c r="N111" i="2"/>
  <c r="O111" i="2"/>
  <c r="P111" i="2"/>
  <c r="Q111" i="2"/>
  <c r="R111" i="2"/>
  <c r="S111" i="2"/>
  <c r="T111" i="2"/>
  <c r="U111" i="2"/>
  <c r="V111" i="2"/>
  <c r="A112" i="2"/>
  <c r="B112" i="2"/>
  <c r="C112" i="2"/>
  <c r="D112" i="2"/>
  <c r="E112" i="2"/>
  <c r="F112" i="2"/>
  <c r="G112" i="2"/>
  <c r="H112" i="2"/>
  <c r="I112" i="2"/>
  <c r="J112" i="2"/>
  <c r="K112" i="2"/>
  <c r="L112" i="2"/>
  <c r="M112" i="2"/>
  <c r="N112" i="2"/>
  <c r="O112" i="2"/>
  <c r="P112" i="2"/>
  <c r="Q112" i="2"/>
  <c r="R112" i="2"/>
  <c r="S112" i="2"/>
  <c r="T112" i="2"/>
  <c r="U112" i="2"/>
  <c r="V112" i="2"/>
  <c r="A113" i="2"/>
  <c r="B113" i="2"/>
  <c r="C113" i="2"/>
  <c r="D113" i="2"/>
  <c r="E113" i="2"/>
  <c r="F113" i="2"/>
  <c r="G113" i="2"/>
  <c r="H113" i="2"/>
  <c r="I113" i="2"/>
  <c r="J113" i="2"/>
  <c r="K113" i="2"/>
  <c r="L113" i="2"/>
  <c r="M113" i="2"/>
  <c r="N113" i="2"/>
  <c r="O113" i="2"/>
  <c r="P113" i="2"/>
  <c r="Q113" i="2"/>
  <c r="R113" i="2"/>
  <c r="S113" i="2"/>
  <c r="T113" i="2"/>
  <c r="U113" i="2"/>
  <c r="V113" i="2"/>
  <c r="A114" i="2"/>
  <c r="B114" i="2"/>
  <c r="C114" i="2"/>
  <c r="D114" i="2"/>
  <c r="E114" i="2"/>
  <c r="F114" i="2"/>
  <c r="G114" i="2"/>
  <c r="H114" i="2"/>
  <c r="I114" i="2"/>
  <c r="J114" i="2"/>
  <c r="K114" i="2"/>
  <c r="L114" i="2"/>
  <c r="M114" i="2"/>
  <c r="N114" i="2"/>
  <c r="O114" i="2"/>
  <c r="P114" i="2"/>
  <c r="Q114" i="2"/>
  <c r="R114" i="2"/>
  <c r="S114" i="2"/>
  <c r="T114" i="2"/>
  <c r="U114" i="2"/>
  <c r="V114" i="2"/>
  <c r="A115" i="2"/>
  <c r="B115" i="2"/>
  <c r="C115" i="2"/>
  <c r="D115" i="2"/>
  <c r="E115" i="2"/>
  <c r="F115" i="2"/>
  <c r="G115" i="2"/>
  <c r="H115" i="2"/>
  <c r="I115" i="2"/>
  <c r="J115" i="2"/>
  <c r="K115" i="2"/>
  <c r="L115" i="2"/>
  <c r="M115" i="2"/>
  <c r="N115" i="2"/>
  <c r="O115" i="2"/>
  <c r="P115" i="2"/>
  <c r="Q115" i="2"/>
  <c r="R115" i="2"/>
  <c r="S115" i="2"/>
  <c r="T115" i="2"/>
  <c r="U115" i="2"/>
  <c r="V115" i="2"/>
  <c r="A116" i="2"/>
  <c r="B116" i="2"/>
  <c r="C116" i="2"/>
  <c r="D116" i="2"/>
  <c r="E116" i="2"/>
  <c r="F116" i="2"/>
  <c r="G116" i="2"/>
  <c r="H116" i="2"/>
  <c r="I116" i="2"/>
  <c r="J116" i="2"/>
  <c r="K116" i="2"/>
  <c r="L116" i="2"/>
  <c r="M116" i="2"/>
  <c r="N116" i="2"/>
  <c r="O116" i="2"/>
  <c r="P116" i="2"/>
  <c r="Q116" i="2"/>
  <c r="R116" i="2"/>
  <c r="S116" i="2"/>
  <c r="T116" i="2"/>
  <c r="U116" i="2"/>
  <c r="V116" i="2"/>
  <c r="A117" i="2"/>
  <c r="B117" i="2"/>
  <c r="C117" i="2"/>
  <c r="D117" i="2"/>
  <c r="E117" i="2"/>
  <c r="F117" i="2"/>
  <c r="G117" i="2"/>
  <c r="H117" i="2"/>
  <c r="I117" i="2"/>
  <c r="J117" i="2"/>
  <c r="K117" i="2"/>
  <c r="L117" i="2"/>
  <c r="M117" i="2"/>
  <c r="N117" i="2"/>
  <c r="O117" i="2"/>
  <c r="P117" i="2"/>
  <c r="Q117" i="2"/>
  <c r="R117" i="2"/>
  <c r="S117" i="2"/>
  <c r="T117" i="2"/>
  <c r="U117" i="2"/>
  <c r="V117" i="2"/>
  <c r="A118" i="2"/>
  <c r="B118" i="2"/>
  <c r="C118" i="2"/>
  <c r="D118" i="2"/>
  <c r="E118" i="2"/>
  <c r="F118" i="2"/>
  <c r="G118" i="2"/>
  <c r="H118" i="2"/>
  <c r="I118" i="2"/>
  <c r="J118" i="2"/>
  <c r="K118" i="2"/>
  <c r="L118" i="2"/>
  <c r="M118" i="2"/>
  <c r="N118" i="2"/>
  <c r="O118" i="2"/>
  <c r="P118" i="2"/>
  <c r="Q118" i="2"/>
  <c r="R118" i="2"/>
  <c r="S118" i="2"/>
  <c r="T118" i="2"/>
  <c r="U118" i="2"/>
  <c r="V118" i="2"/>
  <c r="A119" i="2"/>
  <c r="B119" i="2"/>
  <c r="C119" i="2"/>
  <c r="D119" i="2"/>
  <c r="E119" i="2"/>
  <c r="F119" i="2"/>
  <c r="G119" i="2"/>
  <c r="H119" i="2"/>
  <c r="I119" i="2"/>
  <c r="J119" i="2"/>
  <c r="K119" i="2"/>
  <c r="L119" i="2"/>
  <c r="M119" i="2"/>
  <c r="N119" i="2"/>
  <c r="O119" i="2"/>
  <c r="P119" i="2"/>
  <c r="Q119" i="2"/>
  <c r="R119" i="2"/>
  <c r="S119" i="2"/>
  <c r="T119" i="2"/>
  <c r="U119" i="2"/>
  <c r="V119" i="2"/>
  <c r="A120" i="2"/>
  <c r="B120" i="2"/>
  <c r="C120" i="2"/>
  <c r="D120" i="2"/>
  <c r="E120" i="2"/>
  <c r="F120" i="2"/>
  <c r="G120" i="2"/>
  <c r="H120" i="2"/>
  <c r="I120" i="2"/>
  <c r="J120" i="2"/>
  <c r="K120" i="2"/>
  <c r="L120" i="2"/>
  <c r="M120" i="2"/>
  <c r="N120" i="2"/>
  <c r="O120" i="2"/>
  <c r="P120" i="2"/>
  <c r="Q120" i="2"/>
  <c r="R120" i="2"/>
  <c r="S120" i="2"/>
  <c r="T120" i="2"/>
  <c r="U120" i="2"/>
  <c r="V120" i="2"/>
  <c r="A121" i="2"/>
  <c r="B121" i="2"/>
  <c r="C121" i="2"/>
  <c r="D121" i="2"/>
  <c r="E121" i="2"/>
  <c r="F121" i="2"/>
  <c r="G121" i="2"/>
  <c r="H121" i="2"/>
  <c r="I121" i="2"/>
  <c r="J121" i="2"/>
  <c r="K121" i="2"/>
  <c r="L121" i="2"/>
  <c r="M121" i="2"/>
  <c r="N121" i="2"/>
  <c r="O121" i="2"/>
  <c r="P121" i="2"/>
  <c r="Q121" i="2"/>
  <c r="R121" i="2"/>
  <c r="S121" i="2"/>
  <c r="T121" i="2"/>
  <c r="U121" i="2"/>
  <c r="V121" i="2"/>
  <c r="A122" i="2"/>
  <c r="B122" i="2"/>
  <c r="C122" i="2"/>
  <c r="D122" i="2"/>
  <c r="E122" i="2"/>
  <c r="F122" i="2"/>
  <c r="G122" i="2"/>
  <c r="H122" i="2"/>
  <c r="I122" i="2"/>
  <c r="J122" i="2"/>
  <c r="K122" i="2"/>
  <c r="L122" i="2"/>
  <c r="M122" i="2"/>
  <c r="N122" i="2"/>
  <c r="O122" i="2"/>
  <c r="P122" i="2"/>
  <c r="Q122" i="2"/>
  <c r="R122" i="2"/>
  <c r="S122" i="2"/>
  <c r="T122" i="2"/>
  <c r="U122" i="2"/>
  <c r="V122" i="2"/>
  <c r="A123" i="2"/>
  <c r="B123" i="2"/>
  <c r="C123" i="2"/>
  <c r="D123" i="2"/>
  <c r="E123" i="2"/>
  <c r="F123" i="2"/>
  <c r="G123" i="2"/>
  <c r="H123" i="2"/>
  <c r="I123" i="2"/>
  <c r="J123" i="2"/>
  <c r="K123" i="2"/>
  <c r="L123" i="2"/>
  <c r="M123" i="2"/>
  <c r="N123" i="2"/>
  <c r="O123" i="2"/>
  <c r="P123" i="2"/>
  <c r="Q123" i="2"/>
  <c r="R123" i="2"/>
  <c r="S123" i="2"/>
  <c r="T123" i="2"/>
  <c r="U123" i="2"/>
  <c r="V123" i="2"/>
  <c r="A124" i="2"/>
  <c r="B124" i="2"/>
  <c r="C124" i="2"/>
  <c r="D124" i="2"/>
  <c r="E124" i="2"/>
  <c r="F124" i="2"/>
  <c r="G124" i="2"/>
  <c r="H124" i="2"/>
  <c r="I124" i="2"/>
  <c r="J124" i="2"/>
  <c r="K124" i="2"/>
  <c r="L124" i="2"/>
  <c r="M124" i="2"/>
  <c r="N124" i="2"/>
  <c r="O124" i="2"/>
  <c r="P124" i="2"/>
  <c r="Q124" i="2"/>
  <c r="R124" i="2"/>
  <c r="S124" i="2"/>
  <c r="T124" i="2"/>
  <c r="U124" i="2"/>
  <c r="V124" i="2"/>
  <c r="A125" i="2"/>
  <c r="B125" i="2"/>
  <c r="C125" i="2"/>
  <c r="D125" i="2"/>
  <c r="E125" i="2"/>
  <c r="F125" i="2"/>
  <c r="G125" i="2"/>
  <c r="H125" i="2"/>
  <c r="I125" i="2"/>
  <c r="J125" i="2"/>
  <c r="K125" i="2"/>
  <c r="L125" i="2"/>
  <c r="M125" i="2"/>
  <c r="N125" i="2"/>
  <c r="O125" i="2"/>
  <c r="P125" i="2"/>
  <c r="Q125" i="2"/>
  <c r="R125" i="2"/>
  <c r="S125" i="2"/>
  <c r="T125" i="2"/>
  <c r="U125" i="2"/>
  <c r="V125" i="2"/>
  <c r="A126" i="2"/>
  <c r="B126" i="2"/>
  <c r="C126" i="2"/>
  <c r="D126" i="2"/>
  <c r="E126" i="2"/>
  <c r="F126" i="2"/>
  <c r="G126" i="2"/>
  <c r="H126" i="2"/>
  <c r="I126" i="2"/>
  <c r="J126" i="2"/>
  <c r="K126" i="2"/>
  <c r="L126" i="2"/>
  <c r="M126" i="2"/>
  <c r="N126" i="2"/>
  <c r="O126" i="2"/>
  <c r="P126" i="2"/>
  <c r="Q126" i="2"/>
  <c r="R126" i="2"/>
  <c r="S126" i="2"/>
  <c r="T126" i="2"/>
  <c r="U126" i="2"/>
  <c r="V126" i="2"/>
  <c r="A127" i="2"/>
  <c r="B127" i="2"/>
  <c r="C127" i="2"/>
  <c r="D127" i="2"/>
  <c r="E127" i="2"/>
  <c r="F127" i="2"/>
  <c r="G127" i="2"/>
  <c r="H127" i="2"/>
  <c r="I127" i="2"/>
  <c r="J127" i="2"/>
  <c r="K127" i="2"/>
  <c r="L127" i="2"/>
  <c r="M127" i="2"/>
  <c r="N127" i="2"/>
  <c r="O127" i="2"/>
  <c r="P127" i="2"/>
  <c r="Q127" i="2"/>
  <c r="R127" i="2"/>
  <c r="S127" i="2"/>
  <c r="T127" i="2"/>
  <c r="U127" i="2"/>
  <c r="V127" i="2"/>
  <c r="A128" i="2"/>
  <c r="B128" i="2"/>
  <c r="C128" i="2"/>
  <c r="D128" i="2"/>
  <c r="E128" i="2"/>
  <c r="F128" i="2"/>
  <c r="G128" i="2"/>
  <c r="H128" i="2"/>
  <c r="I128" i="2"/>
  <c r="J128" i="2"/>
  <c r="K128" i="2"/>
  <c r="L128" i="2"/>
  <c r="M128" i="2"/>
  <c r="N128" i="2"/>
  <c r="O128" i="2"/>
  <c r="P128" i="2"/>
  <c r="Q128" i="2"/>
  <c r="R128" i="2"/>
  <c r="S128" i="2"/>
  <c r="T128" i="2"/>
  <c r="U128" i="2"/>
  <c r="V128" i="2"/>
  <c r="A129" i="2"/>
  <c r="B129" i="2"/>
  <c r="C129" i="2"/>
  <c r="D129" i="2"/>
  <c r="E129" i="2"/>
  <c r="F129" i="2"/>
  <c r="G129" i="2"/>
  <c r="H129" i="2"/>
  <c r="I129" i="2"/>
  <c r="J129" i="2"/>
  <c r="K129" i="2"/>
  <c r="L129" i="2"/>
  <c r="M129" i="2"/>
  <c r="N129" i="2"/>
  <c r="O129" i="2"/>
  <c r="P129" i="2"/>
  <c r="Q129" i="2"/>
  <c r="R129" i="2"/>
  <c r="S129" i="2"/>
  <c r="T129" i="2"/>
  <c r="U129" i="2"/>
  <c r="V129" i="2"/>
  <c r="A130" i="2"/>
  <c r="B130" i="2"/>
  <c r="C130" i="2"/>
  <c r="D130" i="2"/>
  <c r="E130" i="2"/>
  <c r="F130" i="2"/>
  <c r="G130" i="2"/>
  <c r="H130" i="2"/>
  <c r="I130" i="2"/>
  <c r="J130" i="2"/>
  <c r="K130" i="2"/>
  <c r="L130" i="2"/>
  <c r="M130" i="2"/>
  <c r="N130" i="2"/>
  <c r="O130" i="2"/>
  <c r="P130" i="2"/>
  <c r="Q130" i="2"/>
  <c r="R130" i="2"/>
  <c r="S130" i="2"/>
  <c r="T130" i="2"/>
  <c r="U130" i="2"/>
  <c r="V130" i="2"/>
  <c r="A131" i="2"/>
  <c r="B131" i="2"/>
  <c r="C131" i="2"/>
  <c r="D131" i="2"/>
  <c r="E131" i="2"/>
  <c r="F131" i="2"/>
  <c r="G131" i="2"/>
  <c r="H131" i="2"/>
  <c r="I131" i="2"/>
  <c r="J131" i="2"/>
  <c r="K131" i="2"/>
  <c r="L131" i="2"/>
  <c r="M131" i="2"/>
  <c r="N131" i="2"/>
  <c r="O131" i="2"/>
  <c r="P131" i="2"/>
  <c r="Q131" i="2"/>
  <c r="R131" i="2"/>
  <c r="S131" i="2"/>
  <c r="T131" i="2"/>
  <c r="U131" i="2"/>
  <c r="V131" i="2"/>
  <c r="A132" i="2"/>
  <c r="B132" i="2"/>
  <c r="C132" i="2"/>
  <c r="D132" i="2"/>
  <c r="E132" i="2"/>
  <c r="F132" i="2"/>
  <c r="G132" i="2"/>
  <c r="H132" i="2"/>
  <c r="I132" i="2"/>
  <c r="J132" i="2"/>
  <c r="K132" i="2"/>
  <c r="L132" i="2"/>
  <c r="M132" i="2"/>
  <c r="N132" i="2"/>
  <c r="O132" i="2"/>
  <c r="P132" i="2"/>
  <c r="Q132" i="2"/>
  <c r="R132" i="2"/>
  <c r="S132" i="2"/>
  <c r="T132" i="2"/>
  <c r="U132" i="2"/>
  <c r="V132" i="2"/>
  <c r="A133" i="2"/>
  <c r="B133" i="2"/>
  <c r="C133" i="2"/>
  <c r="D133" i="2"/>
  <c r="E133" i="2"/>
  <c r="F133" i="2"/>
  <c r="G133" i="2"/>
  <c r="H133" i="2"/>
  <c r="I133" i="2"/>
  <c r="J133" i="2"/>
  <c r="K133" i="2"/>
  <c r="L133" i="2"/>
  <c r="M133" i="2"/>
  <c r="N133" i="2"/>
  <c r="O133" i="2"/>
  <c r="P133" i="2"/>
  <c r="Q133" i="2"/>
  <c r="R133" i="2"/>
  <c r="S133" i="2"/>
  <c r="T133" i="2"/>
  <c r="U133" i="2"/>
  <c r="V133" i="2"/>
  <c r="A134" i="2"/>
  <c r="B134" i="2"/>
  <c r="C134" i="2"/>
  <c r="D134" i="2"/>
  <c r="E134" i="2"/>
  <c r="F134" i="2"/>
  <c r="G134" i="2"/>
  <c r="H134" i="2"/>
  <c r="I134" i="2"/>
  <c r="J134" i="2"/>
  <c r="K134" i="2"/>
  <c r="L134" i="2"/>
  <c r="M134" i="2"/>
  <c r="N134" i="2"/>
  <c r="O134" i="2"/>
  <c r="P134" i="2"/>
  <c r="Q134" i="2"/>
  <c r="R134" i="2"/>
  <c r="S134" i="2"/>
  <c r="T134" i="2"/>
  <c r="U134" i="2"/>
  <c r="V134" i="2"/>
  <c r="A135" i="2"/>
  <c r="B135" i="2"/>
  <c r="C135" i="2"/>
  <c r="D135" i="2"/>
  <c r="E135" i="2"/>
  <c r="F135" i="2"/>
  <c r="G135" i="2"/>
  <c r="H135" i="2"/>
  <c r="I135" i="2"/>
  <c r="J135" i="2"/>
  <c r="K135" i="2"/>
  <c r="L135" i="2"/>
  <c r="M135" i="2"/>
  <c r="N135" i="2"/>
  <c r="O135" i="2"/>
  <c r="P135" i="2"/>
  <c r="Q135" i="2"/>
  <c r="R135" i="2"/>
  <c r="S135" i="2"/>
  <c r="T135" i="2"/>
  <c r="U135" i="2"/>
  <c r="V135" i="2"/>
  <c r="A136" i="2"/>
  <c r="B136" i="2"/>
  <c r="C136" i="2"/>
  <c r="D136" i="2"/>
  <c r="E136" i="2"/>
  <c r="F136" i="2"/>
  <c r="G136" i="2"/>
  <c r="H136" i="2"/>
  <c r="I136" i="2"/>
  <c r="J136" i="2"/>
  <c r="K136" i="2"/>
  <c r="L136" i="2"/>
  <c r="M136" i="2"/>
  <c r="N136" i="2"/>
  <c r="O136" i="2"/>
  <c r="P136" i="2"/>
  <c r="Q136" i="2"/>
  <c r="R136" i="2"/>
  <c r="S136" i="2"/>
  <c r="T136" i="2"/>
  <c r="U136" i="2"/>
  <c r="V136" i="2"/>
  <c r="A137" i="2"/>
  <c r="B137" i="2"/>
  <c r="C137" i="2"/>
  <c r="D137" i="2"/>
  <c r="E137" i="2"/>
  <c r="F137" i="2"/>
  <c r="G137" i="2"/>
  <c r="H137" i="2"/>
  <c r="I137" i="2"/>
  <c r="J137" i="2"/>
  <c r="K137" i="2"/>
  <c r="L137" i="2"/>
  <c r="M137" i="2"/>
  <c r="N137" i="2"/>
  <c r="O137" i="2"/>
  <c r="P137" i="2"/>
  <c r="Q137" i="2"/>
  <c r="R137" i="2"/>
  <c r="S137" i="2"/>
  <c r="T137" i="2"/>
  <c r="U137" i="2"/>
  <c r="V137" i="2"/>
  <c r="A138" i="2"/>
  <c r="B138" i="2"/>
  <c r="C138" i="2"/>
  <c r="D138" i="2"/>
  <c r="E138" i="2"/>
  <c r="F138" i="2"/>
  <c r="G138" i="2"/>
  <c r="H138" i="2"/>
  <c r="I138" i="2"/>
  <c r="J138" i="2"/>
  <c r="K138" i="2"/>
  <c r="L138" i="2"/>
  <c r="M138" i="2"/>
  <c r="N138" i="2"/>
  <c r="O138" i="2"/>
  <c r="P138" i="2"/>
  <c r="Q138" i="2"/>
  <c r="R138" i="2"/>
  <c r="S138" i="2"/>
  <c r="T138" i="2"/>
  <c r="U138" i="2"/>
  <c r="V138" i="2"/>
  <c r="A139" i="2"/>
  <c r="B139" i="2"/>
  <c r="C139" i="2"/>
  <c r="D139" i="2"/>
  <c r="E139" i="2"/>
  <c r="F139" i="2"/>
  <c r="G139" i="2"/>
  <c r="H139" i="2"/>
  <c r="I139" i="2"/>
  <c r="J139" i="2"/>
  <c r="K139" i="2"/>
  <c r="L139" i="2"/>
  <c r="M139" i="2"/>
  <c r="N139" i="2"/>
  <c r="O139" i="2"/>
  <c r="P139" i="2"/>
  <c r="Q139" i="2"/>
  <c r="R139" i="2"/>
  <c r="S139" i="2"/>
  <c r="T139" i="2"/>
  <c r="U139" i="2"/>
  <c r="V139" i="2"/>
  <c r="A140" i="2"/>
  <c r="B140" i="2"/>
  <c r="C140" i="2"/>
  <c r="D140" i="2"/>
  <c r="E140" i="2"/>
  <c r="F140" i="2"/>
  <c r="G140" i="2"/>
  <c r="H140" i="2"/>
  <c r="I140" i="2"/>
  <c r="J140" i="2"/>
  <c r="K140" i="2"/>
  <c r="L140" i="2"/>
  <c r="M140" i="2"/>
  <c r="N140" i="2"/>
  <c r="O140" i="2"/>
  <c r="P140" i="2"/>
  <c r="Q140" i="2"/>
  <c r="R140" i="2"/>
  <c r="S140" i="2"/>
  <c r="T140" i="2"/>
  <c r="U140" i="2"/>
  <c r="V140" i="2"/>
  <c r="A141" i="2"/>
  <c r="B141" i="2"/>
  <c r="C141" i="2"/>
  <c r="D141" i="2"/>
  <c r="E141" i="2"/>
  <c r="F141" i="2"/>
  <c r="G141" i="2"/>
  <c r="H141" i="2"/>
  <c r="I141" i="2"/>
  <c r="J141" i="2"/>
  <c r="K141" i="2"/>
  <c r="L141" i="2"/>
  <c r="M141" i="2"/>
  <c r="N141" i="2"/>
  <c r="O141" i="2"/>
  <c r="P141" i="2"/>
  <c r="Q141" i="2"/>
  <c r="R141" i="2"/>
  <c r="S141" i="2"/>
  <c r="T141" i="2"/>
  <c r="U141" i="2"/>
  <c r="V141" i="2"/>
  <c r="A142" i="2"/>
  <c r="B142" i="2"/>
  <c r="C142" i="2"/>
  <c r="D142" i="2"/>
  <c r="E142" i="2"/>
  <c r="F142" i="2"/>
  <c r="G142" i="2"/>
  <c r="H142" i="2"/>
  <c r="I142" i="2"/>
  <c r="J142" i="2"/>
  <c r="K142" i="2"/>
  <c r="L142" i="2"/>
  <c r="M142" i="2"/>
  <c r="N142" i="2"/>
  <c r="O142" i="2"/>
  <c r="P142" i="2"/>
  <c r="Q142" i="2"/>
  <c r="R142" i="2"/>
  <c r="S142" i="2"/>
  <c r="T142" i="2"/>
  <c r="U142" i="2"/>
  <c r="V142" i="2"/>
  <c r="A143" i="2"/>
  <c r="B143" i="2"/>
  <c r="C143" i="2"/>
  <c r="D143" i="2"/>
  <c r="E143" i="2"/>
  <c r="F143" i="2"/>
  <c r="G143" i="2"/>
  <c r="H143" i="2"/>
  <c r="I143" i="2"/>
  <c r="J143" i="2"/>
  <c r="K143" i="2"/>
  <c r="L143" i="2"/>
  <c r="M143" i="2"/>
  <c r="N143" i="2"/>
  <c r="O143" i="2"/>
  <c r="P143" i="2"/>
  <c r="Q143" i="2"/>
  <c r="R143" i="2"/>
  <c r="S143" i="2"/>
  <c r="T143" i="2"/>
  <c r="U143" i="2"/>
  <c r="V143" i="2"/>
  <c r="A144" i="2"/>
  <c r="B144" i="2"/>
  <c r="C144" i="2"/>
  <c r="D144" i="2"/>
  <c r="E144" i="2"/>
  <c r="F144" i="2"/>
  <c r="G144" i="2"/>
  <c r="H144" i="2"/>
  <c r="I144" i="2"/>
  <c r="J144" i="2"/>
  <c r="K144" i="2"/>
  <c r="L144" i="2"/>
  <c r="M144" i="2"/>
  <c r="N144" i="2"/>
  <c r="O144" i="2"/>
  <c r="P144" i="2"/>
  <c r="Q144" i="2"/>
  <c r="R144" i="2"/>
  <c r="S144" i="2"/>
  <c r="T144" i="2"/>
  <c r="U144" i="2"/>
  <c r="V144" i="2"/>
  <c r="A145" i="2"/>
  <c r="B145" i="2"/>
  <c r="C145" i="2"/>
  <c r="D145" i="2"/>
  <c r="E145" i="2"/>
  <c r="F145" i="2"/>
  <c r="G145" i="2"/>
  <c r="H145" i="2"/>
  <c r="I145" i="2"/>
  <c r="J145" i="2"/>
  <c r="K145" i="2"/>
  <c r="L145" i="2"/>
  <c r="M145" i="2"/>
  <c r="N145" i="2"/>
  <c r="O145" i="2"/>
  <c r="P145" i="2"/>
  <c r="Q145" i="2"/>
  <c r="R145" i="2"/>
  <c r="S145" i="2"/>
  <c r="T145" i="2"/>
  <c r="U145" i="2"/>
  <c r="V145" i="2"/>
  <c r="A146" i="2"/>
  <c r="B146" i="2"/>
  <c r="C146" i="2"/>
  <c r="D146" i="2"/>
  <c r="E146" i="2"/>
  <c r="F146" i="2"/>
  <c r="G146" i="2"/>
  <c r="H146" i="2"/>
  <c r="I146" i="2"/>
  <c r="J146" i="2"/>
  <c r="K146" i="2"/>
  <c r="L146" i="2"/>
  <c r="M146" i="2"/>
  <c r="N146" i="2"/>
  <c r="O146" i="2"/>
  <c r="P146" i="2"/>
  <c r="Q146" i="2"/>
  <c r="R146" i="2"/>
  <c r="S146" i="2"/>
  <c r="T146" i="2"/>
  <c r="U146" i="2"/>
  <c r="V146" i="2"/>
  <c r="A147" i="2"/>
  <c r="B147" i="2"/>
  <c r="C147" i="2"/>
  <c r="D147" i="2"/>
  <c r="E147" i="2"/>
  <c r="F147" i="2"/>
  <c r="G147" i="2"/>
  <c r="H147" i="2"/>
  <c r="I147" i="2"/>
  <c r="J147" i="2"/>
  <c r="K147" i="2"/>
  <c r="L147" i="2"/>
  <c r="M147" i="2"/>
  <c r="N147" i="2"/>
  <c r="O147" i="2"/>
  <c r="P147" i="2"/>
  <c r="Q147" i="2"/>
  <c r="R147" i="2"/>
  <c r="S147" i="2"/>
  <c r="T147" i="2"/>
  <c r="U147" i="2"/>
  <c r="V147" i="2"/>
  <c r="A148" i="2"/>
  <c r="B148" i="2"/>
  <c r="C148" i="2"/>
  <c r="D148" i="2"/>
  <c r="E148" i="2"/>
  <c r="F148" i="2"/>
  <c r="G148" i="2"/>
  <c r="H148" i="2"/>
  <c r="I148" i="2"/>
  <c r="J148" i="2"/>
  <c r="K148" i="2"/>
  <c r="L148" i="2"/>
  <c r="M148" i="2"/>
  <c r="N148" i="2"/>
  <c r="O148" i="2"/>
  <c r="P148" i="2"/>
  <c r="Q148" i="2"/>
  <c r="R148" i="2"/>
  <c r="S148" i="2"/>
  <c r="T148" i="2"/>
  <c r="U148" i="2"/>
  <c r="V148" i="2"/>
  <c r="A149" i="2"/>
  <c r="B149" i="2"/>
  <c r="C149" i="2"/>
  <c r="D149" i="2"/>
  <c r="E149" i="2"/>
  <c r="F149" i="2"/>
  <c r="G149" i="2"/>
  <c r="H149" i="2"/>
  <c r="I149" i="2"/>
  <c r="J149" i="2"/>
  <c r="K149" i="2"/>
  <c r="L149" i="2"/>
  <c r="M149" i="2"/>
  <c r="N149" i="2"/>
  <c r="O149" i="2"/>
  <c r="P149" i="2"/>
  <c r="Q149" i="2"/>
  <c r="R149" i="2"/>
  <c r="S149" i="2"/>
  <c r="T149" i="2"/>
  <c r="U149" i="2"/>
  <c r="V149" i="2"/>
  <c r="A150" i="2"/>
  <c r="B150" i="2"/>
  <c r="C150" i="2"/>
  <c r="D150" i="2"/>
  <c r="E150" i="2"/>
  <c r="F150" i="2"/>
  <c r="G150" i="2"/>
  <c r="H150" i="2"/>
  <c r="I150" i="2"/>
  <c r="J150" i="2"/>
  <c r="K150" i="2"/>
  <c r="L150" i="2"/>
  <c r="M150" i="2"/>
  <c r="N150" i="2"/>
  <c r="O150" i="2"/>
  <c r="P150" i="2"/>
  <c r="Q150" i="2"/>
  <c r="R150" i="2"/>
  <c r="S150" i="2"/>
  <c r="T150" i="2"/>
  <c r="U150" i="2"/>
  <c r="V150" i="2"/>
  <c r="A151" i="2"/>
  <c r="B151" i="2"/>
  <c r="C151" i="2"/>
  <c r="D151" i="2"/>
  <c r="E151" i="2"/>
  <c r="F151" i="2"/>
  <c r="G151" i="2"/>
  <c r="H151" i="2"/>
  <c r="I151" i="2"/>
  <c r="J151" i="2"/>
  <c r="K151" i="2"/>
  <c r="L151" i="2"/>
  <c r="M151" i="2"/>
  <c r="N151" i="2"/>
  <c r="O151" i="2"/>
  <c r="P151" i="2"/>
  <c r="Q151" i="2"/>
  <c r="R151" i="2"/>
  <c r="S151" i="2"/>
  <c r="T151" i="2"/>
  <c r="U151" i="2"/>
  <c r="V151" i="2"/>
  <c r="A152" i="2"/>
  <c r="B152" i="2"/>
  <c r="C152" i="2"/>
  <c r="D152" i="2"/>
  <c r="E152" i="2"/>
  <c r="F152" i="2"/>
  <c r="G152" i="2"/>
  <c r="H152" i="2"/>
  <c r="I152" i="2"/>
  <c r="J152" i="2"/>
  <c r="K152" i="2"/>
  <c r="L152" i="2"/>
  <c r="M152" i="2"/>
  <c r="N152" i="2"/>
  <c r="O152" i="2"/>
  <c r="P152" i="2"/>
  <c r="Q152" i="2"/>
  <c r="R152" i="2"/>
  <c r="S152" i="2"/>
  <c r="T152" i="2"/>
  <c r="U152" i="2"/>
  <c r="V152" i="2"/>
  <c r="A153" i="2"/>
  <c r="B153" i="2"/>
  <c r="C153" i="2"/>
  <c r="D153" i="2"/>
  <c r="E153" i="2"/>
  <c r="F153" i="2"/>
  <c r="G153" i="2"/>
  <c r="H153" i="2"/>
  <c r="I153" i="2"/>
  <c r="J153" i="2"/>
  <c r="K153" i="2"/>
  <c r="L153" i="2"/>
  <c r="M153" i="2"/>
  <c r="N153" i="2"/>
  <c r="O153" i="2"/>
  <c r="P153" i="2"/>
  <c r="Q153" i="2"/>
  <c r="R153" i="2"/>
  <c r="S153" i="2"/>
  <c r="T153" i="2"/>
  <c r="U153" i="2"/>
  <c r="V153" i="2"/>
  <c r="A154" i="2"/>
  <c r="B154" i="2"/>
  <c r="C154" i="2"/>
  <c r="D154" i="2"/>
  <c r="E154" i="2"/>
  <c r="F154" i="2"/>
  <c r="G154" i="2"/>
  <c r="H154" i="2"/>
  <c r="I154" i="2"/>
  <c r="J154" i="2"/>
  <c r="K154" i="2"/>
  <c r="L154" i="2"/>
  <c r="M154" i="2"/>
  <c r="N154" i="2"/>
  <c r="O154" i="2"/>
  <c r="P154" i="2"/>
  <c r="Q154" i="2"/>
  <c r="R154" i="2"/>
  <c r="S154" i="2"/>
  <c r="T154" i="2"/>
  <c r="U154" i="2"/>
  <c r="V154" i="2"/>
  <c r="A155" i="2"/>
  <c r="B155" i="2"/>
  <c r="C155" i="2"/>
  <c r="D155" i="2"/>
  <c r="E155" i="2"/>
  <c r="F155" i="2"/>
  <c r="G155" i="2"/>
  <c r="H155" i="2"/>
  <c r="I155" i="2"/>
  <c r="J155" i="2"/>
  <c r="K155" i="2"/>
  <c r="L155" i="2"/>
  <c r="M155" i="2"/>
  <c r="N155" i="2"/>
  <c r="O155" i="2"/>
  <c r="P155" i="2"/>
  <c r="Q155" i="2"/>
  <c r="R155" i="2"/>
  <c r="S155" i="2"/>
  <c r="T155" i="2"/>
  <c r="U155" i="2"/>
  <c r="V155" i="2"/>
  <c r="A156" i="2"/>
  <c r="B156" i="2"/>
  <c r="C156" i="2"/>
  <c r="D156" i="2"/>
  <c r="E156" i="2"/>
  <c r="F156" i="2"/>
  <c r="G156" i="2"/>
  <c r="H156" i="2"/>
  <c r="I156" i="2"/>
  <c r="J156" i="2"/>
  <c r="K156" i="2"/>
  <c r="L156" i="2"/>
  <c r="M156" i="2"/>
  <c r="N156" i="2"/>
  <c r="O156" i="2"/>
  <c r="P156" i="2"/>
  <c r="Q156" i="2"/>
  <c r="R156" i="2"/>
  <c r="S156" i="2"/>
  <c r="T156" i="2"/>
  <c r="U156" i="2"/>
  <c r="V156" i="2"/>
  <c r="A157" i="2"/>
  <c r="B157" i="2"/>
  <c r="C157" i="2"/>
  <c r="D157" i="2"/>
  <c r="E157" i="2"/>
  <c r="F157" i="2"/>
  <c r="G157" i="2"/>
  <c r="H157" i="2"/>
  <c r="I157" i="2"/>
  <c r="J157" i="2"/>
  <c r="K157" i="2"/>
  <c r="L157" i="2"/>
  <c r="M157" i="2"/>
  <c r="N157" i="2"/>
  <c r="O157" i="2"/>
  <c r="P157" i="2"/>
  <c r="Q157" i="2"/>
  <c r="R157" i="2"/>
  <c r="S157" i="2"/>
  <c r="T157" i="2"/>
  <c r="U157" i="2"/>
  <c r="V157" i="2"/>
  <c r="A158" i="2"/>
  <c r="B158" i="2"/>
  <c r="C158" i="2"/>
  <c r="D158" i="2"/>
  <c r="E158" i="2"/>
  <c r="F158" i="2"/>
  <c r="G158" i="2"/>
  <c r="H158" i="2"/>
  <c r="I158" i="2"/>
  <c r="J158" i="2"/>
  <c r="K158" i="2"/>
  <c r="L158" i="2"/>
  <c r="M158" i="2"/>
  <c r="N158" i="2"/>
  <c r="O158" i="2"/>
  <c r="P158" i="2"/>
  <c r="Q158" i="2"/>
  <c r="R158" i="2"/>
  <c r="S158" i="2"/>
  <c r="T158" i="2"/>
  <c r="U158" i="2"/>
  <c r="V158" i="2"/>
  <c r="A159" i="2"/>
  <c r="B159" i="2"/>
  <c r="C159" i="2"/>
  <c r="D159" i="2"/>
  <c r="E159" i="2"/>
  <c r="F159" i="2"/>
  <c r="G159" i="2"/>
  <c r="H159" i="2"/>
  <c r="I159" i="2"/>
  <c r="J159" i="2"/>
  <c r="K159" i="2"/>
  <c r="L159" i="2"/>
  <c r="M159" i="2"/>
  <c r="N159" i="2"/>
  <c r="O159" i="2"/>
  <c r="P159" i="2"/>
  <c r="Q159" i="2"/>
  <c r="R159" i="2"/>
  <c r="S159" i="2"/>
  <c r="T159" i="2"/>
  <c r="U159" i="2"/>
  <c r="V159" i="2"/>
  <c r="A160" i="2"/>
  <c r="B160" i="2"/>
  <c r="C160" i="2"/>
  <c r="D160" i="2"/>
  <c r="E160" i="2"/>
  <c r="F160" i="2"/>
  <c r="G160" i="2"/>
  <c r="H160" i="2"/>
  <c r="I160" i="2"/>
  <c r="J160" i="2"/>
  <c r="K160" i="2"/>
  <c r="L160" i="2"/>
  <c r="M160" i="2"/>
  <c r="N160" i="2"/>
  <c r="O160" i="2"/>
  <c r="P160" i="2"/>
  <c r="Q160" i="2"/>
  <c r="R160" i="2"/>
  <c r="S160" i="2"/>
  <c r="T160" i="2"/>
  <c r="U160" i="2"/>
  <c r="V160" i="2"/>
  <c r="A161" i="2"/>
  <c r="B161" i="2"/>
  <c r="C161" i="2"/>
  <c r="D161" i="2"/>
  <c r="E161" i="2"/>
  <c r="F161" i="2"/>
  <c r="G161" i="2"/>
  <c r="H161" i="2"/>
  <c r="I161" i="2"/>
  <c r="J161" i="2"/>
  <c r="K161" i="2"/>
  <c r="L161" i="2"/>
  <c r="M161" i="2"/>
  <c r="N161" i="2"/>
  <c r="O161" i="2"/>
  <c r="P161" i="2"/>
  <c r="Q161" i="2"/>
  <c r="R161" i="2"/>
  <c r="S161" i="2"/>
  <c r="T161" i="2"/>
  <c r="U161" i="2"/>
  <c r="V161" i="2"/>
  <c r="A162" i="2"/>
  <c r="B162" i="2"/>
  <c r="C162" i="2"/>
  <c r="D162" i="2"/>
  <c r="E162" i="2"/>
  <c r="F162" i="2"/>
  <c r="G162" i="2"/>
  <c r="H162" i="2"/>
  <c r="I162" i="2"/>
  <c r="J162" i="2"/>
  <c r="K162" i="2"/>
  <c r="L162" i="2"/>
  <c r="M162" i="2"/>
  <c r="N162" i="2"/>
  <c r="O162" i="2"/>
  <c r="P162" i="2"/>
  <c r="Q162" i="2"/>
  <c r="R162" i="2"/>
  <c r="S162" i="2"/>
  <c r="T162" i="2"/>
  <c r="U162" i="2"/>
  <c r="V162" i="2"/>
  <c r="A163" i="2"/>
  <c r="B163" i="2"/>
  <c r="C163" i="2"/>
  <c r="D163" i="2"/>
  <c r="E163" i="2"/>
  <c r="F163" i="2"/>
  <c r="G163" i="2"/>
  <c r="H163" i="2"/>
  <c r="I163" i="2"/>
  <c r="J163" i="2"/>
  <c r="K163" i="2"/>
  <c r="L163" i="2"/>
  <c r="M163" i="2"/>
  <c r="N163" i="2"/>
  <c r="O163" i="2"/>
  <c r="P163" i="2"/>
  <c r="Q163" i="2"/>
  <c r="R163" i="2"/>
  <c r="S163" i="2"/>
  <c r="T163" i="2"/>
  <c r="U163" i="2"/>
  <c r="V163" i="2"/>
  <c r="A164" i="2"/>
  <c r="B164" i="2"/>
  <c r="C164" i="2"/>
  <c r="D164" i="2"/>
  <c r="E164" i="2"/>
  <c r="F164" i="2"/>
  <c r="G164" i="2"/>
  <c r="H164" i="2"/>
  <c r="I164" i="2"/>
  <c r="J164" i="2"/>
  <c r="K164" i="2"/>
  <c r="L164" i="2"/>
  <c r="M164" i="2"/>
  <c r="N164" i="2"/>
  <c r="O164" i="2"/>
  <c r="P164" i="2"/>
  <c r="Q164" i="2"/>
  <c r="R164" i="2"/>
  <c r="S164" i="2"/>
  <c r="T164" i="2"/>
  <c r="U164" i="2"/>
  <c r="V164" i="2"/>
  <c r="A165" i="2"/>
  <c r="B165" i="2"/>
  <c r="C165" i="2"/>
  <c r="D165" i="2"/>
  <c r="E165" i="2"/>
  <c r="F165" i="2"/>
  <c r="G165" i="2"/>
  <c r="H165" i="2"/>
  <c r="I165" i="2"/>
  <c r="J165" i="2"/>
  <c r="K165" i="2"/>
  <c r="L165" i="2"/>
  <c r="M165" i="2"/>
  <c r="N165" i="2"/>
  <c r="O165" i="2"/>
  <c r="P165" i="2"/>
  <c r="Q165" i="2"/>
  <c r="R165" i="2"/>
  <c r="S165" i="2"/>
  <c r="T165" i="2"/>
  <c r="U165" i="2"/>
  <c r="V165" i="2"/>
  <c r="A166" i="2"/>
  <c r="B166" i="2"/>
  <c r="C166" i="2"/>
  <c r="D166" i="2"/>
  <c r="E166" i="2"/>
  <c r="F166" i="2"/>
  <c r="G166" i="2"/>
  <c r="H166" i="2"/>
  <c r="I166" i="2"/>
  <c r="J166" i="2"/>
  <c r="K166" i="2"/>
  <c r="L166" i="2"/>
  <c r="M166" i="2"/>
  <c r="N166" i="2"/>
  <c r="O166" i="2"/>
  <c r="P166" i="2"/>
  <c r="Q166" i="2"/>
  <c r="R166" i="2"/>
  <c r="S166" i="2"/>
  <c r="T166" i="2"/>
  <c r="U166" i="2"/>
  <c r="V166" i="2"/>
  <c r="A167" i="2"/>
  <c r="B167" i="2"/>
  <c r="C167" i="2"/>
  <c r="D167" i="2"/>
  <c r="E167" i="2"/>
  <c r="F167" i="2"/>
  <c r="G167" i="2"/>
  <c r="H167" i="2"/>
  <c r="I167" i="2"/>
  <c r="J167" i="2"/>
  <c r="K167" i="2"/>
  <c r="L167" i="2"/>
  <c r="M167" i="2"/>
  <c r="N167" i="2"/>
  <c r="O167" i="2"/>
  <c r="P167" i="2"/>
  <c r="Q167" i="2"/>
  <c r="R167" i="2"/>
  <c r="S167" i="2"/>
  <c r="T167" i="2"/>
  <c r="U167" i="2"/>
  <c r="V167" i="2"/>
  <c r="A168" i="2"/>
  <c r="B168" i="2"/>
  <c r="C168" i="2"/>
  <c r="D168" i="2"/>
  <c r="E168" i="2"/>
  <c r="F168" i="2"/>
  <c r="G168" i="2"/>
  <c r="H168" i="2"/>
  <c r="I168" i="2"/>
  <c r="J168" i="2"/>
  <c r="K168" i="2"/>
  <c r="L168" i="2"/>
  <c r="M168" i="2"/>
  <c r="N168" i="2"/>
  <c r="O168" i="2"/>
  <c r="P168" i="2"/>
  <c r="Q168" i="2"/>
  <c r="R168" i="2"/>
  <c r="S168" i="2"/>
  <c r="T168" i="2"/>
  <c r="U168" i="2"/>
  <c r="V168" i="2"/>
  <c r="A169" i="2"/>
  <c r="B169" i="2"/>
  <c r="C169" i="2"/>
  <c r="D169" i="2"/>
  <c r="E169" i="2"/>
  <c r="F169" i="2"/>
  <c r="G169" i="2"/>
  <c r="H169" i="2"/>
  <c r="I169" i="2"/>
  <c r="J169" i="2"/>
  <c r="K169" i="2"/>
  <c r="L169" i="2"/>
  <c r="M169" i="2"/>
  <c r="N169" i="2"/>
  <c r="O169" i="2"/>
  <c r="P169" i="2"/>
  <c r="Q169" i="2"/>
  <c r="R169" i="2"/>
  <c r="S169" i="2"/>
  <c r="T169" i="2"/>
  <c r="U169" i="2"/>
  <c r="V169" i="2"/>
  <c r="A170" i="2"/>
  <c r="B170" i="2"/>
  <c r="C170" i="2"/>
  <c r="D170" i="2"/>
  <c r="E170" i="2"/>
  <c r="F170" i="2"/>
  <c r="G170" i="2"/>
  <c r="H170" i="2"/>
  <c r="I170" i="2"/>
  <c r="J170" i="2"/>
  <c r="K170" i="2"/>
  <c r="L170" i="2"/>
  <c r="M170" i="2"/>
  <c r="N170" i="2"/>
  <c r="O170" i="2"/>
  <c r="P170" i="2"/>
  <c r="Q170" i="2"/>
  <c r="R170" i="2"/>
  <c r="S170" i="2"/>
  <c r="T170" i="2"/>
  <c r="U170" i="2"/>
  <c r="V170" i="2"/>
  <c r="A171" i="2"/>
  <c r="B171" i="2"/>
  <c r="C171" i="2"/>
  <c r="D171" i="2"/>
  <c r="E171" i="2"/>
  <c r="F171" i="2"/>
  <c r="G171" i="2"/>
  <c r="H171" i="2"/>
  <c r="I171" i="2"/>
  <c r="J171" i="2"/>
  <c r="K171" i="2"/>
  <c r="L171" i="2"/>
  <c r="M171" i="2"/>
  <c r="N171" i="2"/>
  <c r="O171" i="2"/>
  <c r="P171" i="2"/>
  <c r="Q171" i="2"/>
  <c r="R171" i="2"/>
  <c r="S171" i="2"/>
  <c r="T171" i="2"/>
  <c r="U171" i="2"/>
  <c r="V171" i="2"/>
  <c r="A172" i="2"/>
  <c r="B172" i="2"/>
  <c r="C172" i="2"/>
  <c r="D172" i="2"/>
  <c r="E172" i="2"/>
  <c r="F172" i="2"/>
  <c r="G172" i="2"/>
  <c r="H172" i="2"/>
  <c r="I172" i="2"/>
  <c r="J172" i="2"/>
  <c r="K172" i="2"/>
  <c r="L172" i="2"/>
  <c r="M172" i="2"/>
  <c r="N172" i="2"/>
  <c r="O172" i="2"/>
  <c r="P172" i="2"/>
  <c r="Q172" i="2"/>
  <c r="R172" i="2"/>
  <c r="S172" i="2"/>
  <c r="T172" i="2"/>
  <c r="U172" i="2"/>
  <c r="V172" i="2"/>
  <c r="A173" i="2"/>
  <c r="B173" i="2"/>
  <c r="C173" i="2"/>
  <c r="D173" i="2"/>
  <c r="E173" i="2"/>
  <c r="F173" i="2"/>
  <c r="G173" i="2"/>
  <c r="H173" i="2"/>
  <c r="I173" i="2"/>
  <c r="J173" i="2"/>
  <c r="K173" i="2"/>
  <c r="L173" i="2"/>
  <c r="M173" i="2"/>
  <c r="N173" i="2"/>
  <c r="O173" i="2"/>
  <c r="P173" i="2"/>
  <c r="Q173" i="2"/>
  <c r="R173" i="2"/>
  <c r="S173" i="2"/>
  <c r="T173" i="2"/>
  <c r="U173" i="2"/>
  <c r="V173" i="2"/>
  <c r="A174" i="2"/>
  <c r="B174" i="2"/>
  <c r="C174" i="2"/>
  <c r="D174" i="2"/>
  <c r="E174" i="2"/>
  <c r="F174" i="2"/>
  <c r="G174" i="2"/>
  <c r="H174" i="2"/>
  <c r="I174" i="2"/>
  <c r="J174" i="2"/>
  <c r="K174" i="2"/>
  <c r="L174" i="2"/>
  <c r="M174" i="2"/>
  <c r="N174" i="2"/>
  <c r="O174" i="2"/>
  <c r="P174" i="2"/>
  <c r="Q174" i="2"/>
  <c r="R174" i="2"/>
  <c r="S174" i="2"/>
  <c r="T174" i="2"/>
  <c r="U174" i="2"/>
  <c r="V174" i="2"/>
  <c r="A175" i="2"/>
  <c r="B175" i="2"/>
  <c r="C175" i="2"/>
  <c r="D175" i="2"/>
  <c r="E175" i="2"/>
  <c r="F175" i="2"/>
  <c r="G175" i="2"/>
  <c r="H175" i="2"/>
  <c r="I175" i="2"/>
  <c r="J175" i="2"/>
  <c r="K175" i="2"/>
  <c r="L175" i="2"/>
  <c r="M175" i="2"/>
  <c r="N175" i="2"/>
  <c r="O175" i="2"/>
  <c r="P175" i="2"/>
  <c r="Q175" i="2"/>
  <c r="R175" i="2"/>
  <c r="S175" i="2"/>
  <c r="T175" i="2"/>
  <c r="U175" i="2"/>
  <c r="V175" i="2"/>
  <c r="A176" i="2"/>
  <c r="B176" i="2"/>
  <c r="C176" i="2"/>
  <c r="D176" i="2"/>
  <c r="E176" i="2"/>
  <c r="F176" i="2"/>
  <c r="G176" i="2"/>
  <c r="H176" i="2"/>
  <c r="I176" i="2"/>
  <c r="J176" i="2"/>
  <c r="K176" i="2"/>
  <c r="L176" i="2"/>
  <c r="M176" i="2"/>
  <c r="N176" i="2"/>
  <c r="O176" i="2"/>
  <c r="P176" i="2"/>
  <c r="Q176" i="2"/>
  <c r="R176" i="2"/>
  <c r="S176" i="2"/>
  <c r="T176" i="2"/>
  <c r="U176" i="2"/>
  <c r="V176" i="2"/>
  <c r="A177" i="2"/>
  <c r="B177" i="2"/>
  <c r="C177" i="2"/>
  <c r="D177" i="2"/>
  <c r="E177" i="2"/>
  <c r="F177" i="2"/>
  <c r="G177" i="2"/>
  <c r="H177" i="2"/>
  <c r="I177" i="2"/>
  <c r="J177" i="2"/>
  <c r="K177" i="2"/>
  <c r="L177" i="2"/>
  <c r="M177" i="2"/>
  <c r="N177" i="2"/>
  <c r="O177" i="2"/>
  <c r="P177" i="2"/>
  <c r="Q177" i="2"/>
  <c r="R177" i="2"/>
  <c r="S177" i="2"/>
  <c r="T177" i="2"/>
  <c r="U177" i="2"/>
  <c r="V177" i="2"/>
  <c r="A178" i="2"/>
  <c r="B178" i="2"/>
  <c r="C178" i="2"/>
  <c r="D178" i="2"/>
  <c r="E178" i="2"/>
  <c r="F178" i="2"/>
  <c r="G178" i="2"/>
  <c r="H178" i="2"/>
  <c r="I178" i="2"/>
  <c r="J178" i="2"/>
  <c r="K178" i="2"/>
  <c r="L178" i="2"/>
  <c r="M178" i="2"/>
  <c r="N178" i="2"/>
  <c r="O178" i="2"/>
  <c r="P178" i="2"/>
  <c r="Q178" i="2"/>
  <c r="R178" i="2"/>
  <c r="S178" i="2"/>
  <c r="T178" i="2"/>
  <c r="U178" i="2"/>
  <c r="V178" i="2"/>
  <c r="A179" i="2"/>
  <c r="B179" i="2"/>
  <c r="C179" i="2"/>
  <c r="D179" i="2"/>
  <c r="E179" i="2"/>
  <c r="F179" i="2"/>
  <c r="G179" i="2"/>
  <c r="H179" i="2"/>
  <c r="I179" i="2"/>
  <c r="J179" i="2"/>
  <c r="K179" i="2"/>
  <c r="L179" i="2"/>
  <c r="M179" i="2"/>
  <c r="N179" i="2"/>
  <c r="O179" i="2"/>
  <c r="P179" i="2"/>
  <c r="Q179" i="2"/>
  <c r="R179" i="2"/>
  <c r="S179" i="2"/>
  <c r="T179" i="2"/>
  <c r="U179" i="2"/>
  <c r="V179" i="2"/>
  <c r="A180" i="2"/>
  <c r="B180" i="2"/>
  <c r="C180" i="2"/>
  <c r="D180" i="2"/>
  <c r="E180" i="2"/>
  <c r="F180" i="2"/>
  <c r="G180" i="2"/>
  <c r="H180" i="2"/>
  <c r="I180" i="2"/>
  <c r="J180" i="2"/>
  <c r="K180" i="2"/>
  <c r="L180" i="2"/>
  <c r="M180" i="2"/>
  <c r="N180" i="2"/>
  <c r="O180" i="2"/>
  <c r="P180" i="2"/>
  <c r="Q180" i="2"/>
  <c r="R180" i="2"/>
  <c r="S180" i="2"/>
  <c r="T180" i="2"/>
  <c r="U180" i="2"/>
  <c r="V180" i="2"/>
  <c r="A181" i="2"/>
  <c r="B181" i="2"/>
  <c r="C181" i="2"/>
  <c r="D181" i="2"/>
  <c r="E181" i="2"/>
  <c r="F181" i="2"/>
  <c r="G181" i="2"/>
  <c r="H181" i="2"/>
  <c r="I181" i="2"/>
  <c r="J181" i="2"/>
  <c r="K181" i="2"/>
  <c r="L181" i="2"/>
  <c r="M181" i="2"/>
  <c r="N181" i="2"/>
  <c r="O181" i="2"/>
  <c r="P181" i="2"/>
  <c r="Q181" i="2"/>
  <c r="R181" i="2"/>
  <c r="S181" i="2"/>
  <c r="T181" i="2"/>
  <c r="U181" i="2"/>
  <c r="V181" i="2"/>
  <c r="A182" i="2"/>
  <c r="B182" i="2"/>
  <c r="C182" i="2"/>
  <c r="D182" i="2"/>
  <c r="E182" i="2"/>
  <c r="F182" i="2"/>
  <c r="G182" i="2"/>
  <c r="H182" i="2"/>
  <c r="I182" i="2"/>
  <c r="J182" i="2"/>
  <c r="K182" i="2"/>
  <c r="L182" i="2"/>
  <c r="M182" i="2"/>
  <c r="N182" i="2"/>
  <c r="O182" i="2"/>
  <c r="P182" i="2"/>
  <c r="Q182" i="2"/>
  <c r="R182" i="2"/>
  <c r="S182" i="2"/>
  <c r="T182" i="2"/>
  <c r="U182" i="2"/>
  <c r="V182" i="2"/>
  <c r="A183" i="2"/>
  <c r="B183" i="2"/>
  <c r="C183" i="2"/>
  <c r="D183" i="2"/>
  <c r="E183" i="2"/>
  <c r="F183" i="2"/>
  <c r="G183" i="2"/>
  <c r="H183" i="2"/>
  <c r="I183" i="2"/>
  <c r="J183" i="2"/>
  <c r="K183" i="2"/>
  <c r="L183" i="2"/>
  <c r="M183" i="2"/>
  <c r="N183" i="2"/>
  <c r="O183" i="2"/>
  <c r="P183" i="2"/>
  <c r="Q183" i="2"/>
  <c r="R183" i="2"/>
  <c r="S183" i="2"/>
  <c r="T183" i="2"/>
  <c r="U183" i="2"/>
  <c r="V183" i="2"/>
  <c r="A184" i="2"/>
  <c r="B184" i="2"/>
  <c r="C184" i="2"/>
  <c r="D184" i="2"/>
  <c r="E184" i="2"/>
  <c r="F184" i="2"/>
  <c r="G184" i="2"/>
  <c r="H184" i="2"/>
  <c r="I184" i="2"/>
  <c r="J184" i="2"/>
  <c r="K184" i="2"/>
  <c r="L184" i="2"/>
  <c r="M184" i="2"/>
  <c r="N184" i="2"/>
  <c r="O184" i="2"/>
  <c r="P184" i="2"/>
  <c r="Q184" i="2"/>
  <c r="R184" i="2"/>
  <c r="S184" i="2"/>
  <c r="T184" i="2"/>
  <c r="U184" i="2"/>
  <c r="V184" i="2"/>
  <c r="A185" i="2"/>
  <c r="B185" i="2"/>
  <c r="C185" i="2"/>
  <c r="D185" i="2"/>
  <c r="E185" i="2"/>
  <c r="F185" i="2"/>
  <c r="G185" i="2"/>
  <c r="H185" i="2"/>
  <c r="I185" i="2"/>
  <c r="J185" i="2"/>
  <c r="K185" i="2"/>
  <c r="L185" i="2"/>
  <c r="M185" i="2"/>
  <c r="N185" i="2"/>
  <c r="O185" i="2"/>
  <c r="P185" i="2"/>
  <c r="Q185" i="2"/>
  <c r="R185" i="2"/>
  <c r="S185" i="2"/>
  <c r="T185" i="2"/>
  <c r="U185" i="2"/>
  <c r="V185" i="2"/>
  <c r="A186" i="2"/>
  <c r="B186" i="2"/>
  <c r="C186" i="2"/>
  <c r="D186" i="2"/>
  <c r="E186" i="2"/>
  <c r="F186" i="2"/>
  <c r="G186" i="2"/>
  <c r="H186" i="2"/>
  <c r="I186" i="2"/>
  <c r="J186" i="2"/>
  <c r="K186" i="2"/>
  <c r="L186" i="2"/>
  <c r="M186" i="2"/>
  <c r="N186" i="2"/>
  <c r="O186" i="2"/>
  <c r="P186" i="2"/>
  <c r="Q186" i="2"/>
  <c r="R186" i="2"/>
  <c r="S186" i="2"/>
  <c r="T186" i="2"/>
  <c r="U186" i="2"/>
  <c r="V186" i="2"/>
  <c r="A187" i="2"/>
  <c r="B187" i="2"/>
  <c r="C187" i="2"/>
  <c r="D187" i="2"/>
  <c r="E187" i="2"/>
  <c r="F187" i="2"/>
  <c r="G187" i="2"/>
  <c r="H187" i="2"/>
  <c r="I187" i="2"/>
  <c r="J187" i="2"/>
  <c r="K187" i="2"/>
  <c r="L187" i="2"/>
  <c r="M187" i="2"/>
  <c r="N187" i="2"/>
  <c r="O187" i="2"/>
  <c r="P187" i="2"/>
  <c r="Q187" i="2"/>
  <c r="R187" i="2"/>
  <c r="S187" i="2"/>
  <c r="T187" i="2"/>
  <c r="U187" i="2"/>
  <c r="V187" i="2"/>
  <c r="A188" i="2"/>
  <c r="B188" i="2"/>
  <c r="C188" i="2"/>
  <c r="D188" i="2"/>
  <c r="E188" i="2"/>
  <c r="F188" i="2"/>
  <c r="G188" i="2"/>
  <c r="H188" i="2"/>
  <c r="I188" i="2"/>
  <c r="J188" i="2"/>
  <c r="K188" i="2"/>
  <c r="L188" i="2"/>
  <c r="M188" i="2"/>
  <c r="N188" i="2"/>
  <c r="O188" i="2"/>
  <c r="P188" i="2"/>
  <c r="Q188" i="2"/>
  <c r="R188" i="2"/>
  <c r="S188" i="2"/>
  <c r="T188" i="2"/>
  <c r="U188" i="2"/>
  <c r="V188" i="2"/>
  <c r="A189" i="2"/>
  <c r="B189" i="2"/>
  <c r="C189" i="2"/>
  <c r="D189" i="2"/>
  <c r="E189" i="2"/>
  <c r="F189" i="2"/>
  <c r="G189" i="2"/>
  <c r="H189" i="2"/>
  <c r="I189" i="2"/>
  <c r="J189" i="2"/>
  <c r="K189" i="2"/>
  <c r="L189" i="2"/>
  <c r="M189" i="2"/>
  <c r="N189" i="2"/>
  <c r="O189" i="2"/>
  <c r="P189" i="2"/>
  <c r="Q189" i="2"/>
  <c r="R189" i="2"/>
  <c r="S189" i="2"/>
  <c r="T189" i="2"/>
  <c r="U189" i="2"/>
  <c r="V189" i="2"/>
  <c r="A190" i="2"/>
  <c r="B190" i="2"/>
  <c r="C190" i="2"/>
  <c r="D190" i="2"/>
  <c r="E190" i="2"/>
  <c r="F190" i="2"/>
  <c r="G190" i="2"/>
  <c r="H190" i="2"/>
  <c r="I190" i="2"/>
  <c r="J190" i="2"/>
  <c r="K190" i="2"/>
  <c r="L190" i="2"/>
  <c r="M190" i="2"/>
  <c r="N190" i="2"/>
  <c r="O190" i="2"/>
  <c r="P190" i="2"/>
  <c r="Q190" i="2"/>
  <c r="R190" i="2"/>
  <c r="S190" i="2"/>
  <c r="T190" i="2"/>
  <c r="U190" i="2"/>
  <c r="V190" i="2"/>
  <c r="A191" i="2"/>
  <c r="B191" i="2"/>
  <c r="C191" i="2"/>
  <c r="D191" i="2"/>
  <c r="E191" i="2"/>
  <c r="F191" i="2"/>
  <c r="G191" i="2"/>
  <c r="H191" i="2"/>
  <c r="I191" i="2"/>
  <c r="J191" i="2"/>
  <c r="K191" i="2"/>
  <c r="L191" i="2"/>
  <c r="M191" i="2"/>
  <c r="N191" i="2"/>
  <c r="O191" i="2"/>
  <c r="P191" i="2"/>
  <c r="Q191" i="2"/>
  <c r="R191" i="2"/>
  <c r="S191" i="2"/>
  <c r="T191" i="2"/>
  <c r="U191" i="2"/>
  <c r="V191" i="2"/>
  <c r="A192" i="2"/>
  <c r="B192" i="2"/>
  <c r="C192" i="2"/>
  <c r="D192" i="2"/>
  <c r="E192" i="2"/>
  <c r="F192" i="2"/>
  <c r="G192" i="2"/>
  <c r="H192" i="2"/>
  <c r="I192" i="2"/>
  <c r="J192" i="2"/>
  <c r="K192" i="2"/>
  <c r="L192" i="2"/>
  <c r="M192" i="2"/>
  <c r="N192" i="2"/>
  <c r="O192" i="2"/>
  <c r="P192" i="2"/>
  <c r="Q192" i="2"/>
  <c r="R192" i="2"/>
  <c r="S192" i="2"/>
  <c r="T192" i="2"/>
  <c r="U192" i="2"/>
  <c r="V192" i="2"/>
  <c r="A193" i="2"/>
  <c r="B193" i="2"/>
  <c r="C193" i="2"/>
  <c r="D193" i="2"/>
  <c r="E193" i="2"/>
  <c r="F193" i="2"/>
  <c r="G193" i="2"/>
  <c r="H193" i="2"/>
  <c r="I193" i="2"/>
  <c r="J193" i="2"/>
  <c r="K193" i="2"/>
  <c r="L193" i="2"/>
  <c r="M193" i="2"/>
  <c r="N193" i="2"/>
  <c r="O193" i="2"/>
  <c r="P193" i="2"/>
  <c r="Q193" i="2"/>
  <c r="R193" i="2"/>
  <c r="S193" i="2"/>
  <c r="T193" i="2"/>
  <c r="U193" i="2"/>
  <c r="V193" i="2"/>
  <c r="A194" i="2"/>
  <c r="B194" i="2"/>
  <c r="C194" i="2"/>
  <c r="D194" i="2"/>
  <c r="E194" i="2"/>
  <c r="F194" i="2"/>
  <c r="G194" i="2"/>
  <c r="H194" i="2"/>
  <c r="I194" i="2"/>
  <c r="J194" i="2"/>
  <c r="K194" i="2"/>
  <c r="L194" i="2"/>
  <c r="M194" i="2"/>
  <c r="N194" i="2"/>
  <c r="O194" i="2"/>
  <c r="P194" i="2"/>
  <c r="Q194" i="2"/>
  <c r="R194" i="2"/>
  <c r="S194" i="2"/>
  <c r="T194" i="2"/>
  <c r="U194" i="2"/>
  <c r="V194" i="2"/>
  <c r="A195" i="2"/>
  <c r="B195" i="2"/>
  <c r="C195" i="2"/>
  <c r="D195" i="2"/>
  <c r="E195" i="2"/>
  <c r="F195" i="2"/>
  <c r="G195" i="2"/>
  <c r="H195" i="2"/>
  <c r="I195" i="2"/>
  <c r="J195" i="2"/>
  <c r="K195" i="2"/>
  <c r="L195" i="2"/>
  <c r="M195" i="2"/>
  <c r="N195" i="2"/>
  <c r="O195" i="2"/>
  <c r="P195" i="2"/>
  <c r="Q195" i="2"/>
  <c r="R195" i="2"/>
  <c r="S195" i="2"/>
  <c r="T195" i="2"/>
  <c r="U195" i="2"/>
  <c r="V195" i="2"/>
  <c r="A196" i="2"/>
  <c r="B196" i="2"/>
  <c r="C196" i="2"/>
  <c r="D196" i="2"/>
  <c r="E196" i="2"/>
  <c r="F196" i="2"/>
  <c r="G196" i="2"/>
  <c r="H196" i="2"/>
  <c r="I196" i="2"/>
  <c r="J196" i="2"/>
  <c r="K196" i="2"/>
  <c r="L196" i="2"/>
  <c r="M196" i="2"/>
  <c r="N196" i="2"/>
  <c r="O196" i="2"/>
  <c r="P196" i="2"/>
  <c r="Q196" i="2"/>
  <c r="R196" i="2"/>
  <c r="S196" i="2"/>
  <c r="T196" i="2"/>
  <c r="U196" i="2"/>
  <c r="V196" i="2"/>
  <c r="A197" i="2"/>
  <c r="B197" i="2"/>
  <c r="C197" i="2"/>
  <c r="D197" i="2"/>
  <c r="E197" i="2"/>
  <c r="F197" i="2"/>
  <c r="G197" i="2"/>
  <c r="H197" i="2"/>
  <c r="I197" i="2"/>
  <c r="J197" i="2"/>
  <c r="K197" i="2"/>
  <c r="L197" i="2"/>
  <c r="M197" i="2"/>
  <c r="N197" i="2"/>
  <c r="O197" i="2"/>
  <c r="P197" i="2"/>
  <c r="Q197" i="2"/>
  <c r="R197" i="2"/>
  <c r="S197" i="2"/>
  <c r="T197" i="2"/>
  <c r="U197" i="2"/>
  <c r="V197" i="2"/>
  <c r="A198" i="2"/>
  <c r="B198" i="2"/>
  <c r="C198" i="2"/>
  <c r="D198" i="2"/>
  <c r="E198" i="2"/>
  <c r="F198" i="2"/>
  <c r="G198" i="2"/>
  <c r="H198" i="2"/>
  <c r="I198" i="2"/>
  <c r="J198" i="2"/>
  <c r="K198" i="2"/>
  <c r="L198" i="2"/>
  <c r="M198" i="2"/>
  <c r="N198" i="2"/>
  <c r="O198" i="2"/>
  <c r="P198" i="2"/>
  <c r="Q198" i="2"/>
  <c r="R198" i="2"/>
  <c r="S198" i="2"/>
  <c r="T198" i="2"/>
  <c r="U198" i="2"/>
  <c r="V198" i="2"/>
  <c r="A199" i="2"/>
  <c r="B199" i="2"/>
  <c r="C199" i="2"/>
  <c r="D199" i="2"/>
  <c r="E199" i="2"/>
  <c r="F199" i="2"/>
  <c r="G199" i="2"/>
  <c r="H199" i="2"/>
  <c r="I199" i="2"/>
  <c r="J199" i="2"/>
  <c r="K199" i="2"/>
  <c r="L199" i="2"/>
  <c r="M199" i="2"/>
  <c r="N199" i="2"/>
  <c r="O199" i="2"/>
  <c r="P199" i="2"/>
  <c r="Q199" i="2"/>
  <c r="R199" i="2"/>
  <c r="S199" i="2"/>
  <c r="T199" i="2"/>
  <c r="U199" i="2"/>
  <c r="V199" i="2"/>
  <c r="A200" i="2"/>
  <c r="B200" i="2"/>
  <c r="C200" i="2"/>
  <c r="D200" i="2"/>
  <c r="E200" i="2"/>
  <c r="F200" i="2"/>
  <c r="G200" i="2"/>
  <c r="H200" i="2"/>
  <c r="I200" i="2"/>
  <c r="J200" i="2"/>
  <c r="K200" i="2"/>
  <c r="L200" i="2"/>
  <c r="M200" i="2"/>
  <c r="N200" i="2"/>
  <c r="O200" i="2"/>
  <c r="P200" i="2"/>
  <c r="Q200" i="2"/>
  <c r="R200" i="2"/>
  <c r="S200" i="2"/>
  <c r="T200" i="2"/>
  <c r="U200" i="2"/>
  <c r="V200" i="2"/>
  <c r="A201" i="2"/>
  <c r="B201" i="2"/>
  <c r="C201" i="2"/>
  <c r="D201" i="2"/>
  <c r="E201" i="2"/>
  <c r="F201" i="2"/>
  <c r="G201" i="2"/>
  <c r="H201" i="2"/>
  <c r="I201" i="2"/>
  <c r="J201" i="2"/>
  <c r="K201" i="2"/>
  <c r="L201" i="2"/>
  <c r="M201" i="2"/>
  <c r="N201" i="2"/>
  <c r="O201" i="2"/>
  <c r="P201" i="2"/>
  <c r="Q201" i="2"/>
  <c r="R201" i="2"/>
  <c r="S201" i="2"/>
  <c r="T201" i="2"/>
  <c r="U201" i="2"/>
  <c r="V201" i="2"/>
  <c r="A202" i="2"/>
  <c r="B202" i="2"/>
  <c r="C202" i="2"/>
  <c r="D202" i="2"/>
  <c r="E202" i="2"/>
  <c r="F202" i="2"/>
  <c r="G202" i="2"/>
  <c r="H202" i="2"/>
  <c r="I202" i="2"/>
  <c r="J202" i="2"/>
  <c r="K202" i="2"/>
  <c r="L202" i="2"/>
  <c r="M202" i="2"/>
  <c r="N202" i="2"/>
  <c r="O202" i="2"/>
  <c r="P202" i="2"/>
  <c r="Q202" i="2"/>
  <c r="R202" i="2"/>
  <c r="S202" i="2"/>
  <c r="T202" i="2"/>
  <c r="U202" i="2"/>
  <c r="V202" i="2"/>
  <c r="A203" i="2"/>
  <c r="B203" i="2"/>
  <c r="C203" i="2"/>
  <c r="D203" i="2"/>
  <c r="E203" i="2"/>
  <c r="F203" i="2"/>
  <c r="G203" i="2"/>
  <c r="H203" i="2"/>
  <c r="I203" i="2"/>
  <c r="J203" i="2"/>
  <c r="K203" i="2"/>
  <c r="L203" i="2"/>
  <c r="M203" i="2"/>
  <c r="N203" i="2"/>
  <c r="O203" i="2"/>
  <c r="P203" i="2"/>
  <c r="Q203" i="2"/>
  <c r="R203" i="2"/>
  <c r="S203" i="2"/>
  <c r="T203" i="2"/>
  <c r="U203" i="2"/>
  <c r="V203" i="2"/>
  <c r="A204" i="2"/>
  <c r="B204" i="2"/>
  <c r="C204" i="2"/>
  <c r="D204" i="2"/>
  <c r="E204" i="2"/>
  <c r="F204" i="2"/>
  <c r="G204" i="2"/>
  <c r="H204" i="2"/>
  <c r="I204" i="2"/>
  <c r="J204" i="2"/>
  <c r="K204" i="2"/>
  <c r="L204" i="2"/>
  <c r="M204" i="2"/>
  <c r="N204" i="2"/>
  <c r="O204" i="2"/>
  <c r="P204" i="2"/>
  <c r="Q204" i="2"/>
  <c r="R204" i="2"/>
  <c r="S204" i="2"/>
  <c r="T204" i="2"/>
  <c r="U204" i="2"/>
  <c r="V204" i="2"/>
  <c r="A205" i="2"/>
  <c r="B205" i="2"/>
  <c r="C205" i="2"/>
  <c r="D205" i="2"/>
  <c r="E205" i="2"/>
  <c r="F205" i="2"/>
  <c r="G205" i="2"/>
  <c r="H205" i="2"/>
  <c r="I205" i="2"/>
  <c r="J205" i="2"/>
  <c r="K205" i="2"/>
  <c r="L205" i="2"/>
  <c r="M205" i="2"/>
  <c r="N205" i="2"/>
  <c r="O205" i="2"/>
  <c r="P205" i="2"/>
  <c r="Q205" i="2"/>
  <c r="R205" i="2"/>
  <c r="S205" i="2"/>
  <c r="T205" i="2"/>
  <c r="U205" i="2"/>
  <c r="V205" i="2"/>
  <c r="A206" i="2"/>
  <c r="B206" i="2"/>
  <c r="C206" i="2"/>
  <c r="D206" i="2"/>
  <c r="E206" i="2"/>
  <c r="F206" i="2"/>
  <c r="G206" i="2"/>
  <c r="H206" i="2"/>
  <c r="I206" i="2"/>
  <c r="J206" i="2"/>
  <c r="K206" i="2"/>
  <c r="L206" i="2"/>
  <c r="M206" i="2"/>
  <c r="N206" i="2"/>
  <c r="O206" i="2"/>
  <c r="P206" i="2"/>
  <c r="Q206" i="2"/>
  <c r="R206" i="2"/>
  <c r="S206" i="2"/>
  <c r="T206" i="2"/>
  <c r="U206" i="2"/>
  <c r="V206" i="2"/>
  <c r="A207" i="2"/>
  <c r="B207" i="2"/>
  <c r="C207" i="2"/>
  <c r="D207" i="2"/>
  <c r="E207" i="2"/>
  <c r="F207" i="2"/>
  <c r="G207" i="2"/>
  <c r="H207" i="2"/>
  <c r="I207" i="2"/>
  <c r="J207" i="2"/>
  <c r="K207" i="2"/>
  <c r="L207" i="2"/>
  <c r="M207" i="2"/>
  <c r="N207" i="2"/>
  <c r="O207" i="2"/>
  <c r="P207" i="2"/>
  <c r="Q207" i="2"/>
  <c r="R207" i="2"/>
  <c r="S207" i="2"/>
  <c r="T207" i="2"/>
  <c r="U207" i="2"/>
  <c r="V207" i="2"/>
  <c r="A208" i="2"/>
  <c r="B208" i="2"/>
  <c r="C208" i="2"/>
  <c r="D208" i="2"/>
  <c r="E208" i="2"/>
  <c r="F208" i="2"/>
  <c r="G208" i="2"/>
  <c r="H208" i="2"/>
  <c r="I208" i="2"/>
  <c r="J208" i="2"/>
  <c r="K208" i="2"/>
  <c r="L208" i="2"/>
  <c r="M208" i="2"/>
  <c r="N208" i="2"/>
  <c r="O208" i="2"/>
  <c r="P208" i="2"/>
  <c r="Q208" i="2"/>
  <c r="R208" i="2"/>
  <c r="S208" i="2"/>
  <c r="T208" i="2"/>
  <c r="U208" i="2"/>
  <c r="V208" i="2"/>
  <c r="A209" i="2"/>
  <c r="B209" i="2"/>
  <c r="C209" i="2"/>
  <c r="D209" i="2"/>
  <c r="E209" i="2"/>
  <c r="F209" i="2"/>
  <c r="G209" i="2"/>
  <c r="H209" i="2"/>
  <c r="I209" i="2"/>
  <c r="J209" i="2"/>
  <c r="K209" i="2"/>
  <c r="L209" i="2"/>
  <c r="M209" i="2"/>
  <c r="N209" i="2"/>
  <c r="O209" i="2"/>
  <c r="P209" i="2"/>
  <c r="Q209" i="2"/>
  <c r="R209" i="2"/>
  <c r="S209" i="2"/>
  <c r="T209" i="2"/>
  <c r="U209" i="2"/>
  <c r="V209" i="2"/>
  <c r="A210" i="2"/>
  <c r="B210" i="2"/>
  <c r="C210" i="2"/>
  <c r="D210" i="2"/>
  <c r="E210" i="2"/>
  <c r="F210" i="2"/>
  <c r="G210" i="2"/>
  <c r="H210" i="2"/>
  <c r="I210" i="2"/>
  <c r="J210" i="2"/>
  <c r="K210" i="2"/>
  <c r="L210" i="2"/>
  <c r="M210" i="2"/>
  <c r="N210" i="2"/>
  <c r="O210" i="2"/>
  <c r="P210" i="2"/>
  <c r="Q210" i="2"/>
  <c r="R210" i="2"/>
  <c r="S210" i="2"/>
  <c r="T210" i="2"/>
  <c r="U210" i="2"/>
  <c r="V210" i="2"/>
  <c r="A211" i="2"/>
  <c r="B211" i="2"/>
  <c r="C211" i="2"/>
  <c r="D211" i="2"/>
  <c r="E211" i="2"/>
  <c r="F211" i="2"/>
  <c r="G211" i="2"/>
  <c r="H211" i="2"/>
  <c r="I211" i="2"/>
  <c r="J211" i="2"/>
  <c r="K211" i="2"/>
  <c r="L211" i="2"/>
  <c r="M211" i="2"/>
  <c r="N211" i="2"/>
  <c r="O211" i="2"/>
  <c r="P211" i="2"/>
  <c r="Q211" i="2"/>
  <c r="R211" i="2"/>
  <c r="S211" i="2"/>
  <c r="T211" i="2"/>
  <c r="U211" i="2"/>
  <c r="V211" i="2"/>
  <c r="A212" i="2"/>
  <c r="B212" i="2"/>
  <c r="C212" i="2"/>
  <c r="D212" i="2"/>
  <c r="E212" i="2"/>
  <c r="F212" i="2"/>
  <c r="G212" i="2"/>
  <c r="H212" i="2"/>
  <c r="I212" i="2"/>
  <c r="J212" i="2"/>
  <c r="K212" i="2"/>
  <c r="L212" i="2"/>
  <c r="M212" i="2"/>
  <c r="N212" i="2"/>
  <c r="O212" i="2"/>
  <c r="P212" i="2"/>
  <c r="Q212" i="2"/>
  <c r="R212" i="2"/>
  <c r="S212" i="2"/>
  <c r="T212" i="2"/>
  <c r="U212" i="2"/>
  <c r="V212" i="2"/>
  <c r="A213" i="2"/>
  <c r="B213" i="2"/>
  <c r="C213" i="2"/>
  <c r="D213" i="2"/>
  <c r="E213" i="2"/>
  <c r="F213" i="2"/>
  <c r="G213" i="2"/>
  <c r="H213" i="2"/>
  <c r="I213" i="2"/>
  <c r="J213" i="2"/>
  <c r="K213" i="2"/>
  <c r="L213" i="2"/>
  <c r="M213" i="2"/>
  <c r="N213" i="2"/>
  <c r="O213" i="2"/>
  <c r="P213" i="2"/>
  <c r="Q213" i="2"/>
  <c r="R213" i="2"/>
  <c r="S213" i="2"/>
  <c r="T213" i="2"/>
  <c r="U213" i="2"/>
  <c r="V213" i="2"/>
  <c r="A214" i="2"/>
  <c r="B214" i="2"/>
  <c r="C214" i="2"/>
  <c r="D214" i="2"/>
  <c r="E214" i="2"/>
  <c r="F214" i="2"/>
  <c r="G214" i="2"/>
  <c r="H214" i="2"/>
  <c r="I214" i="2"/>
  <c r="J214" i="2"/>
  <c r="K214" i="2"/>
  <c r="L214" i="2"/>
  <c r="M214" i="2"/>
  <c r="N214" i="2"/>
  <c r="O214" i="2"/>
  <c r="P214" i="2"/>
  <c r="Q214" i="2"/>
  <c r="R214" i="2"/>
  <c r="S214" i="2"/>
  <c r="T214" i="2"/>
  <c r="U214" i="2"/>
  <c r="V214" i="2"/>
  <c r="A215" i="2"/>
  <c r="B215" i="2"/>
  <c r="C215" i="2"/>
  <c r="D215" i="2"/>
  <c r="E215" i="2"/>
  <c r="F215" i="2"/>
  <c r="G215" i="2"/>
  <c r="H215" i="2"/>
  <c r="I215" i="2"/>
  <c r="J215" i="2"/>
  <c r="K215" i="2"/>
  <c r="L215" i="2"/>
  <c r="M215" i="2"/>
  <c r="N215" i="2"/>
  <c r="O215" i="2"/>
  <c r="P215" i="2"/>
  <c r="Q215" i="2"/>
  <c r="R215" i="2"/>
  <c r="S215" i="2"/>
  <c r="T215" i="2"/>
  <c r="U215" i="2"/>
  <c r="V215" i="2"/>
  <c r="A216" i="2"/>
  <c r="B216" i="2"/>
  <c r="C216" i="2"/>
  <c r="D216" i="2"/>
  <c r="E216" i="2"/>
  <c r="F216" i="2"/>
  <c r="G216" i="2"/>
  <c r="H216" i="2"/>
  <c r="I216" i="2"/>
  <c r="J216" i="2"/>
  <c r="K216" i="2"/>
  <c r="L216" i="2"/>
  <c r="M216" i="2"/>
  <c r="N216" i="2"/>
  <c r="O216" i="2"/>
  <c r="P216" i="2"/>
  <c r="Q216" i="2"/>
  <c r="R216" i="2"/>
  <c r="S216" i="2"/>
  <c r="T216" i="2"/>
  <c r="U216" i="2"/>
  <c r="V216" i="2"/>
  <c r="A217" i="2"/>
  <c r="B217" i="2"/>
  <c r="C217" i="2"/>
  <c r="D217" i="2"/>
  <c r="E217" i="2"/>
  <c r="F217" i="2"/>
  <c r="G217" i="2"/>
  <c r="H217" i="2"/>
  <c r="I217" i="2"/>
  <c r="J217" i="2"/>
  <c r="K217" i="2"/>
  <c r="L217" i="2"/>
  <c r="M217" i="2"/>
  <c r="N217" i="2"/>
  <c r="O217" i="2"/>
  <c r="P217" i="2"/>
  <c r="Q217" i="2"/>
  <c r="R217" i="2"/>
  <c r="S217" i="2"/>
  <c r="T217" i="2"/>
  <c r="U217" i="2"/>
  <c r="V217" i="2"/>
  <c r="A218" i="2"/>
  <c r="B218" i="2"/>
  <c r="C218" i="2"/>
  <c r="D218" i="2"/>
  <c r="E218" i="2"/>
  <c r="F218" i="2"/>
  <c r="G218" i="2"/>
  <c r="H218" i="2"/>
  <c r="I218" i="2"/>
  <c r="J218" i="2"/>
  <c r="K218" i="2"/>
  <c r="L218" i="2"/>
  <c r="M218" i="2"/>
  <c r="N218" i="2"/>
  <c r="O218" i="2"/>
  <c r="P218" i="2"/>
  <c r="Q218" i="2"/>
  <c r="R218" i="2"/>
  <c r="S218" i="2"/>
  <c r="T218" i="2"/>
  <c r="U218" i="2"/>
  <c r="V218" i="2"/>
  <c r="A219" i="2"/>
  <c r="B219" i="2"/>
  <c r="C219" i="2"/>
  <c r="D219" i="2"/>
  <c r="E219" i="2"/>
  <c r="F219" i="2"/>
  <c r="G219" i="2"/>
  <c r="H219" i="2"/>
  <c r="I219" i="2"/>
  <c r="J219" i="2"/>
  <c r="K219" i="2"/>
  <c r="L219" i="2"/>
  <c r="M219" i="2"/>
  <c r="N219" i="2"/>
  <c r="O219" i="2"/>
  <c r="P219" i="2"/>
  <c r="Q219" i="2"/>
  <c r="R219" i="2"/>
  <c r="S219" i="2"/>
  <c r="T219" i="2"/>
  <c r="U219" i="2"/>
  <c r="V219" i="2"/>
  <c r="A220" i="2"/>
  <c r="B220" i="2"/>
  <c r="C220" i="2"/>
  <c r="D220" i="2"/>
  <c r="E220" i="2"/>
  <c r="F220" i="2"/>
  <c r="G220" i="2"/>
  <c r="H220" i="2"/>
  <c r="I220" i="2"/>
  <c r="J220" i="2"/>
  <c r="K220" i="2"/>
  <c r="L220" i="2"/>
  <c r="M220" i="2"/>
  <c r="N220" i="2"/>
  <c r="O220" i="2"/>
  <c r="P220" i="2"/>
  <c r="Q220" i="2"/>
  <c r="R220" i="2"/>
  <c r="S220" i="2"/>
  <c r="T220" i="2"/>
  <c r="U220" i="2"/>
  <c r="V220" i="2"/>
  <c r="A221" i="2"/>
  <c r="B221" i="2"/>
  <c r="C221" i="2"/>
  <c r="D221" i="2"/>
  <c r="E221" i="2"/>
  <c r="F221" i="2"/>
  <c r="G221" i="2"/>
  <c r="H221" i="2"/>
  <c r="I221" i="2"/>
  <c r="J221" i="2"/>
  <c r="K221" i="2"/>
  <c r="L221" i="2"/>
  <c r="M221" i="2"/>
  <c r="N221" i="2"/>
  <c r="O221" i="2"/>
  <c r="P221" i="2"/>
  <c r="Q221" i="2"/>
  <c r="R221" i="2"/>
  <c r="S221" i="2"/>
  <c r="T221" i="2"/>
  <c r="U221" i="2"/>
  <c r="V221" i="2"/>
  <c r="A222" i="2"/>
  <c r="B222" i="2"/>
  <c r="C222" i="2"/>
  <c r="D222" i="2"/>
  <c r="E222" i="2"/>
  <c r="F222" i="2"/>
  <c r="G222" i="2"/>
  <c r="H222" i="2"/>
  <c r="I222" i="2"/>
  <c r="J222" i="2"/>
  <c r="K222" i="2"/>
  <c r="L222" i="2"/>
  <c r="M222" i="2"/>
  <c r="N222" i="2"/>
  <c r="O222" i="2"/>
  <c r="P222" i="2"/>
  <c r="Q222" i="2"/>
  <c r="R222" i="2"/>
  <c r="S222" i="2"/>
  <c r="T222" i="2"/>
  <c r="U222" i="2"/>
  <c r="V222" i="2"/>
  <c r="A223" i="2"/>
  <c r="B223" i="2"/>
  <c r="C223" i="2"/>
  <c r="D223" i="2"/>
  <c r="E223" i="2"/>
  <c r="F223" i="2"/>
  <c r="G223" i="2"/>
  <c r="H223" i="2"/>
  <c r="I223" i="2"/>
  <c r="J223" i="2"/>
  <c r="K223" i="2"/>
  <c r="L223" i="2"/>
  <c r="M223" i="2"/>
  <c r="N223" i="2"/>
  <c r="O223" i="2"/>
  <c r="P223" i="2"/>
  <c r="Q223" i="2"/>
  <c r="R223" i="2"/>
  <c r="S223" i="2"/>
  <c r="T223" i="2"/>
  <c r="U223" i="2"/>
  <c r="V223" i="2"/>
  <c r="A224" i="2"/>
  <c r="B224" i="2"/>
  <c r="C224" i="2"/>
  <c r="D224" i="2"/>
  <c r="E224" i="2"/>
  <c r="F224" i="2"/>
  <c r="G224" i="2"/>
  <c r="H224" i="2"/>
  <c r="I224" i="2"/>
  <c r="J224" i="2"/>
  <c r="K224" i="2"/>
  <c r="L224" i="2"/>
  <c r="M224" i="2"/>
  <c r="N224" i="2"/>
  <c r="O224" i="2"/>
  <c r="P224" i="2"/>
  <c r="Q224" i="2"/>
  <c r="R224" i="2"/>
  <c r="S224" i="2"/>
  <c r="T224" i="2"/>
  <c r="U224" i="2"/>
  <c r="V224" i="2"/>
  <c r="A225" i="2"/>
  <c r="B225" i="2"/>
  <c r="C225" i="2"/>
  <c r="D225" i="2"/>
  <c r="E225" i="2"/>
  <c r="F225" i="2"/>
  <c r="G225" i="2"/>
  <c r="H225" i="2"/>
  <c r="I225" i="2"/>
  <c r="J225" i="2"/>
  <c r="K225" i="2"/>
  <c r="L225" i="2"/>
  <c r="M225" i="2"/>
  <c r="N225" i="2"/>
  <c r="O225" i="2"/>
  <c r="P225" i="2"/>
  <c r="Q225" i="2"/>
  <c r="R225" i="2"/>
  <c r="S225" i="2"/>
  <c r="T225" i="2"/>
  <c r="U225" i="2"/>
  <c r="V225" i="2"/>
  <c r="A226" i="2"/>
  <c r="B226" i="2"/>
  <c r="C226" i="2"/>
  <c r="D226" i="2"/>
  <c r="E226" i="2"/>
  <c r="F226" i="2"/>
  <c r="G226" i="2"/>
  <c r="H226" i="2"/>
  <c r="I226" i="2"/>
  <c r="J226" i="2"/>
  <c r="K226" i="2"/>
  <c r="L226" i="2"/>
  <c r="M226" i="2"/>
  <c r="N226" i="2"/>
  <c r="O226" i="2"/>
  <c r="P226" i="2"/>
  <c r="Q226" i="2"/>
  <c r="R226" i="2"/>
  <c r="S226" i="2"/>
  <c r="T226" i="2"/>
  <c r="U226" i="2"/>
  <c r="V226" i="2"/>
  <c r="A227" i="2"/>
  <c r="B227" i="2"/>
  <c r="C227" i="2"/>
  <c r="D227" i="2"/>
  <c r="E227" i="2"/>
  <c r="F227" i="2"/>
  <c r="G227" i="2"/>
  <c r="H227" i="2"/>
  <c r="I227" i="2"/>
  <c r="J227" i="2"/>
  <c r="K227" i="2"/>
  <c r="L227" i="2"/>
  <c r="M227" i="2"/>
  <c r="N227" i="2"/>
  <c r="O227" i="2"/>
  <c r="P227" i="2"/>
  <c r="Q227" i="2"/>
  <c r="R227" i="2"/>
  <c r="S227" i="2"/>
  <c r="T227" i="2"/>
  <c r="U227" i="2"/>
  <c r="V227" i="2"/>
  <c r="A228" i="2"/>
  <c r="B228" i="2"/>
  <c r="C228" i="2"/>
  <c r="D228" i="2"/>
  <c r="E228" i="2"/>
  <c r="F228" i="2"/>
  <c r="G228" i="2"/>
  <c r="H228" i="2"/>
  <c r="I228" i="2"/>
  <c r="J228" i="2"/>
  <c r="K228" i="2"/>
  <c r="L228" i="2"/>
  <c r="M228" i="2"/>
  <c r="N228" i="2"/>
  <c r="O228" i="2"/>
  <c r="P228" i="2"/>
  <c r="Q228" i="2"/>
  <c r="R228" i="2"/>
  <c r="S228" i="2"/>
  <c r="T228" i="2"/>
  <c r="U228" i="2"/>
  <c r="V228" i="2"/>
  <c r="A229" i="2"/>
  <c r="B229" i="2"/>
  <c r="C229" i="2"/>
  <c r="D229" i="2"/>
  <c r="E229" i="2"/>
  <c r="F229" i="2"/>
  <c r="G229" i="2"/>
  <c r="H229" i="2"/>
  <c r="I229" i="2"/>
  <c r="J229" i="2"/>
  <c r="K229" i="2"/>
  <c r="L229" i="2"/>
  <c r="M229" i="2"/>
  <c r="N229" i="2"/>
  <c r="O229" i="2"/>
  <c r="P229" i="2"/>
  <c r="Q229" i="2"/>
  <c r="R229" i="2"/>
  <c r="S229" i="2"/>
  <c r="T229" i="2"/>
  <c r="U229" i="2"/>
  <c r="V229" i="2"/>
  <c r="A230" i="2"/>
  <c r="B230" i="2"/>
  <c r="C230" i="2"/>
  <c r="D230" i="2"/>
  <c r="E230" i="2"/>
  <c r="F230" i="2"/>
  <c r="G230" i="2"/>
  <c r="H230" i="2"/>
  <c r="I230" i="2"/>
  <c r="J230" i="2"/>
  <c r="K230" i="2"/>
  <c r="L230" i="2"/>
  <c r="M230" i="2"/>
  <c r="N230" i="2"/>
  <c r="O230" i="2"/>
  <c r="P230" i="2"/>
  <c r="Q230" i="2"/>
  <c r="R230" i="2"/>
  <c r="S230" i="2"/>
  <c r="T230" i="2"/>
  <c r="U230" i="2"/>
  <c r="V230" i="2"/>
  <c r="A231" i="2"/>
  <c r="B231" i="2"/>
  <c r="C231" i="2"/>
  <c r="D231" i="2"/>
  <c r="E231" i="2"/>
  <c r="F231" i="2"/>
  <c r="G231" i="2"/>
  <c r="H231" i="2"/>
  <c r="I231" i="2"/>
  <c r="J231" i="2"/>
  <c r="K231" i="2"/>
  <c r="L231" i="2"/>
  <c r="M231" i="2"/>
  <c r="N231" i="2"/>
  <c r="O231" i="2"/>
  <c r="P231" i="2"/>
  <c r="Q231" i="2"/>
  <c r="R231" i="2"/>
  <c r="S231" i="2"/>
  <c r="T231" i="2"/>
  <c r="U231" i="2"/>
  <c r="V231" i="2"/>
  <c r="A232" i="2"/>
  <c r="B232" i="2"/>
  <c r="C232" i="2"/>
  <c r="D232" i="2"/>
  <c r="E232" i="2"/>
  <c r="F232" i="2"/>
  <c r="G232" i="2"/>
  <c r="H232" i="2"/>
  <c r="I232" i="2"/>
  <c r="J232" i="2"/>
  <c r="K232" i="2"/>
  <c r="L232" i="2"/>
  <c r="M232" i="2"/>
  <c r="N232" i="2"/>
  <c r="O232" i="2"/>
  <c r="P232" i="2"/>
  <c r="Q232" i="2"/>
  <c r="R232" i="2"/>
  <c r="S232" i="2"/>
  <c r="T232" i="2"/>
  <c r="U232" i="2"/>
  <c r="V232" i="2"/>
  <c r="A233" i="2"/>
  <c r="B233" i="2"/>
  <c r="C233" i="2"/>
  <c r="D233" i="2"/>
  <c r="E233" i="2"/>
  <c r="F233" i="2"/>
  <c r="G233" i="2"/>
  <c r="H233" i="2"/>
  <c r="I233" i="2"/>
  <c r="J233" i="2"/>
  <c r="K233" i="2"/>
  <c r="L233" i="2"/>
  <c r="M233" i="2"/>
  <c r="N233" i="2"/>
  <c r="O233" i="2"/>
  <c r="P233" i="2"/>
  <c r="Q233" i="2"/>
  <c r="R233" i="2"/>
  <c r="S233" i="2"/>
  <c r="T233" i="2"/>
  <c r="U233" i="2"/>
  <c r="V233" i="2"/>
  <c r="A234" i="2"/>
  <c r="B234" i="2"/>
  <c r="C234" i="2"/>
  <c r="D234" i="2"/>
  <c r="E234" i="2"/>
  <c r="F234" i="2"/>
  <c r="G234" i="2"/>
  <c r="H234" i="2"/>
  <c r="I234" i="2"/>
  <c r="J234" i="2"/>
  <c r="K234" i="2"/>
  <c r="L234" i="2"/>
  <c r="M234" i="2"/>
  <c r="N234" i="2"/>
  <c r="O234" i="2"/>
  <c r="P234" i="2"/>
  <c r="Q234" i="2"/>
  <c r="R234" i="2"/>
  <c r="S234" i="2"/>
  <c r="T234" i="2"/>
  <c r="U234" i="2"/>
  <c r="V234" i="2"/>
  <c r="A235" i="2"/>
  <c r="B235" i="2"/>
  <c r="C235" i="2"/>
  <c r="D235" i="2"/>
  <c r="E235" i="2"/>
  <c r="F235" i="2"/>
  <c r="G235" i="2"/>
  <c r="H235" i="2"/>
  <c r="I235" i="2"/>
  <c r="J235" i="2"/>
  <c r="K235" i="2"/>
  <c r="L235" i="2"/>
  <c r="M235" i="2"/>
  <c r="N235" i="2"/>
  <c r="O235" i="2"/>
  <c r="P235" i="2"/>
  <c r="Q235" i="2"/>
  <c r="R235" i="2"/>
  <c r="S235" i="2"/>
  <c r="T235" i="2"/>
  <c r="U235" i="2"/>
  <c r="V235" i="2"/>
  <c r="A236" i="2"/>
  <c r="B236" i="2"/>
  <c r="C236" i="2"/>
  <c r="D236" i="2"/>
  <c r="E236" i="2"/>
  <c r="F236" i="2"/>
  <c r="G236" i="2"/>
  <c r="H236" i="2"/>
  <c r="I236" i="2"/>
  <c r="J236" i="2"/>
  <c r="K236" i="2"/>
  <c r="L236" i="2"/>
  <c r="M236" i="2"/>
  <c r="N236" i="2"/>
  <c r="O236" i="2"/>
  <c r="P236" i="2"/>
  <c r="Q236" i="2"/>
  <c r="R236" i="2"/>
  <c r="S236" i="2"/>
  <c r="T236" i="2"/>
  <c r="U236" i="2"/>
  <c r="V236" i="2"/>
  <c r="A237" i="2"/>
  <c r="B237" i="2"/>
  <c r="C237" i="2"/>
  <c r="D237" i="2"/>
  <c r="E237" i="2"/>
  <c r="F237" i="2"/>
  <c r="G237" i="2"/>
  <c r="H237" i="2"/>
  <c r="I237" i="2"/>
  <c r="J237" i="2"/>
  <c r="K237" i="2"/>
  <c r="L237" i="2"/>
  <c r="M237" i="2"/>
  <c r="N237" i="2"/>
  <c r="O237" i="2"/>
  <c r="P237" i="2"/>
  <c r="Q237" i="2"/>
  <c r="R237" i="2"/>
  <c r="S237" i="2"/>
  <c r="T237" i="2"/>
  <c r="U237" i="2"/>
  <c r="V237" i="2"/>
  <c r="A238" i="2"/>
  <c r="B238" i="2"/>
  <c r="C238" i="2"/>
  <c r="D238" i="2"/>
  <c r="E238" i="2"/>
  <c r="F238" i="2"/>
  <c r="G238" i="2"/>
  <c r="H238" i="2"/>
  <c r="I238" i="2"/>
  <c r="J238" i="2"/>
  <c r="K238" i="2"/>
  <c r="L238" i="2"/>
  <c r="M238" i="2"/>
  <c r="N238" i="2"/>
  <c r="O238" i="2"/>
  <c r="P238" i="2"/>
  <c r="Q238" i="2"/>
  <c r="R238" i="2"/>
  <c r="S238" i="2"/>
  <c r="T238" i="2"/>
  <c r="U238" i="2"/>
  <c r="V238" i="2"/>
  <c r="A239" i="2"/>
  <c r="B239" i="2"/>
  <c r="C239" i="2"/>
  <c r="D239" i="2"/>
  <c r="E239" i="2"/>
  <c r="F239" i="2"/>
  <c r="G239" i="2"/>
  <c r="H239" i="2"/>
  <c r="I239" i="2"/>
  <c r="J239" i="2"/>
  <c r="K239" i="2"/>
  <c r="L239" i="2"/>
  <c r="M239" i="2"/>
  <c r="N239" i="2"/>
  <c r="O239" i="2"/>
  <c r="P239" i="2"/>
  <c r="Q239" i="2"/>
  <c r="R239" i="2"/>
  <c r="S239" i="2"/>
  <c r="T239" i="2"/>
  <c r="U239" i="2"/>
  <c r="V239" i="2"/>
  <c r="A240" i="2"/>
  <c r="B240" i="2"/>
  <c r="C240" i="2"/>
  <c r="D240" i="2"/>
  <c r="E240" i="2"/>
  <c r="F240" i="2"/>
  <c r="G240" i="2"/>
  <c r="H240" i="2"/>
  <c r="I240" i="2"/>
  <c r="J240" i="2"/>
  <c r="K240" i="2"/>
  <c r="L240" i="2"/>
  <c r="M240" i="2"/>
  <c r="N240" i="2"/>
  <c r="O240" i="2"/>
  <c r="P240" i="2"/>
  <c r="Q240" i="2"/>
  <c r="R240" i="2"/>
  <c r="S240" i="2"/>
  <c r="T240" i="2"/>
  <c r="U240" i="2"/>
  <c r="V240" i="2"/>
  <c r="A241" i="2"/>
  <c r="B241" i="2"/>
  <c r="C241" i="2"/>
  <c r="D241" i="2"/>
  <c r="E241" i="2"/>
  <c r="F241" i="2"/>
  <c r="G241" i="2"/>
  <c r="H241" i="2"/>
  <c r="I241" i="2"/>
  <c r="J241" i="2"/>
  <c r="K241" i="2"/>
  <c r="L241" i="2"/>
  <c r="M241" i="2"/>
  <c r="N241" i="2"/>
  <c r="O241" i="2"/>
  <c r="P241" i="2"/>
  <c r="Q241" i="2"/>
  <c r="R241" i="2"/>
  <c r="S241" i="2"/>
  <c r="T241" i="2"/>
  <c r="U241" i="2"/>
  <c r="V241" i="2"/>
  <c r="A242" i="2"/>
  <c r="B242" i="2"/>
  <c r="C242" i="2"/>
  <c r="D242" i="2"/>
  <c r="E242" i="2"/>
  <c r="F242" i="2"/>
  <c r="G242" i="2"/>
  <c r="H242" i="2"/>
  <c r="I242" i="2"/>
  <c r="J242" i="2"/>
  <c r="K242" i="2"/>
  <c r="L242" i="2"/>
  <c r="M242" i="2"/>
  <c r="N242" i="2"/>
  <c r="O242" i="2"/>
  <c r="P242" i="2"/>
  <c r="Q242" i="2"/>
  <c r="R242" i="2"/>
  <c r="S242" i="2"/>
  <c r="T242" i="2"/>
  <c r="U242" i="2"/>
  <c r="V242" i="2"/>
  <c r="A243" i="2"/>
  <c r="B243" i="2"/>
  <c r="C243" i="2"/>
  <c r="D243" i="2"/>
  <c r="E243" i="2"/>
  <c r="F243" i="2"/>
  <c r="G243" i="2"/>
  <c r="H243" i="2"/>
  <c r="I243" i="2"/>
  <c r="J243" i="2"/>
  <c r="K243" i="2"/>
  <c r="L243" i="2"/>
  <c r="M243" i="2"/>
  <c r="N243" i="2"/>
  <c r="O243" i="2"/>
  <c r="P243" i="2"/>
  <c r="Q243" i="2"/>
  <c r="R243" i="2"/>
  <c r="S243" i="2"/>
  <c r="T243" i="2"/>
  <c r="U243" i="2"/>
  <c r="V243" i="2"/>
  <c r="A244" i="2"/>
  <c r="B244" i="2"/>
  <c r="C244" i="2"/>
  <c r="D244" i="2"/>
  <c r="E244" i="2"/>
  <c r="F244" i="2"/>
  <c r="G244" i="2"/>
  <c r="H244" i="2"/>
  <c r="I244" i="2"/>
  <c r="J244" i="2"/>
  <c r="K244" i="2"/>
  <c r="L244" i="2"/>
  <c r="M244" i="2"/>
  <c r="N244" i="2"/>
  <c r="O244" i="2"/>
  <c r="P244" i="2"/>
  <c r="Q244" i="2"/>
  <c r="R244" i="2"/>
  <c r="S244" i="2"/>
  <c r="T244" i="2"/>
  <c r="U244" i="2"/>
  <c r="V244" i="2"/>
  <c r="A245" i="2"/>
  <c r="B245" i="2"/>
  <c r="C245" i="2"/>
  <c r="D245" i="2"/>
  <c r="E245" i="2"/>
  <c r="F245" i="2"/>
  <c r="G245" i="2"/>
  <c r="H245" i="2"/>
  <c r="I245" i="2"/>
  <c r="J245" i="2"/>
  <c r="K245" i="2"/>
  <c r="L245" i="2"/>
  <c r="M245" i="2"/>
  <c r="N245" i="2"/>
  <c r="O245" i="2"/>
  <c r="P245" i="2"/>
  <c r="Q245" i="2"/>
  <c r="R245" i="2"/>
  <c r="S245" i="2"/>
  <c r="T245" i="2"/>
  <c r="U245" i="2"/>
  <c r="V245" i="2"/>
  <c r="A246" i="2"/>
  <c r="B246" i="2"/>
  <c r="C246" i="2"/>
  <c r="D246" i="2"/>
  <c r="E246" i="2"/>
  <c r="F246" i="2"/>
  <c r="G246" i="2"/>
  <c r="H246" i="2"/>
  <c r="I246" i="2"/>
  <c r="J246" i="2"/>
  <c r="K246" i="2"/>
  <c r="L246" i="2"/>
  <c r="M246" i="2"/>
  <c r="N246" i="2"/>
  <c r="O246" i="2"/>
  <c r="P246" i="2"/>
  <c r="Q246" i="2"/>
  <c r="R246" i="2"/>
  <c r="S246" i="2"/>
  <c r="T246" i="2"/>
  <c r="U246" i="2"/>
  <c r="V246" i="2"/>
  <c r="A247" i="2"/>
  <c r="B247" i="2"/>
  <c r="C247" i="2"/>
  <c r="D247" i="2"/>
  <c r="E247" i="2"/>
  <c r="F247" i="2"/>
  <c r="G247" i="2"/>
  <c r="H247" i="2"/>
  <c r="I247" i="2"/>
  <c r="J247" i="2"/>
  <c r="K247" i="2"/>
  <c r="L247" i="2"/>
  <c r="M247" i="2"/>
  <c r="N247" i="2"/>
  <c r="O247" i="2"/>
  <c r="P247" i="2"/>
  <c r="Q247" i="2"/>
  <c r="R247" i="2"/>
  <c r="S247" i="2"/>
  <c r="T247" i="2"/>
  <c r="U247" i="2"/>
  <c r="V247" i="2"/>
  <c r="A248" i="2"/>
  <c r="B248" i="2"/>
  <c r="C248" i="2"/>
  <c r="D248" i="2"/>
  <c r="E248" i="2"/>
  <c r="F248" i="2"/>
  <c r="G248" i="2"/>
  <c r="H248" i="2"/>
  <c r="I248" i="2"/>
  <c r="J248" i="2"/>
  <c r="K248" i="2"/>
  <c r="L248" i="2"/>
  <c r="M248" i="2"/>
  <c r="N248" i="2"/>
  <c r="O248" i="2"/>
  <c r="P248" i="2"/>
  <c r="Q248" i="2"/>
  <c r="R248" i="2"/>
  <c r="S248" i="2"/>
  <c r="T248" i="2"/>
  <c r="U248" i="2"/>
  <c r="V248" i="2"/>
  <c r="A249" i="2"/>
  <c r="B249" i="2"/>
  <c r="C249" i="2"/>
  <c r="D249" i="2"/>
  <c r="E249" i="2"/>
  <c r="F249" i="2"/>
  <c r="G249" i="2"/>
  <c r="H249" i="2"/>
  <c r="I249" i="2"/>
  <c r="J249" i="2"/>
  <c r="K249" i="2"/>
  <c r="L249" i="2"/>
  <c r="M249" i="2"/>
  <c r="N249" i="2"/>
  <c r="O249" i="2"/>
  <c r="P249" i="2"/>
  <c r="Q249" i="2"/>
  <c r="R249" i="2"/>
  <c r="S249" i="2"/>
  <c r="T249" i="2"/>
  <c r="U249" i="2"/>
  <c r="V249" i="2"/>
  <c r="A250" i="2"/>
  <c r="B250" i="2"/>
  <c r="C250" i="2"/>
  <c r="D250" i="2"/>
  <c r="E250" i="2"/>
  <c r="F250" i="2"/>
  <c r="G250" i="2"/>
  <c r="H250" i="2"/>
  <c r="I250" i="2"/>
  <c r="J250" i="2"/>
  <c r="K250" i="2"/>
  <c r="L250" i="2"/>
  <c r="M250" i="2"/>
  <c r="N250" i="2"/>
  <c r="O250" i="2"/>
  <c r="P250" i="2"/>
  <c r="Q250" i="2"/>
  <c r="R250" i="2"/>
  <c r="S250" i="2"/>
  <c r="T250" i="2"/>
  <c r="U250" i="2"/>
  <c r="V250" i="2"/>
  <c r="A251" i="2"/>
  <c r="B251" i="2"/>
  <c r="C251" i="2"/>
  <c r="D251" i="2"/>
  <c r="E251" i="2"/>
  <c r="F251" i="2"/>
  <c r="G251" i="2"/>
  <c r="H251" i="2"/>
  <c r="I251" i="2"/>
  <c r="J251" i="2"/>
  <c r="K251" i="2"/>
  <c r="L251" i="2"/>
  <c r="M251" i="2"/>
  <c r="N251" i="2"/>
  <c r="O251" i="2"/>
  <c r="P251" i="2"/>
  <c r="Q251" i="2"/>
  <c r="R251" i="2"/>
  <c r="S251" i="2"/>
  <c r="T251" i="2"/>
  <c r="U251" i="2"/>
  <c r="V251" i="2"/>
  <c r="A252" i="2"/>
  <c r="B252" i="2"/>
  <c r="C252" i="2"/>
  <c r="D252" i="2"/>
  <c r="E252" i="2"/>
  <c r="F252" i="2"/>
  <c r="G252" i="2"/>
  <c r="H252" i="2"/>
  <c r="I252" i="2"/>
  <c r="J252" i="2"/>
  <c r="K252" i="2"/>
  <c r="L252" i="2"/>
  <c r="M252" i="2"/>
  <c r="N252" i="2"/>
  <c r="O252" i="2"/>
  <c r="P252" i="2"/>
  <c r="Q252" i="2"/>
  <c r="R252" i="2"/>
  <c r="S252" i="2"/>
  <c r="T252" i="2"/>
  <c r="U252" i="2"/>
  <c r="V252" i="2"/>
  <c r="A253" i="2"/>
  <c r="B253" i="2"/>
  <c r="C253" i="2"/>
  <c r="D253" i="2"/>
  <c r="E253" i="2"/>
  <c r="F253" i="2"/>
  <c r="G253" i="2"/>
  <c r="H253" i="2"/>
  <c r="I253" i="2"/>
  <c r="J253" i="2"/>
  <c r="K253" i="2"/>
  <c r="L253" i="2"/>
  <c r="M253" i="2"/>
  <c r="N253" i="2"/>
  <c r="O253" i="2"/>
  <c r="P253" i="2"/>
  <c r="Q253" i="2"/>
  <c r="R253" i="2"/>
  <c r="S253" i="2"/>
  <c r="T253" i="2"/>
  <c r="U253" i="2"/>
  <c r="V253" i="2"/>
  <c r="A254" i="2"/>
  <c r="B254" i="2"/>
  <c r="C254" i="2"/>
  <c r="D254" i="2"/>
  <c r="E254" i="2"/>
  <c r="F254" i="2"/>
  <c r="G254" i="2"/>
  <c r="H254" i="2"/>
  <c r="I254" i="2"/>
  <c r="J254" i="2"/>
  <c r="K254" i="2"/>
  <c r="L254" i="2"/>
  <c r="M254" i="2"/>
  <c r="N254" i="2"/>
  <c r="O254" i="2"/>
  <c r="P254" i="2"/>
  <c r="Q254" i="2"/>
  <c r="R254" i="2"/>
  <c r="S254" i="2"/>
  <c r="T254" i="2"/>
  <c r="U254" i="2"/>
  <c r="V254" i="2"/>
  <c r="A255" i="2"/>
  <c r="B255" i="2"/>
  <c r="C255" i="2"/>
  <c r="D255" i="2"/>
  <c r="E255" i="2"/>
  <c r="F255" i="2"/>
  <c r="G255" i="2"/>
  <c r="H255" i="2"/>
  <c r="I255" i="2"/>
  <c r="J255" i="2"/>
  <c r="K255" i="2"/>
  <c r="L255" i="2"/>
  <c r="M255" i="2"/>
  <c r="N255" i="2"/>
  <c r="O255" i="2"/>
  <c r="P255" i="2"/>
  <c r="Q255" i="2"/>
  <c r="R255" i="2"/>
  <c r="S255" i="2"/>
  <c r="T255" i="2"/>
  <c r="U255" i="2"/>
  <c r="V255" i="2"/>
  <c r="A256" i="2"/>
  <c r="B256" i="2"/>
  <c r="C256" i="2"/>
  <c r="D256" i="2"/>
  <c r="E256" i="2"/>
  <c r="F256" i="2"/>
  <c r="G256" i="2"/>
  <c r="H256" i="2"/>
  <c r="I256" i="2"/>
  <c r="J256" i="2"/>
  <c r="K256" i="2"/>
  <c r="L256" i="2"/>
  <c r="M256" i="2"/>
  <c r="N256" i="2"/>
  <c r="O256" i="2"/>
  <c r="P256" i="2"/>
  <c r="Q256" i="2"/>
  <c r="R256" i="2"/>
  <c r="S256" i="2"/>
  <c r="T256" i="2"/>
  <c r="U256" i="2"/>
  <c r="V256" i="2"/>
  <c r="A257" i="2"/>
  <c r="B257" i="2"/>
  <c r="C257" i="2"/>
  <c r="D257" i="2"/>
  <c r="E257" i="2"/>
  <c r="F257" i="2"/>
  <c r="G257" i="2"/>
  <c r="H257" i="2"/>
  <c r="I257" i="2"/>
  <c r="J257" i="2"/>
  <c r="K257" i="2"/>
  <c r="L257" i="2"/>
  <c r="M257" i="2"/>
  <c r="N257" i="2"/>
  <c r="O257" i="2"/>
  <c r="P257" i="2"/>
  <c r="Q257" i="2"/>
  <c r="R257" i="2"/>
  <c r="S257" i="2"/>
  <c r="T257" i="2"/>
  <c r="U257" i="2"/>
  <c r="V257" i="2"/>
  <c r="A258" i="2"/>
  <c r="B258" i="2"/>
  <c r="C258" i="2"/>
  <c r="D258" i="2"/>
  <c r="E258" i="2"/>
  <c r="F258" i="2"/>
  <c r="G258" i="2"/>
  <c r="H258" i="2"/>
  <c r="I258" i="2"/>
  <c r="J258" i="2"/>
  <c r="K258" i="2"/>
  <c r="L258" i="2"/>
  <c r="M258" i="2"/>
  <c r="N258" i="2"/>
  <c r="O258" i="2"/>
  <c r="P258" i="2"/>
  <c r="Q258" i="2"/>
  <c r="R258" i="2"/>
  <c r="S258" i="2"/>
  <c r="T258" i="2"/>
  <c r="U258" i="2"/>
  <c r="V258" i="2"/>
  <c r="A259" i="2"/>
  <c r="B259" i="2"/>
  <c r="C259" i="2"/>
  <c r="D259" i="2"/>
  <c r="E259" i="2"/>
  <c r="F259" i="2"/>
  <c r="G259" i="2"/>
  <c r="H259" i="2"/>
  <c r="I259" i="2"/>
  <c r="J259" i="2"/>
  <c r="K259" i="2"/>
  <c r="L259" i="2"/>
  <c r="M259" i="2"/>
  <c r="N259" i="2"/>
  <c r="O259" i="2"/>
  <c r="P259" i="2"/>
  <c r="Q259" i="2"/>
  <c r="R259" i="2"/>
  <c r="S259" i="2"/>
  <c r="T259" i="2"/>
  <c r="U259" i="2"/>
  <c r="V259" i="2"/>
  <c r="A260" i="2"/>
  <c r="B260" i="2"/>
  <c r="C260" i="2"/>
  <c r="D260" i="2"/>
  <c r="E260" i="2"/>
  <c r="F260" i="2"/>
  <c r="G260" i="2"/>
  <c r="H260" i="2"/>
  <c r="I260" i="2"/>
  <c r="J260" i="2"/>
  <c r="K260" i="2"/>
  <c r="L260" i="2"/>
  <c r="M260" i="2"/>
  <c r="N260" i="2"/>
  <c r="O260" i="2"/>
  <c r="P260" i="2"/>
  <c r="Q260" i="2"/>
  <c r="R260" i="2"/>
  <c r="S260" i="2"/>
  <c r="T260" i="2"/>
  <c r="U260" i="2"/>
  <c r="V260" i="2"/>
  <c r="A261" i="2"/>
  <c r="B261" i="2"/>
  <c r="C261" i="2"/>
  <c r="D261" i="2"/>
  <c r="E261" i="2"/>
  <c r="F261" i="2"/>
  <c r="G261" i="2"/>
  <c r="H261" i="2"/>
  <c r="I261" i="2"/>
  <c r="J261" i="2"/>
  <c r="K261" i="2"/>
  <c r="L261" i="2"/>
  <c r="M261" i="2"/>
  <c r="N261" i="2"/>
  <c r="O261" i="2"/>
  <c r="P261" i="2"/>
  <c r="Q261" i="2"/>
  <c r="R261" i="2"/>
  <c r="S261" i="2"/>
  <c r="T261" i="2"/>
  <c r="U261" i="2"/>
  <c r="V261" i="2"/>
  <c r="A262" i="2"/>
  <c r="B262" i="2"/>
  <c r="C262" i="2"/>
  <c r="D262" i="2"/>
  <c r="E262" i="2"/>
  <c r="F262" i="2"/>
  <c r="G262" i="2"/>
  <c r="H262" i="2"/>
  <c r="I262" i="2"/>
  <c r="J262" i="2"/>
  <c r="K262" i="2"/>
  <c r="L262" i="2"/>
  <c r="M262" i="2"/>
  <c r="N262" i="2"/>
  <c r="O262" i="2"/>
  <c r="P262" i="2"/>
  <c r="Q262" i="2"/>
  <c r="R262" i="2"/>
  <c r="S262" i="2"/>
  <c r="T262" i="2"/>
  <c r="U262" i="2"/>
  <c r="V262" i="2"/>
  <c r="A263" i="2"/>
  <c r="B263" i="2"/>
  <c r="C263" i="2"/>
  <c r="D263" i="2"/>
  <c r="E263" i="2"/>
  <c r="F263" i="2"/>
  <c r="G263" i="2"/>
  <c r="H263" i="2"/>
  <c r="I263" i="2"/>
  <c r="J263" i="2"/>
  <c r="K263" i="2"/>
  <c r="L263" i="2"/>
  <c r="M263" i="2"/>
  <c r="N263" i="2"/>
  <c r="O263" i="2"/>
  <c r="P263" i="2"/>
  <c r="Q263" i="2"/>
  <c r="R263" i="2"/>
  <c r="S263" i="2"/>
  <c r="T263" i="2"/>
  <c r="U263" i="2"/>
  <c r="V263" i="2"/>
  <c r="A264" i="2"/>
  <c r="B264" i="2"/>
  <c r="C264" i="2"/>
  <c r="D264" i="2"/>
  <c r="E264" i="2"/>
  <c r="F264" i="2"/>
  <c r="G264" i="2"/>
  <c r="H264" i="2"/>
  <c r="I264" i="2"/>
  <c r="J264" i="2"/>
  <c r="K264" i="2"/>
  <c r="L264" i="2"/>
  <c r="M264" i="2"/>
  <c r="N264" i="2"/>
  <c r="O264" i="2"/>
  <c r="P264" i="2"/>
  <c r="Q264" i="2"/>
  <c r="R264" i="2"/>
  <c r="S264" i="2"/>
  <c r="T264" i="2"/>
  <c r="U264" i="2"/>
  <c r="V264" i="2"/>
  <c r="A265" i="2"/>
  <c r="B265" i="2"/>
  <c r="C265" i="2"/>
  <c r="D265" i="2"/>
  <c r="E265" i="2"/>
  <c r="F265" i="2"/>
  <c r="G265" i="2"/>
  <c r="H265" i="2"/>
  <c r="I265" i="2"/>
  <c r="J265" i="2"/>
  <c r="K265" i="2"/>
  <c r="L265" i="2"/>
  <c r="M265" i="2"/>
  <c r="N265" i="2"/>
  <c r="O265" i="2"/>
  <c r="P265" i="2"/>
  <c r="Q265" i="2"/>
  <c r="R265" i="2"/>
  <c r="S265" i="2"/>
  <c r="T265" i="2"/>
  <c r="U265" i="2"/>
  <c r="V265" i="2"/>
  <c r="A266" i="2"/>
  <c r="B266" i="2"/>
  <c r="C266" i="2"/>
  <c r="D266" i="2"/>
  <c r="E266" i="2"/>
  <c r="F266" i="2"/>
  <c r="G266" i="2"/>
  <c r="H266" i="2"/>
  <c r="I266" i="2"/>
  <c r="J266" i="2"/>
  <c r="K266" i="2"/>
  <c r="L266" i="2"/>
  <c r="M266" i="2"/>
  <c r="N266" i="2"/>
  <c r="O266" i="2"/>
  <c r="P266" i="2"/>
  <c r="Q266" i="2"/>
  <c r="R266" i="2"/>
  <c r="S266" i="2"/>
  <c r="T266" i="2"/>
  <c r="U266" i="2"/>
  <c r="V266" i="2"/>
  <c r="A267" i="2"/>
  <c r="B267" i="2"/>
  <c r="C267" i="2"/>
  <c r="D267" i="2"/>
  <c r="E267" i="2"/>
  <c r="F267" i="2"/>
  <c r="G267" i="2"/>
  <c r="H267" i="2"/>
  <c r="I267" i="2"/>
  <c r="J267" i="2"/>
  <c r="K267" i="2"/>
  <c r="L267" i="2"/>
  <c r="M267" i="2"/>
  <c r="N267" i="2"/>
  <c r="O267" i="2"/>
  <c r="P267" i="2"/>
  <c r="Q267" i="2"/>
  <c r="R267" i="2"/>
  <c r="S267" i="2"/>
  <c r="T267" i="2"/>
  <c r="U267" i="2"/>
  <c r="V267" i="2"/>
  <c r="A268" i="2"/>
  <c r="B268" i="2"/>
  <c r="C268" i="2"/>
  <c r="D268" i="2"/>
  <c r="E268" i="2"/>
  <c r="F268" i="2"/>
  <c r="G268" i="2"/>
  <c r="H268" i="2"/>
  <c r="I268" i="2"/>
  <c r="J268" i="2"/>
  <c r="K268" i="2"/>
  <c r="L268" i="2"/>
  <c r="M268" i="2"/>
  <c r="N268" i="2"/>
  <c r="O268" i="2"/>
  <c r="P268" i="2"/>
  <c r="Q268" i="2"/>
  <c r="R268" i="2"/>
  <c r="S268" i="2"/>
  <c r="T268" i="2"/>
  <c r="U268" i="2"/>
  <c r="V268" i="2"/>
  <c r="A269" i="2"/>
  <c r="B269" i="2"/>
  <c r="C269" i="2"/>
  <c r="D269" i="2"/>
  <c r="E269" i="2"/>
  <c r="F269" i="2"/>
  <c r="G269" i="2"/>
  <c r="H269" i="2"/>
  <c r="I269" i="2"/>
  <c r="J269" i="2"/>
  <c r="K269" i="2"/>
  <c r="L269" i="2"/>
  <c r="M269" i="2"/>
  <c r="N269" i="2"/>
  <c r="O269" i="2"/>
  <c r="P269" i="2"/>
  <c r="Q269" i="2"/>
  <c r="R269" i="2"/>
  <c r="S269" i="2"/>
  <c r="T269" i="2"/>
  <c r="U269" i="2"/>
  <c r="V269" i="2"/>
  <c r="A270" i="2"/>
  <c r="B270" i="2"/>
  <c r="C270" i="2"/>
  <c r="D270" i="2"/>
  <c r="E270" i="2"/>
  <c r="F270" i="2"/>
  <c r="G270" i="2"/>
  <c r="H270" i="2"/>
  <c r="I270" i="2"/>
  <c r="J270" i="2"/>
  <c r="K270" i="2"/>
  <c r="L270" i="2"/>
  <c r="M270" i="2"/>
  <c r="N270" i="2"/>
  <c r="O270" i="2"/>
  <c r="P270" i="2"/>
  <c r="Q270" i="2"/>
  <c r="R270" i="2"/>
  <c r="S270" i="2"/>
  <c r="T270" i="2"/>
  <c r="U270" i="2"/>
  <c r="V270" i="2"/>
  <c r="A271" i="2"/>
  <c r="B271" i="2"/>
  <c r="C271" i="2"/>
  <c r="D271" i="2"/>
  <c r="E271" i="2"/>
  <c r="F271" i="2"/>
  <c r="G271" i="2"/>
  <c r="H271" i="2"/>
  <c r="I271" i="2"/>
  <c r="J271" i="2"/>
  <c r="K271" i="2"/>
  <c r="L271" i="2"/>
  <c r="M271" i="2"/>
  <c r="N271" i="2"/>
  <c r="O271" i="2"/>
  <c r="P271" i="2"/>
  <c r="Q271" i="2"/>
  <c r="R271" i="2"/>
  <c r="S271" i="2"/>
  <c r="T271" i="2"/>
  <c r="U271" i="2"/>
  <c r="V271" i="2"/>
  <c r="A272" i="2"/>
  <c r="B272" i="2"/>
  <c r="C272" i="2"/>
  <c r="D272" i="2"/>
  <c r="E272" i="2"/>
  <c r="F272" i="2"/>
  <c r="G272" i="2"/>
  <c r="H272" i="2"/>
  <c r="I272" i="2"/>
  <c r="J272" i="2"/>
  <c r="K272" i="2"/>
  <c r="L272" i="2"/>
  <c r="M272" i="2"/>
  <c r="N272" i="2"/>
  <c r="O272" i="2"/>
  <c r="P272" i="2"/>
  <c r="Q272" i="2"/>
  <c r="R272" i="2"/>
  <c r="S272" i="2"/>
  <c r="T272" i="2"/>
  <c r="U272" i="2"/>
  <c r="V272" i="2"/>
  <c r="A273" i="2"/>
  <c r="B273" i="2"/>
  <c r="C273" i="2"/>
  <c r="D273" i="2"/>
  <c r="E273" i="2"/>
  <c r="F273" i="2"/>
  <c r="G273" i="2"/>
  <c r="H273" i="2"/>
  <c r="I273" i="2"/>
  <c r="J273" i="2"/>
  <c r="K273" i="2"/>
  <c r="L273" i="2"/>
  <c r="M273" i="2"/>
  <c r="N273" i="2"/>
  <c r="O273" i="2"/>
  <c r="P273" i="2"/>
  <c r="Q273" i="2"/>
  <c r="R273" i="2"/>
  <c r="S273" i="2"/>
  <c r="T273" i="2"/>
  <c r="U273" i="2"/>
  <c r="V273" i="2"/>
  <c r="A274" i="2"/>
  <c r="B274" i="2"/>
  <c r="C274" i="2"/>
  <c r="D274" i="2"/>
  <c r="E274" i="2"/>
  <c r="F274" i="2"/>
  <c r="G274" i="2"/>
  <c r="H274" i="2"/>
  <c r="I274" i="2"/>
  <c r="J274" i="2"/>
  <c r="K274" i="2"/>
  <c r="L274" i="2"/>
  <c r="M274" i="2"/>
  <c r="N274" i="2"/>
  <c r="O274" i="2"/>
  <c r="P274" i="2"/>
  <c r="Q274" i="2"/>
  <c r="R274" i="2"/>
  <c r="S274" i="2"/>
  <c r="T274" i="2"/>
  <c r="U274" i="2"/>
  <c r="V274" i="2"/>
  <c r="A275" i="2"/>
  <c r="B275" i="2"/>
  <c r="C275" i="2"/>
  <c r="D275" i="2"/>
  <c r="E275" i="2"/>
  <c r="F275" i="2"/>
  <c r="G275" i="2"/>
  <c r="H275" i="2"/>
  <c r="I275" i="2"/>
  <c r="J275" i="2"/>
  <c r="K275" i="2"/>
  <c r="L275" i="2"/>
  <c r="M275" i="2"/>
  <c r="N275" i="2"/>
  <c r="O275" i="2"/>
  <c r="P275" i="2"/>
  <c r="Q275" i="2"/>
  <c r="R275" i="2"/>
  <c r="S275" i="2"/>
  <c r="T275" i="2"/>
  <c r="U275" i="2"/>
  <c r="V275" i="2"/>
  <c r="A276" i="2"/>
  <c r="B276" i="2"/>
  <c r="C276" i="2"/>
  <c r="D276" i="2"/>
  <c r="E276" i="2"/>
  <c r="F276" i="2"/>
  <c r="G276" i="2"/>
  <c r="H276" i="2"/>
  <c r="I276" i="2"/>
  <c r="J276" i="2"/>
  <c r="K276" i="2"/>
  <c r="L276" i="2"/>
  <c r="M276" i="2"/>
  <c r="N276" i="2"/>
  <c r="O276" i="2"/>
  <c r="P276" i="2"/>
  <c r="Q276" i="2"/>
  <c r="R276" i="2"/>
  <c r="S276" i="2"/>
  <c r="T276" i="2"/>
  <c r="U276" i="2"/>
  <c r="V276" i="2"/>
  <c r="A277" i="2"/>
  <c r="B277" i="2"/>
  <c r="C277" i="2"/>
  <c r="D277" i="2"/>
  <c r="E277" i="2"/>
  <c r="F277" i="2"/>
  <c r="G277" i="2"/>
  <c r="H277" i="2"/>
  <c r="I277" i="2"/>
  <c r="J277" i="2"/>
  <c r="K277" i="2"/>
  <c r="L277" i="2"/>
  <c r="M277" i="2"/>
  <c r="N277" i="2"/>
  <c r="O277" i="2"/>
  <c r="P277" i="2"/>
  <c r="Q277" i="2"/>
  <c r="R277" i="2"/>
  <c r="S277" i="2"/>
  <c r="T277" i="2"/>
  <c r="U277" i="2"/>
  <c r="V277" i="2"/>
  <c r="A278" i="2"/>
  <c r="B278" i="2"/>
  <c r="C278" i="2"/>
  <c r="D278" i="2"/>
  <c r="E278" i="2"/>
  <c r="F278" i="2"/>
  <c r="G278" i="2"/>
  <c r="H278" i="2"/>
  <c r="I278" i="2"/>
  <c r="J278" i="2"/>
  <c r="K278" i="2"/>
  <c r="L278" i="2"/>
  <c r="M278" i="2"/>
  <c r="N278" i="2"/>
  <c r="O278" i="2"/>
  <c r="P278" i="2"/>
  <c r="Q278" i="2"/>
  <c r="R278" i="2"/>
  <c r="S278" i="2"/>
  <c r="T278" i="2"/>
  <c r="U278" i="2"/>
  <c r="V278" i="2"/>
  <c r="A279" i="2"/>
  <c r="B279" i="2"/>
  <c r="C279" i="2"/>
  <c r="D279" i="2"/>
  <c r="E279" i="2"/>
  <c r="F279" i="2"/>
  <c r="G279" i="2"/>
  <c r="H279" i="2"/>
  <c r="I279" i="2"/>
  <c r="J279" i="2"/>
  <c r="K279" i="2"/>
  <c r="L279" i="2"/>
  <c r="M279" i="2"/>
  <c r="N279" i="2"/>
  <c r="O279" i="2"/>
  <c r="P279" i="2"/>
  <c r="Q279" i="2"/>
  <c r="R279" i="2"/>
  <c r="S279" i="2"/>
  <c r="T279" i="2"/>
  <c r="U279" i="2"/>
  <c r="V279" i="2"/>
  <c r="A280" i="2"/>
  <c r="B280" i="2"/>
  <c r="C280" i="2"/>
  <c r="D280" i="2"/>
  <c r="E280" i="2"/>
  <c r="F280" i="2"/>
  <c r="G280" i="2"/>
  <c r="H280" i="2"/>
  <c r="I280" i="2"/>
  <c r="J280" i="2"/>
  <c r="K280" i="2"/>
  <c r="L280" i="2"/>
  <c r="M280" i="2"/>
  <c r="N280" i="2"/>
  <c r="O280" i="2"/>
  <c r="P280" i="2"/>
  <c r="Q280" i="2"/>
  <c r="R280" i="2"/>
  <c r="S280" i="2"/>
  <c r="T280" i="2"/>
  <c r="U280" i="2"/>
  <c r="V280" i="2"/>
  <c r="A281" i="2"/>
  <c r="B281" i="2"/>
  <c r="C281" i="2"/>
  <c r="D281" i="2"/>
  <c r="E281" i="2"/>
  <c r="F281" i="2"/>
  <c r="G281" i="2"/>
  <c r="H281" i="2"/>
  <c r="I281" i="2"/>
  <c r="J281" i="2"/>
  <c r="K281" i="2"/>
  <c r="L281" i="2"/>
  <c r="M281" i="2"/>
  <c r="N281" i="2"/>
  <c r="O281" i="2"/>
  <c r="P281" i="2"/>
  <c r="Q281" i="2"/>
  <c r="R281" i="2"/>
  <c r="S281" i="2"/>
  <c r="T281" i="2"/>
  <c r="U281" i="2"/>
  <c r="V281" i="2"/>
  <c r="A282" i="2"/>
  <c r="B282" i="2"/>
  <c r="C282" i="2"/>
  <c r="D282" i="2"/>
  <c r="E282" i="2"/>
  <c r="F282" i="2"/>
  <c r="G282" i="2"/>
  <c r="H282" i="2"/>
  <c r="I282" i="2"/>
  <c r="J282" i="2"/>
  <c r="K282" i="2"/>
  <c r="L282" i="2"/>
  <c r="M282" i="2"/>
  <c r="N282" i="2"/>
  <c r="O282" i="2"/>
  <c r="P282" i="2"/>
  <c r="Q282" i="2"/>
  <c r="R282" i="2"/>
  <c r="S282" i="2"/>
  <c r="T282" i="2"/>
  <c r="U282" i="2"/>
  <c r="V282" i="2"/>
  <c r="A283" i="2"/>
  <c r="B283" i="2"/>
  <c r="C283" i="2"/>
  <c r="D283" i="2"/>
  <c r="E283" i="2"/>
  <c r="F283" i="2"/>
  <c r="G283" i="2"/>
  <c r="H283" i="2"/>
  <c r="I283" i="2"/>
  <c r="J283" i="2"/>
  <c r="K283" i="2"/>
  <c r="L283" i="2"/>
  <c r="M283" i="2"/>
  <c r="N283" i="2"/>
  <c r="O283" i="2"/>
  <c r="P283" i="2"/>
  <c r="Q283" i="2"/>
  <c r="R283" i="2"/>
  <c r="S283" i="2"/>
  <c r="T283" i="2"/>
  <c r="U283" i="2"/>
  <c r="V283" i="2"/>
  <c r="A284" i="2"/>
  <c r="B284" i="2"/>
  <c r="C284" i="2"/>
  <c r="D284" i="2"/>
  <c r="E284" i="2"/>
  <c r="F284" i="2"/>
  <c r="G284" i="2"/>
  <c r="H284" i="2"/>
  <c r="I284" i="2"/>
  <c r="J284" i="2"/>
  <c r="K284" i="2"/>
  <c r="L284" i="2"/>
  <c r="M284" i="2"/>
  <c r="N284" i="2"/>
  <c r="O284" i="2"/>
  <c r="P284" i="2"/>
  <c r="Q284" i="2"/>
  <c r="R284" i="2"/>
  <c r="S284" i="2"/>
  <c r="T284" i="2"/>
  <c r="U284" i="2"/>
  <c r="V284" i="2"/>
  <c r="A285" i="2"/>
  <c r="B285" i="2"/>
  <c r="C285" i="2"/>
  <c r="D285" i="2"/>
  <c r="E285" i="2"/>
  <c r="F285" i="2"/>
  <c r="G285" i="2"/>
  <c r="H285" i="2"/>
  <c r="I285" i="2"/>
  <c r="J285" i="2"/>
  <c r="K285" i="2"/>
  <c r="L285" i="2"/>
  <c r="M285" i="2"/>
  <c r="N285" i="2"/>
  <c r="O285" i="2"/>
  <c r="P285" i="2"/>
  <c r="Q285" i="2"/>
  <c r="R285" i="2"/>
  <c r="S285" i="2"/>
  <c r="T285" i="2"/>
  <c r="U285" i="2"/>
  <c r="V285" i="2"/>
  <c r="A286" i="2"/>
  <c r="B286" i="2"/>
  <c r="C286" i="2"/>
  <c r="D286" i="2"/>
  <c r="E286" i="2"/>
  <c r="F286" i="2"/>
  <c r="G286" i="2"/>
  <c r="H286" i="2"/>
  <c r="I286" i="2"/>
  <c r="J286" i="2"/>
  <c r="K286" i="2"/>
  <c r="L286" i="2"/>
  <c r="M286" i="2"/>
  <c r="N286" i="2"/>
  <c r="O286" i="2"/>
  <c r="P286" i="2"/>
  <c r="Q286" i="2"/>
  <c r="R286" i="2"/>
  <c r="S286" i="2"/>
  <c r="T286" i="2"/>
  <c r="U286" i="2"/>
  <c r="V286" i="2"/>
  <c r="A287" i="2"/>
  <c r="B287" i="2"/>
  <c r="C287" i="2"/>
  <c r="D287" i="2"/>
  <c r="E287" i="2"/>
  <c r="F287" i="2"/>
  <c r="G287" i="2"/>
  <c r="H287" i="2"/>
  <c r="I287" i="2"/>
  <c r="J287" i="2"/>
  <c r="K287" i="2"/>
  <c r="L287" i="2"/>
  <c r="M287" i="2"/>
  <c r="N287" i="2"/>
  <c r="O287" i="2"/>
  <c r="P287" i="2"/>
  <c r="Q287" i="2"/>
  <c r="R287" i="2"/>
  <c r="S287" i="2"/>
  <c r="T287" i="2"/>
  <c r="U287" i="2"/>
  <c r="V287" i="2"/>
  <c r="A288" i="2"/>
  <c r="B288" i="2"/>
  <c r="C288" i="2"/>
  <c r="D288" i="2"/>
  <c r="E288" i="2"/>
  <c r="F288" i="2"/>
  <c r="G288" i="2"/>
  <c r="H288" i="2"/>
  <c r="I288" i="2"/>
  <c r="J288" i="2"/>
  <c r="K288" i="2"/>
  <c r="L288" i="2"/>
  <c r="M288" i="2"/>
  <c r="N288" i="2"/>
  <c r="O288" i="2"/>
  <c r="P288" i="2"/>
  <c r="Q288" i="2"/>
  <c r="R288" i="2"/>
  <c r="S288" i="2"/>
  <c r="T288" i="2"/>
  <c r="U288" i="2"/>
  <c r="V288" i="2"/>
  <c r="A289" i="2"/>
  <c r="B289" i="2"/>
  <c r="C289" i="2"/>
  <c r="D289" i="2"/>
  <c r="E289" i="2"/>
  <c r="F289" i="2"/>
  <c r="G289" i="2"/>
  <c r="H289" i="2"/>
  <c r="I289" i="2"/>
  <c r="J289" i="2"/>
  <c r="K289" i="2"/>
  <c r="L289" i="2"/>
  <c r="M289" i="2"/>
  <c r="N289" i="2"/>
  <c r="O289" i="2"/>
  <c r="P289" i="2"/>
  <c r="Q289" i="2"/>
  <c r="R289" i="2"/>
  <c r="S289" i="2"/>
  <c r="T289" i="2"/>
  <c r="U289" i="2"/>
  <c r="V289" i="2"/>
  <c r="A290" i="2"/>
  <c r="B290" i="2"/>
  <c r="C290" i="2"/>
  <c r="D290" i="2"/>
  <c r="E290" i="2"/>
  <c r="F290" i="2"/>
  <c r="G290" i="2"/>
  <c r="H290" i="2"/>
  <c r="I290" i="2"/>
  <c r="J290" i="2"/>
  <c r="K290" i="2"/>
  <c r="L290" i="2"/>
  <c r="M290" i="2"/>
  <c r="N290" i="2"/>
  <c r="O290" i="2"/>
  <c r="P290" i="2"/>
  <c r="Q290" i="2"/>
  <c r="R290" i="2"/>
  <c r="S290" i="2"/>
  <c r="T290" i="2"/>
  <c r="U290" i="2"/>
  <c r="V290" i="2"/>
  <c r="A291" i="2"/>
  <c r="B291" i="2"/>
  <c r="C291" i="2"/>
  <c r="D291" i="2"/>
  <c r="E291" i="2"/>
  <c r="F291" i="2"/>
  <c r="G291" i="2"/>
  <c r="H291" i="2"/>
  <c r="I291" i="2"/>
  <c r="J291" i="2"/>
  <c r="K291" i="2"/>
  <c r="L291" i="2"/>
  <c r="M291" i="2"/>
  <c r="N291" i="2"/>
  <c r="O291" i="2"/>
  <c r="P291" i="2"/>
  <c r="Q291" i="2"/>
  <c r="R291" i="2"/>
  <c r="S291" i="2"/>
  <c r="T291" i="2"/>
  <c r="U291" i="2"/>
  <c r="V291" i="2"/>
  <c r="A292" i="2"/>
  <c r="B292" i="2"/>
  <c r="C292" i="2"/>
  <c r="D292" i="2"/>
  <c r="E292" i="2"/>
  <c r="F292" i="2"/>
  <c r="G292" i="2"/>
  <c r="H292" i="2"/>
  <c r="I292" i="2"/>
  <c r="J292" i="2"/>
  <c r="K292" i="2"/>
  <c r="L292" i="2"/>
  <c r="M292" i="2"/>
  <c r="N292" i="2"/>
  <c r="O292" i="2"/>
  <c r="P292" i="2"/>
  <c r="Q292" i="2"/>
  <c r="R292" i="2"/>
  <c r="S292" i="2"/>
  <c r="T292" i="2"/>
  <c r="U292" i="2"/>
  <c r="V292" i="2"/>
  <c r="A293" i="2"/>
  <c r="B293" i="2"/>
  <c r="C293" i="2"/>
  <c r="D293" i="2"/>
  <c r="E293" i="2"/>
  <c r="F293" i="2"/>
  <c r="G293" i="2"/>
  <c r="H293" i="2"/>
  <c r="I293" i="2"/>
  <c r="J293" i="2"/>
  <c r="K293" i="2"/>
  <c r="L293" i="2"/>
  <c r="M293" i="2"/>
  <c r="N293" i="2"/>
  <c r="O293" i="2"/>
  <c r="P293" i="2"/>
  <c r="Q293" i="2"/>
  <c r="R293" i="2"/>
  <c r="S293" i="2"/>
  <c r="T293" i="2"/>
  <c r="U293" i="2"/>
  <c r="V293" i="2"/>
  <c r="A294" i="2"/>
  <c r="B294" i="2"/>
  <c r="C294" i="2"/>
  <c r="D294" i="2"/>
  <c r="E294" i="2"/>
  <c r="F294" i="2"/>
  <c r="G294" i="2"/>
  <c r="H294" i="2"/>
  <c r="I294" i="2"/>
  <c r="J294" i="2"/>
  <c r="K294" i="2"/>
  <c r="L294" i="2"/>
  <c r="M294" i="2"/>
  <c r="N294" i="2"/>
  <c r="O294" i="2"/>
  <c r="P294" i="2"/>
  <c r="Q294" i="2"/>
  <c r="R294" i="2"/>
  <c r="S294" i="2"/>
  <c r="T294" i="2"/>
  <c r="U294" i="2"/>
  <c r="V294" i="2"/>
  <c r="A295" i="2"/>
  <c r="B295" i="2"/>
  <c r="C295" i="2"/>
  <c r="D295" i="2"/>
  <c r="E295" i="2"/>
  <c r="F295" i="2"/>
  <c r="G295" i="2"/>
  <c r="H295" i="2"/>
  <c r="I295" i="2"/>
  <c r="J295" i="2"/>
  <c r="K295" i="2"/>
  <c r="L295" i="2"/>
  <c r="M295" i="2"/>
  <c r="N295" i="2"/>
  <c r="O295" i="2"/>
  <c r="P295" i="2"/>
  <c r="Q295" i="2"/>
  <c r="R295" i="2"/>
  <c r="S295" i="2"/>
  <c r="T295" i="2"/>
  <c r="U295" i="2"/>
  <c r="V295" i="2"/>
  <c r="A296" i="2"/>
  <c r="B296" i="2"/>
  <c r="C296" i="2"/>
  <c r="D296" i="2"/>
  <c r="E296" i="2"/>
  <c r="F296" i="2"/>
  <c r="G296" i="2"/>
  <c r="H296" i="2"/>
  <c r="I296" i="2"/>
  <c r="J296" i="2"/>
  <c r="K296" i="2"/>
  <c r="L296" i="2"/>
  <c r="M296" i="2"/>
  <c r="N296" i="2"/>
  <c r="O296" i="2"/>
  <c r="P296" i="2"/>
  <c r="Q296" i="2"/>
  <c r="R296" i="2"/>
  <c r="S296" i="2"/>
  <c r="T296" i="2"/>
  <c r="U296" i="2"/>
  <c r="V296" i="2"/>
  <c r="A297" i="2"/>
  <c r="B297" i="2"/>
  <c r="C297" i="2"/>
  <c r="D297" i="2"/>
  <c r="E297" i="2"/>
  <c r="F297" i="2"/>
  <c r="G297" i="2"/>
  <c r="H297" i="2"/>
  <c r="I297" i="2"/>
  <c r="J297" i="2"/>
  <c r="K297" i="2"/>
  <c r="L297" i="2"/>
  <c r="M297" i="2"/>
  <c r="N297" i="2"/>
  <c r="O297" i="2"/>
  <c r="P297" i="2"/>
  <c r="Q297" i="2"/>
  <c r="R297" i="2"/>
  <c r="S297" i="2"/>
  <c r="T297" i="2"/>
  <c r="U297" i="2"/>
  <c r="V297" i="2"/>
  <c r="A298" i="2"/>
  <c r="B298" i="2"/>
  <c r="C298" i="2"/>
  <c r="D298" i="2"/>
  <c r="E298" i="2"/>
  <c r="F298" i="2"/>
  <c r="G298" i="2"/>
  <c r="H298" i="2"/>
  <c r="I298" i="2"/>
  <c r="J298" i="2"/>
  <c r="K298" i="2"/>
  <c r="L298" i="2"/>
  <c r="M298" i="2"/>
  <c r="N298" i="2"/>
  <c r="O298" i="2"/>
  <c r="P298" i="2"/>
  <c r="Q298" i="2"/>
  <c r="R298" i="2"/>
  <c r="S298" i="2"/>
  <c r="T298" i="2"/>
  <c r="U298" i="2"/>
  <c r="V298" i="2"/>
  <c r="A299" i="2"/>
  <c r="B299" i="2"/>
  <c r="C299" i="2"/>
  <c r="D299" i="2"/>
  <c r="E299" i="2"/>
  <c r="F299" i="2"/>
  <c r="G299" i="2"/>
  <c r="H299" i="2"/>
  <c r="I299" i="2"/>
  <c r="J299" i="2"/>
  <c r="K299" i="2"/>
  <c r="L299" i="2"/>
  <c r="M299" i="2"/>
  <c r="N299" i="2"/>
  <c r="O299" i="2"/>
  <c r="P299" i="2"/>
  <c r="Q299" i="2"/>
  <c r="R299" i="2"/>
  <c r="S299" i="2"/>
  <c r="T299" i="2"/>
  <c r="U299" i="2"/>
  <c r="V299" i="2"/>
  <c r="A300" i="2"/>
  <c r="B300" i="2"/>
  <c r="C300" i="2"/>
  <c r="D300" i="2"/>
  <c r="E300" i="2"/>
  <c r="F300" i="2"/>
  <c r="G300" i="2"/>
  <c r="H300" i="2"/>
  <c r="I300" i="2"/>
  <c r="J300" i="2"/>
  <c r="K300" i="2"/>
  <c r="L300" i="2"/>
  <c r="M300" i="2"/>
  <c r="N300" i="2"/>
  <c r="O300" i="2"/>
  <c r="P300" i="2"/>
  <c r="Q300" i="2"/>
  <c r="R300" i="2"/>
  <c r="S300" i="2"/>
  <c r="T300" i="2"/>
  <c r="U300" i="2"/>
  <c r="V300" i="2"/>
  <c r="A301" i="2"/>
  <c r="B301" i="2"/>
  <c r="C301" i="2"/>
  <c r="D301" i="2"/>
  <c r="E301" i="2"/>
  <c r="F301" i="2"/>
  <c r="G301" i="2"/>
  <c r="H301" i="2"/>
  <c r="I301" i="2"/>
  <c r="J301" i="2"/>
  <c r="K301" i="2"/>
  <c r="L301" i="2"/>
  <c r="M301" i="2"/>
  <c r="N301" i="2"/>
  <c r="O301" i="2"/>
  <c r="P301" i="2"/>
  <c r="Q301" i="2"/>
  <c r="R301" i="2"/>
  <c r="S301" i="2"/>
  <c r="T301" i="2"/>
  <c r="U301" i="2"/>
  <c r="V301" i="2"/>
  <c r="A302" i="2"/>
  <c r="B302" i="2"/>
  <c r="C302" i="2"/>
  <c r="D302" i="2"/>
  <c r="E302" i="2"/>
  <c r="F302" i="2"/>
  <c r="G302" i="2"/>
  <c r="H302" i="2"/>
  <c r="I302" i="2"/>
  <c r="J302" i="2"/>
  <c r="K302" i="2"/>
  <c r="L302" i="2"/>
  <c r="M302" i="2"/>
  <c r="N302" i="2"/>
  <c r="O302" i="2"/>
  <c r="P302" i="2"/>
  <c r="Q302" i="2"/>
  <c r="R302" i="2"/>
  <c r="S302" i="2"/>
  <c r="T302" i="2"/>
  <c r="U302" i="2"/>
  <c r="V302" i="2"/>
  <c r="A303" i="2"/>
  <c r="B303" i="2"/>
  <c r="C303" i="2"/>
  <c r="D303" i="2"/>
  <c r="E303" i="2"/>
  <c r="F303" i="2"/>
  <c r="G303" i="2"/>
  <c r="H303" i="2"/>
  <c r="I303" i="2"/>
  <c r="J303" i="2"/>
  <c r="K303" i="2"/>
  <c r="L303" i="2"/>
  <c r="M303" i="2"/>
  <c r="N303" i="2"/>
  <c r="O303" i="2"/>
  <c r="P303" i="2"/>
  <c r="Q303" i="2"/>
  <c r="R303" i="2"/>
  <c r="S303" i="2"/>
  <c r="T303" i="2"/>
  <c r="U303" i="2"/>
  <c r="V303" i="2"/>
  <c r="A304" i="2"/>
  <c r="B304" i="2"/>
  <c r="C304" i="2"/>
  <c r="D304" i="2"/>
  <c r="E304" i="2"/>
  <c r="F304" i="2"/>
  <c r="G304" i="2"/>
  <c r="H304" i="2"/>
  <c r="I304" i="2"/>
  <c r="J304" i="2"/>
  <c r="K304" i="2"/>
  <c r="L304" i="2"/>
  <c r="M304" i="2"/>
  <c r="N304" i="2"/>
  <c r="O304" i="2"/>
  <c r="P304" i="2"/>
  <c r="Q304" i="2"/>
  <c r="R304" i="2"/>
  <c r="S304" i="2"/>
  <c r="T304" i="2"/>
  <c r="U304" i="2"/>
  <c r="V304" i="2"/>
  <c r="A305" i="2"/>
  <c r="B305" i="2"/>
  <c r="C305" i="2"/>
  <c r="D305" i="2"/>
  <c r="E305" i="2"/>
  <c r="F305" i="2"/>
  <c r="G305" i="2"/>
  <c r="H305" i="2"/>
  <c r="I305" i="2"/>
  <c r="J305" i="2"/>
  <c r="K305" i="2"/>
  <c r="L305" i="2"/>
  <c r="M305" i="2"/>
  <c r="N305" i="2"/>
  <c r="O305" i="2"/>
  <c r="P305" i="2"/>
  <c r="Q305" i="2"/>
  <c r="R305" i="2"/>
  <c r="S305" i="2"/>
  <c r="T305" i="2"/>
  <c r="U305" i="2"/>
  <c r="V305" i="2"/>
  <c r="A306" i="2"/>
  <c r="B306" i="2"/>
  <c r="C306" i="2"/>
  <c r="D306" i="2"/>
  <c r="E306" i="2"/>
  <c r="F306" i="2"/>
  <c r="G306" i="2"/>
  <c r="H306" i="2"/>
  <c r="I306" i="2"/>
  <c r="J306" i="2"/>
  <c r="K306" i="2"/>
  <c r="L306" i="2"/>
  <c r="M306" i="2"/>
  <c r="N306" i="2"/>
  <c r="O306" i="2"/>
  <c r="P306" i="2"/>
  <c r="Q306" i="2"/>
  <c r="R306" i="2"/>
  <c r="S306" i="2"/>
  <c r="T306" i="2"/>
  <c r="U306" i="2"/>
  <c r="V306" i="2"/>
  <c r="A307" i="2"/>
  <c r="B307" i="2"/>
  <c r="C307" i="2"/>
  <c r="D307" i="2"/>
  <c r="E307" i="2"/>
  <c r="F307" i="2"/>
  <c r="G307" i="2"/>
  <c r="H307" i="2"/>
  <c r="I307" i="2"/>
  <c r="J307" i="2"/>
  <c r="K307" i="2"/>
  <c r="L307" i="2"/>
  <c r="M307" i="2"/>
  <c r="N307" i="2"/>
  <c r="O307" i="2"/>
  <c r="P307" i="2"/>
  <c r="Q307" i="2"/>
  <c r="R307" i="2"/>
  <c r="S307" i="2"/>
  <c r="T307" i="2"/>
  <c r="U307" i="2"/>
  <c r="V307" i="2"/>
  <c r="A308" i="2"/>
  <c r="B308" i="2"/>
  <c r="C308" i="2"/>
  <c r="D308" i="2"/>
  <c r="E308" i="2"/>
  <c r="F308" i="2"/>
  <c r="G308" i="2"/>
  <c r="H308" i="2"/>
  <c r="I308" i="2"/>
  <c r="J308" i="2"/>
  <c r="K308" i="2"/>
  <c r="L308" i="2"/>
  <c r="M308" i="2"/>
  <c r="N308" i="2"/>
  <c r="O308" i="2"/>
  <c r="P308" i="2"/>
  <c r="Q308" i="2"/>
  <c r="R308" i="2"/>
  <c r="S308" i="2"/>
  <c r="T308" i="2"/>
  <c r="U308" i="2"/>
  <c r="V308" i="2"/>
  <c r="A309" i="2"/>
  <c r="B309" i="2"/>
  <c r="C309" i="2"/>
  <c r="D309" i="2"/>
  <c r="E309" i="2"/>
  <c r="F309" i="2"/>
  <c r="G309" i="2"/>
  <c r="H309" i="2"/>
  <c r="I309" i="2"/>
  <c r="J309" i="2"/>
  <c r="K309" i="2"/>
  <c r="L309" i="2"/>
  <c r="M309" i="2"/>
  <c r="N309" i="2"/>
  <c r="O309" i="2"/>
  <c r="P309" i="2"/>
  <c r="Q309" i="2"/>
  <c r="R309" i="2"/>
  <c r="S309" i="2"/>
  <c r="T309" i="2"/>
  <c r="U309" i="2"/>
  <c r="V309" i="2"/>
  <c r="A310" i="2"/>
  <c r="B310" i="2"/>
  <c r="C310" i="2"/>
  <c r="D310" i="2"/>
  <c r="E310" i="2"/>
  <c r="F310" i="2"/>
  <c r="G310" i="2"/>
  <c r="H310" i="2"/>
  <c r="I310" i="2"/>
  <c r="J310" i="2"/>
  <c r="K310" i="2"/>
  <c r="L310" i="2"/>
  <c r="M310" i="2"/>
  <c r="N310" i="2"/>
  <c r="O310" i="2"/>
  <c r="P310" i="2"/>
  <c r="Q310" i="2"/>
  <c r="R310" i="2"/>
  <c r="S310" i="2"/>
  <c r="T310" i="2"/>
  <c r="U310" i="2"/>
  <c r="V310" i="2"/>
  <c r="A311" i="2"/>
  <c r="B311" i="2"/>
  <c r="C311" i="2"/>
  <c r="D311" i="2"/>
  <c r="E311" i="2"/>
  <c r="F311" i="2"/>
  <c r="G311" i="2"/>
  <c r="H311" i="2"/>
  <c r="I311" i="2"/>
  <c r="J311" i="2"/>
  <c r="K311" i="2"/>
  <c r="L311" i="2"/>
  <c r="M311" i="2"/>
  <c r="N311" i="2"/>
  <c r="O311" i="2"/>
  <c r="P311" i="2"/>
  <c r="Q311" i="2"/>
  <c r="R311" i="2"/>
  <c r="S311" i="2"/>
  <c r="T311" i="2"/>
  <c r="U311" i="2"/>
  <c r="V311" i="2"/>
  <c r="A312" i="2"/>
  <c r="B312" i="2"/>
  <c r="C312" i="2"/>
  <c r="D312" i="2"/>
  <c r="E312" i="2"/>
  <c r="F312" i="2"/>
  <c r="G312" i="2"/>
  <c r="H312" i="2"/>
  <c r="I312" i="2"/>
  <c r="J312" i="2"/>
  <c r="K312" i="2"/>
  <c r="L312" i="2"/>
  <c r="M312" i="2"/>
  <c r="N312" i="2"/>
  <c r="O312" i="2"/>
  <c r="P312" i="2"/>
  <c r="Q312" i="2"/>
  <c r="R312" i="2"/>
  <c r="S312" i="2"/>
  <c r="T312" i="2"/>
  <c r="U312" i="2"/>
  <c r="V312" i="2"/>
  <c r="A313" i="2"/>
  <c r="B313" i="2"/>
  <c r="C313" i="2"/>
  <c r="D313" i="2"/>
  <c r="E313" i="2"/>
  <c r="F313" i="2"/>
  <c r="G313" i="2"/>
  <c r="H313" i="2"/>
  <c r="I313" i="2"/>
  <c r="J313" i="2"/>
  <c r="K313" i="2"/>
  <c r="L313" i="2"/>
  <c r="M313" i="2"/>
  <c r="N313" i="2"/>
  <c r="O313" i="2"/>
  <c r="P313" i="2"/>
  <c r="Q313" i="2"/>
  <c r="R313" i="2"/>
  <c r="S313" i="2"/>
  <c r="T313" i="2"/>
  <c r="U313" i="2"/>
  <c r="V313" i="2"/>
  <c r="A314" i="2"/>
  <c r="B314" i="2"/>
  <c r="C314" i="2"/>
  <c r="D314" i="2"/>
  <c r="E314" i="2"/>
  <c r="F314" i="2"/>
  <c r="G314" i="2"/>
  <c r="H314" i="2"/>
  <c r="I314" i="2"/>
  <c r="J314" i="2"/>
  <c r="K314" i="2"/>
  <c r="L314" i="2"/>
  <c r="M314" i="2"/>
  <c r="N314" i="2"/>
  <c r="O314" i="2"/>
  <c r="P314" i="2"/>
  <c r="Q314" i="2"/>
  <c r="R314" i="2"/>
  <c r="S314" i="2"/>
  <c r="T314" i="2"/>
  <c r="U314" i="2"/>
  <c r="V314" i="2"/>
  <c r="A315" i="2"/>
  <c r="B315" i="2"/>
  <c r="C315" i="2"/>
  <c r="D315" i="2"/>
  <c r="E315" i="2"/>
  <c r="F315" i="2"/>
  <c r="G315" i="2"/>
  <c r="H315" i="2"/>
  <c r="I315" i="2"/>
  <c r="J315" i="2"/>
  <c r="K315" i="2"/>
  <c r="L315" i="2"/>
  <c r="M315" i="2"/>
  <c r="N315" i="2"/>
  <c r="O315" i="2"/>
  <c r="P315" i="2"/>
  <c r="Q315" i="2"/>
  <c r="R315" i="2"/>
  <c r="S315" i="2"/>
  <c r="T315" i="2"/>
  <c r="U315" i="2"/>
  <c r="V315" i="2"/>
  <c r="A316" i="2"/>
  <c r="B316" i="2"/>
  <c r="C316" i="2"/>
  <c r="D316" i="2"/>
  <c r="E316" i="2"/>
  <c r="F316" i="2"/>
  <c r="G316" i="2"/>
  <c r="H316" i="2"/>
  <c r="I316" i="2"/>
  <c r="J316" i="2"/>
  <c r="K316" i="2"/>
  <c r="L316" i="2"/>
  <c r="M316" i="2"/>
  <c r="N316" i="2"/>
  <c r="O316" i="2"/>
  <c r="P316" i="2"/>
  <c r="Q316" i="2"/>
  <c r="R316" i="2"/>
  <c r="S316" i="2"/>
  <c r="T316" i="2"/>
  <c r="U316" i="2"/>
  <c r="V316" i="2"/>
  <c r="A317" i="2"/>
  <c r="B317" i="2"/>
  <c r="C317" i="2"/>
  <c r="D317" i="2"/>
  <c r="E317" i="2"/>
  <c r="F317" i="2"/>
  <c r="G317" i="2"/>
  <c r="H317" i="2"/>
  <c r="I317" i="2"/>
  <c r="J317" i="2"/>
  <c r="K317" i="2"/>
  <c r="L317" i="2"/>
  <c r="M317" i="2"/>
  <c r="N317" i="2"/>
  <c r="O317" i="2"/>
  <c r="P317" i="2"/>
  <c r="Q317" i="2"/>
  <c r="R317" i="2"/>
  <c r="S317" i="2"/>
  <c r="T317" i="2"/>
  <c r="U317" i="2"/>
  <c r="V317" i="2"/>
  <c r="A318" i="2"/>
  <c r="B318" i="2"/>
  <c r="C318" i="2"/>
  <c r="D318" i="2"/>
  <c r="E318" i="2"/>
  <c r="F318" i="2"/>
  <c r="G318" i="2"/>
  <c r="H318" i="2"/>
  <c r="I318" i="2"/>
  <c r="J318" i="2"/>
  <c r="K318" i="2"/>
  <c r="L318" i="2"/>
  <c r="M318" i="2"/>
  <c r="N318" i="2"/>
  <c r="O318" i="2"/>
  <c r="P318" i="2"/>
  <c r="Q318" i="2"/>
  <c r="R318" i="2"/>
  <c r="S318" i="2"/>
  <c r="T318" i="2"/>
  <c r="U318" i="2"/>
  <c r="V318" i="2"/>
  <c r="A319" i="2"/>
  <c r="B319" i="2"/>
  <c r="C319" i="2"/>
  <c r="D319" i="2"/>
  <c r="E319" i="2"/>
  <c r="F319" i="2"/>
  <c r="G319" i="2"/>
  <c r="H319" i="2"/>
  <c r="I319" i="2"/>
  <c r="J319" i="2"/>
  <c r="K319" i="2"/>
  <c r="L319" i="2"/>
  <c r="M319" i="2"/>
  <c r="N319" i="2"/>
  <c r="O319" i="2"/>
  <c r="P319" i="2"/>
  <c r="Q319" i="2"/>
  <c r="R319" i="2"/>
  <c r="S319" i="2"/>
  <c r="T319" i="2"/>
  <c r="U319" i="2"/>
  <c r="V319" i="2"/>
  <c r="A320" i="2"/>
  <c r="B320" i="2"/>
  <c r="C320" i="2"/>
  <c r="D320" i="2"/>
  <c r="E320" i="2"/>
  <c r="F320" i="2"/>
  <c r="G320" i="2"/>
  <c r="H320" i="2"/>
  <c r="I320" i="2"/>
  <c r="J320" i="2"/>
  <c r="K320" i="2"/>
  <c r="L320" i="2"/>
  <c r="M320" i="2"/>
  <c r="N320" i="2"/>
  <c r="O320" i="2"/>
  <c r="P320" i="2"/>
  <c r="Q320" i="2"/>
  <c r="R320" i="2"/>
  <c r="S320" i="2"/>
  <c r="T320" i="2"/>
  <c r="U320" i="2"/>
  <c r="V320" i="2"/>
  <c r="A321" i="2"/>
  <c r="B321" i="2"/>
  <c r="C321" i="2"/>
  <c r="D321" i="2"/>
  <c r="E321" i="2"/>
  <c r="F321" i="2"/>
  <c r="G321" i="2"/>
  <c r="H321" i="2"/>
  <c r="I321" i="2"/>
  <c r="J321" i="2"/>
  <c r="K321" i="2"/>
  <c r="L321" i="2"/>
  <c r="M321" i="2"/>
  <c r="N321" i="2"/>
  <c r="O321" i="2"/>
  <c r="P321" i="2"/>
  <c r="Q321" i="2"/>
  <c r="R321" i="2"/>
  <c r="S321" i="2"/>
  <c r="T321" i="2"/>
  <c r="U321" i="2"/>
  <c r="V321" i="2"/>
  <c r="A322" i="2"/>
  <c r="B322" i="2"/>
  <c r="C322" i="2"/>
  <c r="D322" i="2"/>
  <c r="E322" i="2"/>
  <c r="F322" i="2"/>
  <c r="G322" i="2"/>
  <c r="H322" i="2"/>
  <c r="I322" i="2"/>
  <c r="J322" i="2"/>
  <c r="K322" i="2"/>
  <c r="L322" i="2"/>
  <c r="M322" i="2"/>
  <c r="N322" i="2"/>
  <c r="O322" i="2"/>
  <c r="P322" i="2"/>
  <c r="Q322" i="2"/>
  <c r="R322" i="2"/>
  <c r="S322" i="2"/>
  <c r="T322" i="2"/>
  <c r="U322" i="2"/>
  <c r="V322" i="2"/>
  <c r="A323" i="2"/>
  <c r="B323" i="2"/>
  <c r="C323" i="2"/>
  <c r="D323" i="2"/>
  <c r="E323" i="2"/>
  <c r="F323" i="2"/>
  <c r="G323" i="2"/>
  <c r="H323" i="2"/>
  <c r="I323" i="2"/>
  <c r="J323" i="2"/>
  <c r="K323" i="2"/>
  <c r="L323" i="2"/>
  <c r="M323" i="2"/>
  <c r="N323" i="2"/>
  <c r="O323" i="2"/>
  <c r="P323" i="2"/>
  <c r="Q323" i="2"/>
  <c r="R323" i="2"/>
  <c r="S323" i="2"/>
  <c r="T323" i="2"/>
  <c r="U323" i="2"/>
  <c r="V323" i="2"/>
  <c r="A324" i="2"/>
  <c r="B324" i="2"/>
  <c r="C324" i="2"/>
  <c r="D324" i="2"/>
  <c r="E324" i="2"/>
  <c r="F324" i="2"/>
  <c r="G324" i="2"/>
  <c r="H324" i="2"/>
  <c r="I324" i="2"/>
  <c r="J324" i="2"/>
  <c r="K324" i="2"/>
  <c r="L324" i="2"/>
  <c r="M324" i="2"/>
  <c r="N324" i="2"/>
  <c r="O324" i="2"/>
  <c r="P324" i="2"/>
  <c r="Q324" i="2"/>
  <c r="R324" i="2"/>
  <c r="S324" i="2"/>
  <c r="T324" i="2"/>
  <c r="U324" i="2"/>
  <c r="V324" i="2"/>
  <c r="A325" i="2"/>
  <c r="B325" i="2"/>
  <c r="C325" i="2"/>
  <c r="D325" i="2"/>
  <c r="E325" i="2"/>
  <c r="F325" i="2"/>
  <c r="G325" i="2"/>
  <c r="H325" i="2"/>
  <c r="I325" i="2"/>
  <c r="J325" i="2"/>
  <c r="K325" i="2"/>
  <c r="L325" i="2"/>
  <c r="M325" i="2"/>
  <c r="N325" i="2"/>
  <c r="O325" i="2"/>
  <c r="P325" i="2"/>
  <c r="Q325" i="2"/>
  <c r="R325" i="2"/>
  <c r="S325" i="2"/>
  <c r="T325" i="2"/>
  <c r="U325" i="2"/>
  <c r="V325" i="2"/>
  <c r="A326" i="2"/>
  <c r="B326" i="2"/>
  <c r="C326" i="2"/>
  <c r="D326" i="2"/>
  <c r="E326" i="2"/>
  <c r="F326" i="2"/>
  <c r="G326" i="2"/>
  <c r="H326" i="2"/>
  <c r="I326" i="2"/>
  <c r="J326" i="2"/>
  <c r="K326" i="2"/>
  <c r="L326" i="2"/>
  <c r="M326" i="2"/>
  <c r="N326" i="2"/>
  <c r="O326" i="2"/>
  <c r="P326" i="2"/>
  <c r="Q326" i="2"/>
  <c r="R326" i="2"/>
  <c r="S326" i="2"/>
  <c r="T326" i="2"/>
  <c r="U326" i="2"/>
  <c r="V326" i="2"/>
  <c r="A327" i="2"/>
  <c r="B327" i="2"/>
  <c r="C327" i="2"/>
  <c r="D327" i="2"/>
  <c r="E327" i="2"/>
  <c r="F327" i="2"/>
  <c r="G327" i="2"/>
  <c r="H327" i="2"/>
  <c r="I327" i="2"/>
  <c r="J327" i="2"/>
  <c r="K327" i="2"/>
  <c r="L327" i="2"/>
  <c r="M327" i="2"/>
  <c r="N327" i="2"/>
  <c r="O327" i="2"/>
  <c r="P327" i="2"/>
  <c r="Q327" i="2"/>
  <c r="R327" i="2"/>
  <c r="S327" i="2"/>
  <c r="T327" i="2"/>
  <c r="U327" i="2"/>
  <c r="V327" i="2"/>
  <c r="A328" i="2"/>
  <c r="B328" i="2"/>
  <c r="C328" i="2"/>
  <c r="D328" i="2"/>
  <c r="E328" i="2"/>
  <c r="F328" i="2"/>
  <c r="G328" i="2"/>
  <c r="H328" i="2"/>
  <c r="I328" i="2"/>
  <c r="J328" i="2"/>
  <c r="K328" i="2"/>
  <c r="L328" i="2"/>
  <c r="M328" i="2"/>
  <c r="N328" i="2"/>
  <c r="O328" i="2"/>
  <c r="P328" i="2"/>
  <c r="Q328" i="2"/>
  <c r="R328" i="2"/>
  <c r="S328" i="2"/>
  <c r="T328" i="2"/>
  <c r="U328" i="2"/>
  <c r="V328" i="2"/>
  <c r="A329" i="2"/>
  <c r="B329" i="2"/>
  <c r="C329" i="2"/>
  <c r="D329" i="2"/>
  <c r="E329" i="2"/>
  <c r="F329" i="2"/>
  <c r="G329" i="2"/>
  <c r="H329" i="2"/>
  <c r="I329" i="2"/>
  <c r="J329" i="2"/>
  <c r="K329" i="2"/>
  <c r="L329" i="2"/>
  <c r="M329" i="2"/>
  <c r="N329" i="2"/>
  <c r="O329" i="2"/>
  <c r="P329" i="2"/>
  <c r="Q329" i="2"/>
  <c r="R329" i="2"/>
  <c r="S329" i="2"/>
  <c r="T329" i="2"/>
  <c r="U329" i="2"/>
  <c r="V329" i="2"/>
  <c r="A330" i="2"/>
  <c r="B330" i="2"/>
  <c r="C330" i="2"/>
  <c r="D330" i="2"/>
  <c r="E330" i="2"/>
  <c r="F330" i="2"/>
  <c r="G330" i="2"/>
  <c r="H330" i="2"/>
  <c r="I330" i="2"/>
  <c r="J330" i="2"/>
  <c r="K330" i="2"/>
  <c r="L330" i="2"/>
  <c r="M330" i="2"/>
  <c r="N330" i="2"/>
  <c r="O330" i="2"/>
  <c r="P330" i="2"/>
  <c r="Q330" i="2"/>
  <c r="R330" i="2"/>
  <c r="S330" i="2"/>
  <c r="T330" i="2"/>
  <c r="U330" i="2"/>
  <c r="V330" i="2"/>
  <c r="A331" i="2"/>
  <c r="B331" i="2"/>
  <c r="C331" i="2"/>
  <c r="D331" i="2"/>
  <c r="E331" i="2"/>
  <c r="F331" i="2"/>
  <c r="G331" i="2"/>
  <c r="H331" i="2"/>
  <c r="I331" i="2"/>
  <c r="J331" i="2"/>
  <c r="K331" i="2"/>
  <c r="L331" i="2"/>
  <c r="M331" i="2"/>
  <c r="N331" i="2"/>
  <c r="O331" i="2"/>
  <c r="P331" i="2"/>
  <c r="Q331" i="2"/>
  <c r="R331" i="2"/>
  <c r="S331" i="2"/>
  <c r="T331" i="2"/>
  <c r="U331" i="2"/>
  <c r="V331" i="2"/>
  <c r="A332" i="2"/>
  <c r="B332" i="2"/>
  <c r="C332" i="2"/>
  <c r="D332" i="2"/>
  <c r="E332" i="2"/>
  <c r="F332" i="2"/>
  <c r="G332" i="2"/>
  <c r="H332" i="2"/>
  <c r="I332" i="2"/>
  <c r="J332" i="2"/>
  <c r="K332" i="2"/>
  <c r="L332" i="2"/>
  <c r="M332" i="2"/>
  <c r="N332" i="2"/>
  <c r="O332" i="2"/>
  <c r="P332" i="2"/>
  <c r="Q332" i="2"/>
  <c r="R332" i="2"/>
  <c r="S332" i="2"/>
  <c r="T332" i="2"/>
  <c r="U332" i="2"/>
  <c r="V332" i="2"/>
  <c r="A333" i="2"/>
  <c r="B333" i="2"/>
  <c r="C333" i="2"/>
  <c r="D333" i="2"/>
  <c r="E333" i="2"/>
  <c r="F333" i="2"/>
  <c r="G333" i="2"/>
  <c r="H333" i="2"/>
  <c r="I333" i="2"/>
  <c r="J333" i="2"/>
  <c r="K333" i="2"/>
  <c r="L333" i="2"/>
  <c r="M333" i="2"/>
  <c r="N333" i="2"/>
  <c r="O333" i="2"/>
  <c r="P333" i="2"/>
  <c r="Q333" i="2"/>
  <c r="R333" i="2"/>
  <c r="S333" i="2"/>
  <c r="T333" i="2"/>
  <c r="U333" i="2"/>
  <c r="V333" i="2"/>
  <c r="A334" i="2"/>
  <c r="B334" i="2"/>
  <c r="C334" i="2"/>
  <c r="D334" i="2"/>
  <c r="E334" i="2"/>
  <c r="F334" i="2"/>
  <c r="G334" i="2"/>
  <c r="H334" i="2"/>
  <c r="I334" i="2"/>
  <c r="J334" i="2"/>
  <c r="K334" i="2"/>
  <c r="L334" i="2"/>
  <c r="M334" i="2"/>
  <c r="N334" i="2"/>
  <c r="O334" i="2"/>
  <c r="P334" i="2"/>
  <c r="Q334" i="2"/>
  <c r="R334" i="2"/>
  <c r="S334" i="2"/>
  <c r="T334" i="2"/>
  <c r="U334" i="2"/>
  <c r="V334" i="2"/>
  <c r="A335" i="2"/>
  <c r="B335" i="2"/>
  <c r="C335" i="2"/>
  <c r="D335" i="2"/>
  <c r="E335" i="2"/>
  <c r="F335" i="2"/>
  <c r="G335" i="2"/>
  <c r="H335" i="2"/>
  <c r="I335" i="2"/>
  <c r="J335" i="2"/>
  <c r="K335" i="2"/>
  <c r="L335" i="2"/>
  <c r="M335" i="2"/>
  <c r="N335" i="2"/>
  <c r="O335" i="2"/>
  <c r="P335" i="2"/>
  <c r="Q335" i="2"/>
  <c r="R335" i="2"/>
  <c r="S335" i="2"/>
  <c r="T335" i="2"/>
  <c r="U335" i="2"/>
  <c r="V335" i="2"/>
  <c r="A336" i="2"/>
  <c r="B336" i="2"/>
  <c r="C336" i="2"/>
  <c r="D336" i="2"/>
  <c r="E336" i="2"/>
  <c r="F336" i="2"/>
  <c r="G336" i="2"/>
  <c r="H336" i="2"/>
  <c r="I336" i="2"/>
  <c r="J336" i="2"/>
  <c r="K336" i="2"/>
  <c r="L336" i="2"/>
  <c r="M336" i="2"/>
  <c r="N336" i="2"/>
  <c r="O336" i="2"/>
  <c r="P336" i="2"/>
  <c r="Q336" i="2"/>
  <c r="R336" i="2"/>
  <c r="S336" i="2"/>
  <c r="T336" i="2"/>
  <c r="U336" i="2"/>
  <c r="V336" i="2"/>
  <c r="A337" i="2"/>
  <c r="B337" i="2"/>
  <c r="C337" i="2"/>
  <c r="D337" i="2"/>
  <c r="E337" i="2"/>
  <c r="F337" i="2"/>
  <c r="G337" i="2"/>
  <c r="H337" i="2"/>
  <c r="I337" i="2"/>
  <c r="J337" i="2"/>
  <c r="K337" i="2"/>
  <c r="L337" i="2"/>
  <c r="M337" i="2"/>
  <c r="N337" i="2"/>
  <c r="O337" i="2"/>
  <c r="P337" i="2"/>
  <c r="Q337" i="2"/>
  <c r="R337" i="2"/>
  <c r="S337" i="2"/>
  <c r="T337" i="2"/>
  <c r="U337" i="2"/>
  <c r="V337" i="2"/>
  <c r="A338" i="2"/>
  <c r="B338" i="2"/>
  <c r="C338" i="2"/>
  <c r="D338" i="2"/>
  <c r="E338" i="2"/>
  <c r="F338" i="2"/>
  <c r="G338" i="2"/>
  <c r="H338" i="2"/>
  <c r="I338" i="2"/>
  <c r="J338" i="2"/>
  <c r="K338" i="2"/>
  <c r="L338" i="2"/>
  <c r="M338" i="2"/>
  <c r="N338" i="2"/>
  <c r="O338" i="2"/>
  <c r="P338" i="2"/>
  <c r="Q338" i="2"/>
  <c r="R338" i="2"/>
  <c r="S338" i="2"/>
  <c r="T338" i="2"/>
  <c r="U338" i="2"/>
  <c r="V338" i="2"/>
  <c r="A339" i="2"/>
  <c r="B339" i="2"/>
  <c r="C339" i="2"/>
  <c r="D339" i="2"/>
  <c r="E339" i="2"/>
  <c r="F339" i="2"/>
  <c r="G339" i="2"/>
  <c r="H339" i="2"/>
  <c r="I339" i="2"/>
  <c r="J339" i="2"/>
  <c r="K339" i="2"/>
  <c r="L339" i="2"/>
  <c r="M339" i="2"/>
  <c r="N339" i="2"/>
  <c r="O339" i="2"/>
  <c r="P339" i="2"/>
  <c r="Q339" i="2"/>
  <c r="R339" i="2"/>
  <c r="S339" i="2"/>
  <c r="T339" i="2"/>
  <c r="U339" i="2"/>
  <c r="V339" i="2"/>
  <c r="A340" i="2"/>
  <c r="B340" i="2"/>
  <c r="C340" i="2"/>
  <c r="D340" i="2"/>
  <c r="E340" i="2"/>
  <c r="F340" i="2"/>
  <c r="G340" i="2"/>
  <c r="H340" i="2"/>
  <c r="I340" i="2"/>
  <c r="J340" i="2"/>
  <c r="K340" i="2"/>
  <c r="L340" i="2"/>
  <c r="M340" i="2"/>
  <c r="N340" i="2"/>
  <c r="O340" i="2"/>
  <c r="P340" i="2"/>
  <c r="Q340" i="2"/>
  <c r="R340" i="2"/>
  <c r="S340" i="2"/>
  <c r="T340" i="2"/>
  <c r="U340" i="2"/>
  <c r="V340" i="2"/>
  <c r="A341" i="2"/>
  <c r="B341" i="2"/>
  <c r="C341" i="2"/>
  <c r="D341" i="2"/>
  <c r="E341" i="2"/>
  <c r="F341" i="2"/>
  <c r="G341" i="2"/>
  <c r="H341" i="2"/>
  <c r="I341" i="2"/>
  <c r="J341" i="2"/>
  <c r="K341" i="2"/>
  <c r="L341" i="2"/>
  <c r="M341" i="2"/>
  <c r="N341" i="2"/>
  <c r="O341" i="2"/>
  <c r="P341" i="2"/>
  <c r="Q341" i="2"/>
  <c r="R341" i="2"/>
  <c r="S341" i="2"/>
  <c r="T341" i="2"/>
  <c r="U341" i="2"/>
  <c r="V341" i="2"/>
  <c r="A342" i="2"/>
  <c r="B342" i="2"/>
  <c r="C342" i="2"/>
  <c r="D342" i="2"/>
  <c r="E342" i="2"/>
  <c r="F342" i="2"/>
  <c r="G342" i="2"/>
  <c r="H342" i="2"/>
  <c r="I342" i="2"/>
  <c r="J342" i="2"/>
  <c r="K342" i="2"/>
  <c r="L342" i="2"/>
  <c r="M342" i="2"/>
  <c r="N342" i="2"/>
  <c r="O342" i="2"/>
  <c r="P342" i="2"/>
  <c r="Q342" i="2"/>
  <c r="R342" i="2"/>
  <c r="S342" i="2"/>
  <c r="T342" i="2"/>
  <c r="U342" i="2"/>
  <c r="V342" i="2"/>
  <c r="A343" i="2"/>
  <c r="B343" i="2"/>
  <c r="C343" i="2"/>
  <c r="D343" i="2"/>
  <c r="E343" i="2"/>
  <c r="F343" i="2"/>
  <c r="G343" i="2"/>
  <c r="H343" i="2"/>
  <c r="I343" i="2"/>
  <c r="J343" i="2"/>
  <c r="K343" i="2"/>
  <c r="L343" i="2"/>
  <c r="M343" i="2"/>
  <c r="N343" i="2"/>
  <c r="O343" i="2"/>
  <c r="P343" i="2"/>
  <c r="Q343" i="2"/>
  <c r="R343" i="2"/>
  <c r="S343" i="2"/>
  <c r="T343" i="2"/>
  <c r="U343" i="2"/>
  <c r="V343" i="2"/>
  <c r="A344" i="2"/>
  <c r="B344" i="2"/>
  <c r="C344" i="2"/>
  <c r="D344" i="2"/>
  <c r="E344" i="2"/>
  <c r="F344" i="2"/>
  <c r="G344" i="2"/>
  <c r="H344" i="2"/>
  <c r="I344" i="2"/>
  <c r="J344" i="2"/>
  <c r="K344" i="2"/>
  <c r="L344" i="2"/>
  <c r="M344" i="2"/>
  <c r="N344" i="2"/>
  <c r="O344" i="2"/>
  <c r="P344" i="2"/>
  <c r="Q344" i="2"/>
  <c r="R344" i="2"/>
  <c r="S344" i="2"/>
  <c r="T344" i="2"/>
  <c r="U344" i="2"/>
  <c r="V344" i="2"/>
  <c r="A345" i="2"/>
  <c r="B345" i="2"/>
  <c r="C345" i="2"/>
  <c r="D345" i="2"/>
  <c r="E345" i="2"/>
  <c r="F345" i="2"/>
  <c r="G345" i="2"/>
  <c r="H345" i="2"/>
  <c r="I345" i="2"/>
  <c r="J345" i="2"/>
  <c r="K345" i="2"/>
  <c r="L345" i="2"/>
  <c r="M345" i="2"/>
  <c r="N345" i="2"/>
  <c r="O345" i="2"/>
  <c r="P345" i="2"/>
  <c r="Q345" i="2"/>
  <c r="R345" i="2"/>
  <c r="S345" i="2"/>
  <c r="T345" i="2"/>
  <c r="U345" i="2"/>
  <c r="V345" i="2"/>
  <c r="A346" i="2"/>
  <c r="B346" i="2"/>
  <c r="C346" i="2"/>
  <c r="D346" i="2"/>
  <c r="E346" i="2"/>
  <c r="F346" i="2"/>
  <c r="G346" i="2"/>
  <c r="H346" i="2"/>
  <c r="I346" i="2"/>
  <c r="J346" i="2"/>
  <c r="K346" i="2"/>
  <c r="L346" i="2"/>
  <c r="M346" i="2"/>
  <c r="N346" i="2"/>
  <c r="O346" i="2"/>
  <c r="P346" i="2"/>
  <c r="Q346" i="2"/>
  <c r="R346" i="2"/>
  <c r="S346" i="2"/>
  <c r="T346" i="2"/>
  <c r="U346" i="2"/>
  <c r="V346" i="2"/>
  <c r="A347" i="2"/>
  <c r="B347" i="2"/>
  <c r="C347" i="2"/>
  <c r="D347" i="2"/>
  <c r="E347" i="2"/>
  <c r="F347" i="2"/>
  <c r="G347" i="2"/>
  <c r="H347" i="2"/>
  <c r="I347" i="2"/>
  <c r="J347" i="2"/>
  <c r="K347" i="2"/>
  <c r="L347" i="2"/>
  <c r="M347" i="2"/>
  <c r="N347" i="2"/>
  <c r="O347" i="2"/>
  <c r="P347" i="2"/>
  <c r="Q347" i="2"/>
  <c r="R347" i="2"/>
  <c r="S347" i="2"/>
  <c r="T347" i="2"/>
  <c r="U347" i="2"/>
  <c r="V347" i="2"/>
  <c r="A348" i="2"/>
  <c r="B348" i="2"/>
  <c r="C348" i="2"/>
  <c r="D348" i="2"/>
  <c r="E348" i="2"/>
  <c r="F348" i="2"/>
  <c r="G348" i="2"/>
  <c r="H348" i="2"/>
  <c r="I348" i="2"/>
  <c r="J348" i="2"/>
  <c r="K348" i="2"/>
  <c r="L348" i="2"/>
  <c r="M348" i="2"/>
  <c r="N348" i="2"/>
  <c r="O348" i="2"/>
  <c r="P348" i="2"/>
  <c r="Q348" i="2"/>
  <c r="R348" i="2"/>
  <c r="S348" i="2"/>
  <c r="T348" i="2"/>
  <c r="U348" i="2"/>
  <c r="V348" i="2"/>
  <c r="A349" i="2"/>
  <c r="B349" i="2"/>
  <c r="C349" i="2"/>
  <c r="D349" i="2"/>
  <c r="E349" i="2"/>
  <c r="F349" i="2"/>
  <c r="G349" i="2"/>
  <c r="H349" i="2"/>
  <c r="I349" i="2"/>
  <c r="J349" i="2"/>
  <c r="K349" i="2"/>
  <c r="L349" i="2"/>
  <c r="M349" i="2"/>
  <c r="N349" i="2"/>
  <c r="O349" i="2"/>
  <c r="P349" i="2"/>
  <c r="Q349" i="2"/>
  <c r="R349" i="2"/>
  <c r="S349" i="2"/>
  <c r="T349" i="2"/>
  <c r="U349" i="2"/>
  <c r="V349" i="2"/>
  <c r="A350" i="2"/>
  <c r="B350" i="2"/>
  <c r="C350" i="2"/>
  <c r="D350" i="2"/>
  <c r="E350" i="2"/>
  <c r="F350" i="2"/>
  <c r="G350" i="2"/>
  <c r="H350" i="2"/>
  <c r="I350" i="2"/>
  <c r="J350" i="2"/>
  <c r="K350" i="2"/>
  <c r="L350" i="2"/>
  <c r="M350" i="2"/>
  <c r="N350" i="2"/>
  <c r="O350" i="2"/>
  <c r="P350" i="2"/>
  <c r="Q350" i="2"/>
  <c r="R350" i="2"/>
  <c r="S350" i="2"/>
  <c r="T350" i="2"/>
  <c r="U350" i="2"/>
  <c r="V350" i="2"/>
  <c r="A351" i="2"/>
  <c r="B351" i="2"/>
  <c r="C351" i="2"/>
  <c r="D351" i="2"/>
  <c r="E351" i="2"/>
  <c r="F351" i="2"/>
  <c r="G351" i="2"/>
  <c r="H351" i="2"/>
  <c r="I351" i="2"/>
  <c r="J351" i="2"/>
  <c r="K351" i="2"/>
  <c r="L351" i="2"/>
  <c r="M351" i="2"/>
  <c r="N351" i="2"/>
  <c r="O351" i="2"/>
  <c r="P351" i="2"/>
  <c r="Q351" i="2"/>
  <c r="R351" i="2"/>
  <c r="S351" i="2"/>
  <c r="T351" i="2"/>
  <c r="U351" i="2"/>
  <c r="V351" i="2"/>
  <c r="A352" i="2"/>
  <c r="B352" i="2"/>
  <c r="C352" i="2"/>
  <c r="D352" i="2"/>
  <c r="E352" i="2"/>
  <c r="F352" i="2"/>
  <c r="G352" i="2"/>
  <c r="H352" i="2"/>
  <c r="I352" i="2"/>
  <c r="J352" i="2"/>
  <c r="K352" i="2"/>
  <c r="L352" i="2"/>
  <c r="M352" i="2"/>
  <c r="N352" i="2"/>
  <c r="O352" i="2"/>
  <c r="P352" i="2"/>
  <c r="Q352" i="2"/>
  <c r="R352" i="2"/>
  <c r="S352" i="2"/>
  <c r="T352" i="2"/>
  <c r="U352" i="2"/>
  <c r="V352" i="2"/>
  <c r="A353" i="2"/>
  <c r="B353" i="2"/>
  <c r="C353" i="2"/>
  <c r="D353" i="2"/>
  <c r="E353" i="2"/>
  <c r="F353" i="2"/>
  <c r="G353" i="2"/>
  <c r="H353" i="2"/>
  <c r="I353" i="2"/>
  <c r="J353" i="2"/>
  <c r="K353" i="2"/>
  <c r="L353" i="2"/>
  <c r="M353" i="2"/>
  <c r="N353" i="2"/>
  <c r="O353" i="2"/>
  <c r="P353" i="2"/>
  <c r="Q353" i="2"/>
  <c r="R353" i="2"/>
  <c r="S353" i="2"/>
  <c r="T353" i="2"/>
  <c r="U353" i="2"/>
  <c r="V353" i="2"/>
  <c r="A354" i="2"/>
  <c r="B354" i="2"/>
  <c r="C354" i="2"/>
  <c r="D354" i="2"/>
  <c r="E354" i="2"/>
  <c r="F354" i="2"/>
  <c r="G354" i="2"/>
  <c r="H354" i="2"/>
  <c r="I354" i="2"/>
  <c r="J354" i="2"/>
  <c r="K354" i="2"/>
  <c r="L354" i="2"/>
  <c r="M354" i="2"/>
  <c r="N354" i="2"/>
  <c r="O354" i="2"/>
  <c r="P354" i="2"/>
  <c r="Q354" i="2"/>
  <c r="R354" i="2"/>
  <c r="S354" i="2"/>
  <c r="T354" i="2"/>
  <c r="U354" i="2"/>
  <c r="V354" i="2"/>
  <c r="A355" i="2"/>
  <c r="B355" i="2"/>
  <c r="C355" i="2"/>
  <c r="D355" i="2"/>
  <c r="E355" i="2"/>
  <c r="F355" i="2"/>
  <c r="G355" i="2"/>
  <c r="H355" i="2"/>
  <c r="I355" i="2"/>
  <c r="J355" i="2"/>
  <c r="K355" i="2"/>
  <c r="L355" i="2"/>
  <c r="M355" i="2"/>
  <c r="N355" i="2"/>
  <c r="O355" i="2"/>
  <c r="P355" i="2"/>
  <c r="Q355" i="2"/>
  <c r="R355" i="2"/>
  <c r="S355" i="2"/>
  <c r="T355" i="2"/>
  <c r="U355" i="2"/>
  <c r="V355" i="2"/>
  <c r="A356" i="2"/>
  <c r="B356" i="2"/>
  <c r="C356" i="2"/>
  <c r="D356" i="2"/>
  <c r="E356" i="2"/>
  <c r="F356" i="2"/>
  <c r="G356" i="2"/>
  <c r="H356" i="2"/>
  <c r="I356" i="2"/>
  <c r="J356" i="2"/>
  <c r="K356" i="2"/>
  <c r="L356" i="2"/>
  <c r="M356" i="2"/>
  <c r="N356" i="2"/>
  <c r="O356" i="2"/>
  <c r="P356" i="2"/>
  <c r="Q356" i="2"/>
  <c r="R356" i="2"/>
  <c r="S356" i="2"/>
  <c r="T356" i="2"/>
  <c r="U356" i="2"/>
  <c r="V356" i="2"/>
  <c r="A357" i="2"/>
  <c r="B357" i="2"/>
  <c r="C357" i="2"/>
  <c r="D357" i="2"/>
  <c r="E357" i="2"/>
  <c r="F357" i="2"/>
  <c r="G357" i="2"/>
  <c r="H357" i="2"/>
  <c r="I357" i="2"/>
  <c r="J357" i="2"/>
  <c r="K357" i="2"/>
  <c r="L357" i="2"/>
  <c r="M357" i="2"/>
  <c r="N357" i="2"/>
  <c r="O357" i="2"/>
  <c r="P357" i="2"/>
  <c r="Q357" i="2"/>
  <c r="R357" i="2"/>
  <c r="S357" i="2"/>
  <c r="T357" i="2"/>
  <c r="U357" i="2"/>
  <c r="V357" i="2"/>
  <c r="A358" i="2"/>
  <c r="B358" i="2"/>
  <c r="C358" i="2"/>
  <c r="D358" i="2"/>
  <c r="E358" i="2"/>
  <c r="F358" i="2"/>
  <c r="G358" i="2"/>
  <c r="H358" i="2"/>
  <c r="I358" i="2"/>
  <c r="J358" i="2"/>
  <c r="K358" i="2"/>
  <c r="L358" i="2"/>
  <c r="M358" i="2"/>
  <c r="N358" i="2"/>
  <c r="O358" i="2"/>
  <c r="P358" i="2"/>
  <c r="Q358" i="2"/>
  <c r="R358" i="2"/>
  <c r="S358" i="2"/>
  <c r="T358" i="2"/>
  <c r="U358" i="2"/>
  <c r="V358" i="2"/>
  <c r="A359" i="2"/>
  <c r="B359" i="2"/>
  <c r="C359" i="2"/>
  <c r="D359" i="2"/>
  <c r="E359" i="2"/>
  <c r="F359" i="2"/>
  <c r="G359" i="2"/>
  <c r="H359" i="2"/>
  <c r="I359" i="2"/>
  <c r="J359" i="2"/>
  <c r="K359" i="2"/>
  <c r="L359" i="2"/>
  <c r="M359" i="2"/>
  <c r="N359" i="2"/>
  <c r="O359" i="2"/>
  <c r="P359" i="2"/>
  <c r="Q359" i="2"/>
  <c r="R359" i="2"/>
  <c r="S359" i="2"/>
  <c r="T359" i="2"/>
  <c r="U359" i="2"/>
  <c r="V359" i="2"/>
  <c r="A360" i="2"/>
  <c r="B360" i="2"/>
  <c r="C360" i="2"/>
  <c r="D360" i="2"/>
  <c r="E360" i="2"/>
  <c r="F360" i="2"/>
  <c r="G360" i="2"/>
  <c r="H360" i="2"/>
  <c r="I360" i="2"/>
  <c r="J360" i="2"/>
  <c r="K360" i="2"/>
  <c r="L360" i="2"/>
  <c r="M360" i="2"/>
  <c r="N360" i="2"/>
  <c r="O360" i="2"/>
  <c r="P360" i="2"/>
  <c r="Q360" i="2"/>
  <c r="R360" i="2"/>
  <c r="S360" i="2"/>
  <c r="T360" i="2"/>
  <c r="U360" i="2"/>
  <c r="V360" i="2"/>
  <c r="A361" i="2"/>
  <c r="B361" i="2"/>
  <c r="C361" i="2"/>
  <c r="D361" i="2"/>
  <c r="E361" i="2"/>
  <c r="F361" i="2"/>
  <c r="G361" i="2"/>
  <c r="H361" i="2"/>
  <c r="I361" i="2"/>
  <c r="J361" i="2"/>
  <c r="K361" i="2"/>
  <c r="L361" i="2"/>
  <c r="M361" i="2"/>
  <c r="N361" i="2"/>
  <c r="O361" i="2"/>
  <c r="P361" i="2"/>
  <c r="Q361" i="2"/>
  <c r="R361" i="2"/>
  <c r="S361" i="2"/>
  <c r="T361" i="2"/>
  <c r="U361" i="2"/>
  <c r="V361" i="2"/>
  <c r="A362" i="2"/>
  <c r="B362" i="2"/>
  <c r="C362" i="2"/>
  <c r="D362" i="2"/>
  <c r="E362" i="2"/>
  <c r="F362" i="2"/>
  <c r="G362" i="2"/>
  <c r="H362" i="2"/>
  <c r="I362" i="2"/>
  <c r="J362" i="2"/>
  <c r="K362" i="2"/>
  <c r="L362" i="2"/>
  <c r="M362" i="2"/>
  <c r="N362" i="2"/>
  <c r="O362" i="2"/>
  <c r="P362" i="2"/>
  <c r="Q362" i="2"/>
  <c r="R362" i="2"/>
  <c r="S362" i="2"/>
  <c r="T362" i="2"/>
  <c r="U362" i="2"/>
  <c r="V362" i="2"/>
  <c r="A363" i="2"/>
  <c r="B363" i="2"/>
  <c r="C363" i="2"/>
  <c r="D363" i="2"/>
  <c r="E363" i="2"/>
  <c r="F363" i="2"/>
  <c r="G363" i="2"/>
  <c r="H363" i="2"/>
  <c r="I363" i="2"/>
  <c r="J363" i="2"/>
  <c r="K363" i="2"/>
  <c r="L363" i="2"/>
  <c r="M363" i="2"/>
  <c r="N363" i="2"/>
  <c r="O363" i="2"/>
  <c r="P363" i="2"/>
  <c r="Q363" i="2"/>
  <c r="R363" i="2"/>
  <c r="S363" i="2"/>
  <c r="T363" i="2"/>
  <c r="U363" i="2"/>
  <c r="V363" i="2"/>
  <c r="A364" i="2"/>
  <c r="B364" i="2"/>
  <c r="C364" i="2"/>
  <c r="D364" i="2"/>
  <c r="E364" i="2"/>
  <c r="F364" i="2"/>
  <c r="G364" i="2"/>
  <c r="H364" i="2"/>
  <c r="I364" i="2"/>
  <c r="J364" i="2"/>
  <c r="K364" i="2"/>
  <c r="L364" i="2"/>
  <c r="M364" i="2"/>
  <c r="N364" i="2"/>
  <c r="O364" i="2"/>
  <c r="P364" i="2"/>
  <c r="Q364" i="2"/>
  <c r="R364" i="2"/>
  <c r="S364" i="2"/>
  <c r="T364" i="2"/>
  <c r="U364" i="2"/>
  <c r="V364" i="2"/>
  <c r="A365" i="2"/>
  <c r="B365" i="2"/>
  <c r="C365" i="2"/>
  <c r="D365" i="2"/>
  <c r="E365" i="2"/>
  <c r="F365" i="2"/>
  <c r="G365" i="2"/>
  <c r="H365" i="2"/>
  <c r="I365" i="2"/>
  <c r="J365" i="2"/>
  <c r="K365" i="2"/>
  <c r="L365" i="2"/>
  <c r="M365" i="2"/>
  <c r="N365" i="2"/>
  <c r="O365" i="2"/>
  <c r="P365" i="2"/>
  <c r="Q365" i="2"/>
  <c r="R365" i="2"/>
  <c r="S365" i="2"/>
  <c r="T365" i="2"/>
  <c r="U365" i="2"/>
  <c r="V365" i="2"/>
  <c r="A366" i="2"/>
  <c r="B366" i="2"/>
  <c r="C366" i="2"/>
  <c r="D366" i="2"/>
  <c r="E366" i="2"/>
  <c r="F366" i="2"/>
  <c r="G366" i="2"/>
  <c r="H366" i="2"/>
  <c r="I366" i="2"/>
  <c r="J366" i="2"/>
  <c r="K366" i="2"/>
  <c r="L366" i="2"/>
  <c r="M366" i="2"/>
  <c r="N366" i="2"/>
  <c r="O366" i="2"/>
  <c r="P366" i="2"/>
  <c r="Q366" i="2"/>
  <c r="R366" i="2"/>
  <c r="S366" i="2"/>
  <c r="T366" i="2"/>
  <c r="U366" i="2"/>
  <c r="V366" i="2"/>
  <c r="A367" i="2"/>
  <c r="B367" i="2"/>
  <c r="C367" i="2"/>
  <c r="D367" i="2"/>
  <c r="E367" i="2"/>
  <c r="F367" i="2"/>
  <c r="G367" i="2"/>
  <c r="H367" i="2"/>
  <c r="I367" i="2"/>
  <c r="J367" i="2"/>
  <c r="K367" i="2"/>
  <c r="L367" i="2"/>
  <c r="M367" i="2"/>
  <c r="N367" i="2"/>
  <c r="O367" i="2"/>
  <c r="P367" i="2"/>
  <c r="Q367" i="2"/>
  <c r="R367" i="2"/>
  <c r="S367" i="2"/>
  <c r="T367" i="2"/>
  <c r="U367" i="2"/>
  <c r="V367" i="2"/>
  <c r="A368" i="2"/>
  <c r="B368" i="2"/>
  <c r="C368" i="2"/>
  <c r="D368" i="2"/>
  <c r="E368" i="2"/>
  <c r="F368" i="2"/>
  <c r="G368" i="2"/>
  <c r="H368" i="2"/>
  <c r="I368" i="2"/>
  <c r="J368" i="2"/>
  <c r="K368" i="2"/>
  <c r="L368" i="2"/>
  <c r="M368" i="2"/>
  <c r="N368" i="2"/>
  <c r="O368" i="2"/>
  <c r="P368" i="2"/>
  <c r="Q368" i="2"/>
  <c r="R368" i="2"/>
  <c r="S368" i="2"/>
  <c r="T368" i="2"/>
  <c r="U368" i="2"/>
  <c r="V368" i="2"/>
  <c r="A369" i="2"/>
  <c r="B369" i="2"/>
  <c r="C369" i="2"/>
  <c r="D369" i="2"/>
  <c r="E369" i="2"/>
  <c r="F369" i="2"/>
  <c r="G369" i="2"/>
  <c r="H369" i="2"/>
  <c r="I369" i="2"/>
  <c r="J369" i="2"/>
  <c r="K369" i="2"/>
  <c r="L369" i="2"/>
  <c r="M369" i="2"/>
  <c r="N369" i="2"/>
  <c r="O369" i="2"/>
  <c r="P369" i="2"/>
  <c r="Q369" i="2"/>
  <c r="R369" i="2"/>
  <c r="S369" i="2"/>
  <c r="T369" i="2"/>
  <c r="U369" i="2"/>
  <c r="V369" i="2"/>
  <c r="A370" i="2"/>
  <c r="B370" i="2"/>
  <c r="C370" i="2"/>
  <c r="D370" i="2"/>
  <c r="E370" i="2"/>
  <c r="F370" i="2"/>
  <c r="G370" i="2"/>
  <c r="H370" i="2"/>
  <c r="I370" i="2"/>
  <c r="J370" i="2"/>
  <c r="K370" i="2"/>
  <c r="L370" i="2"/>
  <c r="M370" i="2"/>
  <c r="N370" i="2"/>
  <c r="O370" i="2"/>
  <c r="P370" i="2"/>
  <c r="Q370" i="2"/>
  <c r="R370" i="2"/>
  <c r="S370" i="2"/>
  <c r="T370" i="2"/>
  <c r="U370" i="2"/>
  <c r="V370" i="2"/>
  <c r="A371" i="2"/>
  <c r="B371" i="2"/>
  <c r="C371" i="2"/>
  <c r="D371" i="2"/>
  <c r="E371" i="2"/>
  <c r="F371" i="2"/>
  <c r="G371" i="2"/>
  <c r="H371" i="2"/>
  <c r="I371" i="2"/>
  <c r="J371" i="2"/>
  <c r="K371" i="2"/>
  <c r="L371" i="2"/>
  <c r="M371" i="2"/>
  <c r="N371" i="2"/>
  <c r="O371" i="2"/>
  <c r="P371" i="2"/>
  <c r="Q371" i="2"/>
  <c r="R371" i="2"/>
  <c r="S371" i="2"/>
  <c r="T371" i="2"/>
  <c r="U371" i="2"/>
  <c r="V371" i="2"/>
  <c r="A372" i="2"/>
  <c r="B372" i="2"/>
  <c r="C372" i="2"/>
  <c r="D372" i="2"/>
  <c r="E372" i="2"/>
  <c r="F372" i="2"/>
  <c r="G372" i="2"/>
  <c r="H372" i="2"/>
  <c r="I372" i="2"/>
  <c r="J372" i="2"/>
  <c r="K372" i="2"/>
  <c r="L372" i="2"/>
  <c r="M372" i="2"/>
  <c r="N372" i="2"/>
  <c r="O372" i="2"/>
  <c r="P372" i="2"/>
  <c r="Q372" i="2"/>
  <c r="R372" i="2"/>
  <c r="S372" i="2"/>
  <c r="T372" i="2"/>
  <c r="U372" i="2"/>
  <c r="V372" i="2"/>
  <c r="A373" i="2"/>
  <c r="B373" i="2"/>
  <c r="C373" i="2"/>
  <c r="D373" i="2"/>
  <c r="E373" i="2"/>
  <c r="F373" i="2"/>
  <c r="G373" i="2"/>
  <c r="H373" i="2"/>
  <c r="I373" i="2"/>
  <c r="J373" i="2"/>
  <c r="K373" i="2"/>
  <c r="L373" i="2"/>
  <c r="M373" i="2"/>
  <c r="N373" i="2"/>
  <c r="O373" i="2"/>
  <c r="P373" i="2"/>
  <c r="Q373" i="2"/>
  <c r="R373" i="2"/>
  <c r="S373" i="2"/>
  <c r="T373" i="2"/>
  <c r="U373" i="2"/>
  <c r="V373" i="2"/>
  <c r="A374" i="2"/>
  <c r="B374" i="2"/>
  <c r="C374" i="2"/>
  <c r="D374" i="2"/>
  <c r="E374" i="2"/>
  <c r="F374" i="2"/>
  <c r="G374" i="2"/>
  <c r="H374" i="2"/>
  <c r="I374" i="2"/>
  <c r="J374" i="2"/>
  <c r="K374" i="2"/>
  <c r="L374" i="2"/>
  <c r="M374" i="2"/>
  <c r="N374" i="2"/>
  <c r="O374" i="2"/>
  <c r="P374" i="2"/>
  <c r="Q374" i="2"/>
  <c r="R374" i="2"/>
  <c r="S374" i="2"/>
  <c r="T374" i="2"/>
  <c r="U374" i="2"/>
  <c r="V374" i="2"/>
  <c r="A375" i="2"/>
  <c r="B375" i="2"/>
  <c r="C375" i="2"/>
  <c r="D375" i="2"/>
  <c r="E375" i="2"/>
  <c r="F375" i="2"/>
  <c r="G375" i="2"/>
  <c r="H375" i="2"/>
  <c r="I375" i="2"/>
  <c r="J375" i="2"/>
  <c r="K375" i="2"/>
  <c r="L375" i="2"/>
  <c r="M375" i="2"/>
  <c r="N375" i="2"/>
  <c r="O375" i="2"/>
  <c r="P375" i="2"/>
  <c r="Q375" i="2"/>
  <c r="R375" i="2"/>
  <c r="S375" i="2"/>
  <c r="T375" i="2"/>
  <c r="U375" i="2"/>
  <c r="V375" i="2"/>
  <c r="A376" i="2"/>
  <c r="B376" i="2"/>
  <c r="C376" i="2"/>
  <c r="D376" i="2"/>
  <c r="E376" i="2"/>
  <c r="F376" i="2"/>
  <c r="G376" i="2"/>
  <c r="H376" i="2"/>
  <c r="I376" i="2"/>
  <c r="J376" i="2"/>
  <c r="K376" i="2"/>
  <c r="L376" i="2"/>
  <c r="M376" i="2"/>
  <c r="N376" i="2"/>
  <c r="O376" i="2"/>
  <c r="P376" i="2"/>
  <c r="Q376" i="2"/>
  <c r="R376" i="2"/>
  <c r="S376" i="2"/>
  <c r="T376" i="2"/>
  <c r="U376" i="2"/>
  <c r="V376" i="2"/>
  <c r="A377" i="2"/>
  <c r="B377" i="2"/>
  <c r="C377" i="2"/>
  <c r="D377" i="2"/>
  <c r="E377" i="2"/>
  <c r="F377" i="2"/>
  <c r="G377" i="2"/>
  <c r="H377" i="2"/>
  <c r="I377" i="2"/>
  <c r="J377" i="2"/>
  <c r="K377" i="2"/>
  <c r="L377" i="2"/>
  <c r="M377" i="2"/>
  <c r="N377" i="2"/>
  <c r="O377" i="2"/>
  <c r="P377" i="2"/>
  <c r="Q377" i="2"/>
  <c r="R377" i="2"/>
  <c r="S377" i="2"/>
  <c r="T377" i="2"/>
  <c r="U377" i="2"/>
  <c r="V377" i="2"/>
  <c r="A378" i="2"/>
  <c r="B378" i="2"/>
  <c r="C378" i="2"/>
  <c r="D378" i="2"/>
  <c r="E378" i="2"/>
  <c r="F378" i="2"/>
  <c r="G378" i="2"/>
  <c r="H378" i="2"/>
  <c r="I378" i="2"/>
  <c r="J378" i="2"/>
  <c r="K378" i="2"/>
  <c r="L378" i="2"/>
  <c r="M378" i="2"/>
  <c r="N378" i="2"/>
  <c r="O378" i="2"/>
  <c r="P378" i="2"/>
  <c r="Q378" i="2"/>
  <c r="R378" i="2"/>
  <c r="S378" i="2"/>
  <c r="T378" i="2"/>
  <c r="U378" i="2"/>
  <c r="V378" i="2"/>
  <c r="A379" i="2"/>
  <c r="B379" i="2"/>
  <c r="C379" i="2"/>
  <c r="D379" i="2"/>
  <c r="E379" i="2"/>
  <c r="F379" i="2"/>
  <c r="G379" i="2"/>
  <c r="H379" i="2"/>
  <c r="I379" i="2"/>
  <c r="J379" i="2"/>
  <c r="K379" i="2"/>
  <c r="L379" i="2"/>
  <c r="M379" i="2"/>
  <c r="N379" i="2"/>
  <c r="O379" i="2"/>
  <c r="P379" i="2"/>
  <c r="Q379" i="2"/>
  <c r="R379" i="2"/>
  <c r="S379" i="2"/>
  <c r="T379" i="2"/>
  <c r="U379" i="2"/>
  <c r="V379" i="2"/>
  <c r="A380" i="2"/>
  <c r="B380" i="2"/>
  <c r="C380" i="2"/>
  <c r="D380" i="2"/>
  <c r="E380" i="2"/>
  <c r="F380" i="2"/>
  <c r="G380" i="2"/>
  <c r="H380" i="2"/>
  <c r="I380" i="2"/>
  <c r="J380" i="2"/>
  <c r="K380" i="2"/>
  <c r="L380" i="2"/>
  <c r="M380" i="2"/>
  <c r="N380" i="2"/>
  <c r="O380" i="2"/>
  <c r="P380" i="2"/>
  <c r="Q380" i="2"/>
  <c r="R380" i="2"/>
  <c r="S380" i="2"/>
  <c r="T380" i="2"/>
  <c r="U380" i="2"/>
  <c r="V380" i="2"/>
  <c r="A381" i="2"/>
  <c r="B381" i="2"/>
  <c r="C381" i="2"/>
  <c r="D381" i="2"/>
  <c r="E381" i="2"/>
  <c r="F381" i="2"/>
  <c r="G381" i="2"/>
  <c r="H381" i="2"/>
  <c r="I381" i="2"/>
  <c r="J381" i="2"/>
  <c r="K381" i="2"/>
  <c r="L381" i="2"/>
  <c r="M381" i="2"/>
  <c r="N381" i="2"/>
  <c r="O381" i="2"/>
  <c r="P381" i="2"/>
  <c r="Q381" i="2"/>
  <c r="R381" i="2"/>
  <c r="S381" i="2"/>
  <c r="T381" i="2"/>
  <c r="U381" i="2"/>
  <c r="V381" i="2"/>
  <c r="A382" i="2"/>
  <c r="B382" i="2"/>
  <c r="C382" i="2"/>
  <c r="D382" i="2"/>
  <c r="E382" i="2"/>
  <c r="F382" i="2"/>
  <c r="G382" i="2"/>
  <c r="H382" i="2"/>
  <c r="I382" i="2"/>
  <c r="J382" i="2"/>
  <c r="K382" i="2"/>
  <c r="L382" i="2"/>
  <c r="M382" i="2"/>
  <c r="N382" i="2"/>
  <c r="O382" i="2"/>
  <c r="P382" i="2"/>
  <c r="Q382" i="2"/>
  <c r="R382" i="2"/>
  <c r="S382" i="2"/>
  <c r="T382" i="2"/>
  <c r="U382" i="2"/>
  <c r="V382" i="2"/>
  <c r="A383" i="2"/>
  <c r="B383" i="2"/>
  <c r="C383" i="2"/>
  <c r="D383" i="2"/>
  <c r="E383" i="2"/>
  <c r="F383" i="2"/>
  <c r="G383" i="2"/>
  <c r="H383" i="2"/>
  <c r="I383" i="2"/>
  <c r="J383" i="2"/>
  <c r="K383" i="2"/>
  <c r="L383" i="2"/>
  <c r="M383" i="2"/>
  <c r="N383" i="2"/>
  <c r="O383" i="2"/>
  <c r="P383" i="2"/>
  <c r="Q383" i="2"/>
  <c r="R383" i="2"/>
  <c r="S383" i="2"/>
  <c r="T383" i="2"/>
  <c r="U383" i="2"/>
  <c r="V383" i="2"/>
  <c r="A384" i="2"/>
  <c r="B384" i="2"/>
  <c r="C384" i="2"/>
  <c r="D384" i="2"/>
  <c r="E384" i="2"/>
  <c r="F384" i="2"/>
  <c r="G384" i="2"/>
  <c r="H384" i="2"/>
  <c r="I384" i="2"/>
  <c r="J384" i="2"/>
  <c r="K384" i="2"/>
  <c r="L384" i="2"/>
  <c r="M384" i="2"/>
  <c r="N384" i="2"/>
  <c r="O384" i="2"/>
  <c r="P384" i="2"/>
  <c r="Q384" i="2"/>
  <c r="R384" i="2"/>
  <c r="S384" i="2"/>
  <c r="T384" i="2"/>
  <c r="U384" i="2"/>
  <c r="V384" i="2"/>
  <c r="A385" i="2"/>
  <c r="B385" i="2"/>
  <c r="C385" i="2"/>
  <c r="D385" i="2"/>
  <c r="E385" i="2"/>
  <c r="F385" i="2"/>
  <c r="G385" i="2"/>
  <c r="H385" i="2"/>
  <c r="I385" i="2"/>
  <c r="J385" i="2"/>
  <c r="K385" i="2"/>
  <c r="L385" i="2"/>
  <c r="M385" i="2"/>
  <c r="N385" i="2"/>
  <c r="O385" i="2"/>
  <c r="P385" i="2"/>
  <c r="Q385" i="2"/>
  <c r="R385" i="2"/>
  <c r="S385" i="2"/>
  <c r="T385" i="2"/>
  <c r="U385" i="2"/>
  <c r="V385" i="2"/>
  <c r="A386" i="2"/>
  <c r="B386" i="2"/>
  <c r="C386" i="2"/>
  <c r="D386" i="2"/>
  <c r="E386" i="2"/>
  <c r="F386" i="2"/>
  <c r="G386" i="2"/>
  <c r="H386" i="2"/>
  <c r="I386" i="2"/>
  <c r="J386" i="2"/>
  <c r="K386" i="2"/>
  <c r="L386" i="2"/>
  <c r="M386" i="2"/>
  <c r="N386" i="2"/>
  <c r="O386" i="2"/>
  <c r="P386" i="2"/>
  <c r="Q386" i="2"/>
  <c r="R386" i="2"/>
  <c r="S386" i="2"/>
  <c r="T386" i="2"/>
  <c r="U386" i="2"/>
  <c r="V386" i="2"/>
  <c r="A387" i="2"/>
  <c r="B387" i="2"/>
  <c r="C387" i="2"/>
  <c r="D387" i="2"/>
  <c r="E387" i="2"/>
  <c r="F387" i="2"/>
  <c r="G387" i="2"/>
  <c r="H387" i="2"/>
  <c r="I387" i="2"/>
  <c r="J387" i="2"/>
  <c r="K387" i="2"/>
  <c r="L387" i="2"/>
  <c r="M387" i="2"/>
  <c r="N387" i="2"/>
  <c r="O387" i="2"/>
  <c r="P387" i="2"/>
  <c r="Q387" i="2"/>
  <c r="R387" i="2"/>
  <c r="S387" i="2"/>
  <c r="T387" i="2"/>
  <c r="U387" i="2"/>
  <c r="V387" i="2"/>
  <c r="A388" i="2"/>
  <c r="B388" i="2"/>
  <c r="C388" i="2"/>
  <c r="D388" i="2"/>
  <c r="E388" i="2"/>
  <c r="F388" i="2"/>
  <c r="G388" i="2"/>
  <c r="H388" i="2"/>
  <c r="I388" i="2"/>
  <c r="J388" i="2"/>
  <c r="K388" i="2"/>
  <c r="L388" i="2"/>
  <c r="M388" i="2"/>
  <c r="N388" i="2"/>
  <c r="O388" i="2"/>
  <c r="P388" i="2"/>
  <c r="Q388" i="2"/>
  <c r="R388" i="2"/>
  <c r="S388" i="2"/>
  <c r="T388" i="2"/>
  <c r="U388" i="2"/>
  <c r="V388" i="2"/>
  <c r="A389" i="2"/>
  <c r="B389" i="2"/>
  <c r="C389" i="2"/>
  <c r="D389" i="2"/>
  <c r="E389" i="2"/>
  <c r="F389" i="2"/>
  <c r="G389" i="2"/>
  <c r="H389" i="2"/>
  <c r="I389" i="2"/>
  <c r="J389" i="2"/>
  <c r="K389" i="2"/>
  <c r="L389" i="2"/>
  <c r="M389" i="2"/>
  <c r="N389" i="2"/>
  <c r="O389" i="2"/>
  <c r="P389" i="2"/>
  <c r="Q389" i="2"/>
  <c r="R389" i="2"/>
  <c r="S389" i="2"/>
  <c r="T389" i="2"/>
  <c r="U389" i="2"/>
  <c r="V389" i="2"/>
  <c r="A390" i="2"/>
  <c r="B390" i="2"/>
  <c r="C390" i="2"/>
  <c r="D390" i="2"/>
  <c r="E390" i="2"/>
  <c r="F390" i="2"/>
  <c r="G390" i="2"/>
  <c r="H390" i="2"/>
  <c r="I390" i="2"/>
  <c r="J390" i="2"/>
  <c r="K390" i="2"/>
  <c r="L390" i="2"/>
  <c r="M390" i="2"/>
  <c r="N390" i="2"/>
  <c r="O390" i="2"/>
  <c r="P390" i="2"/>
  <c r="Q390" i="2"/>
  <c r="R390" i="2"/>
  <c r="S390" i="2"/>
  <c r="T390" i="2"/>
  <c r="U390" i="2"/>
  <c r="V390" i="2"/>
  <c r="A391" i="2"/>
  <c r="B391" i="2"/>
  <c r="C391" i="2"/>
  <c r="D391" i="2"/>
  <c r="E391" i="2"/>
  <c r="F391" i="2"/>
  <c r="G391" i="2"/>
  <c r="H391" i="2"/>
  <c r="I391" i="2"/>
  <c r="J391" i="2"/>
  <c r="K391" i="2"/>
  <c r="L391" i="2"/>
  <c r="M391" i="2"/>
  <c r="N391" i="2"/>
  <c r="O391" i="2"/>
  <c r="P391" i="2"/>
  <c r="Q391" i="2"/>
  <c r="R391" i="2"/>
  <c r="S391" i="2"/>
  <c r="T391" i="2"/>
  <c r="U391" i="2"/>
  <c r="V391" i="2"/>
  <c r="A392" i="2"/>
  <c r="B392" i="2"/>
  <c r="C392" i="2"/>
  <c r="D392" i="2"/>
  <c r="E392" i="2"/>
  <c r="F392" i="2"/>
  <c r="G392" i="2"/>
  <c r="H392" i="2"/>
  <c r="I392" i="2"/>
  <c r="J392" i="2"/>
  <c r="K392" i="2"/>
  <c r="L392" i="2"/>
  <c r="M392" i="2"/>
  <c r="N392" i="2"/>
  <c r="O392" i="2"/>
  <c r="P392" i="2"/>
  <c r="Q392" i="2"/>
  <c r="R392" i="2"/>
  <c r="S392" i="2"/>
  <c r="T392" i="2"/>
  <c r="U392" i="2"/>
  <c r="V392" i="2"/>
  <c r="A393" i="2"/>
  <c r="B393" i="2"/>
  <c r="C393" i="2"/>
  <c r="D393" i="2"/>
  <c r="E393" i="2"/>
  <c r="F393" i="2"/>
  <c r="G393" i="2"/>
  <c r="H393" i="2"/>
  <c r="I393" i="2"/>
  <c r="J393" i="2"/>
  <c r="K393" i="2"/>
  <c r="L393" i="2"/>
  <c r="M393" i="2"/>
  <c r="N393" i="2"/>
  <c r="O393" i="2"/>
  <c r="P393" i="2"/>
  <c r="Q393" i="2"/>
  <c r="R393" i="2"/>
  <c r="S393" i="2"/>
  <c r="T393" i="2"/>
  <c r="U393" i="2"/>
  <c r="V393" i="2"/>
  <c r="A394" i="2"/>
  <c r="B394" i="2"/>
  <c r="C394" i="2"/>
  <c r="D394" i="2"/>
  <c r="E394" i="2"/>
  <c r="F394" i="2"/>
  <c r="G394" i="2"/>
  <c r="H394" i="2"/>
  <c r="I394" i="2"/>
  <c r="J394" i="2"/>
  <c r="K394" i="2"/>
  <c r="L394" i="2"/>
  <c r="M394" i="2"/>
  <c r="N394" i="2"/>
  <c r="O394" i="2"/>
  <c r="P394" i="2"/>
  <c r="Q394" i="2"/>
  <c r="R394" i="2"/>
  <c r="S394" i="2"/>
  <c r="T394" i="2"/>
  <c r="U394" i="2"/>
  <c r="V394" i="2"/>
  <c r="A395" i="2"/>
  <c r="B395" i="2"/>
  <c r="C395" i="2"/>
  <c r="D395" i="2"/>
  <c r="E395" i="2"/>
  <c r="F395" i="2"/>
  <c r="G395" i="2"/>
  <c r="H395" i="2"/>
  <c r="I395" i="2"/>
  <c r="J395" i="2"/>
  <c r="K395" i="2"/>
  <c r="L395" i="2"/>
  <c r="M395" i="2"/>
  <c r="N395" i="2"/>
  <c r="O395" i="2"/>
  <c r="P395" i="2"/>
  <c r="Q395" i="2"/>
  <c r="R395" i="2"/>
  <c r="S395" i="2"/>
  <c r="T395" i="2"/>
  <c r="U395" i="2"/>
  <c r="V395" i="2"/>
  <c r="A396" i="2"/>
  <c r="B396" i="2"/>
  <c r="C396" i="2"/>
  <c r="D396" i="2"/>
  <c r="E396" i="2"/>
  <c r="F396" i="2"/>
  <c r="G396" i="2"/>
  <c r="H396" i="2"/>
  <c r="I396" i="2"/>
  <c r="J396" i="2"/>
  <c r="K396" i="2"/>
  <c r="L396" i="2"/>
  <c r="M396" i="2"/>
  <c r="N396" i="2"/>
  <c r="O396" i="2"/>
  <c r="P396" i="2"/>
  <c r="Q396" i="2"/>
  <c r="R396" i="2"/>
  <c r="S396" i="2"/>
  <c r="T396" i="2"/>
  <c r="U396" i="2"/>
  <c r="V396" i="2"/>
  <c r="A397" i="2"/>
  <c r="B397" i="2"/>
  <c r="C397" i="2"/>
  <c r="D397" i="2"/>
  <c r="E397" i="2"/>
  <c r="F397" i="2"/>
  <c r="G397" i="2"/>
  <c r="H397" i="2"/>
  <c r="I397" i="2"/>
  <c r="J397" i="2"/>
  <c r="K397" i="2"/>
  <c r="L397" i="2"/>
  <c r="M397" i="2"/>
  <c r="N397" i="2"/>
  <c r="O397" i="2"/>
  <c r="P397" i="2"/>
  <c r="Q397" i="2"/>
  <c r="R397" i="2"/>
  <c r="S397" i="2"/>
  <c r="T397" i="2"/>
  <c r="U397" i="2"/>
  <c r="V397" i="2"/>
  <c r="A398" i="2"/>
  <c r="B398" i="2"/>
  <c r="C398" i="2"/>
  <c r="D398" i="2"/>
  <c r="E398" i="2"/>
  <c r="F398" i="2"/>
  <c r="G398" i="2"/>
  <c r="H398" i="2"/>
  <c r="I398" i="2"/>
  <c r="J398" i="2"/>
  <c r="K398" i="2"/>
  <c r="L398" i="2"/>
  <c r="M398" i="2"/>
  <c r="N398" i="2"/>
  <c r="O398" i="2"/>
  <c r="P398" i="2"/>
  <c r="Q398" i="2"/>
  <c r="R398" i="2"/>
  <c r="S398" i="2"/>
  <c r="T398" i="2"/>
  <c r="U398" i="2"/>
  <c r="V398" i="2"/>
  <c r="A399" i="2"/>
  <c r="B399" i="2"/>
  <c r="C399" i="2"/>
  <c r="D399" i="2"/>
  <c r="E399" i="2"/>
  <c r="F399" i="2"/>
  <c r="G399" i="2"/>
  <c r="H399" i="2"/>
  <c r="I399" i="2"/>
  <c r="J399" i="2"/>
  <c r="K399" i="2"/>
  <c r="L399" i="2"/>
  <c r="M399" i="2"/>
  <c r="N399" i="2"/>
  <c r="O399" i="2"/>
  <c r="P399" i="2"/>
  <c r="Q399" i="2"/>
  <c r="R399" i="2"/>
  <c r="S399" i="2"/>
  <c r="T399" i="2"/>
  <c r="U399" i="2"/>
  <c r="V399" i="2"/>
  <c r="A400" i="2"/>
  <c r="B400" i="2"/>
  <c r="C400" i="2"/>
  <c r="D400" i="2"/>
  <c r="E400" i="2"/>
  <c r="F400" i="2"/>
  <c r="G400" i="2"/>
  <c r="H400" i="2"/>
  <c r="I400" i="2"/>
  <c r="J400" i="2"/>
  <c r="K400" i="2"/>
  <c r="L400" i="2"/>
  <c r="M400" i="2"/>
  <c r="N400" i="2"/>
  <c r="O400" i="2"/>
  <c r="P400" i="2"/>
  <c r="Q400" i="2"/>
  <c r="R400" i="2"/>
  <c r="S400" i="2"/>
  <c r="T400" i="2"/>
  <c r="U400" i="2"/>
  <c r="V400" i="2"/>
  <c r="A401" i="2"/>
  <c r="B401" i="2"/>
  <c r="C401" i="2"/>
  <c r="D401" i="2"/>
  <c r="E401" i="2"/>
  <c r="F401" i="2"/>
  <c r="G401" i="2"/>
  <c r="H401" i="2"/>
  <c r="I401" i="2"/>
  <c r="J401" i="2"/>
  <c r="K401" i="2"/>
  <c r="L401" i="2"/>
  <c r="M401" i="2"/>
  <c r="N401" i="2"/>
  <c r="O401" i="2"/>
  <c r="P401" i="2"/>
  <c r="Q401" i="2"/>
  <c r="R401" i="2"/>
  <c r="S401" i="2"/>
  <c r="T401" i="2"/>
  <c r="U401" i="2"/>
  <c r="V401" i="2"/>
  <c r="A402" i="2"/>
  <c r="B402" i="2"/>
  <c r="C402" i="2"/>
  <c r="D402" i="2"/>
  <c r="E402" i="2"/>
  <c r="F402" i="2"/>
  <c r="G402" i="2"/>
  <c r="H402" i="2"/>
  <c r="I402" i="2"/>
  <c r="J402" i="2"/>
  <c r="K402" i="2"/>
  <c r="L402" i="2"/>
  <c r="M402" i="2"/>
  <c r="N402" i="2"/>
  <c r="O402" i="2"/>
  <c r="P402" i="2"/>
  <c r="Q402" i="2"/>
  <c r="R402" i="2"/>
  <c r="S402" i="2"/>
  <c r="T402" i="2"/>
  <c r="U402" i="2"/>
  <c r="V402" i="2"/>
  <c r="A403" i="2"/>
  <c r="B403" i="2"/>
  <c r="C403" i="2"/>
  <c r="D403" i="2"/>
  <c r="E403" i="2"/>
  <c r="F403" i="2"/>
  <c r="G403" i="2"/>
  <c r="H403" i="2"/>
  <c r="I403" i="2"/>
  <c r="J403" i="2"/>
  <c r="K403" i="2"/>
  <c r="L403" i="2"/>
  <c r="M403" i="2"/>
  <c r="N403" i="2"/>
  <c r="O403" i="2"/>
  <c r="P403" i="2"/>
  <c r="Q403" i="2"/>
  <c r="R403" i="2"/>
  <c r="S403" i="2"/>
  <c r="T403" i="2"/>
  <c r="U403" i="2"/>
  <c r="V403" i="2"/>
  <c r="A404" i="2"/>
  <c r="B404" i="2"/>
  <c r="C404" i="2"/>
  <c r="D404" i="2"/>
  <c r="E404" i="2"/>
  <c r="F404" i="2"/>
  <c r="G404" i="2"/>
  <c r="H404" i="2"/>
  <c r="I404" i="2"/>
  <c r="J404" i="2"/>
  <c r="K404" i="2"/>
  <c r="L404" i="2"/>
  <c r="M404" i="2"/>
  <c r="N404" i="2"/>
  <c r="O404" i="2"/>
  <c r="P404" i="2"/>
  <c r="Q404" i="2"/>
  <c r="R404" i="2"/>
  <c r="S404" i="2"/>
  <c r="T404" i="2"/>
  <c r="U404" i="2"/>
  <c r="V404" i="2"/>
  <c r="A405" i="2"/>
  <c r="B405" i="2"/>
  <c r="C405" i="2"/>
  <c r="D405" i="2"/>
  <c r="E405" i="2"/>
  <c r="F405" i="2"/>
  <c r="G405" i="2"/>
  <c r="H405" i="2"/>
  <c r="I405" i="2"/>
  <c r="J405" i="2"/>
  <c r="K405" i="2"/>
  <c r="L405" i="2"/>
  <c r="M405" i="2"/>
  <c r="N405" i="2"/>
  <c r="O405" i="2"/>
  <c r="P405" i="2"/>
  <c r="Q405" i="2"/>
  <c r="R405" i="2"/>
  <c r="S405" i="2"/>
  <c r="T405" i="2"/>
  <c r="U405" i="2"/>
  <c r="V405" i="2"/>
  <c r="A406" i="2"/>
  <c r="B406" i="2"/>
  <c r="C406" i="2"/>
  <c r="D406" i="2"/>
  <c r="E406" i="2"/>
  <c r="F406" i="2"/>
  <c r="G406" i="2"/>
  <c r="H406" i="2"/>
  <c r="I406" i="2"/>
  <c r="J406" i="2"/>
  <c r="K406" i="2"/>
  <c r="L406" i="2"/>
  <c r="M406" i="2"/>
  <c r="N406" i="2"/>
  <c r="O406" i="2"/>
  <c r="P406" i="2"/>
  <c r="Q406" i="2"/>
  <c r="R406" i="2"/>
  <c r="S406" i="2"/>
  <c r="T406" i="2"/>
  <c r="U406" i="2"/>
  <c r="V406" i="2"/>
  <c r="A407" i="2"/>
  <c r="B407" i="2"/>
  <c r="C407" i="2"/>
  <c r="D407" i="2"/>
  <c r="E407" i="2"/>
  <c r="F407" i="2"/>
  <c r="G407" i="2"/>
  <c r="H407" i="2"/>
  <c r="I407" i="2"/>
  <c r="J407" i="2"/>
  <c r="K407" i="2"/>
  <c r="L407" i="2"/>
  <c r="M407" i="2"/>
  <c r="N407" i="2"/>
  <c r="O407" i="2"/>
  <c r="P407" i="2"/>
  <c r="Q407" i="2"/>
  <c r="R407" i="2"/>
  <c r="S407" i="2"/>
  <c r="T407" i="2"/>
  <c r="U407" i="2"/>
  <c r="V407" i="2"/>
  <c r="A408" i="2"/>
  <c r="B408" i="2"/>
  <c r="C408" i="2"/>
  <c r="D408" i="2"/>
  <c r="E408" i="2"/>
  <c r="F408" i="2"/>
  <c r="G408" i="2"/>
  <c r="H408" i="2"/>
  <c r="I408" i="2"/>
  <c r="J408" i="2"/>
  <c r="K408" i="2"/>
  <c r="L408" i="2"/>
  <c r="M408" i="2"/>
  <c r="N408" i="2"/>
  <c r="O408" i="2"/>
  <c r="P408" i="2"/>
  <c r="Q408" i="2"/>
  <c r="R408" i="2"/>
  <c r="S408" i="2"/>
  <c r="T408" i="2"/>
  <c r="U408" i="2"/>
  <c r="V408" i="2"/>
  <c r="A409" i="2"/>
  <c r="B409" i="2"/>
  <c r="C409" i="2"/>
  <c r="D409" i="2"/>
  <c r="E409" i="2"/>
  <c r="F409" i="2"/>
  <c r="G409" i="2"/>
  <c r="H409" i="2"/>
  <c r="I409" i="2"/>
  <c r="J409" i="2"/>
  <c r="K409" i="2"/>
  <c r="L409" i="2"/>
  <c r="M409" i="2"/>
  <c r="N409" i="2"/>
  <c r="O409" i="2"/>
  <c r="P409" i="2"/>
  <c r="Q409" i="2"/>
  <c r="R409" i="2"/>
  <c r="S409" i="2"/>
  <c r="T409" i="2"/>
  <c r="U409" i="2"/>
  <c r="V409" i="2"/>
  <c r="A410" i="2"/>
  <c r="B410" i="2"/>
  <c r="C410" i="2"/>
  <c r="D410" i="2"/>
  <c r="E410" i="2"/>
  <c r="F410" i="2"/>
  <c r="G410" i="2"/>
  <c r="H410" i="2"/>
  <c r="I410" i="2"/>
  <c r="J410" i="2"/>
  <c r="K410" i="2"/>
  <c r="L410" i="2"/>
  <c r="M410" i="2"/>
  <c r="N410" i="2"/>
  <c r="O410" i="2"/>
  <c r="P410" i="2"/>
  <c r="Q410" i="2"/>
  <c r="R410" i="2"/>
  <c r="S410" i="2"/>
  <c r="T410" i="2"/>
  <c r="U410" i="2"/>
  <c r="V410" i="2"/>
  <c r="A411" i="2"/>
  <c r="B411" i="2"/>
  <c r="C411" i="2"/>
  <c r="D411" i="2"/>
  <c r="E411" i="2"/>
  <c r="F411" i="2"/>
  <c r="G411" i="2"/>
  <c r="H411" i="2"/>
  <c r="I411" i="2"/>
  <c r="J411" i="2"/>
  <c r="K411" i="2"/>
  <c r="L411" i="2"/>
  <c r="M411" i="2"/>
  <c r="N411" i="2"/>
  <c r="O411" i="2"/>
  <c r="P411" i="2"/>
  <c r="Q411" i="2"/>
  <c r="R411" i="2"/>
  <c r="S411" i="2"/>
  <c r="T411" i="2"/>
  <c r="U411" i="2"/>
  <c r="V411" i="2"/>
  <c r="A412" i="2"/>
  <c r="B412" i="2"/>
  <c r="C412" i="2"/>
  <c r="D412" i="2"/>
  <c r="E412" i="2"/>
  <c r="F412" i="2"/>
  <c r="G412" i="2"/>
  <c r="H412" i="2"/>
  <c r="I412" i="2"/>
  <c r="J412" i="2"/>
  <c r="K412" i="2"/>
  <c r="L412" i="2"/>
  <c r="M412" i="2"/>
  <c r="N412" i="2"/>
  <c r="O412" i="2"/>
  <c r="P412" i="2"/>
  <c r="Q412" i="2"/>
  <c r="R412" i="2"/>
  <c r="S412" i="2"/>
  <c r="T412" i="2"/>
  <c r="U412" i="2"/>
  <c r="V412" i="2"/>
  <c r="A413" i="2"/>
  <c r="B413" i="2"/>
  <c r="C413" i="2"/>
  <c r="D413" i="2"/>
  <c r="E413" i="2"/>
  <c r="F413" i="2"/>
  <c r="G413" i="2"/>
  <c r="H413" i="2"/>
  <c r="I413" i="2"/>
  <c r="J413" i="2"/>
  <c r="K413" i="2"/>
  <c r="L413" i="2"/>
  <c r="M413" i="2"/>
  <c r="N413" i="2"/>
  <c r="O413" i="2"/>
  <c r="P413" i="2"/>
  <c r="Q413" i="2"/>
  <c r="R413" i="2"/>
  <c r="S413" i="2"/>
  <c r="T413" i="2"/>
  <c r="U413" i="2"/>
  <c r="V413" i="2"/>
  <c r="A414" i="2"/>
  <c r="B414" i="2"/>
  <c r="C414" i="2"/>
  <c r="D414" i="2"/>
  <c r="E414" i="2"/>
  <c r="F414" i="2"/>
  <c r="G414" i="2"/>
  <c r="H414" i="2"/>
  <c r="I414" i="2"/>
  <c r="J414" i="2"/>
  <c r="K414" i="2"/>
  <c r="L414" i="2"/>
  <c r="M414" i="2"/>
  <c r="N414" i="2"/>
  <c r="O414" i="2"/>
  <c r="P414" i="2"/>
  <c r="Q414" i="2"/>
  <c r="R414" i="2"/>
  <c r="S414" i="2"/>
  <c r="T414" i="2"/>
  <c r="U414" i="2"/>
  <c r="V414" i="2"/>
  <c r="A415" i="2"/>
  <c r="B415" i="2"/>
  <c r="C415" i="2"/>
  <c r="D415" i="2"/>
  <c r="E415" i="2"/>
  <c r="F415" i="2"/>
  <c r="G415" i="2"/>
  <c r="H415" i="2"/>
  <c r="I415" i="2"/>
  <c r="J415" i="2"/>
  <c r="K415" i="2"/>
  <c r="L415" i="2"/>
  <c r="M415" i="2"/>
  <c r="N415" i="2"/>
  <c r="O415" i="2"/>
  <c r="P415" i="2"/>
  <c r="Q415" i="2"/>
  <c r="R415" i="2"/>
  <c r="S415" i="2"/>
  <c r="T415" i="2"/>
  <c r="U415" i="2"/>
  <c r="V415" i="2"/>
  <c r="A416" i="2"/>
  <c r="B416" i="2"/>
  <c r="C416" i="2"/>
  <c r="D416" i="2"/>
  <c r="E416" i="2"/>
  <c r="F416" i="2"/>
  <c r="G416" i="2"/>
  <c r="H416" i="2"/>
  <c r="I416" i="2"/>
  <c r="J416" i="2"/>
  <c r="K416" i="2"/>
  <c r="L416" i="2"/>
  <c r="M416" i="2"/>
  <c r="N416" i="2"/>
  <c r="O416" i="2"/>
  <c r="P416" i="2"/>
  <c r="Q416" i="2"/>
  <c r="R416" i="2"/>
  <c r="S416" i="2"/>
  <c r="T416" i="2"/>
  <c r="U416" i="2"/>
  <c r="V416" i="2"/>
  <c r="A417" i="2"/>
  <c r="B417" i="2"/>
  <c r="C417" i="2"/>
  <c r="D417" i="2"/>
  <c r="E417" i="2"/>
  <c r="F417" i="2"/>
  <c r="G417" i="2"/>
  <c r="H417" i="2"/>
  <c r="I417" i="2"/>
  <c r="J417" i="2"/>
  <c r="K417" i="2"/>
  <c r="L417" i="2"/>
  <c r="M417" i="2"/>
  <c r="N417" i="2"/>
  <c r="O417" i="2"/>
  <c r="P417" i="2"/>
  <c r="Q417" i="2"/>
  <c r="R417" i="2"/>
  <c r="S417" i="2"/>
  <c r="T417" i="2"/>
  <c r="U417" i="2"/>
  <c r="V417" i="2"/>
  <c r="A418" i="2"/>
  <c r="B418" i="2"/>
  <c r="C418" i="2"/>
  <c r="D418" i="2"/>
  <c r="E418" i="2"/>
  <c r="F418" i="2"/>
  <c r="G418" i="2"/>
  <c r="H418" i="2"/>
  <c r="I418" i="2"/>
  <c r="J418" i="2"/>
  <c r="K418" i="2"/>
  <c r="L418" i="2"/>
  <c r="M418" i="2"/>
  <c r="N418" i="2"/>
  <c r="O418" i="2"/>
  <c r="P418" i="2"/>
  <c r="Q418" i="2"/>
  <c r="R418" i="2"/>
  <c r="S418" i="2"/>
  <c r="T418" i="2"/>
  <c r="U418" i="2"/>
  <c r="V418" i="2"/>
  <c r="A419" i="2"/>
  <c r="B419" i="2"/>
  <c r="C419" i="2"/>
  <c r="D419" i="2"/>
  <c r="E419" i="2"/>
  <c r="F419" i="2"/>
  <c r="G419" i="2"/>
  <c r="H419" i="2"/>
  <c r="I419" i="2"/>
  <c r="J419" i="2"/>
  <c r="K419" i="2"/>
  <c r="L419" i="2"/>
  <c r="M419" i="2"/>
  <c r="N419" i="2"/>
  <c r="O419" i="2"/>
  <c r="P419" i="2"/>
  <c r="Q419" i="2"/>
  <c r="R419" i="2"/>
  <c r="S419" i="2"/>
  <c r="T419" i="2"/>
  <c r="U419" i="2"/>
  <c r="V419" i="2"/>
  <c r="A420" i="2"/>
  <c r="B420" i="2"/>
  <c r="C420" i="2"/>
  <c r="D420" i="2"/>
  <c r="E420" i="2"/>
  <c r="F420" i="2"/>
  <c r="G420" i="2"/>
  <c r="H420" i="2"/>
  <c r="I420" i="2"/>
  <c r="J420" i="2"/>
  <c r="K420" i="2"/>
  <c r="L420" i="2"/>
  <c r="M420" i="2"/>
  <c r="N420" i="2"/>
  <c r="O420" i="2"/>
  <c r="P420" i="2"/>
  <c r="Q420" i="2"/>
  <c r="R420" i="2"/>
  <c r="S420" i="2"/>
  <c r="T420" i="2"/>
  <c r="U420" i="2"/>
  <c r="V420" i="2"/>
  <c r="A421" i="2"/>
  <c r="B421" i="2"/>
  <c r="C421" i="2"/>
  <c r="D421" i="2"/>
  <c r="E421" i="2"/>
  <c r="F421" i="2"/>
  <c r="G421" i="2"/>
  <c r="H421" i="2"/>
  <c r="I421" i="2"/>
  <c r="J421" i="2"/>
  <c r="K421" i="2"/>
  <c r="L421" i="2"/>
  <c r="M421" i="2"/>
  <c r="N421" i="2"/>
  <c r="O421" i="2"/>
  <c r="P421" i="2"/>
  <c r="Q421" i="2"/>
  <c r="R421" i="2"/>
  <c r="S421" i="2"/>
  <c r="T421" i="2"/>
  <c r="U421" i="2"/>
  <c r="V421" i="2"/>
  <c r="A422" i="2"/>
  <c r="B422" i="2"/>
  <c r="C422" i="2"/>
  <c r="D422" i="2"/>
  <c r="E422" i="2"/>
  <c r="F422" i="2"/>
  <c r="G422" i="2"/>
  <c r="H422" i="2"/>
  <c r="I422" i="2"/>
  <c r="J422" i="2"/>
  <c r="K422" i="2"/>
  <c r="L422" i="2"/>
  <c r="M422" i="2"/>
  <c r="N422" i="2"/>
  <c r="O422" i="2"/>
  <c r="P422" i="2"/>
  <c r="Q422" i="2"/>
  <c r="R422" i="2"/>
  <c r="S422" i="2"/>
  <c r="T422" i="2"/>
  <c r="U422" i="2"/>
  <c r="V422" i="2"/>
  <c r="A423" i="2"/>
  <c r="B423" i="2"/>
  <c r="C423" i="2"/>
  <c r="D423" i="2"/>
  <c r="E423" i="2"/>
  <c r="F423" i="2"/>
  <c r="G423" i="2"/>
  <c r="H423" i="2"/>
  <c r="I423" i="2"/>
  <c r="J423" i="2"/>
  <c r="K423" i="2"/>
  <c r="L423" i="2"/>
  <c r="M423" i="2"/>
  <c r="N423" i="2"/>
  <c r="O423" i="2"/>
  <c r="P423" i="2"/>
  <c r="Q423" i="2"/>
  <c r="R423" i="2"/>
  <c r="S423" i="2"/>
  <c r="T423" i="2"/>
  <c r="U423" i="2"/>
  <c r="V423" i="2"/>
  <c r="A424" i="2"/>
  <c r="B424" i="2"/>
  <c r="C424" i="2"/>
  <c r="D424" i="2"/>
  <c r="E424" i="2"/>
  <c r="F424" i="2"/>
  <c r="G424" i="2"/>
  <c r="H424" i="2"/>
  <c r="I424" i="2"/>
  <c r="J424" i="2"/>
  <c r="K424" i="2"/>
  <c r="L424" i="2"/>
  <c r="M424" i="2"/>
  <c r="N424" i="2"/>
  <c r="O424" i="2"/>
  <c r="P424" i="2"/>
  <c r="Q424" i="2"/>
  <c r="R424" i="2"/>
  <c r="S424" i="2"/>
  <c r="T424" i="2"/>
  <c r="U424" i="2"/>
  <c r="V424" i="2"/>
  <c r="A425" i="2"/>
  <c r="B425" i="2"/>
  <c r="C425" i="2"/>
  <c r="D425" i="2"/>
  <c r="E425" i="2"/>
  <c r="F425" i="2"/>
  <c r="G425" i="2"/>
  <c r="H425" i="2"/>
  <c r="I425" i="2"/>
  <c r="J425" i="2"/>
  <c r="K425" i="2"/>
  <c r="L425" i="2"/>
  <c r="M425" i="2"/>
  <c r="N425" i="2"/>
  <c r="O425" i="2"/>
  <c r="P425" i="2"/>
  <c r="Q425" i="2"/>
  <c r="R425" i="2"/>
  <c r="S425" i="2"/>
  <c r="T425" i="2"/>
  <c r="U425" i="2"/>
  <c r="V425" i="2"/>
  <c r="A426" i="2"/>
  <c r="B426" i="2"/>
  <c r="C426" i="2"/>
  <c r="D426" i="2"/>
  <c r="E426" i="2"/>
  <c r="F426" i="2"/>
  <c r="G426" i="2"/>
  <c r="H426" i="2"/>
  <c r="I426" i="2"/>
  <c r="J426" i="2"/>
  <c r="K426" i="2"/>
  <c r="L426" i="2"/>
  <c r="M426" i="2"/>
  <c r="N426" i="2"/>
  <c r="O426" i="2"/>
  <c r="P426" i="2"/>
  <c r="Q426" i="2"/>
  <c r="R426" i="2"/>
  <c r="S426" i="2"/>
  <c r="T426" i="2"/>
  <c r="U426" i="2"/>
  <c r="V426" i="2"/>
  <c r="A427" i="2"/>
  <c r="B427" i="2"/>
  <c r="C427" i="2"/>
  <c r="D427" i="2"/>
  <c r="E427" i="2"/>
  <c r="F427" i="2"/>
  <c r="G427" i="2"/>
  <c r="H427" i="2"/>
  <c r="I427" i="2"/>
  <c r="J427" i="2"/>
  <c r="K427" i="2"/>
  <c r="L427" i="2"/>
  <c r="M427" i="2"/>
  <c r="N427" i="2"/>
  <c r="O427" i="2"/>
  <c r="P427" i="2"/>
  <c r="Q427" i="2"/>
  <c r="R427" i="2"/>
  <c r="S427" i="2"/>
  <c r="T427" i="2"/>
  <c r="U427" i="2"/>
  <c r="V427" i="2"/>
  <c r="A428" i="2"/>
  <c r="B428" i="2"/>
  <c r="C428" i="2"/>
  <c r="D428" i="2"/>
  <c r="E428" i="2"/>
  <c r="F428" i="2"/>
  <c r="G428" i="2"/>
  <c r="H428" i="2"/>
  <c r="I428" i="2"/>
  <c r="J428" i="2"/>
  <c r="K428" i="2"/>
  <c r="L428" i="2"/>
  <c r="M428" i="2"/>
  <c r="N428" i="2"/>
  <c r="O428" i="2"/>
  <c r="P428" i="2"/>
  <c r="Q428" i="2"/>
  <c r="R428" i="2"/>
  <c r="S428" i="2"/>
  <c r="T428" i="2"/>
  <c r="U428" i="2"/>
  <c r="V428" i="2"/>
  <c r="A429" i="2"/>
  <c r="B429" i="2"/>
  <c r="C429" i="2"/>
  <c r="D429" i="2"/>
  <c r="E429" i="2"/>
  <c r="F429" i="2"/>
  <c r="G429" i="2"/>
  <c r="H429" i="2"/>
  <c r="I429" i="2"/>
  <c r="J429" i="2"/>
  <c r="K429" i="2"/>
  <c r="L429" i="2"/>
  <c r="M429" i="2"/>
  <c r="N429" i="2"/>
  <c r="O429" i="2"/>
  <c r="P429" i="2"/>
  <c r="Q429" i="2"/>
  <c r="R429" i="2"/>
  <c r="S429" i="2"/>
  <c r="T429" i="2"/>
  <c r="U429" i="2"/>
  <c r="V429" i="2"/>
  <c r="A430" i="2"/>
  <c r="B430" i="2"/>
  <c r="C430" i="2"/>
  <c r="D430" i="2"/>
  <c r="E430" i="2"/>
  <c r="F430" i="2"/>
  <c r="G430" i="2"/>
  <c r="H430" i="2"/>
  <c r="I430" i="2"/>
  <c r="J430" i="2"/>
  <c r="K430" i="2"/>
  <c r="L430" i="2"/>
  <c r="M430" i="2"/>
  <c r="N430" i="2"/>
  <c r="O430" i="2"/>
  <c r="P430" i="2"/>
  <c r="Q430" i="2"/>
  <c r="R430" i="2"/>
  <c r="S430" i="2"/>
  <c r="T430" i="2"/>
  <c r="U430" i="2"/>
  <c r="V430" i="2"/>
  <c r="A431" i="2"/>
  <c r="B431" i="2"/>
  <c r="C431" i="2"/>
  <c r="D431" i="2"/>
  <c r="E431" i="2"/>
  <c r="F431" i="2"/>
  <c r="G431" i="2"/>
  <c r="H431" i="2"/>
  <c r="I431" i="2"/>
  <c r="J431" i="2"/>
  <c r="K431" i="2"/>
  <c r="L431" i="2"/>
  <c r="M431" i="2"/>
  <c r="N431" i="2"/>
  <c r="O431" i="2"/>
  <c r="P431" i="2"/>
  <c r="Q431" i="2"/>
  <c r="R431" i="2"/>
  <c r="S431" i="2"/>
  <c r="T431" i="2"/>
  <c r="U431" i="2"/>
  <c r="V431" i="2"/>
  <c r="A432" i="2"/>
  <c r="B432" i="2"/>
  <c r="C432" i="2"/>
  <c r="D432" i="2"/>
  <c r="E432" i="2"/>
  <c r="F432" i="2"/>
  <c r="G432" i="2"/>
  <c r="H432" i="2"/>
  <c r="I432" i="2"/>
  <c r="J432" i="2"/>
  <c r="K432" i="2"/>
  <c r="L432" i="2"/>
  <c r="M432" i="2"/>
  <c r="N432" i="2"/>
  <c r="O432" i="2"/>
  <c r="P432" i="2"/>
  <c r="Q432" i="2"/>
  <c r="R432" i="2"/>
  <c r="S432" i="2"/>
  <c r="T432" i="2"/>
  <c r="U432" i="2"/>
  <c r="V432" i="2"/>
  <c r="A433" i="2"/>
  <c r="B433" i="2"/>
  <c r="C433" i="2"/>
  <c r="D433" i="2"/>
  <c r="E433" i="2"/>
  <c r="F433" i="2"/>
  <c r="G433" i="2"/>
  <c r="H433" i="2"/>
  <c r="I433" i="2"/>
  <c r="J433" i="2"/>
  <c r="K433" i="2"/>
  <c r="L433" i="2"/>
  <c r="M433" i="2"/>
  <c r="N433" i="2"/>
  <c r="O433" i="2"/>
  <c r="P433" i="2"/>
  <c r="Q433" i="2"/>
  <c r="R433" i="2"/>
  <c r="S433" i="2"/>
  <c r="T433" i="2"/>
  <c r="U433" i="2"/>
  <c r="V433" i="2"/>
  <c r="A434" i="2"/>
  <c r="B434" i="2"/>
  <c r="C434" i="2"/>
  <c r="D434" i="2"/>
  <c r="E434" i="2"/>
  <c r="F434" i="2"/>
  <c r="G434" i="2"/>
  <c r="H434" i="2"/>
  <c r="I434" i="2"/>
  <c r="J434" i="2"/>
  <c r="K434" i="2"/>
  <c r="L434" i="2"/>
  <c r="M434" i="2"/>
  <c r="N434" i="2"/>
  <c r="O434" i="2"/>
  <c r="P434" i="2"/>
  <c r="Q434" i="2"/>
  <c r="R434" i="2"/>
  <c r="S434" i="2"/>
  <c r="T434" i="2"/>
  <c r="U434" i="2"/>
  <c r="V434" i="2"/>
  <c r="A435" i="2"/>
  <c r="B435" i="2"/>
  <c r="C435" i="2"/>
  <c r="D435" i="2"/>
  <c r="E435" i="2"/>
  <c r="F435" i="2"/>
  <c r="G435" i="2"/>
  <c r="H435" i="2"/>
  <c r="I435" i="2"/>
  <c r="J435" i="2"/>
  <c r="K435" i="2"/>
  <c r="L435" i="2"/>
  <c r="M435" i="2"/>
  <c r="N435" i="2"/>
  <c r="O435" i="2"/>
  <c r="P435" i="2"/>
  <c r="Q435" i="2"/>
  <c r="R435" i="2"/>
  <c r="S435" i="2"/>
  <c r="T435" i="2"/>
  <c r="U435" i="2"/>
  <c r="V435" i="2"/>
  <c r="A436" i="2"/>
  <c r="B436" i="2"/>
  <c r="C436" i="2"/>
  <c r="D436" i="2"/>
  <c r="E436" i="2"/>
  <c r="F436" i="2"/>
  <c r="G436" i="2"/>
  <c r="H436" i="2"/>
  <c r="I436" i="2"/>
  <c r="J436" i="2"/>
  <c r="K436" i="2"/>
  <c r="L436" i="2"/>
  <c r="M436" i="2"/>
  <c r="N436" i="2"/>
  <c r="O436" i="2"/>
  <c r="P436" i="2"/>
  <c r="Q436" i="2"/>
  <c r="R436" i="2"/>
  <c r="S436" i="2"/>
  <c r="T436" i="2"/>
  <c r="U436" i="2"/>
  <c r="V436" i="2"/>
  <c r="A437" i="2"/>
  <c r="B437" i="2"/>
  <c r="C437" i="2"/>
  <c r="D437" i="2"/>
  <c r="E437" i="2"/>
  <c r="F437" i="2"/>
  <c r="G437" i="2"/>
  <c r="H437" i="2"/>
  <c r="I437" i="2"/>
  <c r="J437" i="2"/>
  <c r="K437" i="2"/>
  <c r="L437" i="2"/>
  <c r="M437" i="2"/>
  <c r="N437" i="2"/>
  <c r="O437" i="2"/>
  <c r="P437" i="2"/>
  <c r="Q437" i="2"/>
  <c r="R437" i="2"/>
  <c r="S437" i="2"/>
  <c r="T437" i="2"/>
  <c r="U437" i="2"/>
  <c r="V437" i="2"/>
  <c r="A438" i="2"/>
  <c r="B438" i="2"/>
  <c r="C438" i="2"/>
  <c r="D438" i="2"/>
  <c r="E438" i="2"/>
  <c r="F438" i="2"/>
  <c r="G438" i="2"/>
  <c r="H438" i="2"/>
  <c r="I438" i="2"/>
  <c r="J438" i="2"/>
  <c r="K438" i="2"/>
  <c r="L438" i="2"/>
  <c r="M438" i="2"/>
  <c r="N438" i="2"/>
  <c r="O438" i="2"/>
  <c r="P438" i="2"/>
  <c r="Q438" i="2"/>
  <c r="R438" i="2"/>
  <c r="S438" i="2"/>
  <c r="T438" i="2"/>
  <c r="U438" i="2"/>
  <c r="V438" i="2"/>
  <c r="A439" i="2"/>
  <c r="B439" i="2"/>
  <c r="C439" i="2"/>
  <c r="D439" i="2"/>
  <c r="E439" i="2"/>
  <c r="F439" i="2"/>
  <c r="G439" i="2"/>
  <c r="H439" i="2"/>
  <c r="I439" i="2"/>
  <c r="J439" i="2"/>
  <c r="K439" i="2"/>
  <c r="L439" i="2"/>
  <c r="M439" i="2"/>
  <c r="N439" i="2"/>
  <c r="O439" i="2"/>
  <c r="P439" i="2"/>
  <c r="Q439" i="2"/>
  <c r="R439" i="2"/>
  <c r="S439" i="2"/>
  <c r="T439" i="2"/>
  <c r="U439" i="2"/>
  <c r="V439" i="2"/>
  <c r="A440" i="2"/>
  <c r="B440" i="2"/>
  <c r="C440" i="2"/>
  <c r="D440" i="2"/>
  <c r="E440" i="2"/>
  <c r="F440" i="2"/>
  <c r="G440" i="2"/>
  <c r="H440" i="2"/>
  <c r="I440" i="2"/>
  <c r="J440" i="2"/>
  <c r="K440" i="2"/>
  <c r="L440" i="2"/>
  <c r="M440" i="2"/>
  <c r="N440" i="2"/>
  <c r="O440" i="2"/>
  <c r="P440" i="2"/>
  <c r="Q440" i="2"/>
  <c r="R440" i="2"/>
  <c r="S440" i="2"/>
  <c r="T440" i="2"/>
  <c r="U440" i="2"/>
  <c r="V440" i="2"/>
  <c r="A441" i="2"/>
  <c r="B441" i="2"/>
  <c r="C441" i="2"/>
  <c r="D441" i="2"/>
  <c r="E441" i="2"/>
  <c r="F441" i="2"/>
  <c r="G441" i="2"/>
  <c r="H441" i="2"/>
  <c r="I441" i="2"/>
  <c r="J441" i="2"/>
  <c r="K441" i="2"/>
  <c r="L441" i="2"/>
  <c r="M441" i="2"/>
  <c r="N441" i="2"/>
  <c r="O441" i="2"/>
  <c r="P441" i="2"/>
  <c r="Q441" i="2"/>
  <c r="R441" i="2"/>
  <c r="S441" i="2"/>
  <c r="T441" i="2"/>
  <c r="U441" i="2"/>
  <c r="V441" i="2"/>
  <c r="A442" i="2"/>
  <c r="B442" i="2"/>
  <c r="C442" i="2"/>
  <c r="D442" i="2"/>
  <c r="E442" i="2"/>
  <c r="F442" i="2"/>
  <c r="G442" i="2"/>
  <c r="H442" i="2"/>
  <c r="I442" i="2"/>
  <c r="J442" i="2"/>
  <c r="K442" i="2"/>
  <c r="L442" i="2"/>
  <c r="M442" i="2"/>
  <c r="N442" i="2"/>
  <c r="O442" i="2"/>
  <c r="P442" i="2"/>
  <c r="Q442" i="2"/>
  <c r="R442" i="2"/>
  <c r="S442" i="2"/>
  <c r="T442" i="2"/>
  <c r="U442" i="2"/>
  <c r="V442" i="2"/>
  <c r="A443" i="2"/>
  <c r="B443" i="2"/>
  <c r="C443" i="2"/>
  <c r="D443" i="2"/>
  <c r="E443" i="2"/>
  <c r="F443" i="2"/>
  <c r="G443" i="2"/>
  <c r="H443" i="2"/>
  <c r="I443" i="2"/>
  <c r="J443" i="2"/>
  <c r="K443" i="2"/>
  <c r="L443" i="2"/>
  <c r="M443" i="2"/>
  <c r="N443" i="2"/>
  <c r="O443" i="2"/>
  <c r="P443" i="2"/>
  <c r="Q443" i="2"/>
  <c r="R443" i="2"/>
  <c r="S443" i="2"/>
  <c r="T443" i="2"/>
  <c r="U443" i="2"/>
  <c r="V443" i="2"/>
  <c r="A444" i="2"/>
  <c r="B444" i="2"/>
  <c r="C444" i="2"/>
  <c r="D444" i="2"/>
  <c r="E444" i="2"/>
  <c r="F444" i="2"/>
  <c r="G444" i="2"/>
  <c r="H444" i="2"/>
  <c r="I444" i="2"/>
  <c r="J444" i="2"/>
  <c r="K444" i="2"/>
  <c r="L444" i="2"/>
  <c r="M444" i="2"/>
  <c r="N444" i="2"/>
  <c r="O444" i="2"/>
  <c r="P444" i="2"/>
  <c r="Q444" i="2"/>
  <c r="R444" i="2"/>
  <c r="S444" i="2"/>
  <c r="T444" i="2"/>
  <c r="U444" i="2"/>
  <c r="V444" i="2"/>
  <c r="A445" i="2"/>
  <c r="B445" i="2"/>
  <c r="C445" i="2"/>
  <c r="D445" i="2"/>
  <c r="E445" i="2"/>
  <c r="F445" i="2"/>
  <c r="G445" i="2"/>
  <c r="H445" i="2"/>
  <c r="I445" i="2"/>
  <c r="J445" i="2"/>
  <c r="K445" i="2"/>
  <c r="L445" i="2"/>
  <c r="M445" i="2"/>
  <c r="N445" i="2"/>
  <c r="O445" i="2"/>
  <c r="P445" i="2"/>
  <c r="Q445" i="2"/>
  <c r="R445" i="2"/>
  <c r="S445" i="2"/>
  <c r="T445" i="2"/>
  <c r="U445" i="2"/>
  <c r="V445" i="2"/>
  <c r="A446" i="2"/>
  <c r="B446" i="2"/>
  <c r="C446" i="2"/>
  <c r="D446" i="2"/>
  <c r="E446" i="2"/>
  <c r="F446" i="2"/>
  <c r="G446" i="2"/>
  <c r="H446" i="2"/>
  <c r="I446" i="2"/>
  <c r="J446" i="2"/>
  <c r="K446" i="2"/>
  <c r="L446" i="2"/>
  <c r="M446" i="2"/>
  <c r="N446" i="2"/>
  <c r="O446" i="2"/>
  <c r="P446" i="2"/>
  <c r="Q446" i="2"/>
  <c r="R446" i="2"/>
  <c r="S446" i="2"/>
  <c r="T446" i="2"/>
  <c r="U446" i="2"/>
  <c r="V446" i="2"/>
  <c r="A447" i="2"/>
  <c r="B447" i="2"/>
  <c r="C447" i="2"/>
  <c r="D447" i="2"/>
  <c r="E447" i="2"/>
  <c r="F447" i="2"/>
  <c r="G447" i="2"/>
  <c r="H447" i="2"/>
  <c r="I447" i="2"/>
  <c r="J447" i="2"/>
  <c r="K447" i="2"/>
  <c r="L447" i="2"/>
  <c r="M447" i="2"/>
  <c r="N447" i="2"/>
  <c r="O447" i="2"/>
  <c r="P447" i="2"/>
  <c r="Q447" i="2"/>
  <c r="R447" i="2"/>
  <c r="S447" i="2"/>
  <c r="T447" i="2"/>
  <c r="U447" i="2"/>
  <c r="V447" i="2"/>
  <c r="A448" i="2"/>
  <c r="B448" i="2"/>
  <c r="C448" i="2"/>
  <c r="D448" i="2"/>
  <c r="E448" i="2"/>
  <c r="F448" i="2"/>
  <c r="G448" i="2"/>
  <c r="H448" i="2"/>
  <c r="I448" i="2"/>
  <c r="J448" i="2"/>
  <c r="K448" i="2"/>
  <c r="L448" i="2"/>
  <c r="M448" i="2"/>
  <c r="N448" i="2"/>
  <c r="O448" i="2"/>
  <c r="P448" i="2"/>
  <c r="Q448" i="2"/>
  <c r="R448" i="2"/>
  <c r="S448" i="2"/>
  <c r="T448" i="2"/>
  <c r="U448" i="2"/>
  <c r="V448" i="2"/>
  <c r="A449" i="2"/>
  <c r="B449" i="2"/>
  <c r="C449" i="2"/>
  <c r="D449" i="2"/>
  <c r="E449" i="2"/>
  <c r="F449" i="2"/>
  <c r="G449" i="2"/>
  <c r="H449" i="2"/>
  <c r="I449" i="2"/>
  <c r="J449" i="2"/>
  <c r="K449" i="2"/>
  <c r="L449" i="2"/>
  <c r="M449" i="2"/>
  <c r="N449" i="2"/>
  <c r="O449" i="2"/>
  <c r="P449" i="2"/>
  <c r="Q449" i="2"/>
  <c r="R449" i="2"/>
  <c r="S449" i="2"/>
  <c r="T449" i="2"/>
  <c r="U449" i="2"/>
  <c r="V449" i="2"/>
  <c r="A450" i="2"/>
  <c r="B450" i="2"/>
  <c r="C450" i="2"/>
  <c r="D450" i="2"/>
  <c r="E450" i="2"/>
  <c r="F450" i="2"/>
  <c r="G450" i="2"/>
  <c r="H450" i="2"/>
  <c r="I450" i="2"/>
  <c r="J450" i="2"/>
  <c r="K450" i="2"/>
  <c r="L450" i="2"/>
  <c r="M450" i="2"/>
  <c r="N450" i="2"/>
  <c r="O450" i="2"/>
  <c r="P450" i="2"/>
  <c r="Q450" i="2"/>
  <c r="R450" i="2"/>
  <c r="S450" i="2"/>
  <c r="T450" i="2"/>
  <c r="U450" i="2"/>
  <c r="V450" i="2"/>
  <c r="A451" i="2"/>
  <c r="B451" i="2"/>
  <c r="C451" i="2"/>
  <c r="D451" i="2"/>
  <c r="E451" i="2"/>
  <c r="F451" i="2"/>
  <c r="G451" i="2"/>
  <c r="H451" i="2"/>
  <c r="I451" i="2"/>
  <c r="J451" i="2"/>
  <c r="K451" i="2"/>
  <c r="L451" i="2"/>
  <c r="M451" i="2"/>
  <c r="N451" i="2"/>
  <c r="O451" i="2"/>
  <c r="P451" i="2"/>
  <c r="Q451" i="2"/>
  <c r="R451" i="2"/>
  <c r="S451" i="2"/>
  <c r="T451" i="2"/>
  <c r="U451" i="2"/>
  <c r="V451" i="2"/>
  <c r="A452" i="2"/>
  <c r="B452" i="2"/>
  <c r="C452" i="2"/>
  <c r="D452" i="2"/>
  <c r="E452" i="2"/>
  <c r="F452" i="2"/>
  <c r="G452" i="2"/>
  <c r="H452" i="2"/>
  <c r="I452" i="2"/>
  <c r="J452" i="2"/>
  <c r="K452" i="2"/>
  <c r="L452" i="2"/>
  <c r="M452" i="2"/>
  <c r="N452" i="2"/>
  <c r="O452" i="2"/>
  <c r="P452" i="2"/>
  <c r="Q452" i="2"/>
  <c r="R452" i="2"/>
  <c r="S452" i="2"/>
  <c r="T452" i="2"/>
  <c r="U452" i="2"/>
  <c r="V452" i="2"/>
  <c r="A453" i="2"/>
  <c r="B453" i="2"/>
  <c r="C453" i="2"/>
  <c r="D453" i="2"/>
  <c r="E453" i="2"/>
  <c r="F453" i="2"/>
  <c r="G453" i="2"/>
  <c r="H453" i="2"/>
  <c r="I453" i="2"/>
  <c r="J453" i="2"/>
  <c r="K453" i="2"/>
  <c r="L453" i="2"/>
  <c r="M453" i="2"/>
  <c r="N453" i="2"/>
  <c r="O453" i="2"/>
  <c r="P453" i="2"/>
  <c r="Q453" i="2"/>
  <c r="R453" i="2"/>
  <c r="S453" i="2"/>
  <c r="T453" i="2"/>
  <c r="U453" i="2"/>
  <c r="V453" i="2"/>
  <c r="A454" i="2"/>
  <c r="B454" i="2"/>
  <c r="C454" i="2"/>
  <c r="D454" i="2"/>
  <c r="E454" i="2"/>
  <c r="F454" i="2"/>
  <c r="G454" i="2"/>
  <c r="H454" i="2"/>
  <c r="I454" i="2"/>
  <c r="J454" i="2"/>
  <c r="K454" i="2"/>
  <c r="L454" i="2"/>
  <c r="M454" i="2"/>
  <c r="N454" i="2"/>
  <c r="O454" i="2"/>
  <c r="P454" i="2"/>
  <c r="Q454" i="2"/>
  <c r="R454" i="2"/>
  <c r="S454" i="2"/>
  <c r="T454" i="2"/>
  <c r="U454" i="2"/>
  <c r="V454" i="2"/>
  <c r="A455" i="2"/>
  <c r="B455" i="2"/>
  <c r="C455" i="2"/>
  <c r="D455" i="2"/>
  <c r="E455" i="2"/>
  <c r="F455" i="2"/>
  <c r="G455" i="2"/>
  <c r="H455" i="2"/>
  <c r="I455" i="2"/>
  <c r="J455" i="2"/>
  <c r="K455" i="2"/>
  <c r="L455" i="2"/>
  <c r="M455" i="2"/>
  <c r="N455" i="2"/>
  <c r="O455" i="2"/>
  <c r="P455" i="2"/>
  <c r="Q455" i="2"/>
  <c r="R455" i="2"/>
  <c r="S455" i="2"/>
  <c r="T455" i="2"/>
  <c r="U455" i="2"/>
  <c r="V455" i="2"/>
  <c r="A456" i="2"/>
  <c r="B456" i="2"/>
  <c r="C456" i="2"/>
  <c r="D456" i="2"/>
  <c r="E456" i="2"/>
  <c r="F456" i="2"/>
  <c r="G456" i="2"/>
  <c r="H456" i="2"/>
  <c r="I456" i="2"/>
  <c r="J456" i="2"/>
  <c r="K456" i="2"/>
  <c r="L456" i="2"/>
  <c r="M456" i="2"/>
  <c r="N456" i="2"/>
  <c r="O456" i="2"/>
  <c r="P456" i="2"/>
  <c r="Q456" i="2"/>
  <c r="R456" i="2"/>
  <c r="S456" i="2"/>
  <c r="T456" i="2"/>
  <c r="U456" i="2"/>
  <c r="V456" i="2"/>
  <c r="A457" i="2"/>
  <c r="B457" i="2"/>
  <c r="C457" i="2"/>
  <c r="D457" i="2"/>
  <c r="E457" i="2"/>
  <c r="F457" i="2"/>
  <c r="G457" i="2"/>
  <c r="H457" i="2"/>
  <c r="I457" i="2"/>
  <c r="J457" i="2"/>
  <c r="K457" i="2"/>
  <c r="L457" i="2"/>
  <c r="M457" i="2"/>
  <c r="N457" i="2"/>
  <c r="O457" i="2"/>
  <c r="P457" i="2"/>
  <c r="Q457" i="2"/>
  <c r="R457" i="2"/>
  <c r="S457" i="2"/>
  <c r="T457" i="2"/>
  <c r="U457" i="2"/>
  <c r="V457" i="2"/>
  <c r="A458" i="2"/>
  <c r="B458" i="2"/>
  <c r="C458" i="2"/>
  <c r="D458" i="2"/>
  <c r="E458" i="2"/>
  <c r="F458" i="2"/>
  <c r="G458" i="2"/>
  <c r="H458" i="2"/>
  <c r="I458" i="2"/>
  <c r="J458" i="2"/>
  <c r="K458" i="2"/>
  <c r="L458" i="2"/>
  <c r="M458" i="2"/>
  <c r="N458" i="2"/>
  <c r="O458" i="2"/>
  <c r="P458" i="2"/>
  <c r="Q458" i="2"/>
  <c r="R458" i="2"/>
  <c r="S458" i="2"/>
  <c r="T458" i="2"/>
  <c r="U458" i="2"/>
  <c r="V458" i="2"/>
  <c r="A459" i="2"/>
  <c r="B459" i="2"/>
  <c r="C459" i="2"/>
  <c r="D459" i="2"/>
  <c r="E459" i="2"/>
  <c r="F459" i="2"/>
  <c r="G459" i="2"/>
  <c r="H459" i="2"/>
  <c r="I459" i="2"/>
  <c r="J459" i="2"/>
  <c r="K459" i="2"/>
  <c r="L459" i="2"/>
  <c r="M459" i="2"/>
  <c r="N459" i="2"/>
  <c r="O459" i="2"/>
  <c r="P459" i="2"/>
  <c r="Q459" i="2"/>
  <c r="R459" i="2"/>
  <c r="S459" i="2"/>
  <c r="T459" i="2"/>
  <c r="U459" i="2"/>
  <c r="V459" i="2"/>
  <c r="A460" i="2"/>
  <c r="B460" i="2"/>
  <c r="C460" i="2"/>
  <c r="D460" i="2"/>
  <c r="E460" i="2"/>
  <c r="F460" i="2"/>
  <c r="G460" i="2"/>
  <c r="H460" i="2"/>
  <c r="I460" i="2"/>
  <c r="J460" i="2"/>
  <c r="K460" i="2"/>
  <c r="L460" i="2"/>
  <c r="M460" i="2"/>
  <c r="N460" i="2"/>
  <c r="O460" i="2"/>
  <c r="P460" i="2"/>
  <c r="Q460" i="2"/>
  <c r="R460" i="2"/>
  <c r="S460" i="2"/>
  <c r="T460" i="2"/>
  <c r="U460" i="2"/>
  <c r="V460" i="2"/>
  <c r="A461" i="2"/>
  <c r="B461" i="2"/>
  <c r="C461" i="2"/>
  <c r="D461" i="2"/>
  <c r="E461" i="2"/>
  <c r="F461" i="2"/>
  <c r="G461" i="2"/>
  <c r="H461" i="2"/>
  <c r="I461" i="2"/>
  <c r="J461" i="2"/>
  <c r="K461" i="2"/>
  <c r="L461" i="2"/>
  <c r="M461" i="2"/>
  <c r="N461" i="2"/>
  <c r="O461" i="2"/>
  <c r="P461" i="2"/>
  <c r="Q461" i="2"/>
  <c r="R461" i="2"/>
  <c r="S461" i="2"/>
  <c r="T461" i="2"/>
  <c r="U461" i="2"/>
  <c r="V461" i="2"/>
  <c r="A462" i="2"/>
  <c r="B462" i="2"/>
  <c r="C462" i="2"/>
  <c r="D462" i="2"/>
  <c r="E462" i="2"/>
  <c r="F462" i="2"/>
  <c r="G462" i="2"/>
  <c r="H462" i="2"/>
  <c r="I462" i="2"/>
  <c r="J462" i="2"/>
  <c r="K462" i="2"/>
  <c r="L462" i="2"/>
  <c r="M462" i="2"/>
  <c r="N462" i="2"/>
  <c r="O462" i="2"/>
  <c r="P462" i="2"/>
  <c r="Q462" i="2"/>
  <c r="R462" i="2"/>
  <c r="S462" i="2"/>
  <c r="T462" i="2"/>
  <c r="U462" i="2"/>
  <c r="V462" i="2"/>
  <c r="A463" i="2"/>
  <c r="B463" i="2"/>
  <c r="C463" i="2"/>
  <c r="D463" i="2"/>
  <c r="E463" i="2"/>
  <c r="F463" i="2"/>
  <c r="G463" i="2"/>
  <c r="H463" i="2"/>
  <c r="I463" i="2"/>
  <c r="J463" i="2"/>
  <c r="K463" i="2"/>
  <c r="L463" i="2"/>
  <c r="M463" i="2"/>
  <c r="N463" i="2"/>
  <c r="O463" i="2"/>
  <c r="P463" i="2"/>
  <c r="Q463" i="2"/>
  <c r="R463" i="2"/>
  <c r="S463" i="2"/>
  <c r="T463" i="2"/>
  <c r="U463" i="2"/>
  <c r="V463" i="2"/>
  <c r="A464" i="2"/>
  <c r="B464" i="2"/>
  <c r="C464" i="2"/>
  <c r="D464" i="2"/>
  <c r="E464" i="2"/>
  <c r="F464" i="2"/>
  <c r="G464" i="2"/>
  <c r="H464" i="2"/>
  <c r="I464" i="2"/>
  <c r="J464" i="2"/>
  <c r="K464" i="2"/>
  <c r="L464" i="2"/>
  <c r="M464" i="2"/>
  <c r="N464" i="2"/>
  <c r="O464" i="2"/>
  <c r="P464" i="2"/>
  <c r="Q464" i="2"/>
  <c r="R464" i="2"/>
  <c r="S464" i="2"/>
  <c r="T464" i="2"/>
  <c r="U464" i="2"/>
  <c r="V464" i="2"/>
  <c r="A465" i="2"/>
  <c r="B465" i="2"/>
  <c r="C465" i="2"/>
  <c r="D465" i="2"/>
  <c r="E465" i="2"/>
  <c r="F465" i="2"/>
  <c r="G465" i="2"/>
  <c r="H465" i="2"/>
  <c r="I465" i="2"/>
  <c r="J465" i="2"/>
  <c r="K465" i="2"/>
  <c r="L465" i="2"/>
  <c r="M465" i="2"/>
  <c r="N465" i="2"/>
  <c r="O465" i="2"/>
  <c r="P465" i="2"/>
  <c r="Q465" i="2"/>
  <c r="R465" i="2"/>
  <c r="S465" i="2"/>
  <c r="T465" i="2"/>
  <c r="U465" i="2"/>
  <c r="V465" i="2"/>
  <c r="A466" i="2"/>
  <c r="B466" i="2"/>
  <c r="C466" i="2"/>
  <c r="D466" i="2"/>
  <c r="E466" i="2"/>
  <c r="F466" i="2"/>
  <c r="G466" i="2"/>
  <c r="H466" i="2"/>
  <c r="I466" i="2"/>
  <c r="J466" i="2"/>
  <c r="K466" i="2"/>
  <c r="L466" i="2"/>
  <c r="M466" i="2"/>
  <c r="N466" i="2"/>
  <c r="O466" i="2"/>
  <c r="P466" i="2"/>
  <c r="Q466" i="2"/>
  <c r="R466" i="2"/>
  <c r="S466" i="2"/>
  <c r="T466" i="2"/>
  <c r="U466" i="2"/>
  <c r="V466" i="2"/>
  <c r="A467" i="2"/>
  <c r="B467" i="2"/>
  <c r="C467" i="2"/>
  <c r="D467" i="2"/>
  <c r="E467" i="2"/>
  <c r="F467" i="2"/>
  <c r="G467" i="2"/>
  <c r="H467" i="2"/>
  <c r="I467" i="2"/>
  <c r="J467" i="2"/>
  <c r="K467" i="2"/>
  <c r="L467" i="2"/>
  <c r="M467" i="2"/>
  <c r="N467" i="2"/>
  <c r="O467" i="2"/>
  <c r="P467" i="2"/>
  <c r="Q467" i="2"/>
  <c r="R467" i="2"/>
  <c r="S467" i="2"/>
  <c r="T467" i="2"/>
  <c r="U467" i="2"/>
  <c r="V467" i="2"/>
  <c r="A468" i="2"/>
  <c r="B468" i="2"/>
  <c r="C468" i="2"/>
  <c r="D468" i="2"/>
  <c r="E468" i="2"/>
  <c r="F468" i="2"/>
  <c r="G468" i="2"/>
  <c r="H468" i="2"/>
  <c r="I468" i="2"/>
  <c r="J468" i="2"/>
  <c r="K468" i="2"/>
  <c r="L468" i="2"/>
  <c r="M468" i="2"/>
  <c r="N468" i="2"/>
  <c r="O468" i="2"/>
  <c r="P468" i="2"/>
  <c r="Q468" i="2"/>
  <c r="R468" i="2"/>
  <c r="S468" i="2"/>
  <c r="T468" i="2"/>
  <c r="U468" i="2"/>
  <c r="V468" i="2"/>
  <c r="A469" i="2"/>
  <c r="B469" i="2"/>
  <c r="C469" i="2"/>
  <c r="D469" i="2"/>
  <c r="E469" i="2"/>
  <c r="F469" i="2"/>
  <c r="G469" i="2"/>
  <c r="H469" i="2"/>
  <c r="I469" i="2"/>
  <c r="J469" i="2"/>
  <c r="K469" i="2"/>
  <c r="L469" i="2"/>
  <c r="M469" i="2"/>
  <c r="N469" i="2"/>
  <c r="O469" i="2"/>
  <c r="P469" i="2"/>
  <c r="Q469" i="2"/>
  <c r="R469" i="2"/>
  <c r="S469" i="2"/>
  <c r="T469" i="2"/>
  <c r="U469" i="2"/>
  <c r="V469" i="2"/>
  <c r="A470" i="2"/>
  <c r="B470" i="2"/>
  <c r="C470" i="2"/>
  <c r="D470" i="2"/>
  <c r="E470" i="2"/>
  <c r="F470" i="2"/>
  <c r="G470" i="2"/>
  <c r="H470" i="2"/>
  <c r="I470" i="2"/>
  <c r="J470" i="2"/>
  <c r="K470" i="2"/>
  <c r="L470" i="2"/>
  <c r="M470" i="2"/>
  <c r="N470" i="2"/>
  <c r="O470" i="2"/>
  <c r="P470" i="2"/>
  <c r="Q470" i="2"/>
  <c r="R470" i="2"/>
  <c r="S470" i="2"/>
  <c r="T470" i="2"/>
  <c r="U470" i="2"/>
  <c r="V470" i="2"/>
  <c r="A471" i="2"/>
  <c r="B471" i="2"/>
  <c r="C471" i="2"/>
  <c r="D471" i="2"/>
  <c r="E471" i="2"/>
  <c r="F471" i="2"/>
  <c r="G471" i="2"/>
  <c r="H471" i="2"/>
  <c r="I471" i="2"/>
  <c r="J471" i="2"/>
  <c r="K471" i="2"/>
  <c r="L471" i="2"/>
  <c r="M471" i="2"/>
  <c r="N471" i="2"/>
  <c r="O471" i="2"/>
  <c r="P471" i="2"/>
  <c r="Q471" i="2"/>
  <c r="R471" i="2"/>
  <c r="S471" i="2"/>
  <c r="T471" i="2"/>
  <c r="U471" i="2"/>
  <c r="V471" i="2"/>
  <c r="A472" i="2"/>
  <c r="B472" i="2"/>
  <c r="C472" i="2"/>
  <c r="D472" i="2"/>
  <c r="E472" i="2"/>
  <c r="F472" i="2"/>
  <c r="G472" i="2"/>
  <c r="H472" i="2"/>
  <c r="I472" i="2"/>
  <c r="J472" i="2"/>
  <c r="K472" i="2"/>
  <c r="L472" i="2"/>
  <c r="M472" i="2"/>
  <c r="N472" i="2"/>
  <c r="O472" i="2"/>
  <c r="P472" i="2"/>
  <c r="Q472" i="2"/>
  <c r="R472" i="2"/>
  <c r="S472" i="2"/>
  <c r="T472" i="2"/>
  <c r="U472" i="2"/>
  <c r="V472" i="2"/>
  <c r="A473" i="2"/>
  <c r="B473" i="2"/>
  <c r="C473" i="2"/>
  <c r="D473" i="2"/>
  <c r="E473" i="2"/>
  <c r="F473" i="2"/>
  <c r="G473" i="2"/>
  <c r="H473" i="2"/>
  <c r="I473" i="2"/>
  <c r="J473" i="2"/>
  <c r="K473" i="2"/>
  <c r="L473" i="2"/>
  <c r="M473" i="2"/>
  <c r="N473" i="2"/>
  <c r="O473" i="2"/>
  <c r="P473" i="2"/>
  <c r="Q473" i="2"/>
  <c r="R473" i="2"/>
  <c r="S473" i="2"/>
  <c r="T473" i="2"/>
  <c r="U473" i="2"/>
  <c r="V473" i="2"/>
  <c r="A474" i="2"/>
  <c r="B474" i="2"/>
  <c r="C474" i="2"/>
  <c r="D474" i="2"/>
  <c r="E474" i="2"/>
  <c r="F474" i="2"/>
  <c r="G474" i="2"/>
  <c r="H474" i="2"/>
  <c r="I474" i="2"/>
  <c r="J474" i="2"/>
  <c r="K474" i="2"/>
  <c r="L474" i="2"/>
  <c r="M474" i="2"/>
  <c r="N474" i="2"/>
  <c r="O474" i="2"/>
  <c r="P474" i="2"/>
  <c r="Q474" i="2"/>
  <c r="R474" i="2"/>
  <c r="S474" i="2"/>
  <c r="T474" i="2"/>
  <c r="U474" i="2"/>
  <c r="V474" i="2"/>
  <c r="A475" i="2"/>
  <c r="B475" i="2"/>
  <c r="C475" i="2"/>
  <c r="D475" i="2"/>
  <c r="E475" i="2"/>
  <c r="F475" i="2"/>
  <c r="G475" i="2"/>
  <c r="H475" i="2"/>
  <c r="I475" i="2"/>
  <c r="J475" i="2"/>
  <c r="K475" i="2"/>
  <c r="L475" i="2"/>
  <c r="M475" i="2"/>
  <c r="N475" i="2"/>
  <c r="O475" i="2"/>
  <c r="P475" i="2"/>
  <c r="Q475" i="2"/>
  <c r="R475" i="2"/>
  <c r="S475" i="2"/>
  <c r="T475" i="2"/>
  <c r="U475" i="2"/>
  <c r="V475" i="2"/>
  <c r="A476" i="2"/>
  <c r="B476" i="2"/>
  <c r="C476" i="2"/>
  <c r="D476" i="2"/>
  <c r="E476" i="2"/>
  <c r="F476" i="2"/>
  <c r="G476" i="2"/>
  <c r="H476" i="2"/>
  <c r="I476" i="2"/>
  <c r="J476" i="2"/>
  <c r="K476" i="2"/>
  <c r="L476" i="2"/>
  <c r="M476" i="2"/>
  <c r="N476" i="2"/>
  <c r="O476" i="2"/>
  <c r="P476" i="2"/>
  <c r="Q476" i="2"/>
  <c r="R476" i="2"/>
  <c r="S476" i="2"/>
  <c r="T476" i="2"/>
  <c r="U476" i="2"/>
  <c r="V476" i="2"/>
  <c r="A477" i="2"/>
  <c r="B477" i="2"/>
  <c r="C477" i="2"/>
  <c r="D477" i="2"/>
  <c r="E477" i="2"/>
  <c r="F477" i="2"/>
  <c r="G477" i="2"/>
  <c r="H477" i="2"/>
  <c r="I477" i="2"/>
  <c r="J477" i="2"/>
  <c r="K477" i="2"/>
  <c r="L477" i="2"/>
  <c r="M477" i="2"/>
  <c r="N477" i="2"/>
  <c r="O477" i="2"/>
  <c r="P477" i="2"/>
  <c r="Q477" i="2"/>
  <c r="R477" i="2"/>
  <c r="S477" i="2"/>
  <c r="T477" i="2"/>
  <c r="U477" i="2"/>
  <c r="V477" i="2"/>
  <c r="A478" i="2"/>
  <c r="B478" i="2"/>
  <c r="C478" i="2"/>
  <c r="D478" i="2"/>
  <c r="E478" i="2"/>
  <c r="F478" i="2"/>
  <c r="G478" i="2"/>
  <c r="H478" i="2"/>
  <c r="I478" i="2"/>
  <c r="J478" i="2"/>
  <c r="K478" i="2"/>
  <c r="L478" i="2"/>
  <c r="M478" i="2"/>
  <c r="N478" i="2"/>
  <c r="O478" i="2"/>
  <c r="P478" i="2"/>
  <c r="Q478" i="2"/>
  <c r="R478" i="2"/>
  <c r="S478" i="2"/>
  <c r="T478" i="2"/>
  <c r="U478" i="2"/>
  <c r="V478" i="2"/>
  <c r="A479" i="2"/>
  <c r="B479" i="2"/>
  <c r="C479" i="2"/>
  <c r="D479" i="2"/>
  <c r="E479" i="2"/>
  <c r="F479" i="2"/>
  <c r="G479" i="2"/>
  <c r="H479" i="2"/>
  <c r="I479" i="2"/>
  <c r="J479" i="2"/>
  <c r="K479" i="2"/>
  <c r="L479" i="2"/>
  <c r="M479" i="2"/>
  <c r="N479" i="2"/>
  <c r="O479" i="2"/>
  <c r="P479" i="2"/>
  <c r="Q479" i="2"/>
  <c r="R479" i="2"/>
  <c r="S479" i="2"/>
  <c r="T479" i="2"/>
  <c r="U479" i="2"/>
  <c r="V479" i="2"/>
  <c r="A480" i="2"/>
  <c r="B480" i="2"/>
  <c r="C480" i="2"/>
  <c r="D480" i="2"/>
  <c r="E480" i="2"/>
  <c r="F480" i="2"/>
  <c r="G480" i="2"/>
  <c r="H480" i="2"/>
  <c r="I480" i="2"/>
  <c r="J480" i="2"/>
  <c r="K480" i="2"/>
  <c r="L480" i="2"/>
  <c r="M480" i="2"/>
  <c r="N480" i="2"/>
  <c r="O480" i="2"/>
  <c r="P480" i="2"/>
  <c r="Q480" i="2"/>
  <c r="R480" i="2"/>
  <c r="S480" i="2"/>
  <c r="T480" i="2"/>
  <c r="U480" i="2"/>
  <c r="V480" i="2"/>
  <c r="A481" i="2"/>
  <c r="B481" i="2"/>
  <c r="C481" i="2"/>
  <c r="D481" i="2"/>
  <c r="E481" i="2"/>
  <c r="F481" i="2"/>
  <c r="G481" i="2"/>
  <c r="H481" i="2"/>
  <c r="I481" i="2"/>
  <c r="J481" i="2"/>
  <c r="K481" i="2"/>
  <c r="L481" i="2"/>
  <c r="M481" i="2"/>
  <c r="N481" i="2"/>
  <c r="O481" i="2"/>
  <c r="P481" i="2"/>
  <c r="Q481" i="2"/>
  <c r="R481" i="2"/>
  <c r="S481" i="2"/>
  <c r="T481" i="2"/>
  <c r="U481" i="2"/>
  <c r="V481" i="2"/>
  <c r="A482" i="2"/>
  <c r="B482" i="2"/>
  <c r="C482" i="2"/>
  <c r="D482" i="2"/>
  <c r="E482" i="2"/>
  <c r="F482" i="2"/>
  <c r="G482" i="2"/>
  <c r="H482" i="2"/>
  <c r="I482" i="2"/>
  <c r="J482" i="2"/>
  <c r="K482" i="2"/>
  <c r="L482" i="2"/>
  <c r="M482" i="2"/>
  <c r="N482" i="2"/>
  <c r="O482" i="2"/>
  <c r="P482" i="2"/>
  <c r="Q482" i="2"/>
  <c r="R482" i="2"/>
  <c r="S482" i="2"/>
  <c r="T482" i="2"/>
  <c r="U482" i="2"/>
  <c r="V482" i="2"/>
  <c r="A483" i="2"/>
  <c r="B483" i="2"/>
  <c r="C483" i="2"/>
  <c r="D483" i="2"/>
  <c r="E483" i="2"/>
  <c r="F483" i="2"/>
  <c r="G483" i="2"/>
  <c r="H483" i="2"/>
  <c r="I483" i="2"/>
  <c r="J483" i="2"/>
  <c r="K483" i="2"/>
  <c r="L483" i="2"/>
  <c r="M483" i="2"/>
  <c r="N483" i="2"/>
  <c r="O483" i="2"/>
  <c r="P483" i="2"/>
  <c r="Q483" i="2"/>
  <c r="R483" i="2"/>
  <c r="S483" i="2"/>
  <c r="T483" i="2"/>
  <c r="U483" i="2"/>
  <c r="V483" i="2"/>
  <c r="A484" i="2"/>
  <c r="B484" i="2"/>
  <c r="C484" i="2"/>
  <c r="D484" i="2"/>
  <c r="E484" i="2"/>
  <c r="F484" i="2"/>
  <c r="G484" i="2"/>
  <c r="H484" i="2"/>
  <c r="I484" i="2"/>
  <c r="J484" i="2"/>
  <c r="K484" i="2"/>
  <c r="L484" i="2"/>
  <c r="M484" i="2"/>
  <c r="N484" i="2"/>
  <c r="O484" i="2"/>
  <c r="P484" i="2"/>
  <c r="Q484" i="2"/>
  <c r="R484" i="2"/>
  <c r="S484" i="2"/>
  <c r="T484" i="2"/>
  <c r="U484" i="2"/>
  <c r="V484" i="2"/>
  <c r="A485" i="2"/>
  <c r="B485" i="2"/>
  <c r="C485" i="2"/>
  <c r="D485" i="2"/>
  <c r="E485" i="2"/>
  <c r="F485" i="2"/>
  <c r="G485" i="2"/>
  <c r="H485" i="2"/>
  <c r="I485" i="2"/>
  <c r="J485" i="2"/>
  <c r="K485" i="2"/>
  <c r="L485" i="2"/>
  <c r="M485" i="2"/>
  <c r="N485" i="2"/>
  <c r="O485" i="2"/>
  <c r="P485" i="2"/>
  <c r="Q485" i="2"/>
  <c r="R485" i="2"/>
  <c r="S485" i="2"/>
  <c r="T485" i="2"/>
  <c r="U485" i="2"/>
  <c r="V485" i="2"/>
  <c r="A486" i="2"/>
  <c r="B486" i="2"/>
  <c r="C486" i="2"/>
  <c r="D486" i="2"/>
  <c r="E486" i="2"/>
  <c r="F486" i="2"/>
  <c r="G486" i="2"/>
  <c r="H486" i="2"/>
  <c r="I486" i="2"/>
  <c r="J486" i="2"/>
  <c r="K486" i="2"/>
  <c r="L486" i="2"/>
  <c r="M486" i="2"/>
  <c r="N486" i="2"/>
  <c r="O486" i="2"/>
  <c r="P486" i="2"/>
  <c r="Q486" i="2"/>
  <c r="R486" i="2"/>
  <c r="S486" i="2"/>
  <c r="T486" i="2"/>
  <c r="U486" i="2"/>
  <c r="V486" i="2"/>
  <c r="A487" i="2"/>
  <c r="B487" i="2"/>
  <c r="C487" i="2"/>
  <c r="D487" i="2"/>
  <c r="E487" i="2"/>
  <c r="F487" i="2"/>
  <c r="G487" i="2"/>
  <c r="H487" i="2"/>
  <c r="I487" i="2"/>
  <c r="J487" i="2"/>
  <c r="K487" i="2"/>
  <c r="L487" i="2"/>
  <c r="M487" i="2"/>
  <c r="N487" i="2"/>
  <c r="O487" i="2"/>
  <c r="P487" i="2"/>
  <c r="Q487" i="2"/>
  <c r="R487" i="2"/>
  <c r="S487" i="2"/>
  <c r="T487" i="2"/>
  <c r="U487" i="2"/>
  <c r="V487" i="2"/>
  <c r="A488" i="2"/>
  <c r="B488" i="2"/>
  <c r="C488" i="2"/>
  <c r="D488" i="2"/>
  <c r="E488" i="2"/>
  <c r="F488" i="2"/>
  <c r="G488" i="2"/>
  <c r="H488" i="2"/>
  <c r="I488" i="2"/>
  <c r="J488" i="2"/>
  <c r="K488" i="2"/>
  <c r="L488" i="2"/>
  <c r="M488" i="2"/>
  <c r="N488" i="2"/>
  <c r="O488" i="2"/>
  <c r="P488" i="2"/>
  <c r="Q488" i="2"/>
  <c r="R488" i="2"/>
  <c r="S488" i="2"/>
  <c r="T488" i="2"/>
  <c r="U488" i="2"/>
  <c r="V488" i="2"/>
  <c r="A489" i="2"/>
  <c r="B489" i="2"/>
  <c r="C489" i="2"/>
  <c r="D489" i="2"/>
  <c r="E489" i="2"/>
  <c r="F489" i="2"/>
  <c r="G489" i="2"/>
  <c r="H489" i="2"/>
  <c r="I489" i="2"/>
  <c r="J489" i="2"/>
  <c r="K489" i="2"/>
  <c r="L489" i="2"/>
  <c r="M489" i="2"/>
  <c r="N489" i="2"/>
  <c r="O489" i="2"/>
  <c r="P489" i="2"/>
  <c r="Q489" i="2"/>
  <c r="R489" i="2"/>
  <c r="S489" i="2"/>
  <c r="T489" i="2"/>
  <c r="U489" i="2"/>
  <c r="V489" i="2"/>
  <c r="A490" i="2"/>
  <c r="B490" i="2"/>
  <c r="C490" i="2"/>
  <c r="D490" i="2"/>
  <c r="E490" i="2"/>
  <c r="F490" i="2"/>
  <c r="G490" i="2"/>
  <c r="H490" i="2"/>
  <c r="I490" i="2"/>
  <c r="J490" i="2"/>
  <c r="K490" i="2"/>
  <c r="L490" i="2"/>
  <c r="M490" i="2"/>
  <c r="N490" i="2"/>
  <c r="O490" i="2"/>
  <c r="P490" i="2"/>
  <c r="Q490" i="2"/>
  <c r="R490" i="2"/>
  <c r="S490" i="2"/>
  <c r="T490" i="2"/>
  <c r="U490" i="2"/>
  <c r="V490" i="2"/>
  <c r="A491" i="2"/>
  <c r="B491" i="2"/>
  <c r="C491" i="2"/>
  <c r="D491" i="2"/>
  <c r="E491" i="2"/>
  <c r="F491" i="2"/>
  <c r="G491" i="2"/>
  <c r="H491" i="2"/>
  <c r="I491" i="2"/>
  <c r="J491" i="2"/>
  <c r="K491" i="2"/>
  <c r="L491" i="2"/>
  <c r="M491" i="2"/>
  <c r="N491" i="2"/>
  <c r="O491" i="2"/>
  <c r="P491" i="2"/>
  <c r="Q491" i="2"/>
  <c r="R491" i="2"/>
  <c r="S491" i="2"/>
  <c r="T491" i="2"/>
  <c r="U491" i="2"/>
  <c r="V491" i="2"/>
  <c r="A492" i="2"/>
  <c r="B492" i="2"/>
  <c r="C492" i="2"/>
  <c r="D492" i="2"/>
  <c r="E492" i="2"/>
  <c r="F492" i="2"/>
  <c r="G492" i="2"/>
  <c r="H492" i="2"/>
  <c r="I492" i="2"/>
  <c r="J492" i="2"/>
  <c r="K492" i="2"/>
  <c r="L492" i="2"/>
  <c r="M492" i="2"/>
  <c r="N492" i="2"/>
  <c r="O492" i="2"/>
  <c r="P492" i="2"/>
  <c r="Q492" i="2"/>
  <c r="R492" i="2"/>
  <c r="S492" i="2"/>
  <c r="T492" i="2"/>
  <c r="U492" i="2"/>
  <c r="V492" i="2"/>
  <c r="A493" i="2"/>
  <c r="B493" i="2"/>
  <c r="C493" i="2"/>
  <c r="D493" i="2"/>
  <c r="E493" i="2"/>
  <c r="F493" i="2"/>
  <c r="G493" i="2"/>
  <c r="H493" i="2"/>
  <c r="I493" i="2"/>
  <c r="J493" i="2"/>
  <c r="K493" i="2"/>
  <c r="L493" i="2"/>
  <c r="M493" i="2"/>
  <c r="N493" i="2"/>
  <c r="O493" i="2"/>
  <c r="P493" i="2"/>
  <c r="Q493" i="2"/>
  <c r="R493" i="2"/>
  <c r="S493" i="2"/>
  <c r="T493" i="2"/>
  <c r="U493" i="2"/>
  <c r="V493" i="2"/>
  <c r="A494" i="2"/>
  <c r="B494" i="2"/>
  <c r="C494" i="2"/>
  <c r="D494" i="2"/>
  <c r="E494" i="2"/>
  <c r="F494" i="2"/>
  <c r="G494" i="2"/>
  <c r="H494" i="2"/>
  <c r="I494" i="2"/>
  <c r="J494" i="2"/>
  <c r="K494" i="2"/>
  <c r="L494" i="2"/>
  <c r="M494" i="2"/>
  <c r="N494" i="2"/>
  <c r="O494" i="2"/>
  <c r="P494" i="2"/>
  <c r="Q494" i="2"/>
  <c r="R494" i="2"/>
  <c r="S494" i="2"/>
  <c r="T494" i="2"/>
  <c r="U494" i="2"/>
  <c r="V494" i="2"/>
  <c r="A495" i="2"/>
  <c r="B495" i="2"/>
  <c r="C495" i="2"/>
  <c r="D495" i="2"/>
  <c r="E495" i="2"/>
  <c r="F495" i="2"/>
  <c r="G495" i="2"/>
  <c r="H495" i="2"/>
  <c r="I495" i="2"/>
  <c r="J495" i="2"/>
  <c r="K495" i="2"/>
  <c r="L495" i="2"/>
  <c r="M495" i="2"/>
  <c r="N495" i="2"/>
  <c r="O495" i="2"/>
  <c r="P495" i="2"/>
  <c r="Q495" i="2"/>
  <c r="R495" i="2"/>
  <c r="S495" i="2"/>
  <c r="T495" i="2"/>
  <c r="U495" i="2"/>
  <c r="V495" i="2"/>
  <c r="A496" i="2"/>
  <c r="B496" i="2"/>
  <c r="C496" i="2"/>
  <c r="D496" i="2"/>
  <c r="E496" i="2"/>
  <c r="F496" i="2"/>
  <c r="G496" i="2"/>
  <c r="H496" i="2"/>
  <c r="I496" i="2"/>
  <c r="J496" i="2"/>
  <c r="K496" i="2"/>
  <c r="L496" i="2"/>
  <c r="M496" i="2"/>
  <c r="N496" i="2"/>
  <c r="O496" i="2"/>
  <c r="P496" i="2"/>
  <c r="Q496" i="2"/>
  <c r="R496" i="2"/>
  <c r="S496" i="2"/>
  <c r="T496" i="2"/>
  <c r="U496" i="2"/>
  <c r="V496" i="2"/>
  <c r="A497" i="2"/>
  <c r="B497" i="2"/>
  <c r="C497" i="2"/>
  <c r="D497" i="2"/>
  <c r="E497" i="2"/>
  <c r="F497" i="2"/>
  <c r="G497" i="2"/>
  <c r="H497" i="2"/>
  <c r="I497" i="2"/>
  <c r="J497" i="2"/>
  <c r="K497" i="2"/>
  <c r="L497" i="2"/>
  <c r="M497" i="2"/>
  <c r="N497" i="2"/>
  <c r="O497" i="2"/>
  <c r="P497" i="2"/>
  <c r="Q497" i="2"/>
  <c r="R497" i="2"/>
  <c r="S497" i="2"/>
  <c r="T497" i="2"/>
  <c r="U497" i="2"/>
  <c r="V497" i="2"/>
  <c r="A498" i="2"/>
  <c r="B498" i="2"/>
  <c r="C498" i="2"/>
  <c r="D498" i="2"/>
  <c r="E498" i="2"/>
  <c r="F498" i="2"/>
  <c r="G498" i="2"/>
  <c r="H498" i="2"/>
  <c r="I498" i="2"/>
  <c r="J498" i="2"/>
  <c r="K498" i="2"/>
  <c r="L498" i="2"/>
  <c r="M498" i="2"/>
  <c r="N498" i="2"/>
  <c r="O498" i="2"/>
  <c r="P498" i="2"/>
  <c r="Q498" i="2"/>
  <c r="R498" i="2"/>
  <c r="S498" i="2"/>
  <c r="T498" i="2"/>
  <c r="U498" i="2"/>
  <c r="V498" i="2"/>
  <c r="A499" i="2"/>
  <c r="B499" i="2"/>
  <c r="C499" i="2"/>
  <c r="D499" i="2"/>
  <c r="E499" i="2"/>
  <c r="F499" i="2"/>
  <c r="G499" i="2"/>
  <c r="H499" i="2"/>
  <c r="I499" i="2"/>
  <c r="J499" i="2"/>
  <c r="K499" i="2"/>
  <c r="L499" i="2"/>
  <c r="M499" i="2"/>
  <c r="N499" i="2"/>
  <c r="O499" i="2"/>
  <c r="P499" i="2"/>
  <c r="Q499" i="2"/>
  <c r="R499" i="2"/>
  <c r="S499" i="2"/>
  <c r="T499" i="2"/>
  <c r="U499" i="2"/>
  <c r="V499" i="2"/>
  <c r="A500" i="2"/>
  <c r="B500" i="2"/>
  <c r="C500" i="2"/>
  <c r="D500" i="2"/>
  <c r="E500" i="2"/>
  <c r="F500" i="2"/>
  <c r="G500" i="2"/>
  <c r="H500" i="2"/>
  <c r="I500" i="2"/>
  <c r="J500" i="2"/>
  <c r="K500" i="2"/>
  <c r="L500" i="2"/>
  <c r="M500" i="2"/>
  <c r="N500" i="2"/>
  <c r="O500" i="2"/>
  <c r="P500" i="2"/>
  <c r="Q500" i="2"/>
  <c r="R500" i="2"/>
  <c r="S500" i="2"/>
  <c r="T500" i="2"/>
  <c r="U500" i="2"/>
  <c r="V500" i="2"/>
  <c r="A501" i="2"/>
  <c r="B501" i="2"/>
  <c r="C501" i="2"/>
  <c r="D501" i="2"/>
  <c r="E501" i="2"/>
  <c r="F501" i="2"/>
  <c r="G501" i="2"/>
  <c r="H501" i="2"/>
  <c r="I501" i="2"/>
  <c r="J501" i="2"/>
  <c r="K501" i="2"/>
  <c r="L501" i="2"/>
  <c r="M501" i="2"/>
  <c r="N501" i="2"/>
  <c r="O501" i="2"/>
  <c r="P501" i="2"/>
  <c r="Q501" i="2"/>
  <c r="R501" i="2"/>
  <c r="S501" i="2"/>
  <c r="T501" i="2"/>
  <c r="U501" i="2"/>
  <c r="V501" i="2"/>
  <c r="A502" i="2"/>
  <c r="B502" i="2"/>
  <c r="C502" i="2"/>
  <c r="D502" i="2"/>
  <c r="E502" i="2"/>
  <c r="F502" i="2"/>
  <c r="G502" i="2"/>
  <c r="H502" i="2"/>
  <c r="I502" i="2"/>
  <c r="J502" i="2"/>
  <c r="K502" i="2"/>
  <c r="L502" i="2"/>
  <c r="M502" i="2"/>
  <c r="N502" i="2"/>
  <c r="O502" i="2"/>
  <c r="P502" i="2"/>
  <c r="Q502" i="2"/>
  <c r="R502" i="2"/>
  <c r="S502" i="2"/>
  <c r="T502" i="2"/>
  <c r="U502" i="2"/>
  <c r="V502" i="2"/>
  <c r="A503" i="2"/>
  <c r="B503" i="2"/>
  <c r="C503" i="2"/>
  <c r="D503" i="2"/>
  <c r="E503" i="2"/>
  <c r="F503" i="2"/>
  <c r="G503" i="2"/>
  <c r="H503" i="2"/>
  <c r="I503" i="2"/>
  <c r="J503" i="2"/>
  <c r="K503" i="2"/>
  <c r="L503" i="2"/>
  <c r="M503" i="2"/>
  <c r="N503" i="2"/>
  <c r="O503" i="2"/>
  <c r="P503" i="2"/>
  <c r="Q503" i="2"/>
  <c r="R503" i="2"/>
  <c r="S503" i="2"/>
  <c r="T503" i="2"/>
  <c r="U503" i="2"/>
  <c r="V503" i="2"/>
  <c r="A504" i="2"/>
  <c r="B504" i="2"/>
  <c r="C504" i="2"/>
  <c r="D504" i="2"/>
  <c r="E504" i="2"/>
  <c r="F504" i="2"/>
  <c r="G504" i="2"/>
  <c r="H504" i="2"/>
  <c r="I504" i="2"/>
  <c r="J504" i="2"/>
  <c r="K504" i="2"/>
  <c r="L504" i="2"/>
  <c r="M504" i="2"/>
  <c r="N504" i="2"/>
  <c r="O504" i="2"/>
  <c r="P504" i="2"/>
  <c r="Q504" i="2"/>
  <c r="R504" i="2"/>
  <c r="S504" i="2"/>
  <c r="T504" i="2"/>
  <c r="U504" i="2"/>
  <c r="V504" i="2"/>
  <c r="A505" i="2"/>
  <c r="B505" i="2"/>
  <c r="C505" i="2"/>
  <c r="D505" i="2"/>
  <c r="E505" i="2"/>
  <c r="F505" i="2"/>
  <c r="G505" i="2"/>
  <c r="H505" i="2"/>
  <c r="I505" i="2"/>
  <c r="J505" i="2"/>
  <c r="K505" i="2"/>
  <c r="L505" i="2"/>
  <c r="M505" i="2"/>
  <c r="N505" i="2"/>
  <c r="O505" i="2"/>
  <c r="P505" i="2"/>
  <c r="Q505" i="2"/>
  <c r="R505" i="2"/>
  <c r="S505" i="2"/>
  <c r="T505" i="2"/>
  <c r="U505" i="2"/>
  <c r="V505" i="2"/>
  <c r="A506" i="2"/>
  <c r="B506" i="2"/>
  <c r="C506" i="2"/>
  <c r="D506" i="2"/>
  <c r="E506" i="2"/>
  <c r="F506" i="2"/>
  <c r="G506" i="2"/>
  <c r="H506" i="2"/>
  <c r="I506" i="2"/>
  <c r="J506" i="2"/>
  <c r="K506" i="2"/>
  <c r="L506" i="2"/>
  <c r="M506" i="2"/>
  <c r="N506" i="2"/>
  <c r="O506" i="2"/>
  <c r="P506" i="2"/>
  <c r="Q506" i="2"/>
  <c r="R506" i="2"/>
  <c r="S506" i="2"/>
  <c r="T506" i="2"/>
  <c r="U506" i="2"/>
  <c r="V506" i="2"/>
  <c r="A507" i="2"/>
  <c r="B507" i="2"/>
  <c r="C507" i="2"/>
  <c r="D507" i="2"/>
  <c r="E507" i="2"/>
  <c r="F507" i="2"/>
  <c r="G507" i="2"/>
  <c r="H507" i="2"/>
  <c r="I507" i="2"/>
  <c r="J507" i="2"/>
  <c r="K507" i="2"/>
  <c r="L507" i="2"/>
  <c r="M507" i="2"/>
  <c r="N507" i="2"/>
  <c r="O507" i="2"/>
  <c r="P507" i="2"/>
  <c r="Q507" i="2"/>
  <c r="R507" i="2"/>
  <c r="S507" i="2"/>
  <c r="T507" i="2"/>
  <c r="U507" i="2"/>
  <c r="V507" i="2"/>
  <c r="A508" i="2"/>
  <c r="B508" i="2"/>
  <c r="C508" i="2"/>
  <c r="D508" i="2"/>
  <c r="E508" i="2"/>
  <c r="F508" i="2"/>
  <c r="G508" i="2"/>
  <c r="H508" i="2"/>
  <c r="I508" i="2"/>
  <c r="J508" i="2"/>
  <c r="K508" i="2"/>
  <c r="L508" i="2"/>
  <c r="M508" i="2"/>
  <c r="N508" i="2"/>
  <c r="O508" i="2"/>
  <c r="P508" i="2"/>
  <c r="Q508" i="2"/>
  <c r="R508" i="2"/>
  <c r="S508" i="2"/>
  <c r="T508" i="2"/>
  <c r="U508" i="2"/>
  <c r="V508" i="2"/>
  <c r="A509" i="2"/>
  <c r="B509" i="2"/>
  <c r="C509" i="2"/>
  <c r="D509" i="2"/>
  <c r="E509" i="2"/>
  <c r="F509" i="2"/>
  <c r="G509" i="2"/>
  <c r="H509" i="2"/>
  <c r="I509" i="2"/>
  <c r="J509" i="2"/>
  <c r="K509" i="2"/>
  <c r="L509" i="2"/>
  <c r="M509" i="2"/>
  <c r="N509" i="2"/>
  <c r="O509" i="2"/>
  <c r="P509" i="2"/>
  <c r="Q509" i="2"/>
  <c r="R509" i="2"/>
  <c r="S509" i="2"/>
  <c r="T509" i="2"/>
  <c r="U509" i="2"/>
  <c r="V509" i="2"/>
  <c r="A510" i="2"/>
  <c r="B510" i="2"/>
  <c r="C510" i="2"/>
  <c r="D510" i="2"/>
  <c r="E510" i="2"/>
  <c r="F510" i="2"/>
  <c r="G510" i="2"/>
  <c r="H510" i="2"/>
  <c r="I510" i="2"/>
  <c r="J510" i="2"/>
  <c r="K510" i="2"/>
  <c r="L510" i="2"/>
  <c r="M510" i="2"/>
  <c r="N510" i="2"/>
  <c r="O510" i="2"/>
  <c r="P510" i="2"/>
  <c r="Q510" i="2"/>
  <c r="R510" i="2"/>
  <c r="S510" i="2"/>
  <c r="T510" i="2"/>
  <c r="U510" i="2"/>
  <c r="V510" i="2"/>
  <c r="A511" i="2"/>
  <c r="B511" i="2"/>
  <c r="C511" i="2"/>
  <c r="D511" i="2"/>
  <c r="E511" i="2"/>
  <c r="F511" i="2"/>
  <c r="G511" i="2"/>
  <c r="H511" i="2"/>
  <c r="I511" i="2"/>
  <c r="J511" i="2"/>
  <c r="K511" i="2"/>
  <c r="L511" i="2"/>
  <c r="M511" i="2"/>
  <c r="N511" i="2"/>
  <c r="O511" i="2"/>
  <c r="P511" i="2"/>
  <c r="Q511" i="2"/>
  <c r="R511" i="2"/>
  <c r="S511" i="2"/>
  <c r="T511" i="2"/>
  <c r="U511" i="2"/>
  <c r="V511" i="2"/>
  <c r="A512" i="2"/>
  <c r="B512" i="2"/>
  <c r="C512" i="2"/>
  <c r="D512" i="2"/>
  <c r="E512" i="2"/>
  <c r="F512" i="2"/>
  <c r="G512" i="2"/>
  <c r="H512" i="2"/>
  <c r="I512" i="2"/>
  <c r="J512" i="2"/>
  <c r="K512" i="2"/>
  <c r="L512" i="2"/>
  <c r="M512" i="2"/>
  <c r="N512" i="2"/>
  <c r="O512" i="2"/>
  <c r="P512" i="2"/>
  <c r="Q512" i="2"/>
  <c r="R512" i="2"/>
  <c r="S512" i="2"/>
  <c r="T512" i="2"/>
  <c r="U512" i="2"/>
  <c r="V512" i="2"/>
  <c r="A513" i="2"/>
  <c r="B513" i="2"/>
  <c r="C513" i="2"/>
  <c r="D513" i="2"/>
  <c r="E513" i="2"/>
  <c r="F513" i="2"/>
  <c r="G513" i="2"/>
  <c r="H513" i="2"/>
  <c r="I513" i="2"/>
  <c r="J513" i="2"/>
  <c r="K513" i="2"/>
  <c r="L513" i="2"/>
  <c r="M513" i="2"/>
  <c r="N513" i="2"/>
  <c r="O513" i="2"/>
  <c r="P513" i="2"/>
  <c r="Q513" i="2"/>
  <c r="R513" i="2"/>
  <c r="S513" i="2"/>
  <c r="T513" i="2"/>
  <c r="U513" i="2"/>
  <c r="V513" i="2"/>
  <c r="A514" i="2"/>
  <c r="B514" i="2"/>
  <c r="C514" i="2"/>
  <c r="D514" i="2"/>
  <c r="E514" i="2"/>
  <c r="F514" i="2"/>
  <c r="G514" i="2"/>
  <c r="H514" i="2"/>
  <c r="I514" i="2"/>
  <c r="J514" i="2"/>
  <c r="K514" i="2"/>
  <c r="L514" i="2"/>
  <c r="M514" i="2"/>
  <c r="N514" i="2"/>
  <c r="O514" i="2"/>
  <c r="P514" i="2"/>
  <c r="Q514" i="2"/>
  <c r="R514" i="2"/>
  <c r="S514" i="2"/>
  <c r="T514" i="2"/>
  <c r="U514" i="2"/>
  <c r="V514" i="2"/>
  <c r="A515" i="2"/>
  <c r="B515" i="2"/>
  <c r="C515" i="2"/>
  <c r="D515" i="2"/>
  <c r="E515" i="2"/>
  <c r="F515" i="2"/>
  <c r="G515" i="2"/>
  <c r="H515" i="2"/>
  <c r="I515" i="2"/>
  <c r="J515" i="2"/>
  <c r="K515" i="2"/>
  <c r="L515" i="2"/>
  <c r="M515" i="2"/>
  <c r="N515" i="2"/>
  <c r="O515" i="2"/>
  <c r="P515" i="2"/>
  <c r="Q515" i="2"/>
  <c r="R515" i="2"/>
  <c r="S515" i="2"/>
  <c r="T515" i="2"/>
  <c r="U515" i="2"/>
  <c r="V515" i="2"/>
  <c r="A516" i="2"/>
  <c r="B516" i="2"/>
  <c r="C516" i="2"/>
  <c r="D516" i="2"/>
  <c r="E516" i="2"/>
  <c r="F516" i="2"/>
  <c r="G516" i="2"/>
  <c r="H516" i="2"/>
  <c r="I516" i="2"/>
  <c r="J516" i="2"/>
  <c r="K516" i="2"/>
  <c r="L516" i="2"/>
  <c r="M516" i="2"/>
  <c r="N516" i="2"/>
  <c r="O516" i="2"/>
  <c r="P516" i="2"/>
  <c r="Q516" i="2"/>
  <c r="R516" i="2"/>
  <c r="S516" i="2"/>
  <c r="T516" i="2"/>
  <c r="U516" i="2"/>
  <c r="V516" i="2"/>
  <c r="A517" i="2"/>
  <c r="B517" i="2"/>
  <c r="C517" i="2"/>
  <c r="D517" i="2"/>
  <c r="E517" i="2"/>
  <c r="F517" i="2"/>
  <c r="G517" i="2"/>
  <c r="H517" i="2"/>
  <c r="I517" i="2"/>
  <c r="J517" i="2"/>
  <c r="K517" i="2"/>
  <c r="L517" i="2"/>
  <c r="M517" i="2"/>
  <c r="N517" i="2"/>
  <c r="O517" i="2"/>
  <c r="P517" i="2"/>
  <c r="Q517" i="2"/>
  <c r="R517" i="2"/>
  <c r="S517" i="2"/>
  <c r="T517" i="2"/>
  <c r="U517" i="2"/>
  <c r="V517" i="2"/>
  <c r="A518" i="2"/>
  <c r="B518" i="2"/>
  <c r="C518" i="2"/>
  <c r="D518" i="2"/>
  <c r="E518" i="2"/>
  <c r="F518" i="2"/>
  <c r="G518" i="2"/>
  <c r="H518" i="2"/>
  <c r="I518" i="2"/>
  <c r="J518" i="2"/>
  <c r="K518" i="2"/>
  <c r="L518" i="2"/>
  <c r="M518" i="2"/>
  <c r="N518" i="2"/>
  <c r="O518" i="2"/>
  <c r="P518" i="2"/>
  <c r="Q518" i="2"/>
  <c r="R518" i="2"/>
  <c r="S518" i="2"/>
  <c r="T518" i="2"/>
  <c r="U518" i="2"/>
  <c r="V518" i="2"/>
  <c r="A519" i="2"/>
  <c r="B519" i="2"/>
  <c r="C519" i="2"/>
  <c r="D519" i="2"/>
  <c r="E519" i="2"/>
  <c r="F519" i="2"/>
  <c r="G519" i="2"/>
  <c r="H519" i="2"/>
  <c r="I519" i="2"/>
  <c r="J519" i="2"/>
  <c r="K519" i="2"/>
  <c r="L519" i="2"/>
  <c r="M519" i="2"/>
  <c r="N519" i="2"/>
  <c r="O519" i="2"/>
  <c r="P519" i="2"/>
  <c r="Q519" i="2"/>
  <c r="R519" i="2"/>
  <c r="S519" i="2"/>
  <c r="T519" i="2"/>
  <c r="U519" i="2"/>
  <c r="V519" i="2"/>
  <c r="A520" i="2"/>
  <c r="B520" i="2"/>
  <c r="C520" i="2"/>
  <c r="D520" i="2"/>
  <c r="E520" i="2"/>
  <c r="F520" i="2"/>
  <c r="G520" i="2"/>
  <c r="H520" i="2"/>
  <c r="I520" i="2"/>
  <c r="J520" i="2"/>
  <c r="K520" i="2"/>
  <c r="L520" i="2"/>
  <c r="M520" i="2"/>
  <c r="N520" i="2"/>
  <c r="O520" i="2"/>
  <c r="P520" i="2"/>
  <c r="Q520" i="2"/>
  <c r="R520" i="2"/>
  <c r="S520" i="2"/>
  <c r="T520" i="2"/>
  <c r="U520" i="2"/>
  <c r="V520" i="2"/>
  <c r="A521" i="2"/>
  <c r="B521" i="2"/>
  <c r="C521" i="2"/>
  <c r="D521" i="2"/>
  <c r="E521" i="2"/>
  <c r="F521" i="2"/>
  <c r="G521" i="2"/>
  <c r="H521" i="2"/>
  <c r="I521" i="2"/>
  <c r="J521" i="2"/>
  <c r="K521" i="2"/>
  <c r="L521" i="2"/>
  <c r="M521" i="2"/>
  <c r="N521" i="2"/>
  <c r="O521" i="2"/>
  <c r="P521" i="2"/>
  <c r="Q521" i="2"/>
  <c r="R521" i="2"/>
  <c r="S521" i="2"/>
  <c r="T521" i="2"/>
  <c r="U521" i="2"/>
  <c r="V521" i="2"/>
  <c r="A522" i="2"/>
  <c r="B522" i="2"/>
  <c r="C522" i="2"/>
  <c r="D522" i="2"/>
  <c r="E522" i="2"/>
  <c r="F522" i="2"/>
  <c r="G522" i="2"/>
  <c r="H522" i="2"/>
  <c r="I522" i="2"/>
  <c r="J522" i="2"/>
  <c r="K522" i="2"/>
  <c r="L522" i="2"/>
  <c r="M522" i="2"/>
  <c r="N522" i="2"/>
  <c r="O522" i="2"/>
  <c r="P522" i="2"/>
  <c r="Q522" i="2"/>
  <c r="R522" i="2"/>
  <c r="S522" i="2"/>
  <c r="T522" i="2"/>
  <c r="U522" i="2"/>
  <c r="V522" i="2"/>
  <c r="A523" i="2"/>
  <c r="B523" i="2"/>
  <c r="C523" i="2"/>
  <c r="D523" i="2"/>
  <c r="E523" i="2"/>
  <c r="F523" i="2"/>
  <c r="G523" i="2"/>
  <c r="H523" i="2"/>
  <c r="I523" i="2"/>
  <c r="J523" i="2"/>
  <c r="K523" i="2"/>
  <c r="L523" i="2"/>
  <c r="M523" i="2"/>
  <c r="N523" i="2"/>
  <c r="O523" i="2"/>
  <c r="P523" i="2"/>
  <c r="Q523" i="2"/>
  <c r="R523" i="2"/>
  <c r="S523" i="2"/>
  <c r="T523" i="2"/>
  <c r="U523" i="2"/>
  <c r="V523" i="2"/>
  <c r="A524" i="2"/>
  <c r="B524" i="2"/>
  <c r="C524" i="2"/>
  <c r="D524" i="2"/>
  <c r="E524" i="2"/>
  <c r="F524" i="2"/>
  <c r="G524" i="2"/>
  <c r="H524" i="2"/>
  <c r="I524" i="2"/>
  <c r="J524" i="2"/>
  <c r="K524" i="2"/>
  <c r="L524" i="2"/>
  <c r="M524" i="2"/>
  <c r="N524" i="2"/>
  <c r="O524" i="2"/>
  <c r="P524" i="2"/>
  <c r="Q524" i="2"/>
  <c r="R524" i="2"/>
  <c r="S524" i="2"/>
  <c r="T524" i="2"/>
  <c r="U524" i="2"/>
  <c r="V524" i="2"/>
  <c r="A525" i="2"/>
  <c r="B525" i="2"/>
  <c r="C525" i="2"/>
  <c r="D525" i="2"/>
  <c r="E525" i="2"/>
  <c r="F525" i="2"/>
  <c r="G525" i="2"/>
  <c r="H525" i="2"/>
  <c r="I525" i="2"/>
  <c r="J525" i="2"/>
  <c r="K525" i="2"/>
  <c r="L525" i="2"/>
  <c r="M525" i="2"/>
  <c r="N525" i="2"/>
  <c r="O525" i="2"/>
  <c r="P525" i="2"/>
  <c r="Q525" i="2"/>
  <c r="R525" i="2"/>
  <c r="S525" i="2"/>
  <c r="T525" i="2"/>
  <c r="U525" i="2"/>
  <c r="V525" i="2"/>
  <c r="A526" i="2"/>
  <c r="B526" i="2"/>
  <c r="C526" i="2"/>
  <c r="D526" i="2"/>
  <c r="E526" i="2"/>
  <c r="F526" i="2"/>
  <c r="G526" i="2"/>
  <c r="H526" i="2"/>
  <c r="I526" i="2"/>
  <c r="J526" i="2"/>
  <c r="K526" i="2"/>
  <c r="L526" i="2"/>
  <c r="M526" i="2"/>
  <c r="N526" i="2"/>
  <c r="O526" i="2"/>
  <c r="P526" i="2"/>
  <c r="Q526" i="2"/>
  <c r="R526" i="2"/>
  <c r="S526" i="2"/>
  <c r="T526" i="2"/>
  <c r="U526" i="2"/>
  <c r="V526" i="2"/>
  <c r="A527" i="2"/>
  <c r="B527" i="2"/>
  <c r="C527" i="2"/>
  <c r="D527" i="2"/>
  <c r="E527" i="2"/>
  <c r="F527" i="2"/>
  <c r="G527" i="2"/>
  <c r="H527" i="2"/>
  <c r="I527" i="2"/>
  <c r="J527" i="2"/>
  <c r="K527" i="2"/>
  <c r="L527" i="2"/>
  <c r="M527" i="2"/>
  <c r="N527" i="2"/>
  <c r="O527" i="2"/>
  <c r="P527" i="2"/>
  <c r="Q527" i="2"/>
  <c r="R527" i="2"/>
  <c r="S527" i="2"/>
  <c r="T527" i="2"/>
  <c r="U527" i="2"/>
  <c r="V527" i="2"/>
  <c r="A528" i="2"/>
  <c r="B528" i="2"/>
  <c r="C528" i="2"/>
  <c r="D528" i="2"/>
  <c r="E528" i="2"/>
  <c r="F528" i="2"/>
  <c r="G528" i="2"/>
  <c r="H528" i="2"/>
  <c r="I528" i="2"/>
  <c r="J528" i="2"/>
  <c r="K528" i="2"/>
  <c r="L528" i="2"/>
  <c r="M528" i="2"/>
  <c r="N528" i="2"/>
  <c r="O528" i="2"/>
  <c r="P528" i="2"/>
  <c r="Q528" i="2"/>
  <c r="R528" i="2"/>
  <c r="S528" i="2"/>
  <c r="T528" i="2"/>
  <c r="U528" i="2"/>
  <c r="V528" i="2"/>
  <c r="A529" i="2"/>
  <c r="B529" i="2"/>
  <c r="C529" i="2"/>
  <c r="D529" i="2"/>
  <c r="E529" i="2"/>
  <c r="F529" i="2"/>
  <c r="G529" i="2"/>
  <c r="H529" i="2"/>
  <c r="I529" i="2"/>
  <c r="J529" i="2"/>
  <c r="K529" i="2"/>
  <c r="L529" i="2"/>
  <c r="M529" i="2"/>
  <c r="N529" i="2"/>
  <c r="O529" i="2"/>
  <c r="P529" i="2"/>
  <c r="Q529" i="2"/>
  <c r="R529" i="2"/>
  <c r="S529" i="2"/>
  <c r="T529" i="2"/>
  <c r="U529" i="2"/>
  <c r="V529" i="2"/>
  <c r="A530" i="2"/>
  <c r="B530" i="2"/>
  <c r="C530" i="2"/>
  <c r="D530" i="2"/>
  <c r="E530" i="2"/>
  <c r="F530" i="2"/>
  <c r="G530" i="2"/>
  <c r="H530" i="2"/>
  <c r="I530" i="2"/>
  <c r="J530" i="2"/>
  <c r="K530" i="2"/>
  <c r="L530" i="2"/>
  <c r="M530" i="2"/>
  <c r="N530" i="2"/>
  <c r="O530" i="2"/>
  <c r="P530" i="2"/>
  <c r="Q530" i="2"/>
  <c r="R530" i="2"/>
  <c r="S530" i="2"/>
  <c r="T530" i="2"/>
  <c r="U530" i="2"/>
  <c r="V530" i="2"/>
  <c r="A531" i="2"/>
  <c r="B531" i="2"/>
  <c r="C531" i="2"/>
  <c r="D531" i="2"/>
  <c r="E531" i="2"/>
  <c r="F531" i="2"/>
  <c r="G531" i="2"/>
  <c r="H531" i="2"/>
  <c r="I531" i="2"/>
  <c r="J531" i="2"/>
  <c r="K531" i="2"/>
  <c r="L531" i="2"/>
  <c r="M531" i="2"/>
  <c r="N531" i="2"/>
  <c r="O531" i="2"/>
  <c r="P531" i="2"/>
  <c r="Q531" i="2"/>
  <c r="R531" i="2"/>
  <c r="S531" i="2"/>
  <c r="T531" i="2"/>
  <c r="U531" i="2"/>
  <c r="V531" i="2"/>
  <c r="A532" i="2"/>
  <c r="B532" i="2"/>
  <c r="C532" i="2"/>
  <c r="D532" i="2"/>
  <c r="E532" i="2"/>
  <c r="F532" i="2"/>
  <c r="G532" i="2"/>
  <c r="H532" i="2"/>
  <c r="I532" i="2"/>
  <c r="J532" i="2"/>
  <c r="K532" i="2"/>
  <c r="L532" i="2"/>
  <c r="M532" i="2"/>
  <c r="N532" i="2"/>
  <c r="O532" i="2"/>
  <c r="P532" i="2"/>
  <c r="Q532" i="2"/>
  <c r="R532" i="2"/>
  <c r="S532" i="2"/>
  <c r="T532" i="2"/>
  <c r="U532" i="2"/>
  <c r="V532" i="2"/>
  <c r="A533" i="2"/>
  <c r="B533" i="2"/>
  <c r="C533" i="2"/>
  <c r="D533" i="2"/>
  <c r="E533" i="2"/>
  <c r="F533" i="2"/>
  <c r="G533" i="2"/>
  <c r="H533" i="2"/>
  <c r="I533" i="2"/>
  <c r="J533" i="2"/>
  <c r="K533" i="2"/>
  <c r="L533" i="2"/>
  <c r="M533" i="2"/>
  <c r="N533" i="2"/>
  <c r="O533" i="2"/>
  <c r="P533" i="2"/>
  <c r="Q533" i="2"/>
  <c r="R533" i="2"/>
  <c r="S533" i="2"/>
  <c r="T533" i="2"/>
  <c r="U533" i="2"/>
  <c r="V533" i="2"/>
  <c r="A534" i="2"/>
  <c r="B534" i="2"/>
  <c r="C534" i="2"/>
  <c r="D534" i="2"/>
  <c r="E534" i="2"/>
  <c r="F534" i="2"/>
  <c r="G534" i="2"/>
  <c r="H534" i="2"/>
  <c r="I534" i="2"/>
  <c r="J534" i="2"/>
  <c r="K534" i="2"/>
  <c r="L534" i="2"/>
  <c r="M534" i="2"/>
  <c r="N534" i="2"/>
  <c r="O534" i="2"/>
  <c r="P534" i="2"/>
  <c r="Q534" i="2"/>
  <c r="R534" i="2"/>
  <c r="S534" i="2"/>
  <c r="T534" i="2"/>
  <c r="U534" i="2"/>
  <c r="V534" i="2"/>
  <c r="A535" i="2"/>
  <c r="B535" i="2"/>
  <c r="C535" i="2"/>
  <c r="D535" i="2"/>
  <c r="E535" i="2"/>
  <c r="F535" i="2"/>
  <c r="G535" i="2"/>
  <c r="H535" i="2"/>
  <c r="I535" i="2"/>
  <c r="J535" i="2"/>
  <c r="K535" i="2"/>
  <c r="L535" i="2"/>
  <c r="M535" i="2"/>
  <c r="N535" i="2"/>
  <c r="O535" i="2"/>
  <c r="P535" i="2"/>
  <c r="Q535" i="2"/>
  <c r="R535" i="2"/>
  <c r="S535" i="2"/>
  <c r="T535" i="2"/>
  <c r="U535" i="2"/>
  <c r="V535" i="2"/>
  <c r="A536" i="2"/>
  <c r="B536" i="2"/>
  <c r="C536" i="2"/>
  <c r="D536" i="2"/>
  <c r="E536" i="2"/>
  <c r="F536" i="2"/>
  <c r="G536" i="2"/>
  <c r="H536" i="2"/>
  <c r="I536" i="2"/>
  <c r="J536" i="2"/>
  <c r="K536" i="2"/>
  <c r="L536" i="2"/>
  <c r="M536" i="2"/>
  <c r="N536" i="2"/>
  <c r="O536" i="2"/>
  <c r="P536" i="2"/>
  <c r="Q536" i="2"/>
  <c r="R536" i="2"/>
  <c r="S536" i="2"/>
  <c r="T536" i="2"/>
  <c r="U536" i="2"/>
  <c r="V536" i="2"/>
  <c r="A537" i="2"/>
  <c r="B537" i="2"/>
  <c r="C537" i="2"/>
  <c r="D537" i="2"/>
  <c r="E537" i="2"/>
  <c r="F537" i="2"/>
  <c r="G537" i="2"/>
  <c r="H537" i="2"/>
  <c r="I537" i="2"/>
  <c r="J537" i="2"/>
  <c r="K537" i="2"/>
  <c r="L537" i="2"/>
  <c r="M537" i="2"/>
  <c r="N537" i="2"/>
  <c r="O537" i="2"/>
  <c r="P537" i="2"/>
  <c r="Q537" i="2"/>
  <c r="R537" i="2"/>
  <c r="S537" i="2"/>
  <c r="T537" i="2"/>
  <c r="U537" i="2"/>
  <c r="V537" i="2"/>
  <c r="A538" i="2"/>
  <c r="B538" i="2"/>
  <c r="C538" i="2"/>
  <c r="D538" i="2"/>
  <c r="E538" i="2"/>
  <c r="F538" i="2"/>
  <c r="G538" i="2"/>
  <c r="H538" i="2"/>
  <c r="I538" i="2"/>
  <c r="J538" i="2"/>
  <c r="K538" i="2"/>
  <c r="L538" i="2"/>
  <c r="M538" i="2"/>
  <c r="N538" i="2"/>
  <c r="O538" i="2"/>
  <c r="P538" i="2"/>
  <c r="Q538" i="2"/>
  <c r="R538" i="2"/>
  <c r="S538" i="2"/>
  <c r="T538" i="2"/>
  <c r="U538" i="2"/>
  <c r="V538" i="2"/>
  <c r="A539" i="2"/>
  <c r="B539" i="2"/>
  <c r="C539" i="2"/>
  <c r="D539" i="2"/>
  <c r="E539" i="2"/>
  <c r="F539" i="2"/>
  <c r="G539" i="2"/>
  <c r="H539" i="2"/>
  <c r="I539" i="2"/>
  <c r="J539" i="2"/>
  <c r="K539" i="2"/>
  <c r="L539" i="2"/>
  <c r="M539" i="2"/>
  <c r="N539" i="2"/>
  <c r="O539" i="2"/>
  <c r="P539" i="2"/>
  <c r="Q539" i="2"/>
  <c r="R539" i="2"/>
  <c r="S539" i="2"/>
  <c r="T539" i="2"/>
  <c r="U539" i="2"/>
  <c r="V539" i="2"/>
  <c r="A540" i="2"/>
  <c r="B540" i="2"/>
  <c r="C540" i="2"/>
  <c r="D540" i="2"/>
  <c r="E540" i="2"/>
  <c r="F540" i="2"/>
  <c r="G540" i="2"/>
  <c r="H540" i="2"/>
  <c r="I540" i="2"/>
  <c r="J540" i="2"/>
  <c r="K540" i="2"/>
  <c r="L540" i="2"/>
  <c r="M540" i="2"/>
  <c r="N540" i="2"/>
  <c r="O540" i="2"/>
  <c r="P540" i="2"/>
  <c r="Q540" i="2"/>
  <c r="R540" i="2"/>
  <c r="S540" i="2"/>
  <c r="T540" i="2"/>
  <c r="U540" i="2"/>
  <c r="V540" i="2"/>
  <c r="A541" i="2"/>
  <c r="B541" i="2"/>
  <c r="C541" i="2"/>
  <c r="D541" i="2"/>
  <c r="E541" i="2"/>
  <c r="F541" i="2"/>
  <c r="G541" i="2"/>
  <c r="H541" i="2"/>
  <c r="I541" i="2"/>
  <c r="J541" i="2"/>
  <c r="K541" i="2"/>
  <c r="L541" i="2"/>
  <c r="M541" i="2"/>
  <c r="N541" i="2"/>
  <c r="O541" i="2"/>
  <c r="P541" i="2"/>
  <c r="Q541" i="2"/>
  <c r="R541" i="2"/>
  <c r="S541" i="2"/>
  <c r="T541" i="2"/>
  <c r="U541" i="2"/>
  <c r="V541" i="2"/>
  <c r="A542" i="2"/>
  <c r="B542" i="2"/>
  <c r="C542" i="2"/>
  <c r="D542" i="2"/>
  <c r="E542" i="2"/>
  <c r="F542" i="2"/>
  <c r="G542" i="2"/>
  <c r="H542" i="2"/>
  <c r="I542" i="2"/>
  <c r="J542" i="2"/>
  <c r="K542" i="2"/>
  <c r="L542" i="2"/>
  <c r="M542" i="2"/>
  <c r="N542" i="2"/>
  <c r="O542" i="2"/>
  <c r="P542" i="2"/>
  <c r="Q542" i="2"/>
  <c r="R542" i="2"/>
  <c r="S542" i="2"/>
  <c r="T542" i="2"/>
  <c r="U542" i="2"/>
  <c r="V542" i="2"/>
  <c r="A543" i="2"/>
  <c r="B543" i="2"/>
  <c r="C543" i="2"/>
  <c r="D543" i="2"/>
  <c r="E543" i="2"/>
  <c r="F543" i="2"/>
  <c r="G543" i="2"/>
  <c r="H543" i="2"/>
  <c r="I543" i="2"/>
  <c r="J543" i="2"/>
  <c r="K543" i="2"/>
  <c r="L543" i="2"/>
  <c r="M543" i="2"/>
  <c r="N543" i="2"/>
  <c r="O543" i="2"/>
  <c r="P543" i="2"/>
  <c r="Q543" i="2"/>
  <c r="R543" i="2"/>
  <c r="S543" i="2"/>
  <c r="T543" i="2"/>
  <c r="U543" i="2"/>
  <c r="V543" i="2"/>
  <c r="A544" i="2"/>
  <c r="B544" i="2"/>
  <c r="C544" i="2"/>
  <c r="D544" i="2"/>
  <c r="E544" i="2"/>
  <c r="F544" i="2"/>
  <c r="G544" i="2"/>
  <c r="H544" i="2"/>
  <c r="I544" i="2"/>
  <c r="J544" i="2"/>
  <c r="K544" i="2"/>
  <c r="L544" i="2"/>
  <c r="M544" i="2"/>
  <c r="N544" i="2"/>
  <c r="O544" i="2"/>
  <c r="P544" i="2"/>
  <c r="Q544" i="2"/>
  <c r="R544" i="2"/>
  <c r="S544" i="2"/>
  <c r="T544" i="2"/>
  <c r="U544" i="2"/>
  <c r="V544" i="2"/>
  <c r="A545" i="2"/>
  <c r="B545" i="2"/>
  <c r="C545" i="2"/>
  <c r="D545" i="2"/>
  <c r="E545" i="2"/>
  <c r="F545" i="2"/>
  <c r="G545" i="2"/>
  <c r="H545" i="2"/>
  <c r="I545" i="2"/>
  <c r="J545" i="2"/>
  <c r="K545" i="2"/>
  <c r="L545" i="2"/>
  <c r="M545" i="2"/>
  <c r="N545" i="2"/>
  <c r="O545" i="2"/>
  <c r="P545" i="2"/>
  <c r="Q545" i="2"/>
  <c r="R545" i="2"/>
  <c r="S545" i="2"/>
  <c r="T545" i="2"/>
  <c r="U545" i="2"/>
  <c r="V545" i="2"/>
  <c r="A546" i="2"/>
  <c r="B546" i="2"/>
  <c r="C546" i="2"/>
  <c r="D546" i="2"/>
  <c r="E546" i="2"/>
  <c r="F546" i="2"/>
  <c r="G546" i="2"/>
  <c r="H546" i="2"/>
  <c r="I546" i="2"/>
  <c r="J546" i="2"/>
  <c r="K546" i="2"/>
  <c r="L546" i="2"/>
  <c r="M546" i="2"/>
  <c r="N546" i="2"/>
  <c r="O546" i="2"/>
  <c r="P546" i="2"/>
  <c r="Q546" i="2"/>
  <c r="R546" i="2"/>
  <c r="S546" i="2"/>
  <c r="T546" i="2"/>
  <c r="U546" i="2"/>
  <c r="V546" i="2"/>
  <c r="A547" i="2"/>
  <c r="B547" i="2"/>
  <c r="C547" i="2"/>
  <c r="D547" i="2"/>
  <c r="E547" i="2"/>
  <c r="F547" i="2"/>
  <c r="G547" i="2"/>
  <c r="H547" i="2"/>
  <c r="I547" i="2"/>
  <c r="J547" i="2"/>
  <c r="K547" i="2"/>
  <c r="L547" i="2"/>
  <c r="M547" i="2"/>
  <c r="N547" i="2"/>
  <c r="O547" i="2"/>
  <c r="P547" i="2"/>
  <c r="Q547" i="2"/>
  <c r="R547" i="2"/>
  <c r="S547" i="2"/>
  <c r="T547" i="2"/>
  <c r="U547" i="2"/>
  <c r="V547" i="2"/>
  <c r="A548" i="2"/>
  <c r="B548" i="2"/>
  <c r="C548" i="2"/>
  <c r="D548" i="2"/>
  <c r="E548" i="2"/>
  <c r="F548" i="2"/>
  <c r="G548" i="2"/>
  <c r="H548" i="2"/>
  <c r="I548" i="2"/>
  <c r="J548" i="2"/>
  <c r="K548" i="2"/>
  <c r="L548" i="2"/>
  <c r="M548" i="2"/>
  <c r="N548" i="2"/>
  <c r="O548" i="2"/>
  <c r="P548" i="2"/>
  <c r="Q548" i="2"/>
  <c r="R548" i="2"/>
  <c r="S548" i="2"/>
  <c r="T548" i="2"/>
  <c r="U548" i="2"/>
  <c r="V548" i="2"/>
  <c r="A549" i="2"/>
  <c r="B549" i="2"/>
  <c r="C549" i="2"/>
  <c r="D549" i="2"/>
  <c r="E549" i="2"/>
  <c r="F549" i="2"/>
  <c r="G549" i="2"/>
  <c r="H549" i="2"/>
  <c r="I549" i="2"/>
  <c r="J549" i="2"/>
  <c r="K549" i="2"/>
  <c r="L549" i="2"/>
  <c r="M549" i="2"/>
  <c r="N549" i="2"/>
  <c r="O549" i="2"/>
  <c r="P549" i="2"/>
  <c r="Q549" i="2"/>
  <c r="R549" i="2"/>
  <c r="S549" i="2"/>
  <c r="T549" i="2"/>
  <c r="U549" i="2"/>
  <c r="V549" i="2"/>
  <c r="A550" i="2"/>
  <c r="B550" i="2"/>
  <c r="C550" i="2"/>
  <c r="D550" i="2"/>
  <c r="E550" i="2"/>
  <c r="F550" i="2"/>
  <c r="G550" i="2"/>
  <c r="H550" i="2"/>
  <c r="I550" i="2"/>
  <c r="J550" i="2"/>
  <c r="K550" i="2"/>
  <c r="L550" i="2"/>
  <c r="M550" i="2"/>
  <c r="N550" i="2"/>
  <c r="O550" i="2"/>
  <c r="P550" i="2"/>
  <c r="Q550" i="2"/>
  <c r="R550" i="2"/>
  <c r="S550" i="2"/>
  <c r="T550" i="2"/>
  <c r="U550" i="2"/>
  <c r="V550" i="2"/>
  <c r="A551" i="2"/>
  <c r="B551" i="2"/>
  <c r="C551" i="2"/>
  <c r="D551" i="2"/>
  <c r="E551" i="2"/>
  <c r="F551" i="2"/>
  <c r="G551" i="2"/>
  <c r="H551" i="2"/>
  <c r="I551" i="2"/>
  <c r="J551" i="2"/>
  <c r="K551" i="2"/>
  <c r="L551" i="2"/>
  <c r="M551" i="2"/>
  <c r="N551" i="2"/>
  <c r="O551" i="2"/>
  <c r="P551" i="2"/>
  <c r="Q551" i="2"/>
  <c r="R551" i="2"/>
  <c r="S551" i="2"/>
  <c r="T551" i="2"/>
  <c r="U551" i="2"/>
  <c r="V551" i="2"/>
  <c r="A552" i="2"/>
  <c r="B552" i="2"/>
  <c r="C552" i="2"/>
  <c r="D552" i="2"/>
  <c r="E552" i="2"/>
  <c r="F552" i="2"/>
  <c r="G552" i="2"/>
  <c r="H552" i="2"/>
  <c r="I552" i="2"/>
  <c r="J552" i="2"/>
  <c r="K552" i="2"/>
  <c r="L552" i="2"/>
  <c r="M552" i="2"/>
  <c r="N552" i="2"/>
  <c r="O552" i="2"/>
  <c r="P552" i="2"/>
  <c r="Q552" i="2"/>
  <c r="R552" i="2"/>
  <c r="S552" i="2"/>
  <c r="T552" i="2"/>
  <c r="U552" i="2"/>
  <c r="V552" i="2"/>
  <c r="A553" i="2"/>
  <c r="B553" i="2"/>
  <c r="C553" i="2"/>
  <c r="D553" i="2"/>
  <c r="E553" i="2"/>
  <c r="F553" i="2"/>
  <c r="G553" i="2"/>
  <c r="H553" i="2"/>
  <c r="I553" i="2"/>
  <c r="J553" i="2"/>
  <c r="K553" i="2"/>
  <c r="L553" i="2"/>
  <c r="M553" i="2"/>
  <c r="N553" i="2"/>
  <c r="O553" i="2"/>
  <c r="P553" i="2"/>
  <c r="Q553" i="2"/>
  <c r="R553" i="2"/>
  <c r="S553" i="2"/>
  <c r="T553" i="2"/>
  <c r="U553" i="2"/>
  <c r="V553" i="2"/>
  <c r="A554" i="2"/>
  <c r="B554" i="2"/>
  <c r="C554" i="2"/>
  <c r="D554" i="2"/>
  <c r="E554" i="2"/>
  <c r="F554" i="2"/>
  <c r="G554" i="2"/>
  <c r="H554" i="2"/>
  <c r="I554" i="2"/>
  <c r="J554" i="2"/>
  <c r="K554" i="2"/>
  <c r="L554" i="2"/>
  <c r="M554" i="2"/>
  <c r="N554" i="2"/>
  <c r="O554" i="2"/>
  <c r="P554" i="2"/>
  <c r="Q554" i="2"/>
  <c r="R554" i="2"/>
  <c r="S554" i="2"/>
  <c r="T554" i="2"/>
  <c r="U554" i="2"/>
  <c r="V554" i="2"/>
  <c r="A555" i="2"/>
  <c r="B555" i="2"/>
  <c r="C555" i="2"/>
  <c r="D555" i="2"/>
  <c r="E555" i="2"/>
  <c r="F555" i="2"/>
  <c r="G555" i="2"/>
  <c r="H555" i="2"/>
  <c r="I555" i="2"/>
  <c r="J555" i="2"/>
  <c r="K555" i="2"/>
  <c r="L555" i="2"/>
  <c r="M555" i="2"/>
  <c r="N555" i="2"/>
  <c r="O555" i="2"/>
  <c r="P555" i="2"/>
  <c r="Q555" i="2"/>
  <c r="R555" i="2"/>
  <c r="S555" i="2"/>
  <c r="T555" i="2"/>
  <c r="U555" i="2"/>
  <c r="V555" i="2"/>
  <c r="A556" i="2"/>
  <c r="B556" i="2"/>
  <c r="C556" i="2"/>
  <c r="D556" i="2"/>
  <c r="E556" i="2"/>
  <c r="F556" i="2"/>
  <c r="G556" i="2"/>
  <c r="H556" i="2"/>
  <c r="I556" i="2"/>
  <c r="J556" i="2"/>
  <c r="K556" i="2"/>
  <c r="L556" i="2"/>
  <c r="M556" i="2"/>
  <c r="N556" i="2"/>
  <c r="O556" i="2"/>
  <c r="P556" i="2"/>
  <c r="Q556" i="2"/>
  <c r="R556" i="2"/>
  <c r="S556" i="2"/>
  <c r="T556" i="2"/>
  <c r="U556" i="2"/>
  <c r="V556" i="2"/>
  <c r="A557" i="2"/>
  <c r="B557" i="2"/>
  <c r="C557" i="2"/>
  <c r="D557" i="2"/>
  <c r="E557" i="2"/>
  <c r="F557" i="2"/>
  <c r="G557" i="2"/>
  <c r="H557" i="2"/>
  <c r="I557" i="2"/>
  <c r="J557" i="2"/>
  <c r="K557" i="2"/>
  <c r="L557" i="2"/>
  <c r="M557" i="2"/>
  <c r="N557" i="2"/>
  <c r="O557" i="2"/>
  <c r="P557" i="2"/>
  <c r="Q557" i="2"/>
  <c r="R557" i="2"/>
  <c r="S557" i="2"/>
  <c r="T557" i="2"/>
  <c r="U557" i="2"/>
  <c r="V557" i="2"/>
  <c r="A558" i="2"/>
  <c r="B558" i="2"/>
  <c r="C558" i="2"/>
  <c r="D558" i="2"/>
  <c r="E558" i="2"/>
  <c r="F558" i="2"/>
  <c r="G558" i="2"/>
  <c r="H558" i="2"/>
  <c r="I558" i="2"/>
  <c r="J558" i="2"/>
  <c r="K558" i="2"/>
  <c r="L558" i="2"/>
  <c r="M558" i="2"/>
  <c r="N558" i="2"/>
  <c r="O558" i="2"/>
  <c r="P558" i="2"/>
  <c r="Q558" i="2"/>
  <c r="R558" i="2"/>
  <c r="S558" i="2"/>
  <c r="T558" i="2"/>
  <c r="U558" i="2"/>
  <c r="V558" i="2"/>
  <c r="A559" i="2"/>
  <c r="B559" i="2"/>
  <c r="C559" i="2"/>
  <c r="D559" i="2"/>
  <c r="E559" i="2"/>
  <c r="F559" i="2"/>
  <c r="G559" i="2"/>
  <c r="H559" i="2"/>
  <c r="I559" i="2"/>
  <c r="J559" i="2"/>
  <c r="K559" i="2"/>
  <c r="L559" i="2"/>
  <c r="M559" i="2"/>
  <c r="N559" i="2"/>
  <c r="O559" i="2"/>
  <c r="P559" i="2"/>
  <c r="Q559" i="2"/>
  <c r="R559" i="2"/>
  <c r="S559" i="2"/>
  <c r="T559" i="2"/>
  <c r="U559" i="2"/>
  <c r="V559" i="2"/>
  <c r="A560" i="2"/>
  <c r="B560" i="2"/>
  <c r="C560" i="2"/>
  <c r="D560" i="2"/>
  <c r="E560" i="2"/>
  <c r="F560" i="2"/>
  <c r="G560" i="2"/>
  <c r="H560" i="2"/>
  <c r="I560" i="2"/>
  <c r="J560" i="2"/>
  <c r="K560" i="2"/>
  <c r="L560" i="2"/>
  <c r="M560" i="2"/>
  <c r="N560" i="2"/>
  <c r="O560" i="2"/>
  <c r="P560" i="2"/>
  <c r="Q560" i="2"/>
  <c r="R560" i="2"/>
  <c r="S560" i="2"/>
  <c r="T560" i="2"/>
  <c r="U560" i="2"/>
  <c r="V560" i="2"/>
  <c r="A561" i="2"/>
  <c r="B561" i="2"/>
  <c r="C561" i="2"/>
  <c r="D561" i="2"/>
  <c r="E561" i="2"/>
  <c r="F561" i="2"/>
  <c r="G561" i="2"/>
  <c r="H561" i="2"/>
  <c r="I561" i="2"/>
  <c r="J561" i="2"/>
  <c r="K561" i="2"/>
  <c r="L561" i="2"/>
  <c r="M561" i="2"/>
  <c r="N561" i="2"/>
  <c r="O561" i="2"/>
  <c r="P561" i="2"/>
  <c r="Q561" i="2"/>
  <c r="R561" i="2"/>
  <c r="S561" i="2"/>
  <c r="T561" i="2"/>
  <c r="U561" i="2"/>
  <c r="V561" i="2"/>
  <c r="A562" i="2"/>
  <c r="B562" i="2"/>
  <c r="C562" i="2"/>
  <c r="D562" i="2"/>
  <c r="E562" i="2"/>
  <c r="F562" i="2"/>
  <c r="G562" i="2"/>
  <c r="H562" i="2"/>
  <c r="I562" i="2"/>
  <c r="J562" i="2"/>
  <c r="K562" i="2"/>
  <c r="L562" i="2"/>
  <c r="M562" i="2"/>
  <c r="N562" i="2"/>
  <c r="O562" i="2"/>
  <c r="P562" i="2"/>
  <c r="Q562" i="2"/>
  <c r="R562" i="2"/>
  <c r="S562" i="2"/>
  <c r="T562" i="2"/>
  <c r="U562" i="2"/>
  <c r="V562" i="2"/>
  <c r="A563" i="2"/>
  <c r="B563" i="2"/>
  <c r="C563" i="2"/>
  <c r="D563" i="2"/>
  <c r="E563" i="2"/>
  <c r="F563" i="2"/>
  <c r="G563" i="2"/>
  <c r="H563" i="2"/>
  <c r="I563" i="2"/>
  <c r="J563" i="2"/>
  <c r="K563" i="2"/>
  <c r="L563" i="2"/>
  <c r="M563" i="2"/>
  <c r="N563" i="2"/>
  <c r="O563" i="2"/>
  <c r="P563" i="2"/>
  <c r="Q563" i="2"/>
  <c r="R563" i="2"/>
  <c r="S563" i="2"/>
  <c r="T563" i="2"/>
  <c r="U563" i="2"/>
  <c r="V563" i="2"/>
  <c r="A564" i="2"/>
  <c r="B564" i="2"/>
  <c r="C564" i="2"/>
  <c r="D564" i="2"/>
  <c r="E564" i="2"/>
  <c r="F564" i="2"/>
  <c r="G564" i="2"/>
  <c r="H564" i="2"/>
  <c r="I564" i="2"/>
  <c r="J564" i="2"/>
  <c r="K564" i="2"/>
  <c r="L564" i="2"/>
  <c r="M564" i="2"/>
  <c r="N564" i="2"/>
  <c r="O564" i="2"/>
  <c r="P564" i="2"/>
  <c r="Q564" i="2"/>
  <c r="R564" i="2"/>
  <c r="S564" i="2"/>
  <c r="T564" i="2"/>
  <c r="U564" i="2"/>
  <c r="V564" i="2"/>
  <c r="A565" i="2"/>
  <c r="B565" i="2"/>
  <c r="C565" i="2"/>
  <c r="D565" i="2"/>
  <c r="E565" i="2"/>
  <c r="F565" i="2"/>
  <c r="G565" i="2"/>
  <c r="H565" i="2"/>
  <c r="I565" i="2"/>
  <c r="J565" i="2"/>
  <c r="K565" i="2"/>
  <c r="L565" i="2"/>
  <c r="M565" i="2"/>
  <c r="N565" i="2"/>
  <c r="O565" i="2"/>
  <c r="P565" i="2"/>
  <c r="Q565" i="2"/>
  <c r="R565" i="2"/>
  <c r="S565" i="2"/>
  <c r="T565" i="2"/>
  <c r="U565" i="2"/>
  <c r="V565" i="2"/>
  <c r="A566" i="2"/>
  <c r="B566" i="2"/>
  <c r="C566" i="2"/>
  <c r="D566" i="2"/>
  <c r="E566" i="2"/>
  <c r="F566" i="2"/>
  <c r="G566" i="2"/>
  <c r="H566" i="2"/>
  <c r="I566" i="2"/>
  <c r="J566" i="2"/>
  <c r="K566" i="2"/>
  <c r="L566" i="2"/>
  <c r="M566" i="2"/>
  <c r="N566" i="2"/>
  <c r="O566" i="2"/>
  <c r="P566" i="2"/>
  <c r="Q566" i="2"/>
  <c r="R566" i="2"/>
  <c r="S566" i="2"/>
  <c r="T566" i="2"/>
  <c r="U566" i="2"/>
  <c r="V566" i="2"/>
  <c r="A567" i="2"/>
  <c r="B567" i="2"/>
  <c r="C567" i="2"/>
  <c r="D567" i="2"/>
  <c r="E567" i="2"/>
  <c r="F567" i="2"/>
  <c r="G567" i="2"/>
  <c r="H567" i="2"/>
  <c r="I567" i="2"/>
  <c r="J567" i="2"/>
  <c r="K567" i="2"/>
  <c r="L567" i="2"/>
  <c r="M567" i="2"/>
  <c r="N567" i="2"/>
  <c r="O567" i="2"/>
  <c r="P567" i="2"/>
  <c r="Q567" i="2"/>
  <c r="R567" i="2"/>
  <c r="S567" i="2"/>
  <c r="T567" i="2"/>
  <c r="U567" i="2"/>
  <c r="V567" i="2"/>
  <c r="A568" i="2"/>
  <c r="B568" i="2"/>
  <c r="C568" i="2"/>
  <c r="D568" i="2"/>
  <c r="E568" i="2"/>
  <c r="F568" i="2"/>
  <c r="G568" i="2"/>
  <c r="H568" i="2"/>
  <c r="I568" i="2"/>
  <c r="J568" i="2"/>
  <c r="K568" i="2"/>
  <c r="L568" i="2"/>
  <c r="M568" i="2"/>
  <c r="N568" i="2"/>
  <c r="O568" i="2"/>
  <c r="P568" i="2"/>
  <c r="Q568" i="2"/>
  <c r="R568" i="2"/>
  <c r="S568" i="2"/>
  <c r="T568" i="2"/>
  <c r="U568" i="2"/>
  <c r="V568" i="2"/>
  <c r="A569" i="2"/>
  <c r="B569" i="2"/>
  <c r="C569" i="2"/>
  <c r="D569" i="2"/>
  <c r="E569" i="2"/>
  <c r="F569" i="2"/>
  <c r="G569" i="2"/>
  <c r="H569" i="2"/>
  <c r="I569" i="2"/>
  <c r="J569" i="2"/>
  <c r="K569" i="2"/>
  <c r="L569" i="2"/>
  <c r="M569" i="2"/>
  <c r="N569" i="2"/>
  <c r="O569" i="2"/>
  <c r="P569" i="2"/>
  <c r="Q569" i="2"/>
  <c r="R569" i="2"/>
  <c r="S569" i="2"/>
  <c r="T569" i="2"/>
  <c r="U569" i="2"/>
  <c r="V569" i="2"/>
  <c r="A570" i="2"/>
  <c r="B570" i="2"/>
  <c r="C570" i="2"/>
  <c r="D570" i="2"/>
  <c r="E570" i="2"/>
  <c r="F570" i="2"/>
  <c r="G570" i="2"/>
  <c r="H570" i="2"/>
  <c r="I570" i="2"/>
  <c r="J570" i="2"/>
  <c r="K570" i="2"/>
  <c r="L570" i="2"/>
  <c r="M570" i="2"/>
  <c r="N570" i="2"/>
  <c r="O570" i="2"/>
  <c r="P570" i="2"/>
  <c r="Q570" i="2"/>
  <c r="R570" i="2"/>
  <c r="S570" i="2"/>
  <c r="T570" i="2"/>
  <c r="U570" i="2"/>
  <c r="V570" i="2"/>
  <c r="A571" i="2"/>
  <c r="B571" i="2"/>
  <c r="C571" i="2"/>
  <c r="D571" i="2"/>
  <c r="E571" i="2"/>
  <c r="F571" i="2"/>
  <c r="G571" i="2"/>
  <c r="H571" i="2"/>
  <c r="I571" i="2"/>
  <c r="J571" i="2"/>
  <c r="K571" i="2"/>
  <c r="L571" i="2"/>
  <c r="M571" i="2"/>
  <c r="N571" i="2"/>
  <c r="O571" i="2"/>
  <c r="P571" i="2"/>
  <c r="Q571" i="2"/>
  <c r="R571" i="2"/>
  <c r="S571" i="2"/>
  <c r="T571" i="2"/>
  <c r="U571" i="2"/>
  <c r="V571" i="2"/>
  <c r="A572" i="2"/>
  <c r="B572" i="2"/>
  <c r="C572" i="2"/>
  <c r="D572" i="2"/>
  <c r="E572" i="2"/>
  <c r="F572" i="2"/>
  <c r="G572" i="2"/>
  <c r="H572" i="2"/>
  <c r="I572" i="2"/>
  <c r="J572" i="2"/>
  <c r="K572" i="2"/>
  <c r="L572" i="2"/>
  <c r="M572" i="2"/>
  <c r="N572" i="2"/>
  <c r="O572" i="2"/>
  <c r="P572" i="2"/>
  <c r="Q572" i="2"/>
  <c r="R572" i="2"/>
  <c r="S572" i="2"/>
  <c r="T572" i="2"/>
  <c r="U572" i="2"/>
  <c r="V572" i="2"/>
  <c r="A573" i="2"/>
  <c r="B573" i="2"/>
  <c r="C573" i="2"/>
  <c r="D573" i="2"/>
  <c r="E573" i="2"/>
  <c r="F573" i="2"/>
  <c r="G573" i="2"/>
  <c r="H573" i="2"/>
  <c r="I573" i="2"/>
  <c r="J573" i="2"/>
  <c r="K573" i="2"/>
  <c r="L573" i="2"/>
  <c r="M573" i="2"/>
  <c r="N573" i="2"/>
  <c r="O573" i="2"/>
  <c r="P573" i="2"/>
  <c r="Q573" i="2"/>
  <c r="R573" i="2"/>
  <c r="S573" i="2"/>
  <c r="T573" i="2"/>
  <c r="U573" i="2"/>
  <c r="V573" i="2"/>
  <c r="A574" i="2"/>
  <c r="B574" i="2"/>
  <c r="C574" i="2"/>
  <c r="D574" i="2"/>
  <c r="E574" i="2"/>
  <c r="F574" i="2"/>
  <c r="G574" i="2"/>
  <c r="H574" i="2"/>
  <c r="I574" i="2"/>
  <c r="J574" i="2"/>
  <c r="K574" i="2"/>
  <c r="L574" i="2"/>
  <c r="M574" i="2"/>
  <c r="N574" i="2"/>
  <c r="O574" i="2"/>
  <c r="P574" i="2"/>
  <c r="Q574" i="2"/>
  <c r="R574" i="2"/>
  <c r="S574" i="2"/>
  <c r="T574" i="2"/>
  <c r="U574" i="2"/>
  <c r="V574" i="2"/>
  <c r="A575" i="2"/>
  <c r="B575" i="2"/>
  <c r="C575" i="2"/>
  <c r="D575" i="2"/>
  <c r="E575" i="2"/>
  <c r="F575" i="2"/>
  <c r="G575" i="2"/>
  <c r="H575" i="2"/>
  <c r="I575" i="2"/>
  <c r="J575" i="2"/>
  <c r="K575" i="2"/>
  <c r="L575" i="2"/>
  <c r="M575" i="2"/>
  <c r="N575" i="2"/>
  <c r="O575" i="2"/>
  <c r="P575" i="2"/>
  <c r="Q575" i="2"/>
  <c r="R575" i="2"/>
  <c r="S575" i="2"/>
  <c r="T575" i="2"/>
  <c r="U575" i="2"/>
  <c r="V575" i="2"/>
  <c r="A576" i="2"/>
  <c r="B576" i="2"/>
  <c r="C576" i="2"/>
  <c r="D576" i="2"/>
  <c r="E576" i="2"/>
  <c r="F576" i="2"/>
  <c r="G576" i="2"/>
  <c r="H576" i="2"/>
  <c r="I576" i="2"/>
  <c r="J576" i="2"/>
  <c r="K576" i="2"/>
  <c r="L576" i="2"/>
  <c r="M576" i="2"/>
  <c r="N576" i="2"/>
  <c r="O576" i="2"/>
  <c r="P576" i="2"/>
  <c r="Q576" i="2"/>
  <c r="R576" i="2"/>
  <c r="S576" i="2"/>
  <c r="T576" i="2"/>
  <c r="U576" i="2"/>
  <c r="V576" i="2"/>
  <c r="A577" i="2"/>
  <c r="B577" i="2"/>
  <c r="C577" i="2"/>
  <c r="D577" i="2"/>
  <c r="E577" i="2"/>
  <c r="F577" i="2"/>
  <c r="G577" i="2"/>
  <c r="H577" i="2"/>
  <c r="I577" i="2"/>
  <c r="J577" i="2"/>
  <c r="K577" i="2"/>
  <c r="L577" i="2"/>
  <c r="M577" i="2"/>
  <c r="N577" i="2"/>
  <c r="O577" i="2"/>
  <c r="P577" i="2"/>
  <c r="Q577" i="2"/>
  <c r="R577" i="2"/>
  <c r="S577" i="2"/>
  <c r="T577" i="2"/>
  <c r="U577" i="2"/>
  <c r="V577" i="2"/>
  <c r="A578" i="2"/>
  <c r="B578" i="2"/>
  <c r="C578" i="2"/>
  <c r="D578" i="2"/>
  <c r="E578" i="2"/>
  <c r="F578" i="2"/>
  <c r="G578" i="2"/>
  <c r="H578" i="2"/>
  <c r="I578" i="2"/>
  <c r="J578" i="2"/>
  <c r="K578" i="2"/>
  <c r="L578" i="2"/>
  <c r="M578" i="2"/>
  <c r="N578" i="2"/>
  <c r="O578" i="2"/>
  <c r="P578" i="2"/>
  <c r="Q578" i="2"/>
  <c r="R578" i="2"/>
  <c r="S578" i="2"/>
  <c r="T578" i="2"/>
  <c r="U578" i="2"/>
  <c r="V578" i="2"/>
  <c r="A579" i="2"/>
  <c r="B579" i="2"/>
  <c r="C579" i="2"/>
  <c r="D579" i="2"/>
  <c r="E579" i="2"/>
  <c r="F579" i="2"/>
  <c r="G579" i="2"/>
  <c r="H579" i="2"/>
  <c r="I579" i="2"/>
  <c r="J579" i="2"/>
  <c r="K579" i="2"/>
  <c r="L579" i="2"/>
  <c r="M579" i="2"/>
  <c r="N579" i="2"/>
  <c r="O579" i="2"/>
  <c r="P579" i="2"/>
  <c r="Q579" i="2"/>
  <c r="R579" i="2"/>
  <c r="S579" i="2"/>
  <c r="T579" i="2"/>
  <c r="U579" i="2"/>
  <c r="V579" i="2"/>
  <c r="A580" i="2"/>
  <c r="B580" i="2"/>
  <c r="C580" i="2"/>
  <c r="D580" i="2"/>
  <c r="E580" i="2"/>
  <c r="F580" i="2"/>
  <c r="G580" i="2"/>
  <c r="H580" i="2"/>
  <c r="I580" i="2"/>
  <c r="J580" i="2"/>
  <c r="K580" i="2"/>
  <c r="L580" i="2"/>
  <c r="M580" i="2"/>
  <c r="N580" i="2"/>
  <c r="O580" i="2"/>
  <c r="P580" i="2"/>
  <c r="Q580" i="2"/>
  <c r="R580" i="2"/>
  <c r="S580" i="2"/>
  <c r="T580" i="2"/>
  <c r="U580" i="2"/>
  <c r="V580" i="2"/>
  <c r="A581" i="2"/>
  <c r="B581" i="2"/>
  <c r="C581" i="2"/>
  <c r="D581" i="2"/>
  <c r="E581" i="2"/>
  <c r="F581" i="2"/>
  <c r="G581" i="2"/>
  <c r="H581" i="2"/>
  <c r="I581" i="2"/>
  <c r="J581" i="2"/>
  <c r="K581" i="2"/>
  <c r="L581" i="2"/>
  <c r="M581" i="2"/>
  <c r="N581" i="2"/>
  <c r="O581" i="2"/>
  <c r="P581" i="2"/>
  <c r="Q581" i="2"/>
  <c r="R581" i="2"/>
  <c r="S581" i="2"/>
  <c r="T581" i="2"/>
  <c r="U581" i="2"/>
  <c r="V581" i="2"/>
  <c r="A582" i="2"/>
  <c r="B582" i="2"/>
  <c r="C582" i="2"/>
  <c r="D582" i="2"/>
  <c r="E582" i="2"/>
  <c r="F582" i="2"/>
  <c r="G582" i="2"/>
  <c r="H582" i="2"/>
  <c r="I582" i="2"/>
  <c r="J582" i="2"/>
  <c r="K582" i="2"/>
  <c r="L582" i="2"/>
  <c r="M582" i="2"/>
  <c r="N582" i="2"/>
  <c r="O582" i="2"/>
  <c r="P582" i="2"/>
  <c r="Q582" i="2"/>
  <c r="R582" i="2"/>
  <c r="S582" i="2"/>
  <c r="T582" i="2"/>
  <c r="U582" i="2"/>
  <c r="V582" i="2"/>
  <c r="A583" i="2"/>
  <c r="B583" i="2"/>
  <c r="C583" i="2"/>
  <c r="D583" i="2"/>
  <c r="E583" i="2"/>
  <c r="F583" i="2"/>
  <c r="G583" i="2"/>
  <c r="H583" i="2"/>
  <c r="I583" i="2"/>
  <c r="J583" i="2"/>
  <c r="K583" i="2"/>
  <c r="L583" i="2"/>
  <c r="M583" i="2"/>
  <c r="N583" i="2"/>
  <c r="O583" i="2"/>
  <c r="P583" i="2"/>
  <c r="Q583" i="2"/>
  <c r="R583" i="2"/>
  <c r="S583" i="2"/>
  <c r="T583" i="2"/>
  <c r="U583" i="2"/>
  <c r="V583" i="2"/>
  <c r="A584" i="2"/>
  <c r="B584" i="2"/>
  <c r="C584" i="2"/>
  <c r="D584" i="2"/>
  <c r="E584" i="2"/>
  <c r="F584" i="2"/>
  <c r="G584" i="2"/>
  <c r="H584" i="2"/>
  <c r="I584" i="2"/>
  <c r="J584" i="2"/>
  <c r="K584" i="2"/>
  <c r="L584" i="2"/>
  <c r="M584" i="2"/>
  <c r="N584" i="2"/>
  <c r="O584" i="2"/>
  <c r="P584" i="2"/>
  <c r="Q584" i="2"/>
  <c r="R584" i="2"/>
  <c r="S584" i="2"/>
  <c r="T584" i="2"/>
  <c r="U584" i="2"/>
  <c r="V584" i="2"/>
  <c r="A585" i="2"/>
  <c r="B585" i="2"/>
  <c r="C585" i="2"/>
  <c r="D585" i="2"/>
  <c r="E585" i="2"/>
  <c r="F585" i="2"/>
  <c r="G585" i="2"/>
  <c r="H585" i="2"/>
  <c r="I585" i="2"/>
  <c r="J585" i="2"/>
  <c r="K585" i="2"/>
  <c r="L585" i="2"/>
  <c r="M585" i="2"/>
  <c r="N585" i="2"/>
  <c r="O585" i="2"/>
  <c r="P585" i="2"/>
  <c r="Q585" i="2"/>
  <c r="R585" i="2"/>
  <c r="S585" i="2"/>
  <c r="T585" i="2"/>
  <c r="U585" i="2"/>
  <c r="V585" i="2"/>
  <c r="A586" i="2"/>
  <c r="B586" i="2"/>
  <c r="C586" i="2"/>
  <c r="D586" i="2"/>
  <c r="E586" i="2"/>
  <c r="F586" i="2"/>
  <c r="G586" i="2"/>
  <c r="H586" i="2"/>
  <c r="I586" i="2"/>
  <c r="J586" i="2"/>
  <c r="K586" i="2"/>
  <c r="L586" i="2"/>
  <c r="M586" i="2"/>
  <c r="N586" i="2"/>
  <c r="O586" i="2"/>
  <c r="P586" i="2"/>
  <c r="Q586" i="2"/>
  <c r="R586" i="2"/>
  <c r="S586" i="2"/>
  <c r="T586" i="2"/>
  <c r="U586" i="2"/>
  <c r="V586" i="2"/>
  <c r="A587" i="2"/>
  <c r="B587" i="2"/>
  <c r="C587" i="2"/>
  <c r="D587" i="2"/>
  <c r="E587" i="2"/>
  <c r="F587" i="2"/>
  <c r="G587" i="2"/>
  <c r="H587" i="2"/>
  <c r="I587" i="2"/>
  <c r="J587" i="2"/>
  <c r="K587" i="2"/>
  <c r="L587" i="2"/>
  <c r="M587" i="2"/>
  <c r="N587" i="2"/>
  <c r="O587" i="2"/>
  <c r="P587" i="2"/>
  <c r="Q587" i="2"/>
  <c r="R587" i="2"/>
  <c r="S587" i="2"/>
  <c r="T587" i="2"/>
  <c r="U587" i="2"/>
  <c r="V587" i="2"/>
  <c r="A588" i="2"/>
  <c r="B588" i="2"/>
  <c r="C588" i="2"/>
  <c r="D588" i="2"/>
  <c r="E588" i="2"/>
  <c r="F588" i="2"/>
  <c r="G588" i="2"/>
  <c r="H588" i="2"/>
  <c r="I588" i="2"/>
  <c r="J588" i="2"/>
  <c r="K588" i="2"/>
  <c r="L588" i="2"/>
  <c r="M588" i="2"/>
  <c r="N588" i="2"/>
  <c r="O588" i="2"/>
  <c r="P588" i="2"/>
  <c r="Q588" i="2"/>
  <c r="R588" i="2"/>
  <c r="S588" i="2"/>
  <c r="T588" i="2"/>
  <c r="U588" i="2"/>
  <c r="V588" i="2"/>
  <c r="A589" i="2"/>
  <c r="B589" i="2"/>
  <c r="C589" i="2"/>
  <c r="D589" i="2"/>
  <c r="E589" i="2"/>
  <c r="F589" i="2"/>
  <c r="G589" i="2"/>
  <c r="H589" i="2"/>
  <c r="I589" i="2"/>
  <c r="J589" i="2"/>
  <c r="K589" i="2"/>
  <c r="L589" i="2"/>
  <c r="M589" i="2"/>
  <c r="N589" i="2"/>
  <c r="O589" i="2"/>
  <c r="P589" i="2"/>
  <c r="Q589" i="2"/>
  <c r="R589" i="2"/>
  <c r="S589" i="2"/>
  <c r="T589" i="2"/>
  <c r="U589" i="2"/>
  <c r="V589" i="2"/>
  <c r="A590" i="2"/>
  <c r="B590" i="2"/>
  <c r="C590" i="2"/>
  <c r="D590" i="2"/>
  <c r="E590" i="2"/>
  <c r="F590" i="2"/>
  <c r="G590" i="2"/>
  <c r="H590" i="2"/>
  <c r="I590" i="2"/>
  <c r="J590" i="2"/>
  <c r="K590" i="2"/>
  <c r="L590" i="2"/>
  <c r="M590" i="2"/>
  <c r="N590" i="2"/>
  <c r="O590" i="2"/>
  <c r="P590" i="2"/>
  <c r="Q590" i="2"/>
  <c r="R590" i="2"/>
  <c r="S590" i="2"/>
  <c r="T590" i="2"/>
  <c r="U590" i="2"/>
  <c r="V590" i="2"/>
  <c r="A591" i="2"/>
  <c r="B591" i="2"/>
  <c r="C591" i="2"/>
  <c r="D591" i="2"/>
  <c r="E591" i="2"/>
  <c r="F591" i="2"/>
  <c r="G591" i="2"/>
  <c r="H591" i="2"/>
  <c r="I591" i="2"/>
  <c r="J591" i="2"/>
  <c r="K591" i="2"/>
  <c r="L591" i="2"/>
  <c r="M591" i="2"/>
  <c r="N591" i="2"/>
  <c r="O591" i="2"/>
  <c r="P591" i="2"/>
  <c r="Q591" i="2"/>
  <c r="R591" i="2"/>
  <c r="S591" i="2"/>
  <c r="T591" i="2"/>
  <c r="U591" i="2"/>
  <c r="V591" i="2"/>
  <c r="A592" i="2"/>
  <c r="B592" i="2"/>
  <c r="C592" i="2"/>
  <c r="D592" i="2"/>
  <c r="E592" i="2"/>
  <c r="F592" i="2"/>
  <c r="G592" i="2"/>
  <c r="H592" i="2"/>
  <c r="I592" i="2"/>
  <c r="J592" i="2"/>
  <c r="K592" i="2"/>
  <c r="L592" i="2"/>
  <c r="M592" i="2"/>
  <c r="N592" i="2"/>
  <c r="O592" i="2"/>
  <c r="P592" i="2"/>
  <c r="Q592" i="2"/>
  <c r="R592" i="2"/>
  <c r="S592" i="2"/>
  <c r="T592" i="2"/>
  <c r="U592" i="2"/>
  <c r="V592" i="2"/>
  <c r="A593" i="2"/>
  <c r="B593" i="2"/>
  <c r="C593" i="2"/>
  <c r="D593" i="2"/>
  <c r="E593" i="2"/>
  <c r="F593" i="2"/>
  <c r="G593" i="2"/>
  <c r="H593" i="2"/>
  <c r="I593" i="2"/>
  <c r="J593" i="2"/>
  <c r="K593" i="2"/>
  <c r="L593" i="2"/>
  <c r="M593" i="2"/>
  <c r="N593" i="2"/>
  <c r="O593" i="2"/>
  <c r="P593" i="2"/>
  <c r="Q593" i="2"/>
  <c r="R593" i="2"/>
  <c r="S593" i="2"/>
  <c r="T593" i="2"/>
  <c r="U593" i="2"/>
  <c r="V593" i="2"/>
  <c r="A594" i="2"/>
  <c r="B594" i="2"/>
  <c r="C594" i="2"/>
  <c r="D594" i="2"/>
  <c r="E594" i="2"/>
  <c r="F594" i="2"/>
  <c r="G594" i="2"/>
  <c r="H594" i="2"/>
  <c r="I594" i="2"/>
  <c r="J594" i="2"/>
  <c r="K594" i="2"/>
  <c r="L594" i="2"/>
  <c r="M594" i="2"/>
  <c r="N594" i="2"/>
  <c r="O594" i="2"/>
  <c r="P594" i="2"/>
  <c r="Q594" i="2"/>
  <c r="R594" i="2"/>
  <c r="S594" i="2"/>
  <c r="T594" i="2"/>
  <c r="U594" i="2"/>
  <c r="V594" i="2"/>
  <c r="A595" i="2"/>
  <c r="B595" i="2"/>
  <c r="C595" i="2"/>
  <c r="D595" i="2"/>
  <c r="E595" i="2"/>
  <c r="F595" i="2"/>
  <c r="G595" i="2"/>
  <c r="H595" i="2"/>
  <c r="I595" i="2"/>
  <c r="J595" i="2"/>
  <c r="K595" i="2"/>
  <c r="L595" i="2"/>
  <c r="M595" i="2"/>
  <c r="N595" i="2"/>
  <c r="O595" i="2"/>
  <c r="P595" i="2"/>
  <c r="Q595" i="2"/>
  <c r="R595" i="2"/>
  <c r="S595" i="2"/>
  <c r="T595" i="2"/>
  <c r="U595" i="2"/>
  <c r="V595" i="2"/>
  <c r="A596" i="2"/>
  <c r="B596" i="2"/>
  <c r="C596" i="2"/>
  <c r="D596" i="2"/>
  <c r="E596" i="2"/>
  <c r="F596" i="2"/>
  <c r="G596" i="2"/>
  <c r="H596" i="2"/>
  <c r="I596" i="2"/>
  <c r="J596" i="2"/>
  <c r="K596" i="2"/>
  <c r="L596" i="2"/>
  <c r="M596" i="2"/>
  <c r="N596" i="2"/>
  <c r="O596" i="2"/>
  <c r="P596" i="2"/>
  <c r="Q596" i="2"/>
  <c r="R596" i="2"/>
  <c r="S596" i="2"/>
  <c r="T596" i="2"/>
  <c r="U596" i="2"/>
  <c r="V596" i="2"/>
  <c r="A597" i="2"/>
  <c r="B597" i="2"/>
  <c r="C597" i="2"/>
  <c r="D597" i="2"/>
  <c r="E597" i="2"/>
  <c r="F597" i="2"/>
  <c r="G597" i="2"/>
  <c r="H597" i="2"/>
  <c r="I597" i="2"/>
  <c r="J597" i="2"/>
  <c r="K597" i="2"/>
  <c r="L597" i="2"/>
  <c r="M597" i="2"/>
  <c r="N597" i="2"/>
  <c r="O597" i="2"/>
  <c r="P597" i="2"/>
  <c r="Q597" i="2"/>
  <c r="R597" i="2"/>
  <c r="S597" i="2"/>
  <c r="T597" i="2"/>
  <c r="U597" i="2"/>
  <c r="V597" i="2"/>
  <c r="A598" i="2"/>
  <c r="B598" i="2"/>
  <c r="C598" i="2"/>
  <c r="D598" i="2"/>
  <c r="E598" i="2"/>
  <c r="F598" i="2"/>
  <c r="G598" i="2"/>
  <c r="H598" i="2"/>
  <c r="I598" i="2"/>
  <c r="J598" i="2"/>
  <c r="K598" i="2"/>
  <c r="L598" i="2"/>
  <c r="M598" i="2"/>
  <c r="N598" i="2"/>
  <c r="O598" i="2"/>
  <c r="P598" i="2"/>
  <c r="Q598" i="2"/>
  <c r="R598" i="2"/>
  <c r="S598" i="2"/>
  <c r="T598" i="2"/>
  <c r="U598" i="2"/>
  <c r="V598" i="2"/>
  <c r="A599" i="2"/>
  <c r="B599" i="2"/>
  <c r="C599" i="2"/>
  <c r="D599" i="2"/>
  <c r="E599" i="2"/>
  <c r="F599" i="2"/>
  <c r="G599" i="2"/>
  <c r="H599" i="2"/>
  <c r="I599" i="2"/>
  <c r="J599" i="2"/>
  <c r="K599" i="2"/>
  <c r="L599" i="2"/>
  <c r="M599" i="2"/>
  <c r="N599" i="2"/>
  <c r="O599" i="2"/>
  <c r="P599" i="2"/>
  <c r="Q599" i="2"/>
  <c r="R599" i="2"/>
  <c r="S599" i="2"/>
  <c r="T599" i="2"/>
  <c r="U599" i="2"/>
  <c r="V599" i="2"/>
  <c r="A600" i="2"/>
  <c r="B600" i="2"/>
  <c r="C600" i="2"/>
  <c r="D600" i="2"/>
  <c r="E600" i="2"/>
  <c r="F600" i="2"/>
  <c r="G600" i="2"/>
  <c r="H600" i="2"/>
  <c r="I600" i="2"/>
  <c r="J600" i="2"/>
  <c r="K600" i="2"/>
  <c r="L600" i="2"/>
  <c r="M600" i="2"/>
  <c r="N600" i="2"/>
  <c r="O600" i="2"/>
  <c r="P600" i="2"/>
  <c r="Q600" i="2"/>
  <c r="R600" i="2"/>
  <c r="S600" i="2"/>
  <c r="T600" i="2"/>
  <c r="U600" i="2"/>
  <c r="V600" i="2"/>
  <c r="A601" i="2"/>
  <c r="B601" i="2"/>
  <c r="C601" i="2"/>
  <c r="D601" i="2"/>
  <c r="E601" i="2"/>
  <c r="F601" i="2"/>
  <c r="G601" i="2"/>
  <c r="H601" i="2"/>
  <c r="I601" i="2"/>
  <c r="J601" i="2"/>
  <c r="K601" i="2"/>
  <c r="L601" i="2"/>
  <c r="M601" i="2"/>
  <c r="N601" i="2"/>
  <c r="O601" i="2"/>
  <c r="P601" i="2"/>
  <c r="Q601" i="2"/>
  <c r="R601" i="2"/>
  <c r="S601" i="2"/>
  <c r="T601" i="2"/>
  <c r="U601" i="2"/>
  <c r="V601" i="2"/>
  <c r="A602" i="2"/>
  <c r="B602" i="2"/>
  <c r="C602" i="2"/>
  <c r="D602" i="2"/>
  <c r="E602" i="2"/>
  <c r="F602" i="2"/>
  <c r="G602" i="2"/>
  <c r="H602" i="2"/>
  <c r="I602" i="2"/>
  <c r="J602" i="2"/>
  <c r="K602" i="2"/>
  <c r="L602" i="2"/>
  <c r="M602" i="2"/>
  <c r="N602" i="2"/>
  <c r="O602" i="2"/>
  <c r="P602" i="2"/>
  <c r="Q602" i="2"/>
  <c r="R602" i="2"/>
  <c r="S602" i="2"/>
  <c r="T602" i="2"/>
  <c r="U602" i="2"/>
  <c r="V602" i="2"/>
  <c r="A603" i="2"/>
  <c r="B603" i="2"/>
  <c r="C603" i="2"/>
  <c r="D603" i="2"/>
  <c r="E603" i="2"/>
  <c r="F603" i="2"/>
  <c r="G603" i="2"/>
  <c r="H603" i="2"/>
  <c r="I603" i="2"/>
  <c r="J603" i="2"/>
  <c r="K603" i="2"/>
  <c r="L603" i="2"/>
  <c r="M603" i="2"/>
  <c r="N603" i="2"/>
  <c r="O603" i="2"/>
  <c r="P603" i="2"/>
  <c r="Q603" i="2"/>
  <c r="R603" i="2"/>
  <c r="S603" i="2"/>
  <c r="T603" i="2"/>
  <c r="U603" i="2"/>
  <c r="V603" i="2"/>
  <c r="A604" i="2"/>
  <c r="B604" i="2"/>
  <c r="C604" i="2"/>
  <c r="D604" i="2"/>
  <c r="E604" i="2"/>
  <c r="F604" i="2"/>
  <c r="G604" i="2"/>
  <c r="H604" i="2"/>
  <c r="I604" i="2"/>
  <c r="J604" i="2"/>
  <c r="K604" i="2"/>
  <c r="L604" i="2"/>
  <c r="M604" i="2"/>
  <c r="N604" i="2"/>
  <c r="O604" i="2"/>
  <c r="P604" i="2"/>
  <c r="Q604" i="2"/>
  <c r="R604" i="2"/>
  <c r="S604" i="2"/>
  <c r="T604" i="2"/>
  <c r="U604" i="2"/>
  <c r="V604" i="2"/>
  <c r="A605" i="2"/>
  <c r="B605" i="2"/>
  <c r="C605" i="2"/>
  <c r="D605" i="2"/>
  <c r="E605" i="2"/>
  <c r="F605" i="2"/>
  <c r="G605" i="2"/>
  <c r="H605" i="2"/>
  <c r="I605" i="2"/>
  <c r="J605" i="2"/>
  <c r="K605" i="2"/>
  <c r="L605" i="2"/>
  <c r="M605" i="2"/>
  <c r="N605" i="2"/>
  <c r="O605" i="2"/>
  <c r="P605" i="2"/>
  <c r="Q605" i="2"/>
  <c r="R605" i="2"/>
  <c r="S605" i="2"/>
  <c r="T605" i="2"/>
  <c r="U605" i="2"/>
  <c r="V605" i="2"/>
  <c r="A606" i="2"/>
  <c r="B606" i="2"/>
  <c r="C606" i="2"/>
  <c r="D606" i="2"/>
  <c r="E606" i="2"/>
  <c r="F606" i="2"/>
  <c r="G606" i="2"/>
  <c r="H606" i="2"/>
  <c r="I606" i="2"/>
  <c r="J606" i="2"/>
  <c r="K606" i="2"/>
  <c r="L606" i="2"/>
  <c r="M606" i="2"/>
  <c r="N606" i="2"/>
  <c r="O606" i="2"/>
  <c r="P606" i="2"/>
  <c r="Q606" i="2"/>
  <c r="R606" i="2"/>
  <c r="S606" i="2"/>
  <c r="T606" i="2"/>
  <c r="U606" i="2"/>
  <c r="V606" i="2"/>
  <c r="A607" i="2"/>
  <c r="B607" i="2"/>
  <c r="C607" i="2"/>
  <c r="D607" i="2"/>
  <c r="E607" i="2"/>
  <c r="F607" i="2"/>
  <c r="G607" i="2"/>
  <c r="H607" i="2"/>
  <c r="I607" i="2"/>
  <c r="J607" i="2"/>
  <c r="K607" i="2"/>
  <c r="L607" i="2"/>
  <c r="M607" i="2"/>
  <c r="N607" i="2"/>
  <c r="O607" i="2"/>
  <c r="P607" i="2"/>
  <c r="Q607" i="2"/>
  <c r="R607" i="2"/>
  <c r="S607" i="2"/>
  <c r="T607" i="2"/>
  <c r="U607" i="2"/>
  <c r="V607" i="2"/>
  <c r="A608" i="2"/>
  <c r="B608" i="2"/>
  <c r="C608" i="2"/>
  <c r="D608" i="2"/>
  <c r="E608" i="2"/>
  <c r="F608" i="2"/>
  <c r="G608" i="2"/>
  <c r="H608" i="2"/>
  <c r="I608" i="2"/>
  <c r="J608" i="2"/>
  <c r="K608" i="2"/>
  <c r="L608" i="2"/>
  <c r="M608" i="2"/>
  <c r="N608" i="2"/>
  <c r="O608" i="2"/>
  <c r="P608" i="2"/>
  <c r="Q608" i="2"/>
  <c r="R608" i="2"/>
  <c r="S608" i="2"/>
  <c r="T608" i="2"/>
  <c r="U608" i="2"/>
  <c r="V608" i="2"/>
  <c r="A609" i="2"/>
  <c r="B609" i="2"/>
  <c r="C609" i="2"/>
  <c r="D609" i="2"/>
  <c r="E609" i="2"/>
  <c r="F609" i="2"/>
  <c r="G609" i="2"/>
  <c r="H609" i="2"/>
  <c r="I609" i="2"/>
  <c r="J609" i="2"/>
  <c r="K609" i="2"/>
  <c r="L609" i="2"/>
  <c r="M609" i="2"/>
  <c r="N609" i="2"/>
  <c r="O609" i="2"/>
  <c r="P609" i="2"/>
  <c r="Q609" i="2"/>
  <c r="R609" i="2"/>
  <c r="S609" i="2"/>
  <c r="T609" i="2"/>
  <c r="U609" i="2"/>
  <c r="V609" i="2"/>
  <c r="A610" i="2"/>
  <c r="B610" i="2"/>
  <c r="C610" i="2"/>
  <c r="D610" i="2"/>
  <c r="E610" i="2"/>
  <c r="F610" i="2"/>
  <c r="G610" i="2"/>
  <c r="H610" i="2"/>
  <c r="I610" i="2"/>
  <c r="J610" i="2"/>
  <c r="K610" i="2"/>
  <c r="L610" i="2"/>
  <c r="M610" i="2"/>
  <c r="N610" i="2"/>
  <c r="O610" i="2"/>
  <c r="P610" i="2"/>
  <c r="Q610" i="2"/>
  <c r="R610" i="2"/>
  <c r="S610" i="2"/>
  <c r="T610" i="2"/>
  <c r="U610" i="2"/>
  <c r="V610" i="2"/>
  <c r="A611" i="2"/>
  <c r="B611" i="2"/>
  <c r="C611" i="2"/>
  <c r="D611" i="2"/>
  <c r="E611" i="2"/>
  <c r="F611" i="2"/>
  <c r="G611" i="2"/>
  <c r="H611" i="2"/>
  <c r="I611" i="2"/>
  <c r="J611" i="2"/>
  <c r="K611" i="2"/>
  <c r="L611" i="2"/>
  <c r="M611" i="2"/>
  <c r="N611" i="2"/>
  <c r="O611" i="2"/>
  <c r="P611" i="2"/>
  <c r="Q611" i="2"/>
  <c r="R611" i="2"/>
  <c r="S611" i="2"/>
  <c r="T611" i="2"/>
  <c r="U611" i="2"/>
  <c r="V611" i="2"/>
  <c r="A612" i="2"/>
  <c r="B612" i="2"/>
  <c r="C612" i="2"/>
  <c r="D612" i="2"/>
  <c r="E612" i="2"/>
  <c r="F612" i="2"/>
  <c r="G612" i="2"/>
  <c r="H612" i="2"/>
  <c r="I612" i="2"/>
  <c r="J612" i="2"/>
  <c r="K612" i="2"/>
  <c r="L612" i="2"/>
  <c r="M612" i="2"/>
  <c r="N612" i="2"/>
  <c r="O612" i="2"/>
  <c r="P612" i="2"/>
  <c r="Q612" i="2"/>
  <c r="R612" i="2"/>
  <c r="S612" i="2"/>
  <c r="T612" i="2"/>
  <c r="U612" i="2"/>
  <c r="V612" i="2"/>
  <c r="A613" i="2"/>
  <c r="B613" i="2"/>
  <c r="C613" i="2"/>
  <c r="D613" i="2"/>
  <c r="E613" i="2"/>
  <c r="F613" i="2"/>
  <c r="G613" i="2"/>
  <c r="H613" i="2"/>
  <c r="I613" i="2"/>
  <c r="J613" i="2"/>
  <c r="K613" i="2"/>
  <c r="L613" i="2"/>
  <c r="M613" i="2"/>
  <c r="N613" i="2"/>
  <c r="O613" i="2"/>
  <c r="P613" i="2"/>
  <c r="Q613" i="2"/>
  <c r="R613" i="2"/>
  <c r="S613" i="2"/>
  <c r="T613" i="2"/>
  <c r="U613" i="2"/>
  <c r="V613" i="2"/>
  <c r="A614" i="2"/>
  <c r="B614" i="2"/>
  <c r="C614" i="2"/>
  <c r="D614" i="2"/>
  <c r="E614" i="2"/>
  <c r="F614" i="2"/>
  <c r="G614" i="2"/>
  <c r="H614" i="2"/>
  <c r="I614" i="2"/>
  <c r="J614" i="2"/>
  <c r="K614" i="2"/>
  <c r="L614" i="2"/>
  <c r="M614" i="2"/>
  <c r="N614" i="2"/>
  <c r="O614" i="2"/>
  <c r="P614" i="2"/>
  <c r="Q614" i="2"/>
  <c r="R614" i="2"/>
  <c r="S614" i="2"/>
  <c r="T614" i="2"/>
  <c r="U614" i="2"/>
  <c r="V614" i="2"/>
  <c r="A615" i="2"/>
  <c r="B615" i="2"/>
  <c r="C615" i="2"/>
  <c r="D615" i="2"/>
  <c r="E615" i="2"/>
  <c r="F615" i="2"/>
  <c r="G615" i="2"/>
  <c r="H615" i="2"/>
  <c r="I615" i="2"/>
  <c r="J615" i="2"/>
  <c r="K615" i="2"/>
  <c r="L615" i="2"/>
  <c r="M615" i="2"/>
  <c r="N615" i="2"/>
  <c r="O615" i="2"/>
  <c r="P615" i="2"/>
  <c r="Q615" i="2"/>
  <c r="R615" i="2"/>
  <c r="S615" i="2"/>
  <c r="T615" i="2"/>
  <c r="U615" i="2"/>
  <c r="V615" i="2"/>
  <c r="A616" i="2"/>
  <c r="B616" i="2"/>
  <c r="C616" i="2"/>
  <c r="D616" i="2"/>
  <c r="E616" i="2"/>
  <c r="F616" i="2"/>
  <c r="G616" i="2"/>
  <c r="H616" i="2"/>
  <c r="I616" i="2"/>
  <c r="J616" i="2"/>
  <c r="K616" i="2"/>
  <c r="L616" i="2"/>
  <c r="M616" i="2"/>
  <c r="N616" i="2"/>
  <c r="O616" i="2"/>
  <c r="P616" i="2"/>
  <c r="Q616" i="2"/>
  <c r="R616" i="2"/>
  <c r="S616" i="2"/>
  <c r="T616" i="2"/>
  <c r="U616" i="2"/>
  <c r="V616" i="2"/>
  <c r="A617" i="2"/>
  <c r="B617" i="2"/>
  <c r="C617" i="2"/>
  <c r="D617" i="2"/>
  <c r="E617" i="2"/>
  <c r="F617" i="2"/>
  <c r="G617" i="2"/>
  <c r="H617" i="2"/>
  <c r="I617" i="2"/>
  <c r="J617" i="2"/>
  <c r="K617" i="2"/>
  <c r="L617" i="2"/>
  <c r="M617" i="2"/>
  <c r="N617" i="2"/>
  <c r="O617" i="2"/>
  <c r="P617" i="2"/>
  <c r="Q617" i="2"/>
  <c r="R617" i="2"/>
  <c r="S617" i="2"/>
  <c r="T617" i="2"/>
  <c r="U617" i="2"/>
  <c r="V617" i="2"/>
  <c r="A618" i="2"/>
  <c r="B618" i="2"/>
  <c r="C618" i="2"/>
  <c r="D618" i="2"/>
  <c r="E618" i="2"/>
  <c r="F618" i="2"/>
  <c r="G618" i="2"/>
  <c r="H618" i="2"/>
  <c r="I618" i="2"/>
  <c r="J618" i="2"/>
  <c r="K618" i="2"/>
  <c r="L618" i="2"/>
  <c r="M618" i="2"/>
  <c r="N618" i="2"/>
  <c r="O618" i="2"/>
  <c r="P618" i="2"/>
  <c r="Q618" i="2"/>
  <c r="R618" i="2"/>
  <c r="S618" i="2"/>
  <c r="T618" i="2"/>
  <c r="U618" i="2"/>
  <c r="V618" i="2"/>
  <c r="A619" i="2"/>
  <c r="B619" i="2"/>
  <c r="C619" i="2"/>
  <c r="D619" i="2"/>
  <c r="E619" i="2"/>
  <c r="F619" i="2"/>
  <c r="G619" i="2"/>
  <c r="H619" i="2"/>
  <c r="I619" i="2"/>
  <c r="J619" i="2"/>
  <c r="K619" i="2"/>
  <c r="L619" i="2"/>
  <c r="M619" i="2"/>
  <c r="N619" i="2"/>
  <c r="O619" i="2"/>
  <c r="P619" i="2"/>
  <c r="Q619" i="2"/>
  <c r="R619" i="2"/>
  <c r="S619" i="2"/>
  <c r="T619" i="2"/>
  <c r="U619" i="2"/>
  <c r="V619" i="2"/>
  <c r="A620" i="2"/>
  <c r="B620" i="2"/>
  <c r="C620" i="2"/>
  <c r="D620" i="2"/>
  <c r="E620" i="2"/>
  <c r="F620" i="2"/>
  <c r="G620" i="2"/>
  <c r="H620" i="2"/>
  <c r="I620" i="2"/>
  <c r="J620" i="2"/>
  <c r="K620" i="2"/>
  <c r="L620" i="2"/>
  <c r="M620" i="2"/>
  <c r="N620" i="2"/>
  <c r="O620" i="2"/>
  <c r="P620" i="2"/>
  <c r="Q620" i="2"/>
  <c r="R620" i="2"/>
  <c r="S620" i="2"/>
  <c r="T620" i="2"/>
  <c r="U620" i="2"/>
  <c r="V620" i="2"/>
  <c r="A621" i="2"/>
  <c r="B621" i="2"/>
  <c r="C621" i="2"/>
  <c r="D621" i="2"/>
  <c r="E621" i="2"/>
  <c r="F621" i="2"/>
  <c r="G621" i="2"/>
  <c r="H621" i="2"/>
  <c r="I621" i="2"/>
  <c r="J621" i="2"/>
  <c r="K621" i="2"/>
  <c r="L621" i="2"/>
  <c r="M621" i="2"/>
  <c r="N621" i="2"/>
  <c r="O621" i="2"/>
  <c r="P621" i="2"/>
  <c r="Q621" i="2"/>
  <c r="R621" i="2"/>
  <c r="S621" i="2"/>
  <c r="T621" i="2"/>
  <c r="U621" i="2"/>
  <c r="V621" i="2"/>
  <c r="A622" i="2"/>
  <c r="B622" i="2"/>
  <c r="C622" i="2"/>
  <c r="D622" i="2"/>
  <c r="E622" i="2"/>
  <c r="F622" i="2"/>
  <c r="G622" i="2"/>
  <c r="H622" i="2"/>
  <c r="I622" i="2"/>
  <c r="J622" i="2"/>
  <c r="K622" i="2"/>
  <c r="L622" i="2"/>
  <c r="M622" i="2"/>
  <c r="N622" i="2"/>
  <c r="O622" i="2"/>
  <c r="P622" i="2"/>
  <c r="Q622" i="2"/>
  <c r="R622" i="2"/>
  <c r="S622" i="2"/>
  <c r="T622" i="2"/>
  <c r="U622" i="2"/>
  <c r="V622" i="2"/>
  <c r="A623" i="2"/>
  <c r="B623" i="2"/>
  <c r="C623" i="2"/>
  <c r="D623" i="2"/>
  <c r="E623" i="2"/>
  <c r="F623" i="2"/>
  <c r="G623" i="2"/>
  <c r="H623" i="2"/>
  <c r="I623" i="2"/>
  <c r="J623" i="2"/>
  <c r="K623" i="2"/>
  <c r="L623" i="2"/>
  <c r="M623" i="2"/>
  <c r="N623" i="2"/>
  <c r="O623" i="2"/>
  <c r="P623" i="2"/>
  <c r="Q623" i="2"/>
  <c r="R623" i="2"/>
  <c r="S623" i="2"/>
  <c r="T623" i="2"/>
  <c r="U623" i="2"/>
  <c r="V623" i="2"/>
  <c r="A624" i="2"/>
  <c r="B624" i="2"/>
  <c r="C624" i="2"/>
  <c r="D624" i="2"/>
  <c r="E624" i="2"/>
  <c r="F624" i="2"/>
  <c r="G624" i="2"/>
  <c r="H624" i="2"/>
  <c r="I624" i="2"/>
  <c r="J624" i="2"/>
  <c r="K624" i="2"/>
  <c r="L624" i="2"/>
  <c r="M624" i="2"/>
  <c r="N624" i="2"/>
  <c r="O624" i="2"/>
  <c r="P624" i="2"/>
  <c r="Q624" i="2"/>
  <c r="R624" i="2"/>
  <c r="S624" i="2"/>
  <c r="T624" i="2"/>
  <c r="U624" i="2"/>
  <c r="V624" i="2"/>
  <c r="A625" i="2"/>
  <c r="B625" i="2"/>
  <c r="C625" i="2"/>
  <c r="D625" i="2"/>
  <c r="E625" i="2"/>
  <c r="F625" i="2"/>
  <c r="G625" i="2"/>
  <c r="H625" i="2"/>
  <c r="I625" i="2"/>
  <c r="J625" i="2"/>
  <c r="K625" i="2"/>
  <c r="L625" i="2"/>
  <c r="M625" i="2"/>
  <c r="N625" i="2"/>
  <c r="O625" i="2"/>
  <c r="P625" i="2"/>
  <c r="Q625" i="2"/>
  <c r="R625" i="2"/>
  <c r="S625" i="2"/>
  <c r="T625" i="2"/>
  <c r="U625" i="2"/>
  <c r="V625" i="2"/>
  <c r="A626" i="2"/>
  <c r="B626" i="2"/>
  <c r="C626" i="2"/>
  <c r="D626" i="2"/>
  <c r="E626" i="2"/>
  <c r="F626" i="2"/>
  <c r="G626" i="2"/>
  <c r="H626" i="2"/>
  <c r="I626" i="2"/>
  <c r="J626" i="2"/>
  <c r="K626" i="2"/>
  <c r="L626" i="2"/>
  <c r="M626" i="2"/>
  <c r="N626" i="2"/>
  <c r="O626" i="2"/>
  <c r="P626" i="2"/>
  <c r="Q626" i="2"/>
  <c r="R626" i="2"/>
  <c r="S626" i="2"/>
  <c r="T626" i="2"/>
  <c r="U626" i="2"/>
  <c r="V626" i="2"/>
  <c r="A627" i="2"/>
  <c r="B627" i="2"/>
  <c r="C627" i="2"/>
  <c r="D627" i="2"/>
  <c r="E627" i="2"/>
  <c r="F627" i="2"/>
  <c r="G627" i="2"/>
  <c r="H627" i="2"/>
  <c r="I627" i="2"/>
  <c r="J627" i="2"/>
  <c r="K627" i="2"/>
  <c r="L627" i="2"/>
  <c r="M627" i="2"/>
  <c r="N627" i="2"/>
  <c r="O627" i="2"/>
  <c r="P627" i="2"/>
  <c r="Q627" i="2"/>
  <c r="R627" i="2"/>
  <c r="S627" i="2"/>
  <c r="T627" i="2"/>
  <c r="U627" i="2"/>
  <c r="V627" i="2"/>
  <c r="A628" i="2"/>
  <c r="B628" i="2"/>
  <c r="C628" i="2"/>
  <c r="D628" i="2"/>
  <c r="E628" i="2"/>
  <c r="F628" i="2"/>
  <c r="G628" i="2"/>
  <c r="H628" i="2"/>
  <c r="I628" i="2"/>
  <c r="J628" i="2"/>
  <c r="K628" i="2"/>
  <c r="L628" i="2"/>
  <c r="M628" i="2"/>
  <c r="N628" i="2"/>
  <c r="O628" i="2"/>
  <c r="P628" i="2"/>
  <c r="Q628" i="2"/>
  <c r="R628" i="2"/>
  <c r="S628" i="2"/>
  <c r="T628" i="2"/>
  <c r="U628" i="2"/>
  <c r="V628" i="2"/>
  <c r="A629" i="2"/>
  <c r="B629" i="2"/>
  <c r="C629" i="2"/>
  <c r="D629" i="2"/>
  <c r="E629" i="2"/>
  <c r="F629" i="2"/>
  <c r="G629" i="2"/>
  <c r="H629" i="2"/>
  <c r="I629" i="2"/>
  <c r="J629" i="2"/>
  <c r="K629" i="2"/>
  <c r="L629" i="2"/>
  <c r="M629" i="2"/>
  <c r="N629" i="2"/>
  <c r="O629" i="2"/>
  <c r="P629" i="2"/>
  <c r="Q629" i="2"/>
  <c r="R629" i="2"/>
  <c r="S629" i="2"/>
  <c r="T629" i="2"/>
  <c r="U629" i="2"/>
  <c r="V629" i="2"/>
  <c r="A630" i="2"/>
  <c r="B630" i="2"/>
  <c r="C630" i="2"/>
  <c r="D630" i="2"/>
  <c r="E630" i="2"/>
  <c r="F630" i="2"/>
  <c r="G630" i="2"/>
  <c r="H630" i="2"/>
  <c r="I630" i="2"/>
  <c r="J630" i="2"/>
  <c r="K630" i="2"/>
  <c r="L630" i="2"/>
  <c r="M630" i="2"/>
  <c r="N630" i="2"/>
  <c r="O630" i="2"/>
  <c r="P630" i="2"/>
  <c r="Q630" i="2"/>
  <c r="R630" i="2"/>
  <c r="S630" i="2"/>
  <c r="T630" i="2"/>
  <c r="U630" i="2"/>
  <c r="V630" i="2"/>
  <c r="A631" i="2"/>
  <c r="B631" i="2"/>
  <c r="C631" i="2"/>
  <c r="D631" i="2"/>
  <c r="E631" i="2"/>
  <c r="F631" i="2"/>
  <c r="G631" i="2"/>
  <c r="H631" i="2"/>
  <c r="I631" i="2"/>
  <c r="J631" i="2"/>
  <c r="K631" i="2"/>
  <c r="L631" i="2"/>
  <c r="M631" i="2"/>
  <c r="N631" i="2"/>
  <c r="O631" i="2"/>
  <c r="P631" i="2"/>
  <c r="Q631" i="2"/>
  <c r="R631" i="2"/>
  <c r="S631" i="2"/>
  <c r="T631" i="2"/>
  <c r="U631" i="2"/>
  <c r="V631" i="2"/>
  <c r="A632" i="2"/>
  <c r="B632" i="2"/>
  <c r="C632" i="2"/>
  <c r="D632" i="2"/>
  <c r="E632" i="2"/>
  <c r="F632" i="2"/>
  <c r="G632" i="2"/>
  <c r="H632" i="2"/>
  <c r="I632" i="2"/>
  <c r="J632" i="2"/>
  <c r="K632" i="2"/>
  <c r="L632" i="2"/>
  <c r="M632" i="2"/>
  <c r="N632" i="2"/>
  <c r="O632" i="2"/>
  <c r="P632" i="2"/>
  <c r="Q632" i="2"/>
  <c r="R632" i="2"/>
  <c r="S632" i="2"/>
  <c r="T632" i="2"/>
  <c r="U632" i="2"/>
  <c r="V632" i="2"/>
  <c r="A633" i="2"/>
  <c r="B633" i="2"/>
  <c r="C633" i="2"/>
  <c r="D633" i="2"/>
  <c r="E633" i="2"/>
  <c r="F633" i="2"/>
  <c r="G633" i="2"/>
  <c r="H633" i="2"/>
  <c r="I633" i="2"/>
  <c r="J633" i="2"/>
  <c r="K633" i="2"/>
  <c r="L633" i="2"/>
  <c r="M633" i="2"/>
  <c r="N633" i="2"/>
  <c r="O633" i="2"/>
  <c r="P633" i="2"/>
  <c r="Q633" i="2"/>
  <c r="R633" i="2"/>
  <c r="S633" i="2"/>
  <c r="T633" i="2"/>
  <c r="U633" i="2"/>
  <c r="V633" i="2"/>
  <c r="A634" i="2"/>
  <c r="B634" i="2"/>
  <c r="C634" i="2"/>
  <c r="D634" i="2"/>
  <c r="E634" i="2"/>
  <c r="F634" i="2"/>
  <c r="G634" i="2"/>
  <c r="H634" i="2"/>
  <c r="I634" i="2"/>
  <c r="J634" i="2"/>
  <c r="K634" i="2"/>
  <c r="L634" i="2"/>
  <c r="M634" i="2"/>
  <c r="N634" i="2"/>
  <c r="O634" i="2"/>
  <c r="P634" i="2"/>
  <c r="Q634" i="2"/>
  <c r="R634" i="2"/>
  <c r="S634" i="2"/>
  <c r="T634" i="2"/>
  <c r="U634" i="2"/>
  <c r="V634" i="2"/>
  <c r="A635" i="2"/>
  <c r="B635" i="2"/>
  <c r="C635" i="2"/>
  <c r="D635" i="2"/>
  <c r="E635" i="2"/>
  <c r="F635" i="2"/>
  <c r="G635" i="2"/>
  <c r="H635" i="2"/>
  <c r="I635" i="2"/>
  <c r="J635" i="2"/>
  <c r="K635" i="2"/>
  <c r="L635" i="2"/>
  <c r="M635" i="2"/>
  <c r="N635" i="2"/>
  <c r="O635" i="2"/>
  <c r="P635" i="2"/>
  <c r="Q635" i="2"/>
  <c r="R635" i="2"/>
  <c r="S635" i="2"/>
  <c r="T635" i="2"/>
  <c r="U635" i="2"/>
  <c r="V635" i="2"/>
  <c r="A636" i="2"/>
  <c r="B636" i="2"/>
  <c r="C636" i="2"/>
  <c r="D636" i="2"/>
  <c r="E636" i="2"/>
  <c r="F636" i="2"/>
  <c r="G636" i="2"/>
  <c r="H636" i="2"/>
  <c r="I636" i="2"/>
  <c r="J636" i="2"/>
  <c r="K636" i="2"/>
  <c r="L636" i="2"/>
  <c r="M636" i="2"/>
  <c r="N636" i="2"/>
  <c r="O636" i="2"/>
  <c r="P636" i="2"/>
  <c r="Q636" i="2"/>
  <c r="R636" i="2"/>
  <c r="S636" i="2"/>
  <c r="T636" i="2"/>
  <c r="U636" i="2"/>
  <c r="V636" i="2"/>
  <c r="A637" i="2"/>
  <c r="B637" i="2"/>
  <c r="C637" i="2"/>
  <c r="D637" i="2"/>
  <c r="E637" i="2"/>
  <c r="F637" i="2"/>
  <c r="G637" i="2"/>
  <c r="H637" i="2"/>
  <c r="I637" i="2"/>
  <c r="J637" i="2"/>
  <c r="K637" i="2"/>
  <c r="L637" i="2"/>
  <c r="M637" i="2"/>
  <c r="N637" i="2"/>
  <c r="O637" i="2"/>
  <c r="P637" i="2"/>
  <c r="Q637" i="2"/>
  <c r="R637" i="2"/>
  <c r="S637" i="2"/>
  <c r="T637" i="2"/>
  <c r="U637" i="2"/>
  <c r="V637" i="2"/>
  <c r="A638" i="2"/>
  <c r="B638" i="2"/>
  <c r="C638" i="2"/>
  <c r="D638" i="2"/>
  <c r="E638" i="2"/>
  <c r="F638" i="2"/>
  <c r="G638" i="2"/>
  <c r="H638" i="2"/>
  <c r="I638" i="2"/>
  <c r="J638" i="2"/>
  <c r="K638" i="2"/>
  <c r="L638" i="2"/>
  <c r="M638" i="2"/>
  <c r="N638" i="2"/>
  <c r="O638" i="2"/>
  <c r="P638" i="2"/>
  <c r="Q638" i="2"/>
  <c r="R638" i="2"/>
  <c r="S638" i="2"/>
  <c r="T638" i="2"/>
  <c r="U638" i="2"/>
  <c r="V638" i="2"/>
  <c r="A639" i="2"/>
  <c r="B639" i="2"/>
  <c r="C639" i="2"/>
  <c r="D639" i="2"/>
  <c r="E639" i="2"/>
  <c r="F639" i="2"/>
  <c r="G639" i="2"/>
  <c r="H639" i="2"/>
  <c r="I639" i="2"/>
  <c r="J639" i="2"/>
  <c r="K639" i="2"/>
  <c r="L639" i="2"/>
  <c r="M639" i="2"/>
  <c r="N639" i="2"/>
  <c r="O639" i="2"/>
  <c r="P639" i="2"/>
  <c r="Q639" i="2"/>
  <c r="R639" i="2"/>
  <c r="S639" i="2"/>
  <c r="T639" i="2"/>
  <c r="U639" i="2"/>
  <c r="V639" i="2"/>
  <c r="A640" i="2"/>
  <c r="B640" i="2"/>
  <c r="C640" i="2"/>
  <c r="D640" i="2"/>
  <c r="E640" i="2"/>
  <c r="F640" i="2"/>
  <c r="G640" i="2"/>
  <c r="H640" i="2"/>
  <c r="I640" i="2"/>
  <c r="J640" i="2"/>
  <c r="K640" i="2"/>
  <c r="L640" i="2"/>
  <c r="M640" i="2"/>
  <c r="N640" i="2"/>
  <c r="O640" i="2"/>
  <c r="P640" i="2"/>
  <c r="Q640" i="2"/>
  <c r="R640" i="2"/>
  <c r="S640" i="2"/>
  <c r="T640" i="2"/>
  <c r="U640" i="2"/>
  <c r="V640" i="2"/>
  <c r="A641" i="2"/>
  <c r="B641" i="2"/>
  <c r="C641" i="2"/>
  <c r="D641" i="2"/>
  <c r="E641" i="2"/>
  <c r="F641" i="2"/>
  <c r="G641" i="2"/>
  <c r="H641" i="2"/>
  <c r="I641" i="2"/>
  <c r="J641" i="2"/>
  <c r="K641" i="2"/>
  <c r="L641" i="2"/>
  <c r="M641" i="2"/>
  <c r="N641" i="2"/>
  <c r="O641" i="2"/>
  <c r="P641" i="2"/>
  <c r="Q641" i="2"/>
  <c r="R641" i="2"/>
  <c r="S641" i="2"/>
  <c r="T641" i="2"/>
  <c r="U641" i="2"/>
  <c r="V641" i="2"/>
  <c r="A642" i="2"/>
  <c r="B642" i="2"/>
  <c r="C642" i="2"/>
  <c r="D642" i="2"/>
  <c r="E642" i="2"/>
  <c r="F642" i="2"/>
  <c r="G642" i="2"/>
  <c r="H642" i="2"/>
  <c r="I642" i="2"/>
  <c r="J642" i="2"/>
  <c r="K642" i="2"/>
  <c r="L642" i="2"/>
  <c r="M642" i="2"/>
  <c r="N642" i="2"/>
  <c r="O642" i="2"/>
  <c r="P642" i="2"/>
  <c r="Q642" i="2"/>
  <c r="R642" i="2"/>
  <c r="S642" i="2"/>
  <c r="T642" i="2"/>
  <c r="U642" i="2"/>
  <c r="V642" i="2"/>
  <c r="A643" i="2"/>
  <c r="B643" i="2"/>
  <c r="C643" i="2"/>
  <c r="D643" i="2"/>
  <c r="E643" i="2"/>
  <c r="F643" i="2"/>
  <c r="G643" i="2"/>
  <c r="H643" i="2"/>
  <c r="I643" i="2"/>
  <c r="J643" i="2"/>
  <c r="K643" i="2"/>
  <c r="L643" i="2"/>
  <c r="M643" i="2"/>
  <c r="N643" i="2"/>
  <c r="O643" i="2"/>
  <c r="P643" i="2"/>
  <c r="Q643" i="2"/>
  <c r="R643" i="2"/>
  <c r="S643" i="2"/>
  <c r="T643" i="2"/>
  <c r="U643" i="2"/>
  <c r="V643" i="2"/>
  <c r="A644" i="2"/>
  <c r="B644" i="2"/>
  <c r="C644" i="2"/>
  <c r="D644" i="2"/>
  <c r="E644" i="2"/>
  <c r="F644" i="2"/>
  <c r="G644" i="2"/>
  <c r="H644" i="2"/>
  <c r="I644" i="2"/>
  <c r="J644" i="2"/>
  <c r="K644" i="2"/>
  <c r="L644" i="2"/>
  <c r="M644" i="2"/>
  <c r="N644" i="2"/>
  <c r="O644" i="2"/>
  <c r="P644" i="2"/>
  <c r="Q644" i="2"/>
  <c r="R644" i="2"/>
  <c r="S644" i="2"/>
  <c r="T644" i="2"/>
  <c r="U644" i="2"/>
  <c r="V644" i="2"/>
  <c r="A645" i="2"/>
  <c r="B645" i="2"/>
  <c r="C645" i="2"/>
  <c r="D645" i="2"/>
  <c r="E645" i="2"/>
  <c r="F645" i="2"/>
  <c r="G645" i="2"/>
  <c r="H645" i="2"/>
  <c r="I645" i="2"/>
  <c r="J645" i="2"/>
  <c r="K645" i="2"/>
  <c r="L645" i="2"/>
  <c r="M645" i="2"/>
  <c r="N645" i="2"/>
  <c r="O645" i="2"/>
  <c r="P645" i="2"/>
  <c r="Q645" i="2"/>
  <c r="R645" i="2"/>
  <c r="S645" i="2"/>
  <c r="T645" i="2"/>
  <c r="U645" i="2"/>
  <c r="V645" i="2"/>
  <c r="A646" i="2"/>
  <c r="B646" i="2"/>
  <c r="C646" i="2"/>
  <c r="D646" i="2"/>
  <c r="E646" i="2"/>
  <c r="F646" i="2"/>
  <c r="G646" i="2"/>
  <c r="H646" i="2"/>
  <c r="I646" i="2"/>
  <c r="J646" i="2"/>
  <c r="K646" i="2"/>
  <c r="L646" i="2"/>
  <c r="M646" i="2"/>
  <c r="N646" i="2"/>
  <c r="O646" i="2"/>
  <c r="P646" i="2"/>
  <c r="Q646" i="2"/>
  <c r="R646" i="2"/>
  <c r="S646" i="2"/>
  <c r="T646" i="2"/>
  <c r="U646" i="2"/>
  <c r="V646" i="2"/>
  <c r="A647" i="2"/>
  <c r="B647" i="2"/>
  <c r="C647" i="2"/>
  <c r="D647" i="2"/>
  <c r="E647" i="2"/>
  <c r="F647" i="2"/>
  <c r="G647" i="2"/>
  <c r="H647" i="2"/>
  <c r="I647" i="2"/>
  <c r="J647" i="2"/>
  <c r="K647" i="2"/>
  <c r="L647" i="2"/>
  <c r="M647" i="2"/>
  <c r="N647" i="2"/>
  <c r="O647" i="2"/>
  <c r="P647" i="2"/>
  <c r="Q647" i="2"/>
  <c r="R647" i="2"/>
  <c r="S647" i="2"/>
  <c r="T647" i="2"/>
  <c r="U647" i="2"/>
  <c r="V647" i="2"/>
  <c r="A648" i="2"/>
  <c r="B648" i="2"/>
  <c r="C648" i="2"/>
  <c r="D648" i="2"/>
  <c r="E648" i="2"/>
  <c r="F648" i="2"/>
  <c r="G648" i="2"/>
  <c r="H648" i="2"/>
  <c r="I648" i="2"/>
  <c r="J648" i="2"/>
  <c r="K648" i="2"/>
  <c r="L648" i="2"/>
  <c r="M648" i="2"/>
  <c r="N648" i="2"/>
  <c r="O648" i="2"/>
  <c r="P648" i="2"/>
  <c r="Q648" i="2"/>
  <c r="R648" i="2"/>
  <c r="S648" i="2"/>
  <c r="T648" i="2"/>
  <c r="U648" i="2"/>
  <c r="V648" i="2"/>
  <c r="B649" i="2"/>
  <c r="C649" i="2"/>
  <c r="D649" i="2"/>
  <c r="E649" i="2"/>
  <c r="F649" i="2"/>
  <c r="G649" i="2"/>
  <c r="H649" i="2"/>
  <c r="I649" i="2"/>
  <c r="J649" i="2"/>
  <c r="K649" i="2"/>
  <c r="L649" i="2"/>
  <c r="M649" i="2"/>
  <c r="N649" i="2"/>
  <c r="O649" i="2"/>
  <c r="P649" i="2"/>
  <c r="Q649" i="2"/>
  <c r="R649" i="2"/>
  <c r="S649" i="2"/>
  <c r="T649" i="2"/>
  <c r="U649" i="2"/>
  <c r="V649" i="2"/>
  <c r="A650" i="2"/>
  <c r="B650" i="2"/>
  <c r="C650" i="2"/>
  <c r="D650" i="2"/>
  <c r="E650" i="2"/>
  <c r="F650" i="2"/>
  <c r="G650" i="2"/>
  <c r="H650" i="2"/>
  <c r="I650" i="2"/>
  <c r="J650" i="2"/>
  <c r="K650" i="2"/>
  <c r="L650" i="2"/>
  <c r="M650" i="2"/>
  <c r="N650" i="2"/>
  <c r="O650" i="2"/>
  <c r="P650" i="2"/>
  <c r="Q650" i="2"/>
  <c r="R650" i="2"/>
  <c r="S650" i="2"/>
  <c r="T650" i="2"/>
  <c r="U650" i="2"/>
  <c r="V650" i="2"/>
  <c r="C1" i="2"/>
  <c r="D1" i="2"/>
  <c r="G1" i="2"/>
  <c r="H1" i="2"/>
  <c r="I1" i="2"/>
  <c r="J1" i="2"/>
  <c r="K1" i="2"/>
  <c r="L1" i="2"/>
  <c r="M1" i="2"/>
  <c r="N1" i="2"/>
  <c r="O1" i="2"/>
  <c r="P1" i="2"/>
  <c r="Q1" i="2"/>
  <c r="R1" i="2"/>
  <c r="S1" i="2"/>
  <c r="T1" i="2"/>
  <c r="V1" i="2"/>
  <c r="B1" i="2"/>
  <c r="A1" i="2"/>
</calcChain>
</file>

<file path=xl/sharedStrings.xml><?xml version="1.0" encoding="utf-8"?>
<sst xmlns="http://schemas.openxmlformats.org/spreadsheetml/2006/main" count="3099" uniqueCount="1134">
  <si>
    <t>Id</t>
  </si>
  <si>
    <t>DocNumber</t>
  </si>
  <si>
    <t>MetadataSubject</t>
  </si>
  <si>
    <t>MetadataTo</t>
  </si>
  <si>
    <t>MetadataFrom</t>
  </si>
  <si>
    <t>SenderPersonId</t>
  </si>
  <si>
    <t>MetadataDateSent</t>
  </si>
  <si>
    <t>MetadataDateReleased</t>
  </si>
  <si>
    <t>MetadataPdfLink</t>
  </si>
  <si>
    <t>MetadataCaseNumber</t>
  </si>
  <si>
    <t>MetadataDocumentClass</t>
  </si>
  <si>
    <t>ExtractedSubject</t>
  </si>
  <si>
    <t>ExtractedTo</t>
  </si>
  <si>
    <t>ExtractedFrom</t>
  </si>
  <si>
    <t>ExtractedCc</t>
  </si>
  <si>
    <t>ExtractedDateSent</t>
  </si>
  <si>
    <t>ExtractedCaseNumber</t>
  </si>
  <si>
    <t>ExtractedDocNumber</t>
  </si>
  <si>
    <t>ExtractedDateReleased</t>
  </si>
  <si>
    <t>ExtractedReleaseInPartOrFull</t>
  </si>
  <si>
    <t>ExtractedBodyText</t>
  </si>
  <si>
    <t>RawText</t>
  </si>
  <si>
    <t>C05739545</t>
  </si>
  <si>
    <t>WOW</t>
  </si>
  <si>
    <t>H</t>
  </si>
  <si>
    <t>Sullivan, Jacob J</t>
  </si>
  <si>
    <t>2012-09-12T04:00:00+00:00</t>
  </si>
  <si>
    <t>2015-05-22T04:00:00+00:00</t>
  </si>
  <si>
    <t>DOCUMENTS/HRC_Email_1_296/HRCH2/DOC_0C05739545/C05739545.pdf</t>
  </si>
  <si>
    <t>F-2015-04841</t>
  </si>
  <si>
    <t>HRC_Email_296</t>
  </si>
  <si>
    <t>FW: Wow</t>
  </si>
  <si>
    <t>Sullivan, Jacob J &lt;Sullivan11@state.gov&gt;</t>
  </si>
  <si>
    <t>Wednesday, September 12, 2012 10:16 AM</t>
  </si>
  <si>
    <t>RELEASE IN FULL</t>
  </si>
  <si>
    <t>UNCLASSIFIED
U.S. Department of State
Case No. F-2015-04841
Doc No. C05739545
Date: 05/13/2015
STATE DEPT. - PRODUCED TO HOUSE SELECT BENGHAZI COMM.
SUBJECT TO AGREEMENT ON SENSITIVE INFORMATION &amp; REDACTIONS. NO FOIA WAIVER.
RELEASE IN FULL
From: Sullivan, Jacob J &lt;Sullivan11@state.gov&gt;
Sent: Wednesday, September 12, 2012 10:16 AM
To:
Subject: FW: Wow
From: Brose, Christian (Armed Services) (mailto:Christian_Brose@armed-servic,essenate.govi
Sent: Wednesday, September 12, 2012 10:09 AM
To: Sullivan, Jacob J
Subject: Wow
What a wonderful, strong and moving statement by your boss. please tell her how much Sen. McCain appreciated it. Me
too
UNCLASSIFIED
U.S. Department of State
Case No. F-2015-04841
Doc No. C05739545
Date: 05/13/2015
STATE DEPT. - PRODUCED TO HOUSE SELECT BENGHAZI COMM.
SUBJECT TO AGREEMENT ON SENSITIVE INFORMATION &amp; REDACTIONS. NO FOIA WAIVER. STATE-5CB0045247
_x000C_</t>
  </si>
  <si>
    <t>C05739546</t>
  </si>
  <si>
    <t>H: LATEST: HOW SYRIA IS AIDING QADDAFI AND MORE... SID</t>
  </si>
  <si>
    <t>2011-03-03T05:00:00+00:00</t>
  </si>
  <si>
    <t>DOCUMENTS/HRC_Email_1_296/HRCH1/DOC_0C05739546/C05739546.pdf</t>
  </si>
  <si>
    <t>RELEASE IN PART</t>
  </si>
  <si>
    <t>B6
Thursday, March 3, 2011 9:45 PM
H: Latest How Syria is aiding Qaddafi and more... Sid
hrc memo syria aiding libya 030311.docx; hrc memo syria aiding libya 030311.docx
March 3, 2011
For: Hillary</t>
  </si>
  <si>
    <t>UNCLASSIFIED
U.S. Department of State
Case No. F-2015-04841
Doc No. C05739546
Date: 05/13/2015
STATE DEPT. - PRODUCED TO HOUSE SELECT BENGHAZI COMM.
SUBJECT TO AGREEMENT ON SENSITIVE INFORMATION &amp; REDACTIONS. NO FOIA WAIVER.
RELEASE IN
PART B6
From:
Sent:
To:
Subject:
Attachments:
B6
Thursday, March 3, 2011 9:45 PM
H: Latest How Syria is aiding Qaddafi and more... Sid
hrc memo syria aiding libya 030311.docx; hrc memo syria aiding libya 030311.docx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depthâ€”his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Egypt, and France have deployed paramilitary officers to Benghazi to assist in organizing,
training, and equipping opposition forces. Qaddafi is convinced that the National Libyan Council
(NLC), and its leader, former Minister of Justice Mustafa Mohamed Abdel Galil have been
chosen by the foreign powers to replace him. On March 1 advisors to Qaddafi stated that
UNCLASSIFIED
U.S. Department of State
Case No. F-2015-04841
Doc No. C05739546
Date: 05/13/2015
STATE DEPT. - PRODUCED TO HOUSE SELECT BENGHAZI COMM.
SUBJECT TO AGREEMENT ON SENSITIVE INFORMATION &amp; REDACTIONS. NO FOIA WAIVER. STATE-SCB0045000
_x000C_UNCLASSIFIED
U.S. Department of State
Case No. F-2015-04841
Doc No. C05739546
Date: 05/13/2015
STATE DEPT. - PRODUCED TO HOUSE SELECT BENGHAZI COMM.
SUBJECT TO AGREEMENT ON SENSITIVE INFORMATION &amp; REDACTIONS. NO FOIA WAIVER.
Qaddafi's cousin, Col. Ali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conversations Qaddafi asked that Syrian officers and technicians currently training the Libyan
Air Force be placed under command of the Libyan Army and allowed to fight against the rebel
forces.
(Source Comment: Senior Libyan Army officers still loyal to Qaddafi added that On February
23, President Assad told General Isam Hallaq, the commander in chief of the Syrian Air Force,
to instruct the pilots and technicians in Tripoli to help the Libyan regime, should full scale Civil
War breaks out in the immediate future.)
On March 2, a military officer with ties to Qaddfi's son Khamis stated privately that the number
of Libyan pilots defecting to the opposition has destroyed the morale and professional spirit of
the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opposition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Assad, in the presence of General Soubhi Haddad, who was the commander in chief of the Air
Force at the time. Both Air Forces are equipped with Russian materiel and have had long-
standing, close links with Moscow.
Note from David Owen, former UK foreign secretary
UNCLASSIFIED
U.S. Department of State
Case No. F-2015-04841
Doc No. C05739546
Date: 05/13/2015
STATE DEPT. - PRODUCED TO HOUSE SELECT BENGHAZI COMM.
SUBJECT TO AGREEMENT ON SENSITIVE INFORMATION &amp; REDACTIONS. NO FOIA WAIVER. STATE-SCB0045001
_x000C_UNCLASSIFIED
U.S. Department of State
Case No. F-2015-04841
Doc No. C05739546
Date: 05/13/2015
STATE DEPT. - PRODUCED TO HOUSE SELECT BENGHAZI COMM.
SUBJECT TO AGREEMENT ON SENSITIVE INFORMATION &amp; REDACTIONS. NO FOIA WAIVER.
In exchange for Syria's help, Libya provided financial support to the Syrian state, including funds
in support of operations carried out by the Syrian intelligence services in Lebanon. Libyan money
helped Hafez al-Assad bribe his brother Rifaat, the author of an attempted coup d'etat in 1983,
to leave the country and go into exile in Spain and France, where he has remained ever since.
According to individuals with access to the Syrian military, Damascus has also sent a second
team of pilots and technicians to Tripoli. These are lower-ranking officers loyal to the regime
who are specialized in flying helicopters. Before their departure for Tripoli on February 23, they
met with General Allaq and General Jamil Hasan, head of Air Force's Intelligence.
(Source Comment: During the afternoon of 3 March, an associate of Saif al-Islam Qaddafi
stated that he and the Libyan leaders other family members were concerned over the
announcement of Jose Luis Moreno-Ocampo, chief prosecutor of the International Criminal
Court (ICC), announced that he was investigating Qaddafi, his sons Khamis, the commander of
the 32 battalion, and Montasem, as well as the head of Gadhafi's personal security detail, the
Director-General of the External Security Organization (Abuzaid Dorda), the spokesman of the
regime (Musa Ibrahim), and the Minister of Foreign Affairs (Mousa Kousa). This source added
that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victory is possible and needs to be weighed in the balance now when deciding what to do.
I'm more worried than I am ready to say publicly.
Yours
David
UNCLASSIFIED
U.S. Department of State
Case No. F-2015-04841
Doc No. C05739546
Date: 05/13/2015
STATE DEPT. - PRODUCED TO HOUSE SELECT BENGHAZI COMM.
SUBJECT TO AGREEMENT ON SENSITIVE INFORMATION &amp; REDACTIONS. NO FOIA WAIVER. STATE-SCB0045002
_x000C_</t>
  </si>
  <si>
    <t>C05739547</t>
  </si>
  <si>
    <t>CHRIS STEVENS</t>
  </si>
  <si>
    <t>;H</t>
  </si>
  <si>
    <t>Mills, Cheryl D</t>
  </si>
  <si>
    <t>DOCUMENTS/HRC_Email_1_296/HRCH2/DOC_0C05739547/C05739547.pdf</t>
  </si>
  <si>
    <t>Re: Chris Stevens</t>
  </si>
  <si>
    <t>B6</t>
  </si>
  <si>
    <t>Mills, Cheryl D &lt;MillsCD@state.gov&gt;</t>
  </si>
  <si>
    <t>Abedin, Huma</t>
  </si>
  <si>
    <t>Wednesday, September 12, 2012 11:52 AM</t>
  </si>
  <si>
    <t>Thx</t>
  </si>
  <si>
    <t>UNCLASSIFIED
U.S. Department of State
Case No. F-2015-04841
Doc No. C05739547
Date: 05/14/2015
STATE DEPT. - PRODUCED TO HOUSE SELECT BENGHAZI COMM.
SUBJECT TO AGREEMENT ON SENSITIVE INFORMATION &amp; REDACTIONS. NO FOIA WAIVER.
RELEASE IN
PART B6
From: Mills, Cheryl D &lt;MillsCD@state.gov&gt;
Sent: Wednesday, September 12, 2012 11:52 AM
To: B6
Cc: Abedin, Huma
Subject: Re: Chris Stevens
Thx
Original Message
From: Anne-Marie Slaughter [
Sent: Wednesday, September 12, 2012 07:46 AM
To: Ihdr22@clintonernail.com' &lt;hdr22@clintonemail corn&gt;
Cc: Abed in, Huma; Mills, Cheryl D
Subject: Chris Stevens
To you and all my former colleagues, I'm so terribly sorry. Our FSOs stand on the front lines just as surely and devotedly
as our soldiers do. Thinking of you and Pat and everyone this morning.
AM
UNCLASSIFIED
U.S. Department of State
Case No. F-2015-04841
Doc No. C05739547
Date: 05/14/2015
STATE DEPT. - PRODUCED TO HOUSE SELECT BENGHAZI COMM.
SUBJECT TO AGREEMENT ON SENSITIVE INFORMATION &amp; REDACTIONS. NO FOIA WAIVER. STATE-5CB0045248
_x000C_</t>
  </si>
  <si>
    <t>C05739550</t>
  </si>
  <si>
    <t>CAIRO CONDEMNATION - FINAL</t>
  </si>
  <si>
    <t>DOCUMENTS/HRC_Email_1_296/HRCH2/DOC_0C05739550/C05739550.pdf</t>
  </si>
  <si>
    <t>FVV: Cairo Condemnation - Final</t>
  </si>
  <si>
    <t>Mitchell, Andrew B</t>
  </si>
  <si>
    <t>Wednesday, September 12,2012 12:44 PM</t>
  </si>
  <si>
    <t>UNCLASSIFIED
U.S. Department of State
Case No. F-2015-04841
Doc No. C05739550
Date: 05/13/2015
STATE DEPT. - PRODUCED TO HOUSE SELECT BENGHAZI COMM.
SUBJECT TO AGREEMENT ON SENSITIVE INFORMATION &amp; REDACTIONS. NO FOIA WAIVER.
RELEASE IN PART
B5
From: Mills, Cheryl D &lt;MillsCD@state.gov&gt;
Sent: Wednesday, September 12,2012 12:44 PM
To:
Subject: FVV: Cairo Condemnation - Final
From: Smith, Dana S (PA)
Sent: Wednesday, September 12, 2012 11:53 AM
To Mills, Cheryl D
Subject FW: Cairo Condemnation - Final
B5
From: Snipe, Aaron D
Sent: Tuesday, September 11 2012 1:31 PM
To: Smith, Dana S (PA)
Subject: FW: Cairo Condemnation Final
FYI -
From: Snipe, Aaron D
Sent: Tuesday, September 11, 2012 6:18 AM
To Schwartz, Larry; Ranz, David J; Sievers, Marc 3; Linfield, David E; Sayles, Ambrose G; NEA-Press-DL; NEA-Egypt;
Shea, Peter T
Cc: Mitchell, Andrew B
Subject: RE: Cairo Condemnation - Final
All,
ADS
Aaron D. Snipe
Spokesperson I Bureau of Near Eastern Affairs I U.S. Department of State
UNCLASSIFIF81 C Street NW I Room 6250 I Washington, DC, 20520
U.S. Department of State
Case No. F-2015-04841
Doc No. C05739550 STATE DEPT. - PRODUCED TO HOUSE SELECT BENGHAZI COMM.
Date: 05/13/2015 SUBJECT TO AGREEMENT ON SENSITIVE INFORMATION &amp; REDACTIONS. NO FOIA WAIVER. STATE-SCB0045249
_x000C_UNCLASSIFIED
U.S. Department of State
Case No. F-2015-04841
Doc No. C05739550
Date: 05/13/2015
STATE DEPT. - PRODUCED TO HOUSE SELECT BENGHAZI COMM.
SUBJECT TO AGREEMENT ON SENSITIVE INFORMATION &amp; REDACTIONS. NO FOIA WAIVER.
Office: +1 202-647-9533 I Email: snipead@state.gov
From: Schwartz, Larry
Sent Tuesday, September 11, 2012 5:26 AM
To Ranz, David J; Sievers, Marc J; Linfield, David E; Sayles, Ambrose G; NEA-Press-DL; NEA-Egypt; Shea, Peter T
cc: Mitchell, Andrew B
Subject Cairo Condemnation - Final
Importance: High
B5
UNCLASSIFIED
U.S. Department of State
Case No. F-2015-04841
Doc No. C05739550
Date: 05/13/2015
STATE DEPT. - PRODUCED TO HOUSE SELECT BENGHAZI COMM.
SUBJECT TO AGREEMENT ON SENSITIVE INFORMATION &amp; REDACTIONS. NO FOIA WAIVER. STATE-5CB0045250
_x000C_</t>
  </si>
  <si>
    <t>C05739554</t>
  </si>
  <si>
    <t>2011-03-11T05:00:00+00:00</t>
  </si>
  <si>
    <t>DOCUMENTS/HRC_Email_1_296/HRCH1/DOC_0C05739554/C05739554.pdf</t>
  </si>
  <si>
    <t>H &lt;hrod17@clintonemail.com&gt;
Friday, March 11, 2011 1:36 PM
Huma Abedin
Fw: H: Latest: How Syria is aiding Qaddafi and more... Sid
hrc memo syria aiding libya 030311.docx
Pis print.</t>
  </si>
  <si>
    <t>B6
UNCLASSIFIED
U.S. Department of State
Case No. F-2015-04841
Doc No. C05739554
Date: 05/13/2015
STATE DEPT. - PRODUCED TO HOUSE SELECT BENGHAZI COMM.
SUBJECT TO AGREEMENT ON SENSITIVE INFORMATION &amp; REDACTIONS. NO FOIA WAIVER.
RELEASE IN
PART B6
From:
Sent:
To:
Subject:
Attachments:
H &lt;hrod17@clintonemail.com&gt;
Friday, March 11, 2011 1:36 PM
Huma Abedin
Fw: H: Latest: How Syria is aiding Qaddafi and more... Sid
hrc memo syria aiding libya 030311.docx
Pis print.
From:
Sent: Thursday, March 03, 2011 09:45 PM
To: H
Subject: H: Latest: How Syria is aiding Qaddafi and more... Sid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depthâ€”his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UNCLASSIFIED
U.S. Department of State
Case No. F-2015-04841
Doc No. C05739554
Date: 05/13/2015
STATE DEPT. - PRODUCED TO HOUSE SELECT BENGHAZI COMM.
SUBJECT TO AGREEMENT ON SENSITIVE INFORMATION &amp; REDACTIONS. NO FOIA WAIVER. STATE-SCB0045003
_x000C_UNCLASSIFIED
U.S. Department of State
Case No. F-2015-04841
Doc No. C05739554
Date: 05/13/2015
STATE DEPT. - PRODUCED TO HOUSE SELECT BENGHAZI COMM.
SUBJECT TO AGREEMENT ON SENSITIVE INFORMATION &amp; REDACTIONS. NO FOIA WAIVER.
Egypt, and France have deployed paramilitary officers to Benghazi to assist in organizing,
_raining, and equipping opposition forces. Qaddafi is convinced that the National Libyan Council
:NLC), and its leader, former Minister of Justice Mustafa Mohamed Abdel Gall have been
:thosen by the foreign powers to replace him. On March 1 advisors to Qaddafi stated that
Q,addafi's cousin, Col. Al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:,onversations Qaddafi asked that Syrian officers and technicians currently training the Libyan
/kir Force be placed under command of the Libyan Army and allowed to fight against the rebel
tbrces.
(Source Comment: Senior Libyan Army officers still loyal to Qaddafi added that On February
23, President Assad told General Isam HaIlaq, the commander in chief of the Syrian Air Force,
:o instruct the pilots and technicians in Tripoli to help the Libyan regime, should full scale Civil
War breaks out in the immediate future.)
On March 2, a military officer with ties to Qaddfi's son Khamis stated privately that the number
Df Libyan pilots defecting to the opposition has destroyed the morale and professional spirit of
,he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Dpposition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UNCLASSIFIED
IL from David Owen, former UK foreign secretary
U.S. Department of State
Case No F-2015-04841
Doc No C05739554 STATE DEPT - PRODUCED TO HOUSE SELECT BENGHAZI COMM
Date 05/13/2015 SUBJECT TO AGREEMENT ON SENSITIVE INFORMATION &amp; REDACTIONS NO FOIA WAIVER STATE-SCB0045004
_x000C_UNCLASSIFIED
U.S. Department of State
Case No. F-2015-04841
Doc No. C05739554
Date: 05/13/2015
STATE DEPT. - PRODUCED TO HOUSE SELECT BENGHAZI COMM.
SUBJECT TO AGREEMENT ON SENSITIVE INFORMATION &amp; REDACTIONS. NO FOIA WAIVER.
kssad, in the presence of General Soubhi Haddad, who was the commander in chief of the Air
Force at the time. Both Air Forces are equipped with Russian materiel and have had long-
;tanding, close links with Moscow.
:n exchange for Syria's help, Libya provided financial support to the Syrian state, including funds
n support of operations carried out by the Syrian intelligence services in Lebanon. Libyan money
-wiped Hafez al-Assad bribe his brother Rifaat, the author of an attempted coup d'etat in 1983,
.o leave the country and go into exile in Spain and France, where he has remained ever since.
kccording to individuals with access to the Syrian military, Damascus has also sent a second
earn of pilots and technicians to Tripoli. These are lower-ranking officers loyal to the regime
Afho are specialized in flying helicopters. Before their departure for Tripoli on February 23, they
net with General Allaq and General Jamil Hasan, head of Air Force's Intelligence.
:Source Comment: During the afternoon of 3 March, an associate of Saif al-Islam Qaddafi
;tated that he and the Libyan leaders other family members were concerned over the
trmouncement of Jose Luis Moreno-Ocampo, chief prosecutor of the International Criminal
.2ourt (ICC), announced that he was investigating Qaddafi, his sons Khamis, the commander of
.he 32 battalion, and Montasem, as well as the head of Gadhafi's personal security detail, the
Director-General of the External Security Organization (Abuzaid Dorda), the spokesman of the
-egime (Musa Ibrahim), and the Minister of Foreign Affairs (Mousa Kousa). This source added
:hat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UNCLASSIFIED
U.S. Department of State
Case No. F-2015-04841
Doc No. C05739554 STATE DEPT. - PRODUCED TO HOUSE SELECT BENGHAZI COMM.
Date: 05/13/2015 SUBJECT TO AGREEMENT ON SENSITIVE INFORMATION &amp; REDACTIONS. NO FOIA WAIVER. STATE-SCB0045005
_x000C_UNCLASSIFIED
U.S. Department of State
Case No. F-2015-04841
Doc No. C05739554
Date: 05/13/2015
STATE DEPT. - PRODUCED TO HOUSE SELECT BENGHAZI COMM.
SUBJECT TO AGREEMENT ON SENSITIVE INFORMATION &amp; REDACTIONS. NO FOIA WAIVER.
victory is possible and needs to be weighed in the balance now when deciding what to do.
Pm more worried than I am ready to say publicly.
Yours
David
UNCLASSIFIED
U.S. Department of State
Case No. F-2015-04841
Doc No. C05739554
Date: 05/13/2015
STATE DEPT. - PRODUCED TO HOUSE SELECT BENGHAZI COMM.
SUBJECT TO AGREEMENT ON SENSITIVE INFORMATION &amp; REDACTIONS. NO FOIA WAIVER. STATE-5CB0045006
_x000C_</t>
  </si>
  <si>
    <t>C05739559</t>
  </si>
  <si>
    <t>MEET THE RIGHT-WING EXTREMIST BEHIND ANTI-MUSLIM FILM THAT SPARKED DEADLY RIOTS</t>
  </si>
  <si>
    <t>Russorv@state.gov</t>
  </si>
  <si>
    <t>DOCUMENTS/HRC_Email_1_296/HRCH2/DOC_0C05739559/C05739559.pdf</t>
  </si>
  <si>
    <t>Meet The Right Wing Extremist Behind Anti-Muslim Film That Sparked Deadly Riots</t>
  </si>
  <si>
    <t>Wednesday, September 12, 2012 01:00 PM</t>
  </si>
  <si>
    <t>Pis print.
-â€¢-...-^
H &lt; hrod17@clintonernailcom&gt;
Wednesday, September 12, 2012 2:11 PM
Â°Russorv@state.gov'
Fw: Meet The Right-Wing Extremist Behind Anti-fvluslim Film That Sparked Deadly Riots
From [meat)
Sent: Wednesday, September 12, 2012 01:00 PM
To: 11
Subject: Meet The Right Wing Extremist Behind Anti-Muslim Film That Sparked Deadly Riots
htte/maxbiumenthal.com12012/09/meet-the-right-wing-extremist-behind-anti-musiim-tihn-that-sparked-
deadly-riots/
Sent from my Verizon Wireless 4G LTE DROID
U.S. Department of State
Case No. F-2015-04841
Doc No. C05739559
Date: 05/13/2015
STATE DEPT. - PRODUCED TO HOUSE SELECT BENGHAZI COMM.
SUBJECT TO AGREEMENT ON SENSITIVE INFORMATION &amp; REDACTIONS. NO FOIA WAIVER. STATE-5CB0045251</t>
  </si>
  <si>
    <t>B6
UNCLASSIFIED
U.S. Department of State
Case No. F-2015-04841
Doc No. C05739559
Date: 05/13/2015
STATE DEPT. - PRODUCED TO HOUSE SELECT BENGHAZI COMM.
SUBJECT TO AGREEMENT ON SENSITIVE INFORMATION &amp; REDACTIONS. NO FOIA WAIVER.
RELEASE IN
PART B6
From:
Sent
To:
Subject
Pis print.
-â€¢-...-^
H &lt; hrod17@clintonernailcom&gt;
Wednesday, September 12, 2012 2:11 PM
Â°Russorv@state.gov'
Fw: Meet The Right-Wing Extremist Behind Anti-fvluslim Film That Sparked Deadly Riots
From [meat)
Sent: Wednesday, September 12, 2012 01:00 PM
To: 11
Subject: Meet The Right Wing Extremist Behind Anti-Muslim Film That Sparked Deadly Riots
htte/maxbiumenthal.com12012/09/meet-the-right-wing-extremist-behind-anti-musiim-tihn-that-sparked-
deadly-riots/
Sent from my Verizon Wireless 4G LTE DROID
UNCLASSIFIED
U.S. Department of State
Case No. F-2015-04841
Doc No. C05739559
Date: 05/13/2015
STATE DEPT. - PRODUCED TO HOUSE SELECT BENGHAZI COMM.
SUBJECT TO AGREEMENT ON SENSITIVE INFORMATION &amp; REDACTIONS. NO FOIA WAIVER. STATE-5CB0045251
_x000C_</t>
  </si>
  <si>
    <t>C05739560</t>
  </si>
  <si>
    <t>ANTI-MUSLIM FILM DIRECTOR IN HIDING, FOLLOWING LIBYA, EGYPT VIOLENCE</t>
  </si>
  <si>
    <t>DOCUMENTS/HRC_Email_1_296/HRCH2/DOC_0C05739560/C05739560.pdf</t>
  </si>
  <si>
    <t>FW: Anti-Muslim film director in hiding, following Libya, Egypt violence</t>
  </si>
  <si>
    <t>Wednesday, September 12, 2012 4:00 PM</t>
  </si>
  <si>
    <t>UNCLASSIFIED
U.S. Department of State
Case No. F-2015-04841
Doc No. C05739560
Date: 05/13/2015
STATE DEPT. - PRODUCED TO HOUSE SELECT BENGHAZI COMM.
SUBJECT TO AGREEMENT ON SENSITIVE INFORMATION &amp; REDACTIONS. NO FOIA WAIVER.
RELEASE IN
FULL
From: Mills, Cheryl D &lt;MillsCD@state.gov&gt;
Sent: Wednesday, September 12, 2012 4:00 PM
To:
Subject: FW: Anti-Muslim film director in hiding, following Libya, Egypt violence
From: Toiv, Nora F
Sent: Wednesday, September 12, 2012 1:48 PM
To: Mills, Cheryl D
Subject: Anti-Muslim film director in hiding, following Libya, Egypt violence
Anti-Muslim film director in hiding, following
Libya, Egypt violence
By Nia-Malika Henderson and Michelle Boorstein, Updated: Wednesday, September 12,
1:30 PM
The director of a controversial anti-Islam film has gone into hiding, according to reports, fearing reprisals over a
work that has sparked violence in Egypt and Libya and led to the deaths of four Americans.
Sam Bacile, a California real estate developer, posted a 13-minute clip of "The Innocence of Muslims," in July,
and the film became a lighting rod after the Egyptian media began showing parts of it on air and dubbed
versions of the English-language film appeared on the Internet.
It depicts the Prophet Muhammad as a bumbling idiot, born out of wedlock and making up verses to the Islamic
holy book to suit his purposes and desires. The film also shows him as having intimate relations with women
and suggests that he was gay.
Any flesh-and-blood depiction of Muhammad is offensive to Muslims.
"This is a political movie," Bacile, 56, told the Associated Press, adding that he didn't expect the film to spark
such fury. "The U.S. lost a lot of money and a lot of people in wars in Iraq and Afghanistan, but we're fighting
with ideas."
Bacile identified himself to several news organizations as an Israeli-born Jew who works as a real estate
developer in California. Yet his identity remains something of a mysteryâ€”Bacile is not listed in any directories
or incorporations or real estate deeds and is not licensed in California as a real estate broker. And Israeli
authorities told the Associated Press that they don't have any records of Bacile.
UNCLASSIFIED
U.S. Department of State
Case No. F-2015-04841
Doc No. C05739560
Date: 05/13/2015
STATE DEPT. - PRODUCED TO HOUSE SELECT BENGHAZI COMM.
SUBJECT TO AGREEMENT ON SENSITIVE INFORMATION &amp; REDACTIONS. NO FOIA WAIVER. STATE-SCB0045252
_x000C_UNCLASSIFIED
U.S. Department of State
Case No. F-2015-04841
Doc No. C05739560
Date: 05/13/2015
STATE DEPT. - PRODUCED TO HOUSE SELECT BENGHAZI COMM.
SUBJECT TO AGREEMENT ON SENSITIVE INFORMATION &amp; REDACTIONS. NO FOIA WAIVER.
There are also questions about whether the film sparked the violence in Libya, which according to some reports
seemed to be more coordinated than the protests in Egypt where some 2,000 gathered outside the U.S. Embassy
in Cairo.
The eruption of violence came around the llth anniversary of the Sept. 11 terror attacks, as Americans paused
to remember the 3,000 people who lost their lives.
Ambassador J. Christopher Stevens and three others were killed after protesters attacked the U.S. consulate in
Benghazi.
Nihad Awad, national executive director of the Washington-based Council on American-Islamic Relations
(CAIR), condemned both the killings and the film. Awad said in a statement:
"We urge that this ignorant attempt to provoke the religious feelings of Muslims in the Arabic-speaking world
be ignored and that its extremist producers not be given the cheap publicity they so desperately seek.
"Those who created this trashy film do not represent the people of America or the Christian faith. The only
proper response to intentional provocations such as this film is to redouble efforts to promote mutual
understanding between faiths and to marginalize extremists of all stripes."
A controversial Florida pastor was among those promoting "The Innocence of Muslims," which cost $5 million
to make and stars amateur actors, some of whom appear to be wearing make-up to darken their faces.
Bacile said that the film was backed by 100 Jewish donors, according to Bacile.
Among the promoters is Morris Sadek, who heads the National American Cooptic Assembly and the Rev. Terry
Jones, leader of a small group that holds virulently anti-Islam events.
Tuesday evening, Jones sent out a press release blaming the Muslim faith for the protests and saying the group
would be running a trailer later in the evening for the film.
The trailer was part of a one-to-two hour "live event" that Jones was doing from his Gainesville center for Sept.
11, said Fran Ingram, a spokeswoman for his group, Stand Up America. The whole broadcast included the
handlebar-moustached pastor in a black "infidel" t-shirt standing in front of a fabric lynched devil dressed in a
white turban for what they group dubbed "International Judge Muhammed Day."
It wasn't clear if Jones, who garnered worldwide attention in recent years with his threats to burn the Koran,
had promoted "The Innocence of Muslims" before the rioting began.
Asked if Jones was connected in any way with the making of the film, Ingram said she couldn't comment.
Alice Crites contributed to this story.
Â© The Washington Post Company
UNCLASSIFIED
U.S. Department of State
Case No. F-2015-04841
Doc No. C05739560
Date: 05/13/2015
STATE DEPT. - PRODUCED TO HOUSE SELECT BENGHAZI COMM.
SUBJECT TO AGREEMENT ON SENSITIVE INFORMATION &amp; REDACTIONS. NO FOIA WAIVER. STATE-SCB0045253
_x000C_</t>
  </si>
  <si>
    <t>C05739561</t>
  </si>
  <si>
    <t>DOCUMENTS/HRC_Email_1_296/HRCH1/DOC_0C05739561/C05739561.pdf</t>
  </si>
  <si>
    <t>H &lt;hrod17@clintonemail.corn&gt;
Friday, March 11, 2011 1:36 PM
Huma Abedin
Fw: H: Latest: How Syria is aiding Qaddafi and more... Sid
hrc memo Syria aiding libya 030311.docx
Pis print.</t>
  </si>
  <si>
    <t>B6
UNCLASSIFIED
U.S. Department of State
Case No. F-2015-04841
Doc No. C05739561
Date: 05/13/2015
STATE DEPT. - PRODUCED TO HOUSE SELECT BENGHAZI COMM.
SUBJECT TO AGREEMENT ON SENSITIVE INFORMATION &amp; REDACTIONS. NO FOIA WAIVER.
RELEASE IN
PART B6
From:
Sent:
To:
Subject:
Attachments:
H &lt;hrod17@clintonemail.corn&gt;
Friday, March 11, 2011 1:36 PM
Huma Abedin
Fw: H: Latest: How Syria is aiding Qaddafi and more... Sid
hrc memo Syria aiding libya 030311.docx
Pis print.
From:
Sent: Thursday, March 03, 2011 09:45 PM
To: H
Subject: H: Latest: How Syria is aiding Qaddafi and more... Sid
CONFIDENTIAL
March 3, 2011
For: Hillary
From: Sid
Re: Syria aiding Qaddafi
This memo has two parts. Part one is the report that Syria is providing air support for Qaddafi. Part two is a note
to Cody from Lord David Owen, former UK foreign secretary on his views of an increasingly complex crisis. It
seems that the situation is developing into a protracted civil war with various nations backing opposing sides
with unforeseen consequences. Under these circumstances the crucial challenge is to deprive Qaddafi of his
strategic depth--his support both financial and military.
I. Report
During the afternoon of March 3, advisers to Muammar Qaddafi stated privately that the Libyan
Leader has decided that civil war is inevitable, pitting troops and mercenary troops loyal to him
against the rebel forces gathering around Benghazi. Qaddafi is convinced that these rebels are
being supported by the United States, Western Europe and Israel. On March 2 Qaddafi told his
son Saif al-Islam that he believes the intelligence services of the United States, Great Britain,
UNCLASSIFIED
U.S. Department of State
Case No. F-2015-04841
Doc No. C05739561
Date: 05/13/2015
STATE DEPT. - PRODUCED TO HOUSE SELECT BENGHAZI COMM.
SUBJECT TO AGREEMENT ON SENSITIVE INFORMATION &amp; REDACTIONS. NO FOIA WAIVER. STATE-SCB0045007
_x000C_UNCLASSIFIED
U.S. Department of State
Case No. F-2015-04841
Doc No. C05739561
Date: 05/13/2015
STATE DEPT. - PRODUCED TO HOUSE SELECT BENGHAZI COMM.
SUBJECT TO AGREEMENT ON SENSITIVE INFORMATION &amp; REDACTIONS. NO FOIA WAIVER.
Egypt, and France have deployed paramilitary officers to Benghazi to assist in organizing,
training, and equipping opposition forces. Qaddafi is convinced that the National Libyan Council
(NLC), and its leader, former Minister of Justice Mustafa Mohamed Abdel Galil have been
chosen by the foreign powers to replace him. On March 1 advisors to Qaddafi stated that
Qaddafi's cousin, Col. Ali Qaddafiddam had failed in efforts to recruit fighters among the
Egyptian population living immediately across the border with Libya.
These individuals added that during the week of February 21 the Libyan Leader spoke to Syrian
President Bashir al-Assad on at least three occasions by secure telephone lines. During the
conversations Qaddafi asked that Syrian officers and technicians currently training the Libyan
Air Force be placed under command of the Libyan Army and allowed to fight against the rebel
forces.
(Source Comment: Senior Libyan Army officers still loyal to Qaddafi added that On February
23, President Assad told General Isam HaIlaq, the commander in chief of the Syrian Air Force,
to instruct the pilots and technicians in Tripoli to help the Libyan regime, should full scale Civil
War breaks out in the immediate future.)
On March 2, a military officer with ties to Qaddfi's son Khamis stated privately that the number
of Libyan pilots defecting to the opposition has destroyed the morale and professional spirit of
the Libyan Air Force at this critical moment, when Tripoli's air superiority is its principal weapon
against insurgents. In the opinion of this individual Qaddafi and his senior military advisors are
convinced that the European Union and the U.S will impose a no-fly zone over Libya in the
immediate future. These advisors believe that the no fly zone will serve as air support for
opposition forces. They are also prepared for the Western allies to bomb anti-aircraft facilities in
and around Tripoli in preparation for the establishment of the no-fly zone. Foreign Minister
Mousa Kousa is convinced that that Russia and Turkey will oppose the move, and may prevent
the implementation of the no fly zone.
The Syrian soldiers in Libya are part of a mission established in 1984 following the signing of a
military agreement between Qaddafi and Syria's long-time ruler and Bashir's father, Hafez al-
UNCLASSIFIED
Note from David Owen, former UK foreign secretary
U.S. Department of State
Case No. F-2015-04841
Doc No. C05739561 STATE DEPT. - PRODUCED TO HOUSE SELECT BENGHAZI COMM.
Date: 05/13/2015 SUBJECT TO AGREEMENT ON SENSITIVE INFORMATION &amp; REDACTIONS. NO FOIA WAIVER. STATE-SCB0045008
_x000C_UNCLASSIFIED
U.S. Department of State
Case No. F-2015-04841
Doc No. C05739561
Date: 05/13/2015
STATE DEPT. - PRODUCED TO HOUSE SELECT BENGHAZI COMM.
SUBJECT TO AGREEMENT ON SENSITIVE INFORMATION &amp; REDACTIONS. NO FOIA WAIVER.
Assad, in the presence of General Soubhi Haddad, who was the commander in chief of the Air
Force at the time. Both Air Forces are equipped with Russian materiel and have had long-
standing, close links with Moscow.
In exchange for Syria's help, Libya provided financial support to the Syrian state, including funds
in support of operations carried out by the Syrian intelligence services in Lebanon. Libyan money
helped Hafez al-Assad bribe his brother Rifaat, the author of an attempted coup d'etat in 1983,
to leave the country and go into exile in Spain and France, where he has remained ever since.
According to individuals with access to the Syrian military, Damascus has also sent a second
team of pilots and technicians to Tripoli. These are lower-ranking officers loyal to the regime
who are specialized in flying helicopters. Before their departure for Tripoli on February 23, they
met with General Allaq and General Jamil Hasan, head of Air Force's Intelligence.
(Source Comment: During the afternoon of 3 March, an associate of Saif al-Islam Qaddafi
stated that he and the Libyan leaders other family members were concerned over the
announcement of Jose Luis Moreno-Ocampo, chief prosecutor of the International Criminal
Court (ICC), announced that he was investigating Qaddafi, his sons Khamis, the commander of
the 32 battalion, and Montasem, as well as the head ofGadhaffs personal security detail, the
Director-General of the External Security Organization (Abuzaid Dorda), the spokesman of the
regime (Musa Ibrahim), and the Minister of Foreign Affairs (Mousa Kousa). This source added
that Saif al-Islam had said that Qaddafi himself found the announcement amusing.)
From: Lord Owen
Cody,
Realistically the UN will not authorise a no fly zone while Gaddafi continues to hold off bombing and
strafing but keeping it up front and on the military agenda keeps him worried. Yet for a few frustrating months
that ambivalence kept the Serbian aeroplanes on the ground before we acted. My hope is that preparations
continue with visuals of planes flying off carriers, airborne early warning planes flying and people with clout
outside the Administration demanding preparations. But and it is a big BUT what else can and should we be
doing? Encourage humanitarian ships and convoys from Egypt to bring in supplies since we must ensure the
cities in the East can hold up living standards, maybe for months. More adventurous, Egyptian Special Forces to
go in and advise, even supplying hand held missiles. It appears they have few missiles; the military in the East
having been deliberately kept ill-equipped. There is old Nasserite sentiment for a Federation of Egypt, Sudan
and Libya. I know some will say Egypt has enough problems and they should stay resolutely focused on
domestic reforms. it is delicate but words alone and the balance of advantage will slip to Gaddafi. A Gaddafi
UNCLASSIFIED
U.S. Department of State
Case No F-2015-04841
Doc No C05739561 STATE DEPT - PRODUCED TO HOUSE SELECT BENGHAZI COMM
Date 05/13/2015 SUBJECT TO AGREEMENT ON SENSITIVE INFORMATION &amp; REDACTIONS NO FOIA WAIVER STATE-SCB0045009
_x000C_UNCLASSIFIED
U.S. Department of State
Case No. F-2015-04841
Doc No. C05739561
Date: 05/13/2015
STATE DEPT. - PRODUCED TO HOUSE SELECT BENGHAZI COMM.
SUBJECT TO AGREEMENT ON SENSITIVE INFORMATION &amp; REDACTIONS. NO FOIA WAIVER.
victory is possible and needs to be weighed in the balance now when deciding what to do.
Pm more worried than I am ready to say publicly.
Yours
David
UNCLASSIFIED
U.S. Department of State
Case No. F-2015-04841
Doc No. C05739561
Date: 05/13/2015
STATE DEPT. - PRODUCED TO HOUSE SELECT BENGHAZI COMM.
SUBJECT TO AGREEMENT ON SENSITIVE INFORMATION &amp; REDACTIONS. NO FOIA WAIVER. STATE-5CB0045010
_x000C_</t>
  </si>
  <si>
    <t>C05739562</t>
  </si>
  <si>
    <t>SECRETARY'S REMARKS</t>
  </si>
  <si>
    <t>DOCUMENTS/HRC_Email_1_296/HRCH2/DOC_0C05739562/C05739562.pdf</t>
  </si>
  <si>
    <t>FVV: Secretary's remarks</t>
  </si>
  <si>
    <t>Sullivan, Jacob J &lt;Sullivanli@stategov&gt;</t>
  </si>
  <si>
    <t>Wednesday, September 12, 2012 6:08 PM</t>
  </si>
  <si>
    <t>FYI</t>
  </si>
  <si>
    <t>UNCLASSIFIED
U.S. Department of State
Case No. F-2015-04841
Doc No. C05739562
Date: 05/13/2015
STATE DEPT. - PRODUCED TO HOUSE SELECT BENGHAZI COMM.
SUBJECT TO AGREEMENT ON SENSITIVE INFORMATION &amp; REDACTIONS. NO FOIA WAIVER.
RELEASE IN
FULL
From: Sullivan, Jacob J &lt;Sullivanli@stategov&gt;
Sent: Wednesday, September 12, 2012 6:08 PM
To:
Subject: FVV: Secretary's remarks
FYI
From: Walsh, Matthew P
Sent: Wednesday, September 12, 2012 5:37 PM
To Daniel, Joshua 3; Benaim, Daniel; Rooney, Megan; Schwerin, Daniel B
Subject AN Secretary's remarks
Don't know if you guys have seen this, but there is an article on Slate right now that describes the below as "her most
eloquent news conference as Secretary of State." Really nice work guys.
htto://www.slate.comiarticlesinews arid politics/war stories/2012/09/libya u s embassy attack hillarv clinton was
eloquent regarding ambassador stevens mitt romnev smirked ,htrni
From: McAuliffe, Marisa S
Sent: Wednesday, September 12, 2012 5:31 PM
To: SPoExpandecl
Subject: Secretary's remarks
For anyone who missed the Secretary's remarks this morning, they are worth a read:
htto://www,state.govisecretary/rm/2012/09/197654.htm
Remarks on the Deaths of American Personnel in Benghazi, Libya
Remarks
Hillary Rodham Clinton
Secretary of State
Treaty Room
Washington, DC
September 12, 2012
Yesterday, our U.S. diplomatic post in Benghazi, Libya was attacked. Heavily armed militants assaulted the compound
and set fire to our buildings, American and Libyan security personnel battled the attackers together, Four Americans
were killed, They included Sean Smith, a Foreign Service information management officer, and our Ambassador to Libya
Chris Stevens. We are still making next of kin notifications for the other two individuals.
This is an attack that should shock the conscience of people of all faiths around the vvorld. We condemn in the strongest
terms this senseless act of violence, and we send our prayers to the families, friends, and colleagues of those we've lost.
All over the world, every day, America's diplomats and development experts risk their lives in the service of our country
and our values, because they believe that the United States must be a force for peace and progress in the world, that
UNCLASSIFIED
U.S. Department of State
Case No. F-2015-04841
Doc No. C05739562
Date: 05/13/2015
STATE DEPT. - PRODUCED TO HOUSE SELECT BENGHAZI COMM.
SUBJECT TO AGREEMENT ON SENSITIVE INFORMATION &amp; REDACTIONS. NO FOIA WAIVER. STATE-SCB0045254
_x000C_UNCLASSIFIED
U.S. Department of State
Case No. F-2015-04841
Doc No. C05739562
Date: 05/13/2015
STATE DEPT. - PRODUCED TO HOUSE SELECT BENGHAZI COMM.
SUBJECT TO AGREEMENT ON SENSITIVE INFORMATION &amp; REDACTIONS. NO FOIA WAIVER.
these aspirations are worth striving and sacrificing for. Alongside our men and women in uniform, they represent the
best traditions of a bold and generous nation.
In the lobby of this building, the State Department, the names of those who have fallen in the line of duty are inscribed
in marble. Our hearts break over each one. And now, because of this tragedy, we have new heroes to honor and more
friends to mourn.
Chris Stevens fell in love with the Middle East as a young Peace Corps volunteer teaching English in Morocco. He joined
the Foreign Service, learned languages, won friends for America in distant places, and made other people's hopes his
own.
In the early days of the Libyan revolution, I asked Chris to be our envoy to the rebel opposition. He arrived on a cargo
ship in the port of Benghazi and began building our relationships with Libya's revolutionaries. He risked his life to stop a
tyrant, then gave his life trying to help build a better Libya. The world needs more Chris Stevenses. I spoke with his
sister, Ann, this morning, and told her that he will be remembered as a hero by many nations.
Sean Smith was an Air Force veteran. He spent 10 years as an information management officer in the State Department,
he was posted at The Hague, and was in Libya on a brief temporary assignment. He was a husband to his wife Heather,
with whom I spoke this morning. He was a father to two young children, Samantha and Nathan. They will grow up being
proud of the service their father gave to our country, service that took him from Pretoria to Baghdad, and finally to
Benghazi.
The mission that drew Chris and Sean and their colleagues to Libya is both noble and necessary, and we arid the people
of Libya honor their memory by carrying it forward. This is not easy. Today, many Americans are asking indeed, I asked
myself â€” how could this happen? How could this happen in a country we helped liberate, in a city we helped save from
destruction? This question reflects just how complicated and, at times, how confounding the world can be
But we must be clear-eyed, even in our grief. This was an attack by a small and savage group â€” not the people or
Government of Libya. Everywhere Chris and his team went in Libya, in a country scarred by war and tyranny, they were
hailed as friends and partners. And when the attack came yesterday, Libyans stood and fought to defend our post, Some
were wounded. Libyans carried Chris' body to the hospital, and they helped rescue and lead other Americans to safety.
And last night, when I spoke with the President of Libya, he strongly condemned the violence and pledged every effort
to protect our people and pursue those responsible.
The friendship between our countries, borne out of shared struggle, will not be another casualty of this attack. A free
and stable Libya is still in America's interest and security, and we will not turn our back on that nor will we rest until
those responsible for these attacks are found and brought to justice. We are working closely with the Libyan authorities
to move swiftly and surely. We are also working with partners around the world to safeguard other American embassies,
consulates, and citizens.
There will be more time later to reflect, but today, we have work to do. There is no higher priority than protecting our
men and women wherever they serve.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Internet. America's commitment to
religious tolerance goes back to the very beginning of our nation. But let me be clear â€”there is no justification for this,
none. Violence like this is no way to honor religion or faith. And as long as there are those who would take innocent life
in the name of God, the world will never know a true and lasting peace.
UNCLASSIFIED
U.S. Department of State
Case No. F-2015-04841
Doc No. C05739562
Date: 05/13/2015
STATE DEPT. - PRODUCED TO HOUSE SELECT BENGHAZI COMM.
SUBJECT TO AGREEMENT ON SENSITIVE INFORMATION &amp; REDACTIONS. NO FOIA WAIVER. STATE-SCB0045255
_x000C_UNCLASSIFIED
U.S. Department of State
Case No. F-2015-04841
Doc No. C05739562
Date: 05/13/2015
STATE DEPT. - PRODUCED TO HOUSE SELECT BENGHAZI COMM.
SUBJECT TO AGREEMENT ON SENSITIVE INFORMATION &amp; REDACTIONS. NO FOIA WAIVER.
It is especially difficult that this happened on September 11th. It's an anniversary that means a great deal to all
Americans. Every year on that day, we are reminded that our work is not yet finished, that the job of putting an end to
violent extremism and building a safe and stable world continues. But September 11th means even more than that. It is a
day on which we remember thousands of American heroes, the bonds that connect all Americans, wherever we are on
this Earth, and the values that see us through every storm. And now it is a day on which we will remember Sean, Chris,
and their colleagues.
May God bless them, and may God bless the thousands of Americans working in every corner of the world who make
this country the greatest force for peace, prosperity, and progress, and a force that has always stood for human dignity â€”
the greatest force the world has ever known. And may God continue to bless the United States of America.
Thank you.
UNCLASSIFIED
U.S. Department of State
Case No. F-2015-04841
Doc No. C05739562
Date: 05/13/2015
STATE DEPT. - PRODUCED TO HOUSE SELECT BENGHAZI COMM.
SUBJECT TO AGREEMENT ON SENSITIVE INFORMATION &amp; REDACTIONS. NO FOIA WAIVER. STATE-SCB0045256
_x000C_</t>
  </si>
  <si>
    <t>C05739563</t>
  </si>
  <si>
    <t>MORE ON LIBYA</t>
  </si>
  <si>
    <t>DOCUMENTS/HRC_Email_1_296/HRCH2/DOC_0C05739563/C05739563.pdf</t>
  </si>
  <si>
    <t>more on Libya</t>
  </si>
  <si>
    <t>B6
Wednesday, September 12, 2012 6:16 PM
Fwd: more on libya
Libya 37 sept 12 12.docx
Sending direct. Just in.
Sent from my Verizon Wireless 4G LTE DRUID</t>
  </si>
  <si>
    <t>UNCLASSIFIED
U.S. Department of State
Case No. F-2015-04841
Doc No. C05739563
Date: 05/13/2015
STATE DEPT. - PRODUCED TO HOUSE SELECT BENGHAZI COMM.
SUBJECT TO AGREEMENT ON SENSITIVE INFORMATION &amp; REDACTIONS. NO FOIA WAIVER.
RELEASE IN
PART B6
From:
Sent:
To:
Subject
Attachments:
B6
Wednesday, September 12, 2012 6:16 PM
Fwd: more on libya
Libya 37 sept 12 12.docx
Sending direct. Just in.
Sent from my Verizon Wireless 4G LTE DRUID
Original Message
Subject: more on Libya
From: tyler drumheller &amp;It: igt;
To &amp;It- Fcgt:
CC:
B6
UNCLASSIFIED
U.S. Department of State
Case No. F-2015-04841
Doc No. C05739563
Date: 05/13/2015
STATE DEPT. - PRODUCED TO HOUSE SELECT BENGHAZI COMM.
SUBJECT TO AGREEMENT ON SENSITIVE INFORMATION &amp; REDACTIONS. NO FOIA WAIVER. STATE-5CB0045257
_x000C_UNCLASSIFIED
U.S. Department of State
Case No. F-2015-04841
Doc No. C05739563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Abdelhakim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UNCLASSIFIED
U.S. Department of State
Case No. F-2015-04841
Doc No. C05739563
Date: 05/13/2015
STATE DEPT. - PRODUCED TO HOUSE SELECT BENGHAZI COMM.
SUBJECT TO AGREEMENT ON SENSITIVE INFORMATION &amp; REDACTIONS. NO FOIA WAIVER. STATE-SCB0045258
_x000C_UNCLASSIFIED
U.S. Department of State
Case No. F-2015-04841
Doc No. C05739563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intemet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Mohm_med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C05739563
Date: 05/13/2015
STATE DEPT. - PRODUCED TO HOUSE SELECT BENGHAZI COMM.
SUBJECT TO AGREEMENT ON SENSITIVE INFORMATION &amp; REDACTIONS. NO FOIA WAIVER. STATE-5CB0045259
_x000C_UNCLASSIFIED
U.S. Department of State
Case No. F-2015-04841
Doc No. C05739563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UNCLASSIFIED
U.S. Department of State
Case No. F-2015-04841
Doc No. C05739563
Date: 05/13/2015
STATE DEPT. - PRODUCED TO HOUSE SELECT BENGHAZI COMM.
SUBJECT TO AGREEMENT ON SENSITIVE INFORMATION &amp; REDACTIONS. NO FOIA WAIVER. STATE-SCB0045260
_x000C_UNCLASSIFIED
U.S. Department of State
Case No. F-2015-04841
Doc No. C05739563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Qaddaft family continue to present an
equally dangerous threat to the new Government.)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C05739563
Date: 05/13/2015
STATE DEPT. - PRODUCED TO HOUSE SELECT BENGHAZI COMM.
SUBJECT TO AGREEMENT ON SENSITIVE INFORMATION &amp; REDACTIONS. NO FOIA WAIVER. STATE-SCB0045261
_x000C_</t>
  </si>
  <si>
    <t>C05739564</t>
  </si>
  <si>
    <t>ABZ AN HBJ ON LIBYA AND WEST BANK/GAZA</t>
  </si>
  <si>
    <t>2011-03-13T05:00:00+00:00</t>
  </si>
  <si>
    <t>DOCUMENTS/HRC_Email_1_296/HRCH1/DOC_0C05739564/C05739564.pdf</t>
  </si>
  <si>
    <t>AbZ and Hb3 on Libya and West Bank/Gaza</t>
  </si>
  <si>
    <t>Sullivan, Jacob 1 &lt;Sullivan)) state.gov&gt;</t>
  </si>
  <si>
    <t>Sunday, March 13, 2011 10:55 AM</t>
  </si>
  <si>
    <t>Fyi
B6
â€” â€”</t>
  </si>
  <si>
    <t>UNCLASSIFIED
U.S. Department of State
Case No. F-2015-04841
Doc No. C05739564
Date: 05/13/2015
STATE DEPT. - PRODUCED TO HOUSE SELECT BENGHAZI COMM.
SUBJECT TO AGREEMENT ON SENSITIVE INFORMATION &amp; REDACTIONS. NO FOIA WAIVER.
RELEASE IN
PART B6
From: Sullivan, Jacob 1 &lt;Sullivan)) state.gov&gt;
Sent: Sunday, March 13, 2011 10:55 AM
To:
Subject Fw: AbZ and HbJ on Libya and West Bank/Gaza
Fyi
B6
â€” â€”
From: Feltman, Jeffrey
Sent: Sunday, March 13, 2011 10:27 AM
To: 'Shapiro, Daniel B.' &lt; 'Ross, Dennis B.'
'McDonough, Denis R.' Burns, William 3; Sullivan, Jacob), Wells, Alice G;
Schrepel, Dawn M; Schlicher, Ronald L: Sanderson, Janet A; Wailes, Jacob; Roebuck, William V; Bondy, Steven C;
Tsou, Leslie &lt;
Sutphin, Paul R; 'Talwar, Pune&amp; â€¢
Prern G.Â°
Rudman, Mara; 'Mitchell, George'
; 'Kumar,
Hale, David M;
Sachar, Alon (NEA/IPA); Olson, Richard G; LeBaron,
Joseph E; Cretz, Gene A; Polaschlk, Joan A; Barks-Ruggles, Erica 3; Stevens, John C
Subject: AbZ and Hb3 on Libya and West Bank/Gaza
(SBU) I had back-to-back phone calls this morning from Qatari PM/FM Hamad bin Jassim and UAE Foreign
Minister Abdullah bin Zayed. The content was virtually identical, su esting either rare coincidence or, more
likely, an unusual level of UAE-Qatari coordination at yesterday's Arab League meeting. Main points (mostly
Libya related but one Palestinian-related) are as follows:
(SBU) No-Fly Zone: The Arab League has now called for a NFZ; the UNSC needs to act. Syria was the last hold-
out, but the resolution passed. Time is wasting. Both HbJ and AbZ made the right kind of noises (but still less
than a solid commitment) that there would be some kind of Qatari and Emirati participation in an
international effort. Their chicken-and-egg question to me was, are we going to support a NFZ? If we are,
then we can talk about the other participation.
(SBU) Recognizing the Council: Both urged us to do so. I noted that the Arab League statement fell short of
recognition. They urged us to find some kind of language that would suggest moving in that direction, and I
noted our decisions to suspend the operations of the Libyan Embassy, have S meet with Mahmoud Jibril of the
Council, and send a diplomatic representative to Benghazi. They pushed for more, with HbJ going to far as to
say that recognition of the Council will help underscore to Qadhafi and his circle that he's finished.
(SBU) Jibril meeting: They each said the same thing that Gene Cretz has picked up separately, that Jibril
doesn't want media for his meeting with S unless he feels that there will be something significant out of the
meeting. HbJ is providing a plane for Jibril to get to Paris. HbJ more than AbZ agreed with me that the
meeting itself is a significant deliverable; AbZ urged us not to be slower or quieter than France.
(SBU) West Bank/Gaza: Both reacted negatively to Israeli announcements regarding "hundreds of houses" in
the West Bank. They asked if we were going to say anything; I noted we were still at this point getting the
facts. "Jeff, you guys just aren't serious," AbZ complained. I noted the political context, in which a family was
brutally murdered.
UNCLASSIFIED
U.S. Department of State
Case No. F-2015-04841
Doc No. C05739564
Date: 05/13/2015
STATE DEPT. - PRODUCED TO HOUSE SELECT BENGHAZI COMM.
SUBJECT TO AGREEMENT ON SENSITIVE INFORMATION &amp; REDACTIONS. NO FOIA WAIVER. STATE-SCB0045011
_x000C_</t>
  </si>
  <si>
    <t>C05739565</t>
  </si>
  <si>
    <t>DOCUMENTS/HRC_Email_1_296/HRCH2/DOC_0C05739565/C05739565.pdf</t>
  </si>
  <si>
    <t>UNCLASSIFIED
U.S. Department of State
Case No. F-2015-04841
Doc No. C05739565
Date: 05/13/2015
STATE DEPT. - PRODUCED TO HOUSE SELECT BENGHAZI COMM.
SUBJECT TO AGREEMENT ON SENSITIVE INFORMATION &amp; REDACTIONS. NO FOIA WAIVER.
RELEASE IN
PART B6
From:
Sent:
To:
Subject
Attachments:
B6
Wednesday, September 12, 2012 6:16 PM
Fwd: more on libya
Libya 37 sept 12 12.docx
Sending direct. Just in.
Sent from my Verizon Wireless 4G LTE DRUID
Original Message
Subject; more on libya
From: tyler drumheller &amp;It;
To:
CC;
UNCLASSIFIED
U.S. Department of State
Case No. F-2015-04841
Doc No. C05739565
Date: 05/13/2015
STATE DEPT. - PRODUCED TO HOUSE SELECT BENGHAZI COMM.
SUBJECT TO AGREEMENT ON SENSITIVE INFORMATION &amp; REDACTIONS. NO FOIA WAIVER. STATE-5CB0045262
B6
&amp;g,t;
_x000C_UNCLASSIFIED
U.S. Department of State
Case No. F-2015-04841
Doc No. C05739565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Abdelhaldm Belhaj. The
same officials were quick to point out that they have no evidence that Belhaj had
any direct involvement in this attack. They also have no direct information as to
whether this assault has anything to do with the death of Libyan born al Qarda
leader Abu Yahya al- Libi, but they are pursuing this theme. These officials do
UNCLASSIFIED
U.S. Department of State
Case No. F-2015-04841
Doc No. C05739565
Date: 05/13/2015
STATE DEPT. - PRODUCED TO HOUSE SELECT BENGHAZI COMM.
SUBJECT TO AGREEMENT ON SENSITIVE INFORMATION &amp; REDACTIONS. NO FOIA WAIVER. STATE-5CB0045263
_x000C_UNCLASSIFIED
U.S. Department of State
Case No. F-2015-04841
Doc No. C05739565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intemet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C05739565
Date: 05/13/2015
STATE DEPT. - PRODUCED TO HOUSE SELECT BENGHAZI COMM.
SUBJECT TO AGREEMENT ON SENSITIVE INFORMATION &amp; REDACTIONS. NO FOIA WAIVER. STATE-SCB0045264
_x000C_UNCLASSIFIED
U.S. Department of State
Case No. F-2015-04841
Doc No. C05739565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Qadclafi.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Qarcla and other
radical groups; working out of camps in the Eastern and Southeastern parts of the
UNCLASSIFIED
U.S. Department of State
Case No. F-2015-04841
Doc No. C05739565
Date: 05/13/2015
STATE DEPT. - PRODUCED TO HOUSE SELECT BENGHAZI COMM.
SUBJECT TO AGREEMENT ON SENSITIVE INFORMATION &amp; REDACTIONS. NO FOIA WAIVER. STATE-SCB0045265
_x000C_UNCLASSIFIED
U.S. Department of State
Case No. F-2015-04841
Doc No. C05739565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C05739565
Date: 05/13/2015
STATE DEPT. - PRODUCED TO HOUSE SELECT BENGHAZI COMM.
SUBJECT TO AGREEMENT ON SENSITIVE INFORMATION &amp; REDACTIONS. NO FOIA WAIVER. STATE-SCB0045266
_x000C_</t>
  </si>
  <si>
    <t>C05739567</t>
  </si>
  <si>
    <t>HEY</t>
  </si>
  <si>
    <t>DOCUMENTS/HRC_Email_1_296/HRCH2/DOC_0C05739567/C05739567.pdf</t>
  </si>
  <si>
    <t>hey</t>
  </si>
  <si>
    <t>Sullivan, Jacob J &lt;SullivanJJ@state.gov&gt;</t>
  </si>
  <si>
    <t>Wednesday, September 12 2012 700 PM</t>
  </si>
  <si>
    <t>Fyi</t>
  </si>
  <si>
    <t>UNCLASSIFIED
U.S. Department of State
Case No. F-2015-04841
Doc No. C05739567
Date: 05/13/2015
STATE DEPT. - PRODUCED TO HOUSE SELECT BENGHAZI COMM.
SUBJECT TO AGREEMENT ON SENSITIVE INFORMATION &amp; REDACTIONS. NO FOIA WAIVER.
RELEASE IN
PART B5,B6
From: Sullivan, Jacob J &lt;SullivanJJ@state.gov&gt;
Sent: Wednesday, September 12 2012 700 PM
To:
Subject Fw: hey
Fyi
From: Vinograd, Samantha [nriailto B6
Sent: Wednesday, September 12, 2012 06:41 PM
To: Sullivan, Jacob J
Subject: hey
â€” for S's awareness â€” we have proposed the calls to Libyan and Egyptian Presidents. Early AM B5
EDT.
Samantha Vinograd
Senior Advisor to the National Security Advisor
B6
UNCLASSIFIED
U.S. Department of State
Case No. F-2015-04841
Doc No. C05739567
Date: 05/13/2015
STATE DEPT. - PRODUCED TO HOUSE SELECT BENGHAZI COMM.
SUBJECT TO AGREEMENT ON SENSITIVE INFORMATION &amp; REDACTIONS. NO FOIA WAIVER. STATE-SCB0045267
_x000C_</t>
  </si>
  <si>
    <t>C05739568</t>
  </si>
  <si>
    <t>PIECE ON LIBYA NFZ THAT WILL APPEAR ON NYT OP-ED PAGE TOMORROW</t>
  </si>
  <si>
    <t>Slaughter, Anne-Marie</t>
  </si>
  <si>
    <t>DOCUMENTS/HRC_Email_1_296/HRCH1/DOC_0C05739568/C05739568.pdf</t>
  </si>
  <si>
    <t>Anne-Marie Slaughter
Sunday, March 13, 2011 9:39 PM
Jacob Mills, Cheryl D; Reinesp@stategov; Abedin, Hurtle
piece on libya nfz that will appear on NYT op-ed page tomorrow
B6
wanted to make sure you had a heads up. AM
Anne-Marie Slaughter is a professor of politics and international affairs at Princeton.
By Anne-Marie Slaughter
PRESIDENT Obama says the noose is tightening around Col. Muammar al-Qaddafi. In fact, it is
tightening around the Libyan rebels, as Colonel Qaddafi makes the most of the world's dithering and
steadily retakes rebel-held tow.ns, The United States and Europe are temporizing on a no-flight zone
while the Organization of the Islamic Conference, the Gulf Cooperation Council and now the Arab
League have all called on the United Nations Security Council to authorize one. Opponents of a no-
flight zone have put forth five main arguments, none of which, on closer examination, hold up.
It's not in our interest. Gen. Wesley K. Clark argues that "Libya doesn't sell much oil to the United
States" and that while Americans "want to support democratic movements in the region," they are
already doing that in Iraq and Afghanistan. Framing this issue in terms of oil is exactly what Arab
populations and indeed much of the world expect, which is why they are so cynical about our
professions of support for democracy and human rights. Now we have a chance to support a new
beginning in the Muslim world â€” a new beginning of accountable governments that can provide
services and opportunities for their citizens in ways that could dramatically decrease support for
terrorist groups and violent extremism. It's hard to imagine something more in our strategic interest.
It will be counter-productive. Many thoughtful commentators, including Al Jazeera's director
general, Wadah Khanfar, argue that what is most important about the Arab spring is that it is coming
from Arabs themselves. From this perspective, Western military intervention will play right into
Qaddati's hands, allowing him to broadcast pictures of Western bombs falling on Arab civilians. But
these arguments, while important, must be weighed against the appeals of of Libyan opposition
fighters asking for international help, and now, astonishingly, against support for a no-flight zone by
some of the same governments that have kept their populations quiescent by holding up the specter of
foreign intervention. Assuming that a no-flight zone can be imposed by an international coalition that
includes Arab states, we have an opportunity to establish a new narrative of Western support for Arab
democrats.
U.S. Department of State
Case No. F-2015-04841
Doc No. C05739568
Date: 05/13/2015
STATE DEPT. - PRODUCED TO HOUSE SELECT BENGHAZI COMM.
SUBJECT TO AGREEMENT ON SENSITIVE INFORMATION &amp; REDACTIONS. NO FOIA WAIVER. STATE-SCB0045012
U.S. Department of State
Case No. F-2015-04841
Doc No. C05739568
Date: 05/13/2015
STATE DEPT. - PRODUCED TO HOUSE SELECT BENGHAZI COMM.
SUBJECT TO AGREEMENT ON SENSITIVE INFORMATION &amp; REDACTIONS. NO FOIA WAIVER.
It won't work. The United States ambassador to NATO, Ivo H. Daaider, argues that stopping
Colonel Qaddafi's air force will not be decisive; he will continue to inflict damage with tanks and
helicopters, bombing oil refineries and depots on his way to retaking key towns. But the potential
effect of a no-flight zone must also be assessed in terms of Colonel Qaddafi's own calculations about
his future. Richard Downie of the Center for Strategic and International Studies argues that although
Colonel Qaddafi cultivates a mad-dictator image, he has been a canny survivor and political
manipulator for 40 years. He is aware of debates with regard to a no-flight zone and is timing his
military campaign accordingly; he is also capable of using his air force just enough to gain strategic
advantage, but not enough to trigger a no-flight zone. If the international community lines up against
him and is willing to crater his runways and take out his antiaircraft weapons, he might well renew his
offer of a negotiated departure.
If it does work, we don't know what we will get. Revolutions are almost always followed by internal
divisions among the revolutionaries. We should not expect a rosy, Jeffersonian Libya. But the choice
is between uncertainty and the certainty that if Colonel Qaddafi wins, regimes acrosS the region will
conclude that force is the livay to answer protests. And when Colonel Qaddafi massacres the
opposition, young protesters across the Middle East will conclude that when we were asked to support
their cause with more than words, we blinked. Americans in turn will read the words of Mr. Obama's
June 2009 speech in Cairo., with its lofty promises to stand for universal human rights, and cringe.
Let's arm the rebels instead. Some commentators who agree with the analysis above say we could
'better accomplish our goals by providing intelligence and arms to the opposition. That would, of
course, be much easier for us. It undoubtedly appeals to Mn Obama as a neat compromise between
the desire to help the protesters and the desire not to overrule his defense secretary's reluctance to
participate in a no-flight zone. But we would be providing arms not to a disciplined military, but to
ragged groups of brave volunteers who barely know how to use the weapons they have. They need
action that will change the situation on. the ground for Colonel Qaddafi, as well as his the calculations.
Moreover, by the time arms and intelligence could take effect, it is quite likely that Colonel Qaddafi
will have retaken or at least besieged .Benghazi, the opposition stronghold.
The United States should immediately ask the Security Council to authorize a no-flight zOne and
make clear to Russia and China that if they block the resolution, the blood of the Libyan opposition
will be on their hands. We should push them at least to abstain and bring the issue to a vote as soon as
possible. If we get a resolution, we should work with the Arab League to quickly assemble an
international coalition to impose the no-flight zone. If the Security Council fails toact, then we should
recognize the opposition Interim National Council as the legitimate Libyan government, as France has
done, and work with the Arab League to give the council any assistance it requests:
U.S. Department of State
Case No. F-2015-04841
Doc No. C05739568
Date: 05/13/2015
STATE DEPT. - PRODUCED TO HOUSE SELECT BENGHAZI COMM.
SUBJECT TO AGREEMENT ON SENSITIVE INFORMATION &amp; REDACTIONS. NO FOIA WAIVER. STATE-SCB0045013
U.S. Department of State
Case No. F-2015-04841
Doc No. C05739568
Date: 05/13/2015
STATE DEPT. - PRODUCED TO HOUSE SELECT BENGHAZI COMM.
SUBJECT TO AGREEMENT ON SENSITIVE INFORMATION &amp; REDACTIONS. NO FOIA WAIVER.
Any use of force must be carefully and fully debated, but that debate has now been had. Ifs been
raging for a week, during which almost every Arab country has come on board calling for a no-flight
zone and Colonel Qaddafi has retaken two key cities and is moving toward three more. It is time to
act. $
U.S. Department of State
Case No. F-2015-04841
Doc No. C05739568
Date: 05/13/2015
STATE DEPT. - PRODUCED TO HOUSE SELECT BENGHAZI COMM.
SUBJECT TO AGREEMENT ON SENSITIVE INFORMATION &amp; REDACTIONS. NO FOIA WAIVER. STATE-5CB0045014</t>
  </si>
  <si>
    <t>UNCLASSIFIED
U.S. Department of State
Case No. F-2015-04841
Doc No. C05739568
Date: 05/13/2015
STATE DEPT. - PRODUCED TO HOUSE SELECT BENGHAZI COMM.
SUBJECT TO AGREEMENT ON SENSITIVE INFORMATION &amp; REDACTIONS. NO FOIA WAIVER.
RELEASE IN
PART B6
From:
Sent:
To:
Cc:
Subject:
Anne-Marie Slaughter
Sunday, March 13, 2011 9:39 PM
Jacob Mills, Cheryl D; Reinesp@stategov; Abedin, Hurtle
piece on libya nfz that will appear on NYT op-ed page tomorrow
B6
wanted to make sure you had a heads up. AM
Anne-Marie Slaughter is a professor of politics and international affairs at Princeton.
By Anne-Marie Slaughter
PRESIDENT Obama says the noose is tightening around Col. Muammar al-Qaddafi. In fact, it is
tightening around the Libyan rebels, as Colonel Qaddafi makes the most of the world's dithering and
steadily retakes rebel-held tow.ns, The United States and Europe are temporizing on a no-flight zone
while the Organization of the Islamic Conference, the Gulf Cooperation Council and now the Arab
League have all called on the United Nations Security Council to authorize one. Opponents of a no-
flight zone have put forth five main arguments, none of which, on closer examination, hold up.
It's not in our interest. Gen. Wesley K. Clark argues that "Libya doesn't sell much oil to the United
States" and that while Americans "want to support democratic movements in the region," they are
already doing that in Iraq and Afghanistan. Framing this issue in terms of oil is exactly what Arab
populations and indeed much of the world expect, which is why they are so cynical about our
professions of support for democracy and human rights. Now we have a chance to support a new
beginning in the Muslim world â€” a new beginning of accountable governments that can provide
services and opportunities for their citizens in ways that could dramatically decrease support for
terrorist groups and violent extremism. It's hard to imagine something more in our strategic interest.
It will be counter-productive. Many thoughtful commentators, including Al Jazeera's director
general, Wadah Khanfar, argue that what is most important about the Arab spring is that it is coming
from Arabs themselves. From this perspective, Western military intervention will play right into
Qaddati's hands, allowing him to broadcast pictures of Western bombs falling on Arab civilians. But
these arguments, while important, must be weighed against the appeals of of Libyan opposition
fighters asking for international help, and now, astonishingly, against support for a no-flight zone by
some of the same governments that have kept their populations quiescent by holding up the specter of
foreign intervention. Assuming that a no-flight zone can be imposed by an international coalition that
includes Arab states, we have an opportunity to establish a new narrative of Western support for Arab
democrats.
UNCLASSIFIED
U.S. Department of State
Case No. F-2015-04841
Doc No. C05739568
Date: 05/13/2015
STATE DEPT. - PRODUCED TO HOUSE SELECT BENGHAZI COMM.
SUBJECT TO AGREEMENT ON SENSITIVE INFORMATION &amp; REDACTIONS. NO FOIA WAIVER. STATE-SCB0045012
_x000C_UNCLASSIFIED
U.S. Department of State
Case No. F-2015-04841
Doc No. C05739568
Date: 05/13/2015
STATE DEPT. - PRODUCED TO HOUSE SELECT BENGHAZI COMM.
SUBJECT TO AGREEMENT ON SENSITIVE INFORMATION &amp; REDACTIONS. NO FOIA WAIVER.
It won't work. The United States ambassador to NATO, Ivo H. Daaider, argues that stopping
Colonel Qaddafi's air force will not be decisive; he will continue to inflict damage with tanks and
helicopters, bombing oil refineries and depots on his way to retaking key towns. But the potential
effect of a no-flight zone must also be assessed in terms of Colonel Qaddafi's own calculations about
his future. Richard Downie of the Center for Strategic and International Studies argues that although
Colonel Qaddafi cultivates a mad-dictator image, he has been a canny survivor and political
manipulator for 40 years. He is aware of debates with regard to a no-flight zone and is timing his
military campaign accordingly; he is also capable of using his air force just enough to gain strategic
advantage, but not enough to trigger a no-flight zone. If the international community lines up against
him and is willing to crater his runways and take out his antiaircraft weapons, he might well renew his
offer of a negotiated departure.
If it does work, we don't know what we will get. Revolutions are almost always followed by internal
divisions among the revolutionaries. We should not expect a rosy, Jeffersonian Libya. But the choice
is between uncertainty and the certainty that if Colonel Qaddafi wins, regimes acrosS the region will
conclude that force is the livay to answer protests. And when Colonel Qaddafi massacres the
opposition, young protesters across the Middle East will conclude that when we were asked to support
their cause with more than words, we blinked. Americans in turn will read the words of Mr. Obama's
June 2009 speech in Cairo., with its lofty promises to stand for universal human rights, and cringe.
Let's arm the rebels instead. Some commentators who agree with the analysis above say we could
'better accomplish our goals by providing intelligence and arms to the opposition. That would, of
course, be much easier for us. It undoubtedly appeals to Mn Obama as a neat compromise between
the desire to help the protesters and the desire not to overrule his defense secretary's reluctance to
participate in a no-flight zone. But we would be providing arms not to a disciplined military, but to
ragged groups of brave volunteers who barely know how to use the weapons they have. They need
action that will change the situation on. the ground for Colonel Qaddafi, as well as his the calculations.
Moreover, by the time arms and intelligence could take effect, it is quite likely that Colonel Qaddafi
will have retaken or at least besieged .Benghazi, the opposition stronghold.
The United States should immediately ask the Security Council to authorize a no-flight zOne and
make clear to Russia and China that if they block the resolution, the blood of the Libyan opposition
will be on their hands. We should push them at least to abstain and bring the issue to a vote as soon as
possible. If we get a resolution, we should work with the Arab League to quickly assemble an
international coalition to impose the no-flight zone. If the Security Council fails toact, then we should
recognize the opposition Interim National Council as the legitimate Libyan government, as France has
done, and work with the Arab League to give the council any assistance it requests:
UNCLASSIFIED
U.S. Department of State
Case No. F-2015-04841
Doc No. C05739568
Date: 05/13/2015
STATE DEPT. - PRODUCED TO HOUSE SELECT BENGHAZI COMM.
SUBJECT TO AGREEMENT ON SENSITIVE INFORMATION &amp; REDACTIONS. NO FOIA WAIVER. STATE-SCB0045013
_x000C_UNCLASSIFIED
U.S. Department of State
Case No. F-2015-04841
Doc No. C05739568
Date: 05/13/2015
STATE DEPT. - PRODUCED TO HOUSE SELECT BENGHAZI COMM.
SUBJECT TO AGREEMENT ON SENSITIVE INFORMATION &amp; REDACTIONS. NO FOIA WAIVER.
Any use of force must be carefully and fully debated, but that debate has now been had. Ifs been
raging for a week, during which almost every Arab country has come on board calling for a no-flight
zone and Colonel Qaddafi has retaken two key cities and is moving toward three more. It is time to
act. $
UNCLASSIFIED
U.S. Department of State
Case No. F-2015-04841
Doc No. C05739568
Date: 05/13/2015
STATE DEPT. - PRODUCED TO HOUSE SELECT BENGHAZI COMM.
SUBJECT TO AGREEMENT ON SENSITIVE INFORMATION &amp; REDACTIONS. NO FOIA WAIVER. STATE-5CB0045014
_x000C_</t>
  </si>
  <si>
    <t>C05739569</t>
  </si>
  <si>
    <t>NOT A DRY EYE IN NEA</t>
  </si>
  <si>
    <t>DOCUMENTS/HRC_Email_1_296/HRCH2/DOC_0C05739569/C05739569.pdf</t>
  </si>
  <si>
    <t>RE: Not a dry eye in NEA</t>
  </si>
  <si>
    <t>Mills, Cheryl 0 &lt;MillsCD@state.govâ€º</t>
  </si>
  <si>
    <t>S_SpecialAssistants</t>
  </si>
  <si>
    <t>Wednesday, September 12, 2012 04:33 PM</t>
  </si>
  <si>
    <t>_ .....
From Randolph, Lawrence M
Sent: Wednesday, September 12, 2012 04:33 PM
To: Mills, Cheryl D
Subject: RE: Not a dry eye in NEA
Including mine. Her remarks were really moving. Chriswas an amazing man. Such a huge loss. You know, I was in Libya
before coming here and in my almost ten years, I have never worked with such a calm, cool headed, funny
diplomat. Made it all seem really easy- even in one of the hardest places to work in the world.</t>
  </si>
  <si>
    <t>UNCLASSIFIED
U.S. Department of State
Case No. F-2015-04841
Doc No. C05739569
Date: 05/13/2015
STATE DEPT. - PRODUCED TO HOUSE SELECT BENGHAZI COMM.
SUBJECT TO AGREEMENT ON SENSITIVE INFORMATION &amp; REDACTIONS. NO FOIA WAIVER.
RELEASE IN
FULL
From: Mills, Cheryl 0 &lt;MillsCD@state.govâ€º
Sent Wednesday, September 12, 2012 8:36 PM
To:
Subject Fw: Not a dry eye in NEA
_ .....
From Randolph, Lawrence M
Sent: Wednesday, September 12, 2012 04:33 PM
To: Mills, Cheryl D
Subject: RE: Not a dry eye in NEA
Including mine. Her remarks were really moving. Chriswas an amazing man. Such a huge loss. You know, I was in Libya
before coming here and in my almost ten years, I have never worked with such a calm, cool headed, funny
diplomat. Made it all seem really easy- even in one of the hardest places to work in the world.
From: Mills, Cheryl
Sent: Wednesday, September 12, 2012 10:56 AM
To: Randolph, Lawrence M
Subject Re: Not a dry eye in NEA
Thx
From: Randolph, Lawrence M
Sent: Wednesday, September 12, 2012 10:09 AM
To Mills, Cheryl D.
, Sullivan, Jacob .1
Cc: S_SpecialAssistants
Subject: FW: Not a dry eye in NEA
This is from the spokesperson in NEA. It's true.
From: Snipe, Aaron
Sent Wednesday, September 12, 2012 10:07 AM
To: Randolph, Lawrence M
Subject Not a dry eye in NEA
Please tell the Secretary how much her words meant to us down here. The statement was amazing and the delivery was
so heartfelt and genuine.
We're really blown away.
Please thank her for us.
Aaron D. Snipe
Spokesperson Bureau of Near Eastern Affairs IU.S. Department of State
2201 C Street NW I Room 6250 I Washington, DC, 20520
Office: +1 202-647-9533 I Email: snipead@state,gov
UNCLASSIFIED
U.S. Department of State
Case No. F-2015-04841
Doc No. C05739569
Date: 05/13/2015
STATE DEPT. - PRODUCED TO HOUSE SELECT BENGHAZI COMM.
SUBJECT TO AGREEMENT ON SENSITIVE INFORMATION &amp; REDACTIONS. NO FOIA WAIVER. STATE-SCB0045268
_x000C_</t>
  </si>
  <si>
    <t>C05739571</t>
  </si>
  <si>
    <t>THANK YOU</t>
  </si>
  <si>
    <t>Koh, Harold Hongju</t>
  </si>
  <si>
    <t>DOCUMENTS/HRC_Email_1_296/HRCH2/DOC_0C05739571/C05739571.pdf</t>
  </si>
  <si>
    <t>Koh, Harold Hongju &lt;KohliFf@state.gov&gt;</t>
  </si>
  <si>
    <t>I asked to attend your svtc today with Embassy Tripoli, because had first met so many of that staff when I went with
you from Malta to Tripoli for the reopening of our Embassy.
Today's deaths hit me much harder than I would have guessed. I am always proud to serve under you, but never have
your words been more meaningful than on today's svtc. Every day of your tenure has been extraordinary, but none
more so than today. Thank you again for your inspirational leadership and example.
As ever,
Harold
U.S. Department of State
Case No. F-2015-04841
Doc No. C05739571
Date: 05/13/2015
STATE DEPT. - PRODUCED TO HOUSE SELECT BENGHAZI COMM.
SUBJECT TO AGREEMENT ON SENSITIVE INFORMATION &amp; REDACTIONS. NO FOIA WAIVER. STATE-SCB0045269</t>
  </si>
  <si>
    <t>UNCLASSIFIED
U.S. Department of State
Case No. F-2015-04841
Doc No. C05739571
Date: 05/13/2015
STATE DEPT. - PRODUCED TO HOUSE SELECT BENGHAZI COMM.
SUBJECT TO AGREEMENT ON SENSITIVE INFORMATION &amp; REDACTIONS. NO FOIA WAIVER.
RELEASE IN
FULL
From: Koh, Harold Hongju &lt;KohliFf@state.gov&gt;
Sent Wednesday, September 12, 2012 9:12 PM
To:
Subject Thank you
I asked to attend your svtc today with Embassy Tripoli, because had first met so many of that staff when I went with
you from Malta to Tripoli for the reopening of our Embassy.
Today's deaths hit me much harder than I would have guessed. I am always proud to serve under you, but never have
your words been more meaningful than on today's svtc. Every day of your tenure has been extraordinary, but none
more so than today. Thank you again for your inspirational leadership and example.
As ever,
Harold
UNCLASSIFIED
U.S. Department of State
Case No. F-2015-04841
Doc No. C05739571
Date: 05/13/2015
STATE DEPT. - PRODUCED TO HOUSE SELECT BENGHAZI COMM.
SUBJECT TO AGREEMENT ON SENSITIVE INFORMATION &amp; REDACTIONS. NO FOIA WAIVER. STATE-SCB0045269
_x000C_</t>
  </si>
  <si>
    <t>C05739573</t>
  </si>
  <si>
    <t>THE YOUTH OF LIBYA</t>
  </si>
  <si>
    <t>Sherman, Wendy R</t>
  </si>
  <si>
    <t>DOCUMENTS/HRC_Email_1_296/HRCH2/DOC_0C05739573/C05739573.pdf</t>
  </si>
  <si>
    <t>Fw: The Youth of Libya</t>
  </si>
  <si>
    <t>H; Mills, Cheryl D; Sullivan, Jacob J; Nuiand, Victoria J; Reines, Philippe</t>
  </si>
  <si>
    <t>Sherman, Wendy R &lt;ShermanWR@state.gov&gt;</t>
  </si>
  <si>
    <t>Escrogirna, Ana A; Grantham, Chris W</t>
  </si>
  <si>
    <t>Wednesday, September 12, 2012 9:57 PM</t>
  </si>
  <si>
    <t>Hope. See picture below Kamala sent.</t>
  </si>
  <si>
    <t>-ottgat,t
4 44 4, 0
.
1.3.141.4443
UNCLASSIFIED
U.S. Department of State
Case No. F-2015-04841
Doc No. C05739573
Date: 05/13/2015
STATE DEPT. - PRODUCED TO HOUSE SELECT BENGHAZI COMM.
SUBJECT TO AGREEMENT ON SENSITIVE INFORMATION &amp; REDACTIONS. NO FOIA WAIVER.
RELEASE IN
FULL
From: Sherman, Wendy R &lt;ShermanWR@state.gov&gt;
Sent: Wednesday, September 12, 2012 9:57 PM
To: H; Mills, Cheryl D; Sullivan, Jacob J; Nuiand, Victoria J; Reines, Philippe
Subject: Fw: The Youth of Libya
Hope. See picture below Kamala sent.
From: Lakhdhir, Kamala S
Sent: Wednesday, September 12, 2012 09:47 PM
To: Sherman, Wendy R
Cc: Escrogirna, Ana A; Grantham, Chris W
Subject: The Youth of Libya
Libya Alhurra TV via Facebook
UNCLASSIFIED
U.S. Department of State
Case No. F-2015-04841
Doc No. C05739573
Date: 05/13/2015
STATE DEPT. - PRODUCED TO HOUSE SELECT BENGHAZI COMM.
SUBJECT TO AGREEMENT ON SENSITIVE INFORMATION &amp; REDACTIONS. NO FOIA WAIVER. STATE-SCB0045270
_x000C_</t>
  </si>
  <si>
    <t>C05739575</t>
  </si>
  <si>
    <t>ONE MORE PHOTO</t>
  </si>
  <si>
    <t>DOCUMENTS/HRC_Email_1_296/HRCH2/DOC_0C05739575/C05739575.pdf</t>
  </si>
  <si>
    <t>Fw: One More Photo</t>
  </si>
  <si>
    <t>H; Mills, Cheryl D; Sullivan, Jacob J, Nuland, Victoria 1; Reines, Philippe f</t>
  </si>
  <si>
    <t>Escrogima, Ana A</t>
  </si>
  <si>
    <t>Wednesday, September 12, 2012 10:03 PM</t>
  </si>
  <si>
    <t>Another photo.</t>
  </si>
  <si>
    <t>c. 371.14
UNCLASSIFIED
U.S. Department of State
Case No. F-2015-04841
Doc No. C05739575
Date: 05/13/2015
STATE DEPT. - PRODUCED TO HOUSE SELECT BENGHAZI COMM.
SUBJECT TO AGREEMENT ON SENSITIVE INFORMATION &amp; REDACTIONS. NO FOIA WAIVER.
RELEASE IN
FULL
From: Sherman, Wendy R &lt;ShermanWR@state.gov&gt;
Sent: Wednesday, September 12, 2012 10:03 PM
To: H; Mills, Cheryl D; Sullivan, Jacob J, Nuland, Victoria 1; Reines, Philippe f
Subject: Fw: One More Photo
Another photo.
From: Lakhdhir, Kamala S
Sent: Wednesday, September 12, 2012 09:59 PM
To: Sherman, Wendy R
Cc: Escrogima, Ana A
Subject: One More Photo
!CarnalÂ° Lakhdhir
P Executive Assistant
202-647-1598
UNCLASSIFIED
U.S. Department of State
Case No. F-2015-04841
Doc No. C05739575
Date: 05/13/2015
STATE DEPT. - PRODUCED TO HOUSE SELECT BENGHAZI COMM.
SUBJECT TO AGREEMENT ON SENSITIVE INFORMATION &amp; REDACTIONS. NO FOIA WAIVER. STATE-SCB0045271
_x000C_</t>
  </si>
  <si>
    <t>C05739576</t>
  </si>
  <si>
    <t>S TODAY</t>
  </si>
  <si>
    <t>DOCUMENTS/HRC_Email_1_296/HRCH2/DOC_0C05739576/C05739576.pdf</t>
  </si>
  <si>
    <t>Fw: S today</t>
  </si>
  <si>
    <t>Sullivan, Jacobi &lt;Sullivanii@state.gov&gt;</t>
  </si>
  <si>
    <t>Wednesday, September 12 2012 1026 PM</t>
  </si>
  <si>
    <t>This is nice.</t>
  </si>
  <si>
    <t>UNCLASSIFIED
U.S. Department of State
Case No. F-2015-04841
Doc No. C05739576
Date: 05/13/2015
STATE DEPT. - PRODUCED TO HOUSE SELECT BENGHAZI COMM.
SUBJECT TO AGREEMENT ON SENSITIVE INFORMATION &amp; REDACTIONS. NO FOIA WAIVER.
RELEASE IN
PART B6
From: Sullivan, Jacobi &lt;Sullivanii@state.gov&gt;
Sent: Wednesday, September 12 2012 1026 PM
To:
Subject: Fw: S today
This is nice.
Original Message
From: Sherwood-Randall, Liz [mailto.
Sent: Wednesday, September 12, 2012 10:08 PM
To: Sullivan, Jacob
Subject: S today
B6
Jake -- I was so moved by Hillary's powerful presence today on the screen as I watched along with millions in America
and around the world. She was emphathetic and unflinching and inspiring; she was wise and steady and strong. My 80
year old mother called from LA to say "She was like our rock of Gibraltar". What greater compliment for the Secretary of
State on such an awful day? I salute her as well as you and your colleagues who crafted her remarks under tremendous
time and factual constraints. It really showed everyone the stuff of which she's made. With admiration and affection --
Liz
UNCLASSIFIED
U.S. Department of State
Case No. F-2015-04841
Doc No. C05739576
Date: 05/13/2015
STATE DEPT. - PRODUCED TO HOUSE SELECT BENGHAZI COMM.
SUBJECT TO AGREEMENT ON SENSITIVE INFORMATION &amp; REDACTIONS. NO FOIA WAIVER. STATE-SCB0045272
_x000C_</t>
  </si>
  <si>
    <t>C05739577</t>
  </si>
  <si>
    <t>DOCUMENTS/HRC_Email_1_296/HRCH2/DOC_0C05739577/C05739577.pdf</t>
  </si>
  <si>
    <t>Escrogima, Ana A; Grantham, Chris W</t>
  </si>
  <si>
    <t>Amazing.
Sullivan, Jacob J &lt;Sullivanii@state,gov&gt;
Wednesday, September 12, 2012 10:34 PM
Sherman, Wendy R; H; Mills, Cheryl D; Nuland, Victoria J; Reines, Philippe
Re: The Youth of Libya</t>
  </si>
  <si>
    <t>UNCLASSIFIED
U.S. Department of State
Case No. F-2015-04841
Doc No. C05739577
Date: 05/13/2015
STATE DEPT. - PRODUCED TO HOUSE SELECT BENGHAZI COMM.
SUBJECT TO AGREEMENT ON SENSITIVE INFORMATION &amp; REDACTIONS. NO FOIA WAIVER.
RELEASE IN
FULL
From:
Sent:
To:
Subject:
Amazing.
Sullivan, Jacob J &lt;Sullivanii@state,gov&gt;
Wednesday, September 12, 2012 10:34 PM
Sherman, Wendy R; H; Mills, Cheryl D; Nuland, Victoria J; Reines, Philippe
Re: The Youth of Libya
From: Sherman, Wendy R
Sent: Wednesday, September 12, 2012 09:57 PM
To: '1-idr22@dintonemail.com &lt;Hdr22gclintonemail.com&gt;; Mills, Cheryl D; Sullivan, Jacob 3; Nuland, Victoria 3; Reines,
Philippe
Subject: Fw: The Youth of Libya
Hope. See picture below Kamala sent.
From: Lakhdhir, Kamala 5
Sent: Wednesday, September 12, 2012 09:47 PM
To: Sherman, Wendy R
Cc: Escrogima, Ana A; Grantham, Chris W
Subject: The Youth of Libya
Libya A hurra TV via Facebook
UNCLASSIFIED
U.S. Department of State
Case No. F-2015-04841
Doc No. C05739577
Date: 05/13/2015
STATE DEPT. - PRODUCED TO HOUSE SELECT BENGHAZI COMM.
SUBJECT TO AGREEMENT ON SENSITIVE INFORMATION &amp; REDACTIONS. NO FOIA WAIVER. STATE-SCB0045273
_x000C_</t>
  </si>
  <si>
    <t>C05739578</t>
  </si>
  <si>
    <t>sullivanjj@state.gov</t>
  </si>
  <si>
    <t>DOCUMENTS/HRC_Email_1_296/HRCH2/DOC_0C05739578/C05739578.pdf</t>
  </si>
  <si>
    <t>Fwd: more on libya</t>
  </si>
  <si>
    <t>H &lt;hrod17@clintonernaii.comâ€º
Wednesday, September 12, 2012 11:26 PM
esullivanjj@state.gov'
Fw: Fwd: more on libya
Libya 37 sept 12 12,docx
We should get this around asap.</t>
  </si>
  <si>
    <t>UNCLASSIFIED
U.S. Department of State
Case No. F-2015-04841
Doc No. C05739578
Date: 05/13/2015
STATE DEPT. - PRODUCED TO HOUSE SELECT BENGHAZI COMM.
SUBJECT TO AGREEMENT ON SENSITIVE INFORMATION &amp; REDACTIONS. NO FOIA WAIVER.
RELEASE IN
PART B6
From:
Sent:
To:
Subject
Attachments:
H &lt;hrod17@clintonernaii.comâ€º
Wednesday, September 12, 2012 11:26 PM
esullivanjj@state.gov'
Fw: Fwd: more on libya
Libya 37 sept 12 12,docx
We should get this around asap.
From:
Sent: Wednesday, September 12, 2012 06:16 PM
To: H
Subject: Fwd: more on libya
Sending direct. Just in.
Sent from my Verizon Wireless 4G LTE DRUID
------- Original Message
Subject: more on libya
From tyler clnunheller &amp;It; kgt;
To: &amp;It 'cgt;
CC:
UNCLASSIFIED
U.S. Department of State
Case No. F-2015-04841
Doc No. C05739578
Date: 05/13/2015
STATE DEPT. - PRODUCED TO HOUSE SELECT BENGHAZI COMM.
SUBJECT TO AGREEMENT ON SENSITIVE INFORMATION &amp; REDACTIONS. NO FOIA WAIVER. STATE-5CB0045274
B6
B6
_x000C_UNCLASSIFIED
U.S. Department of State
Case No. F-2015-04841
Doc No. C05739578
Date: 05/13/2015
STATE DEPT. - PRODUCED TO HOUSE SELECT BENGHAZI COMM.
SUBJECT TO AGREEMENT ON SENSITIVE INFORMATION &amp; REDACTIONS. NO FOIA WAIVER.
. PROPRIETARY/CONFIDENTIAL
SUBJECT: Libya (37)
SOURCE: Sources with direct access to the Libyan National Transitional
Council, as well as the highest levels of European Governments, and Western
Intelligence and security services.
THE FOLLOWING INFORMATION COMES FROM AN EXTREMELY
SENSITIVE SOURCE AND SHOULD BE HANDLED WITH CARE,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Abclelhakim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UNCLASSIFIED
U.S. Department of State
Case No. F-2015-04841
Doc No. C05739578
Date: 05/13/2015
STATE DEPT. - PRODUCED TO HOUSE SELECT BENGHAZI COMM.
SUBJECT TO AGREEMENT ON SENSITIVE INFORMATION &amp; REDACTIONS. NO FOIA WAIVER. STATE-SCB0045275
_x000C_UNCLASSIFIED
U.S. Department of State
Case No. F-2015-04841
Doc No. C05739578
Date: 05/13/2015
STATE DEPT. - PRODUCED TO HOUSE SELECT BENGHAZI COMM.
SUBJECT TO AGREEMENT ON SENSITIVE INFORMATION &amp; REDACTIONS. NO FOIA WAIVER.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UNCLASSIFIED
U.S. Department of State
Case No. F-2015-04841
Doc No. C05739578
Date: 05/13/2015
STATE DEPT. - PRODUCED TO HOUSE SELECT BENGHAZI COMM.
SUBJECT TO AGREEMENT ON SENSITIVE INFORMATION &amp; REDACTIONS. NO FOIA WAIVER. STATE-SCB0045276
_x000C_UNCLASSIFIED
U.S. Department of State
Case No. F-2015-04841
Doc No. C05739578
Date: 05/13/2015
STATE DEPT. - PRODUCED TO HOUSE SELECT BENGHAZI COMM.
SUBJECT TO AGREEMENT ON SENSITIVE INFORMATION &amp; REDACTIONS. NO FOIA WAIVER.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UNCLASSIFIED
U.S. Department of State
Case No. F-2015-04841
Doc No. C05739578
Date: 05/13/2015
STATE DEPT. - PRODUCED TO HOUSE SELECT BENGHAZI COMM.
SUBJECT TO AGREEMENT ON SENSITIVE INFORMATION &amp; REDACTIONS. NO FOIA WAIVER. STATE-SCB0045277
_x000C_UNCLASSIFIED
U.S. Department of State
Case No. F-2015-04841
Doc No. C05739578
Date: 05/13/2015
STATE DEPT. - PRODUCED TO HOUSE SELECT BENGHAZI COMM.
SUBJECT TO AGREEMENT ON SENSITIVE INFORMATION &amp; REDACTIONS. NO FOIA WAIVER.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CONFIDENTIAL: This message is confidential, privileged, and is covered by
the Electronic Communications Privacy Act (18 USC 2510). This message and
any attachments is intended for the sole use of the addresses(s) and any
discussion, copying and/or distribution is strictly prohibited. If you have
received this message in error, please notify the sender, and immediately delete
from your computer system. Thank you.
UNCLASSIFIED
U.S. Department of State
Case No. F-2015-04841
Doc No. C05739578
Date: 05/13/2015
STATE DEPT. - PRODUCED TO HOUSE SELECT BENGHAZI COMM.
SUBJECT TO AGREEMENT ON SENSITIVE INFORMATION &amp; REDACTIONS. NO FOIA WAIVER. STATE-SCB0045278
_x000C_</t>
  </si>
  <si>
    <t>C05739579</t>
  </si>
  <si>
    <t>DOCUMENTS/HRC_Email_1_296/HRCH2/DOC_0C05739579/C05739579.pdf</t>
  </si>
  <si>
    <t>Pis print.
H &lt; hrod17@clintoriernail.corn&gt;
Wednesday, September 12, 2012 11:28 PM
Â°Russont@state.govÂ°
Fw: Fwd: more on libya
Libya 37 sept 12 12.dacx</t>
  </si>
  <si>
    <t>UNCLASSIFIED
U.S. Department of State
Case No. F-2015-04841
Doc No. C05739579
Date: 05/13/2015
STATE DEPT. - PRODUCED TO HOUSE SELECT BENGHAZI COMM.
SUBJECT TO AGREEMENT ON SENSITIVE INFORMATION &amp; REDACTIONS. NO FOIA WAIVER.
RELEASE IN
PART B6
From:
Sent
To:
Subject
Attachments:
Pis print.
H &lt; hrod17@clintoriernail.corn&gt;
Wednesday, September 12, 2012 11:28 PM
Â°Russont@state.govÂ°
Fw: Fwd: more on libya
Libya 37 sept 12 12.dacx
From:
Sent Wednesday, September 12, 2012 06:16 PM
To: H
Subject: Fwd: more on libya
Sending direct. Just in.
Serafrom my Verizori Wireless 4G LTE DAVID
----- Original Message
Subject: more on libya
From: tyier drurnhener 8Liti 4gt;
To: 8,4,N gt;
UNCLASSIFIED
U.S. Department of State
Case No. F-2015-04841
Doc No. C05739579
Date: 05/13/2015
STATE DEPT. - PRODUCED TO HOUSE SELECT BENGHAZI COMM.
SUBJECT TO AGREEMENT ON SENSITIVE INFORMATION &amp; REDACTIONS. NO FOIA WAIVER. STATE-5CB0045279
B6
B6
_x000C_</t>
  </si>
  <si>
    <t>C05739580</t>
  </si>
  <si>
    <t>H: MAGARIAF ON ATTACK ON US IN LIBYA. SID</t>
  </si>
  <si>
    <t>DOCUMENTS/HRC_Email_1_296/HRCH2/DOC_0C05739580/C05739580.pdf</t>
  </si>
  <si>
    <t>Fw: H: Magariaf on attack on US in Libya. Sid</t>
  </si>
  <si>
    <t>'Russorv@stategov'</t>
  </si>
  <si>
    <t>H &lt;hrod17Â©clintonemaiLcom&gt;</t>
  </si>
  <si>
    <t>Wednesday, September 12, 2012 11:30 PM</t>
  </si>
  <si>
    <t>Pis print.</t>
  </si>
  <si>
    <t>UNCLASSIFIED
U.S. Department of State
Case No. F-2015-04841
Doc No. C05739580
Date: 05/13/2015
STATE DEPT. - PRODUCED TO HOUSE SELECT BENGHAZI COMM.
SUBJECT TO AGREEMENT ON SENSITIVE INFORMATION &amp; REDACTIONS. NO FOIA WAIVER.
RELEASE IN
PART B6
From: H &lt;hrod17Â©clintonemaiLcom&gt;
Sent: Wednesday, September 12, 2012 11:30 PM
To: 'Russorv@stategov'
Subject: Fw: H: Magariaf on attack on US in Libya. Sid
Attachments: hrc memo magariat attack on US in Libya 091212.docx
Pis print.
From: Sidney Blumenthal [maltÂ°
Sent Wednesday, September 12, 2012 12:50 AM
To: H
Subject: H: Magariaf on attack on US in Libya. Sid
CONFIDENTIAL
September 12, 2012
For: Hillary
From: Sid
Re: Magariaf and the attack on US in Libya
SOURCE: Sources with direct access to the Libyan National Transitional Council, as
well as the highest levels of European Governments, and Western Intelligence and
security services.
1. During the afternoon of September 11, 2012 new interim President of Libya
Mohammed Yussef el Magariaf spoke in private with senior advisors, including the
members of the Libyan Muslim Brotherhood, to discuss the attacks by demonstrators
on U.S. missions in Tripoli and Benghazi. According to a sensitive source, el Magariaf
was shaken by the attacks, and gave permission to commanders on the ground for
security forces to open fire over the heads of the crowds in an effort to break up mobs
attacking the missions. During this session, a senior security officer told el Magariaf
that the attacks on that day were inspired by what many devout Libyan viewed as a
UNCLASSIFIED
U.S. Department of State
Case No F-2015-04841
Doc No C05739580 STATE DEPT. - PRODUCED TO HOUSE SELECT BENGHAZI COMM.
Date 05/13/2015 SUBJECT TO AGREEMENT ON SENSITIVE INFORMATION &amp; REDACTIONS. NO FOIA WAIVER. STATE-SCB0045280
B6
_x000C_UNCLASSIFIED
U.S. Department of State
Case No. F-2015-04841
Doc No. C05739580
Date: 05/13/2015
STATE DEPT. - PRODUCED TO HOUSE SELECT BENGHAZI COMM.
SUBJECT TO AGREEMENT ON SENSITIVE INFORMATION &amp; REDACTIONS. NO FOIA WAIVER.
sacrilegious internet video on the prophet Mohammed originating in America. The
Libyan attacks were also inspired by and linked to an attack on the U.S. mission in
Egypt on the same day. At the same time, el Magariaf noted in strong terms that the
atmosphere that made fostered these incidents in Libya is the product of widespread
publicity regarding the security situation in the country between 2004 and 2010 and
the cooperation that developed between a number of Western Intelligence services and
the regime of former dictator Muammar al Qaddafi.
2. This source added that el Magariafs advisors believe that this situation adds
to the President's growing concern over the unpredictable effects that will follow
current covert efforts by his political opponents to link him directly to foreign
intelligence services. According to a separate sensitive source, el Magariaf noted that
his opponents had often tried to connect him to the U.S. Central Intelligence Agency
(CIA) through the National Front for the Salvation of Libya (NFSL), a group
established in opposition to former dictator Muammar al Qaddafi, which el Magariaf
led in the 1980s. In the opinion of this individual el Magariaf believes that he can
survive potential negative publicity in this regard, but if this situation continues to
develop in this manner it will complicate his efforts to establish an orderly
administration in the country. Again, he stated that the attacks on the U.S. missions
were as much a result of the atmosphere created by this campaign, as the controversial
internet video.
3. At the same time, this individual noted that several of el Magariafs advisors
share his concerns in this matter, pointing out that the return of Qaddafi's intelligence
chief Abdullah al-Seno-ussi for trial in Libya has heightened public interest in the
liaison relationships conducted by the CIA and British Secret Intelligence Service (SIS)
with Qaddfi's intelligence and security services. These same individuals note that they
believe Islamist militia forces under the command of General Abdelhaldm Belhaj
captured files and documents describing this relationship from Qaddafi's offices in
Tripoli. This fascination with Western intelligence operations in Qaddafi's Libya is also
driven by Human Rights Watch (HRW) and its efforts to tie Western governments to
human rights violations committed under Qaddafi. In this regard HRW has
interviewed at least fourteen (14) individuals claiming that they were turned over to
Qaddafi's forces by the Western powers. Belhaj is included in this group.
4. (Source Comment: In the opinion of a very sensitive source, el Magariafs
enemies are working to take advantage of his suspected links to the CIA at a time when
Western intelligence services are under scrutiny in Libya. They also fear that this
situation will only grow more complex as Qaddafi's son Saif al Islam Qaddafi and al
Senousi are brought before Libyan courts to answer for their crimes under the old
regime, particularly during the 2011 revolution. These individuals believe both men
will be linked to Western Intelligence during their trials. )
5. According to this individual, el Magariaf is working with the Muslim
Brotherhood and other Islamist groups to defuse this situation. He is particularly
UNCLASSIFIED
U.S. Department of State
Case No. F-2015-04841
Doc No. C05739580 STATE DEPT. - PRODUCED TO HOUSE SELECT BENGHAZI COMM.
Date: 05/13/2015 SUBJECT TO AGREEMENT ON SENSITIVE INFORMATION &amp; REDACTIONS. NO FOIA WAIVER. STATE-SCB0045281
_x000C_UNCLASSIFIED
U.S. Department of State
Case No. F-2015-04841
Doc No. C05739580
Date: 05/13/2015
STATE DEPT. - PRODUCED TO HOUSE SELECT BENGHAZI COMM.
SUBJECT TO AGREEMENT ON SENSITIVE INFORMATION &amp; REDACTIONS. NO FOIA WAIVER.
concerned by the level of violence between Sufi Muslims and Salafists, and believes he
must maintain his reputation for impartiality if he is to defuse this growing problem.
As he works to organize the government, and disarm the militias, he cannot afford to
lose the respect and trust of the Libyan people, especially at a time when cultural
clashes between followers of the mystical Sufi tradition and ultra-conservative Salafis
have taken central stage in the new Libya. This source adds that these religious
conflicts were largely unknown during Qaddafi's rule.
6. (Source Comment: This source added that the individuals interviewed for the
HRW report were former members of the Libyan Islamist Fighting Group (LIFG), an
Islamist group formed in opposition to Gaddafi's controversial interpretations of Islam.
These LIFO fighters fled the country in the late 198os and went to Afghanistan to join
the fight against the Soviet Union while also gaining training and experience for their
own struggle. A separate source adds that messages to Libya from the CIA and SIS
were found among the Tripoli Documents published by HRW, indicating that the
United States and Britain were eager to help Libya capture several senior LIFG figures,
including its co-founders, Belhaj and Sarni al-Saadi.)
7. As Libyan authorities struggle to control the armed rings that refuse to
surrender weapons following last year's civil war, Salafis, who say Islam should return
to the simple ways followed by Mohammed, have established their own armed gangs in
post-Gaddafi Libya. They view Sufi practices as idolatrous. Since the start of the Arab
Spring uprising across the region, a number of Sufi sites have been attacked in Egypt,
Mali and Libya. Magariaf is determined to establish a democratic state based on
Islamic principles. This individual adds that Magariaf remains dedicated to the idea of
building a tolerant Islamic state in Libya. El Magariafs opinions continue to be shaped
by his experience with Qaddafl, whom he felt built a cult of personality in violation of
all of the basic ideas of Islam.
UNCLASSIFIED
U.S. Department of State
Case No. F-2015-04841
Doc No. C05739580
Date: 05/13/2015
STATE DEPT. - PRODUCED TO HOUSE SELECT BENGHAZI COMM.
SUBJECT TO AGREEMENT ON SENSITIVE INFORMATION &amp; REDACTIONS. NO FOIA WAIVER. STATE-SCB0045282
_x000C_</t>
  </si>
  <si>
    <t>C05739583</t>
  </si>
  <si>
    <t>DOCUMENTS/HRC_Email_1_296/HRCH2/DOC_0C05739583/C05739583.pdf</t>
  </si>
  <si>
    <t>'sullivanjj@state.gov'</t>
  </si>
  <si>
    <t>H &lt;hrod17@clintonemail.com&gt;</t>
  </si>
  <si>
    <t>Follow Up Flag: Follow up
Flag Status: Flagged
More info,</t>
  </si>
  <si>
    <t>UNCLASSIFIED
U.S. Department of State
Case No. F-2015-04841
Doc No. C05739583
Date: 05/13/2015
STATE DEPT. - PRODUCED TO HOUSE SELECT BENGHAZI COMM.
SUBJECT TO AGREEMENT ON SENSITIVE INFORMATION &amp; REDACTIONS. NO FOIA WAIVER.
RELEASE IN
PART B6
From: H &lt;hrod17@clintonemail.com&gt;
Sent: Wednesday, September 12, 2012 11:30 PM
To: 'sullivanjj@state.gov'
Subject: Fw: H: Magariaf on attack on US in Libya. Sid
Attachments: hrc memo magariaf, attack on US in Libya 091212.docx
Follow Up Flag: Follow up
Flag Status: Flagged
More info,
From: Sidney Blumenthal [meta
Sent: Wednesday, September 12, 2012 12:50 AM
H
Subject: H: Magariaf on attack on US in Libya, Sid
B6
CONFIDENTIAL
September 12, 2012
For: Hillary
From: Sid
Re: Magariaf and the attack on US in Libya
SOURCE: Sources with direct access to the Libyan National Transitional Council, as
well as the highest levels of European Governments, and Western Intelligence and
security services.
1. During the afternoon of September 11, 2012 new interim President of Libya
Mohammed Yussef el Magariaf spoke in private with senior advisors, including the
members of the Libyan Muslim Brotherhood, to discuss the attacks by demonstrators
on U.S. missions in Tripoli and Benghazi. According to a sensitive source, el Magariaf
was shaken by the attacks, and gave permission to commanders on the ground for
security forces to open fire over the heads of the crowds in an effort to break up mobs
UNCLASSIFIED
U.S. Department of State
Case No. F-2015-04841
Doc No. C05739583 STATE DEPT. - PRODUCED TO HOUSE SELECT BENGHAZI COMM.
Date: 05/13/2015 SUBJECT TO AGREEMENT ON SENSITIVE INFORMATION &amp; REDACTIONS. NO FOIA WAIVER. STATE-SCB0045283
_x000C_UNCLASSIFIED
U.S. Department of State
Case No. F-2015-04841
Doc No. C05739583
Date: 05/13/2015
STATE DEPT. - PRODUCED TO HOUSE SELECT BENGHAZI COMM.
SUBJECT TO AGREEMENT ON SENSITIVE INFORMATION &amp; REDACTIONS. NO FOIA WAIVER.
attacking the missions. During this session, a senior security officer told el Magariaf
that the attacks on that day were inspired by what many devout Libyan viewed as a
sacrilegious internet video on the prophet Mohammed originating in America. The
Libyan attacks were also inspired by and linked to an attack on the U.S. mission in
Egypt on the same day. At the same time, el Magariaf noted in strong terms that the
atmosphere that made fostered these incidents in Libya is the product of widespread
publicity regarding the security situation in the country between 2004 and 2010 and
the cooperation that developed between a number of Western Intelligence services and
the regime of former dictator Muammar al Qaddafi.
2. This source added that el Magariafs advisors believe that this situation adds
to the President's growing concern over the unpredictable effects that will follow
current covert efforts by his political opponents to link him directly to foreign
intelligence services. According to a separate sensitive source, el Magariaf noted that
his opponents had often tried to connect him to the U.S. Central Intelligence Agency
(CIA) through the National Front for the Salvation of Libya (NFSL), a group
established in opposition to former dictator Muammar al Qaddafi, which el Magariaf
led in the 198 OS. In the opinion of this individual el Magariaf believes that he can
survive potential negative publicity in this regard, but if this situation continues to
develop in this manner it will complicate his efforts to establish an orderly
administration in the country. Again, he stated that the attacks on the U.S. missions
were as much a result of the atmosphere created by this campaign, as the controversial
internet video.
3. At the same time, this individual noted that several of el Magariafs advisors
share his concerns in this matter, pointing out that the return of Qaddafi's intelligence
chief Abdullah al-Senoussi for trial in Libya has heightened public interest in the
liaison relationships conducted by the CIA and British Secret Intelligence Service (SIS)
with Qaddfi's intelligence and security services. These same individuals note that they
believe Islamist militia forces under the command of General Abdelhakim Belhaj
captured files and documents describing this relationship from Qaddafi's offices in
Tripoli. This fascination with Western intelligence operations in Qaddafi's Libya is also
driven by Human Rights Watch (HRW) and its efforts to tie Western governments to
human rights violations committed under Qaddafi. In this regard HRIAr has
interviewed at least fourteen (14) individuals claiming that they were turned over to
Qaddafi's forces by the Western powers. Belhaj is included in this group.
4. (Source Comment: In the opinion of a very sensitive source, el Magariafs
enemies are working to take advantage of his suspected links to the CIA at a time when
Western intelligence services are under scrutiny in Libya. They also fear that this
situation will only grow more complex as Qaddafi's son Saif al Islam Qaddafi and al
Senousi are brought before Libyan courts to answer for their crimes under the old
regime, particularly during the 2011 revolution. These individuals believe both men
will be linked to Western Intelligence during their trials..)
UNCLASSIFIED
U.S. Department of State
Case No. F-2015-04841
Doc No. C05739583
Date: 05/13/2015
STATE DEPT. - PRODUCED TO HOUSE SELECT BENGHAZI COMM.
SUBJECT TO AGREEMENT ON SENSITIVE INFORMATION &amp; REDACTIONS. NO FOIA WAIVER. STATE-SCB0045284
_x000C_UNCLASSIFIED
U.S. Department of State
Case No. F-2015-04841
Doc No. C05739583
Date: 05/13/2015
STATE DEPT. - PRODUCED TO HOUSE SELECT BENGHAZI COMM.
SUBJECT TO AGREEMENT ON SENSITIVE INFORMATION &amp; REDACTIONS. NO FOIA WAIVER.
5. According to this individual, el Magariaf is working with the Muslim
Brotherhood and other Islamist groups to defuse this situation. He is particularly
concerned by the level of violence between Sufi Muslims and Salafists, and believes he
must maintain his reputation for impartiality if he is to defuse this growing problem.
As he works to organize the government, and disarm the militias, he cannot afford to
lose the respect and trust of the Libyan people, especially at a time when cultural
clashes between followers of the mystical Sufi tradition and ultra-conservative Salafis
have taken central stage in the new Libya. This source adds that these religious
conflicts were largely unknown during Qaddafi's rule.
6. (Source Comment: This source added that the individuals interviewed for the
HRW report were former members of the Libyan Islamist Fighting Group (LIFG), an
Islamist group formed in opposition to Gaddafi's controversial interpretations of Islam.
These LIFG fighters fled the country in the late 198os and went to Afghanistan to join
the fight against the Soviet Union while also gaining training and experience for their
own struggle. A separate source adds that messages to Libya from the CIA and SIS
were found among the Tripoli Documents published by HRW, indicating that the
United States and Britain were eager to help Libya capture several senior LIFG figures,
including its co-founders, Belhaj and Sarni al-Saadi.)
7. As Libyan authorities struggle to control the armed rings that refuse to
surrender weapons following last year's civil war, Salafis, who say Islam should return
to the simple ways followed by Mohammed, have established their own armed gangs in
post-Gaddafi Libya. They view Sufi practices as idolatrous. Since the start of the Arab
Spring uprising across the region, a number of Sufi sites have been attacked in Egypt,
Mali and Libya. Magariaf is determined to establish a democratic state based on
Islamic principles. This individual adds that Magariaf remains dedicated to the idea of
building a tolerant Islamic state in Libya. El Magariafs opinions continue to be shaped
by his experience with Qaddafi, whom he felt built a cult of personality in violation of
all of the basic ideas of Islam.
UNCLASSIFIED
U.S. Department of State
Case No. F-2015-04841
Doc No. C05739583
Date: 05/13/2015
STATE DEPT. - PRODUCED TO HOUSE SELECT BENGHAZI COMM.
SUBJECT TO AGREEMENT ON SENSITIVE INFORMATION &amp; REDACTIONS. NO FOIA WAIVER. STATE-SCB0045285
_x000C_</t>
  </si>
  <si>
    <t>C05739586</t>
  </si>
  <si>
    <t>PROPOSED QUAD DEAL</t>
  </si>
  <si>
    <t>2011-03-23T04:00:00+00:00</t>
  </si>
  <si>
    <t>DOCUMENTS/HRC_Email_1_296/HRCH1/DOC_0C05739586/C05739586.pdf</t>
  </si>
  <si>
    <t>Re: Proposed Quad Deal</t>
  </si>
  <si>
    <t>Sullivan, Jacob .1 â€¹Sullivann@state.gov&gt;</t>
  </si>
  <si>
    <t>McEldowney, Nancy E; Heffern, John A; Spence, Matthew 3.</t>
  </si>
  <si>
    <t>Wednesday, March 23, 2011 09:10 PM</t>
  </si>
  <si>
    <t>B5</t>
  </si>
  <si>
    <t>UNCLASSIFIED
U.S. Department of State
Case No. F-2015-04841
Doc No. C05739586
Date: 05/13/2015
STATE DEPT. - PRODUCED TO HOUSE SELECT BENGHAZI COMM.
SUBJECT TO AGREEMENT ON SENSITIVE INFORMATION &amp; REDACTIONS. NO FOIA WAIVER.
RELEASE IN
PART B5,B6
From: Sullivan, Jacob .1 â€¹Sullivann@state.gov&gt;
Sent Wednesday, March 23, 2011 9:17 PM
=To:
Subject: Re: Proposed Quad Deal
B5
From: Su%On, Jacob J
Sent: Wednesday, March 23, 2011 09:10 PM
To: 'HDR22.clintonernall.com' &lt;HDR22@clintonemail.corn&gt;
Subject: Re: Proposed Quad Deal
From: H [rnallto:HDR22 clintdriernall.com]
Sent: Wednesday, March 23, 2011 09:04 PM
To: Sullivan, Jacob J
Subject: Re: Proposed Quad Deal
From: Sullivan, Jacob I [mailto:SullivanflOstate.gov]
Sent: Wednesday, March 23, 2011 08:43 PM
To: H
Subject: RE: Proposed Quad Deal
Iwill forward you the Turkish proposal momentarily.
... ..
From H [mailto:HDR22@clintonernallycorn]
Sent: Wednesday, March 23, 2011 8:42 PM
To: Sullivan, Jacob
Subject: Re: Proposed Quad Deal
From: Sullivan, Jacob J [rnailto:SullivanD@state,gov]
Sent: Wednesday, March 23, 2011 08:40 PM
To: H
Subject: FVV: Proposed Quad Deal
B5
B5
B5
B5
UNCLASSIFIED
U.S. Department of State
Case No. F-2015-04841
Doc No. C05739586
Date: 05/13/2015
STATE DEPT. - PRODUCED TO HOUSE SELECT BENGHAZI COMM.
SUBJECT TO AGREEMENT ON SENSITIVE INFORMATION &amp; REDACTIONS. NO FOIA WAIVER. STATE-SCB0045015
_x000C_UNCLASSIFIED
U.S. Department of State
Case No. F-2015-04841
Doc No. C05739586
Date: 05/13/2015
STATE DEPT. - PRODUCED TO HOUSE SELECT BENGHAZI COMM.
SUBJECT TO AGREEMENT ON SENSITIVE INFORMATION &amp; REDACTIONS. NO FOIA WAIVER.
You probably saw this from Hurna, but Burns will call Sinir and Gordon will call Aucfibert and report to you before you
talk to Rippe.
From: Gordon, Philip H
Sent Wednesday, March 23, 2011 6:5S PM
To Steinberg, James B; 'McDonough, Denis R.'; Burns, William 3;
Daalcier, Ivo H; SullIvan, Jacob 3
Cc: McEldowney, Nancy E; Heffern, John A; Spence, Matthew 3.
Subject Proposed Quad Deal
'Sherwood-Randall, Liz'; B6
B5
This email is UNCLASSIFIED,
UNCLASSIFIED
U.S. Department of State
Case No. F-2015-04841
Doc No. C05739586
Date: 05/13/2015
STATE DEPT. - PRODUCED TO HOUSE SELECT BENGHAZI COMM.
SUBJECT TO AGREEMENT ON SENSITIVE INFORMATION &amp; REDACTIONS. NO FOIA WAIVER. STATE-SCB0045016
_x000C_</t>
  </si>
  <si>
    <t>C05739587</t>
  </si>
  <si>
    <t>H: MORE MAGARIAF PRIVAT REAX (SENT NOW AS MEMO). SID</t>
  </si>
  <si>
    <t>Blumenthal, Sidney</t>
  </si>
  <si>
    <t>2012-09-13T04:00:00+00:00</t>
  </si>
  <si>
    <t>DOCUMENTS/HRC_Email_1_296/HRCH2/DOC_0C05739587/C05739587.pdf</t>
  </si>
  <si>
    <t>Sidney Blumenthal
Thursday, September 13, 2012 12:29 AM
H: More Magariaf privat reax (sent now as memo). Sid
hre memo more magariaf private reax 091312.docx
B6
September 13, 2012
For: Hillary</t>
  </si>
  <si>
    <t>UNCLASSIFIED
U.S. Department of State
Case No. F-2015-04841
Doc No. C05739587
Date: 05/13/2015
STATE DEPT. - PRODUCED TO HOUSE SELECT BENGHAZI COMM.
SUBJECT TO AGREEMENT ON SENSITIVE INFORMATION &amp; REDACTIONS. NO FOIA WAIVER.
RELEASE IN
PART B6
From:
Sent:
To:
Subject
Attachments:
Sidney Blumenthal
Thursday, September 13, 2012 12:29 AM
H: More Magariaf privat reax (sent now as memo). Sid
hre memo more magariaf private reax 091312.docx
B6
CONFIDENTIAL
September 13, 2012
For: Hillary
From: Sid
Re: More Magariaf private reax
SOURCE: Sources with direct access to the Libyan National Transitional Council, as well as the
highest levels of European Governments, and Western Intelligence and security services.
1.On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Abdelhakirn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UNCLASSIFIED
U.S. Department of State
Case No. F-2015-04841
Doc No. C05739587
Date: 05/13/2015
STATE DEPT. - PRODUCED TO HOUSE SELECT BENGHAZI COMM.
SUBJECT TO AGREEMENT ON SENSITIVE INFORMATION &amp; REDACTIONS. NO FOIA WAIVER. STATE-SCB0045286
_x000C_UNCLASSIFIED
U.S. Department of State
Case No. F-2015-04841
Doc No. C05739587
Date: 05/13/2015
STATE DEPT. - PRODUCED TO HOUSE SELECT BENGHAZI COMM.
SUBJECT TO AGREEMENT ON SENSITIVE INFORMATION &amp; REDACTIONS. NO FOIA WAIVER.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fire on the consulate, eventually setting it on fire
with rocket propelled grenades. These fighters then withdrew to their camp. El Magariaf ordered
security officials to identify and arrest the attackers, adding that he had been in touch with Egyptian
President Mohmmed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 (Source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UNCLASSIFIED
U.S. Department of State
Case No. F-2015-04841
Doc No. C05739587
Date: 05/13/2015
STATE DEPT. - PRODUCED TO HOUSE SELECT BENGHAZI COMM.
SUBJECT TO AGREEMENT ON SENSITIVE INFORMATION &amp; REDACTIONS. NO FOIA WAIVER. STATE-SCB0045287
_x000C_UNCLASSIFIED
U.S. Department of State
Case No. F-2015-04841
Doc No. C05739587
Date: 05/13/2015
STATE DEPT. - PRODUCED TO HOUSE SELECT BENGHAZI COMM.
SUBJECT TO AGREEMENT ON SENSITIVE INFORMATION &amp; REDACTIONS. NO FOIA WAIVER.
CONFIDENTIAL
September 13, 2012
For: Hillary
From: Sid
Re: More Magariaf private reax
SOURCE: Sources with direct access to the Libyan National Transitional Council, as well as
the highest levels of European Governments, and Western Intelligence and security services.
1. On September 12, 2012 Libyan President Mohammed Yussef el Magariaf told senior
advisors that the death of the U.S. Ambassador at the hands of Islamist militia forces represents a
threat to the future of the newly elected General National Congress (GNC) Government.
According to a sensitive source, el Magariaf believes that the primary goal of this and other
attacks on Western facilities is to demonstrate that the GNC cannot protect its non-Islamic
friends. Libyan security officials believe that the attack was carried out by forces of the Islamist
militia group calling itself the Ansar al Sharia brigade; working out of camps in the Eastern
suburbs of Benghazi. These officials added that their sources indicate that this group is led by
former members of the old Libyan Islamic Fighting Group (LIFG), some of whom are loyal to
Islamist General Abdelhalcim Belhaj. The same officials were quick to point out that they have
no evidence that Belhaj had any direct involvement in this attack. They also have no direct
information as to whether this assault has anything to do with the death of Libyan born al Qai'da
leader Abu Yahya al- Libi, but they are pursuing this theme. These officials do believe that the
attackers having prepared to launch their assault took advantage of the cover provided by the
demonstrations in Benghazi protesting an internet production seen as disrespectful to the prophet
Mohammed.
2. According to this source, the immediate events were set in motion by a statement
made by a Muslim Cleric in Egypt saying that the internet film was going to be shown across the
United States on September 11 in an effort to insult Muslims on the anniversary of the attacks on
the New York World Trade Center in 2001. This statement inspired increasingly hostile
demonstrations at the U.S. Embassy in Cairo, and at diplomatic facilities in Libya. In Benghazi,
reporting from security sources states, approximately twenty one (21) Ansar al Sharia fighters
left their base in East Benghazi just after sundown infiltrated the crowd of about 2,000
demonstrators at the U.S. Consulate. These forces, operating under cover of darkness, opened
UNCLASSIFIED
U.S. Department of State
Case No. F-2015-04841
Doc No. C05739587
Date: 05/13/2015
STATE DEPT. - PRODUCED TO HOUSE SELECT BENGHAZI COMM.
SUBJECT TO AGREEMENT ON SENSITIVE INFORMATION &amp; REDACTIONS. NO FOIA WAIVER. STATE-SCB0045288
_x000C_UNCLASSIFIED
U.S. Department of State
Case No. F-2015-04841
Doc No. C05739587
Date: 05/13/2015
STATE DEPT. - PRODUCED TO HOUSE SELECT BENGHAZI COMM.
SUBJECT TO AGREEMENT ON SENSITIVE INFORMATION &amp; REDACTIONS. NO FOIA WAIVER.
fire on the consulate, eventually setting it on fire with rocket propelled grenades. These fighters
then withdrew to their camp. El Magariaf ordered security officials to identify and arrest the
attackers, adding that he had been in touch with Egyptian President Mohnimed Morsi, and the
two agreed that their intelligence and security personnel will cooperate in this matter. (Note:
Some of the Libyan officials believe that the entire demonstration was organized as cover for the
attack, however; they point out that there is no evidence of such a complex operation at this time.
3.(Source Comment: In the opinion of this individual, Libyan security officers also
informed el Magariaf that the attacks had been planned for approximately one month, based on
casing information obtained during an early demonstration at the U.S. consulate in Benghazi.
The attackers were, in the opinion of these individuals, looking for an opportunity to approach
the consulate under cover in a crowd. These officials add that government security officers
admitted to el Magariaf that they do not have the physical capacity to locate, attack, and destroy
the Ansar al-Sharia brigade, among others. They describe these forces as well-trained, hardened
killers; many of whom have spent time in Afghanistan and Yemen. These fighters are located in
camps in Eastern Libya; and Libyan officials doubt they can penetrate these camps because the
militia's are better armed than the forces of the new National Army.
4. In the opinion of a separate source El Magariaf continues to believe that the attacks
were planned and carried out in a political atmosphere where a portion of the Libyan population
is focused on past cooperation between Western intelligence and security services, and the
regime of former dictator Muammar al Qaddafi. According to this source, el Magariaf realizes
that the death of the U.S. Ambassador dictates that he must find tangible solutions to the
problems tied to disarming the militias, dealing Salafist violence against the followers of Sufi
beliefs, and efforts to discredit his government through linking him to Western intelligence
services. El Magariaf instructed his security officials to cooperate with their U.S. counterparts.
He also warned all of his advisors to be prepared for U.S. retaliation against the suspected
perpetrators of this attack, and the angry public reaction that is sure to follow.
5. (Source Comment: A separate, particularly sensitive source added that in private
conversation el Magariaf stated that if his government cannot protect a senior diplomatic official,
foreign businesses will not be willing to risk opening up new operations in Libya. According to
this sensitive source, el Magariaf believes that a number of the Islamist militias are now being
influenced al Qai'da and other radical groups; working out of camps in the Eastern and
Southeastern parts of the country. These groups are receiving aid and weapons from supporters
in Sudan. In the end, el Magariaf added that while he does not expect U.S. officials to focus on
this point, he believes the attacks against the interests and citizens of the U.S. and other Western
states are aimed first at overthrowing his government, and replacing it with a strict Islamic
Republic dominated by Salafist leaders. Magariaf also warned that tribal militias loyal to the
Qaddafi family continue to present an equally dangerous threat to the new Government.)
UNCLASSIFIED
U.S. Department of State
Case No. F-2015-04841
Doc No. C05739587
Date: 05/13/2015
STATE DEPT. - PRODUCED TO HOUSE SELECT BENGHAZI COMM.
SUBJECT TO AGREEMENT ON SENSITIVE INFORMATION &amp; REDACTIONS. NO FOIA WAIVER. STATE-5CB0045289
_x000C_</t>
  </si>
  <si>
    <t>C05739588</t>
  </si>
  <si>
    <t>DOCUMENTS/HRC_Email_1_296/HRCH2/DOC_0C05739588/C05739588.pdf</t>
  </si>
  <si>
    <t>Re: Fwd: more on libya</t>
  </si>
  <si>
    <t>Sullivan, Jacob I &lt;Sullivanit@state,govâ€º</t>
  </si>
  <si>
    <t>Thursday, September 13, 2012 2:31 AM</t>
  </si>
  <si>
    <t>Will do.</t>
  </si>
  <si>
    <t>UNCLASSIFIED
U.S. Department of State
Case No. F-2015-04841
Doc No. C05739588
Date: 05/13/2015
STATE DEPT. - PRODUCED TO HOUSE SELECT BENGHAZI COMM.
SUBJECT TO AGREEMENT ON SENSITIVE INFORMATION &amp; REDACTIONS. NO FOIA WAIVER.
RELEASE IN
PART B6
From: Sullivan, Jacob I &lt;Sullivanit@state,govâ€º
Sent: Thursday, September 13, 2012 2:31 AM
To:
Subject: Re: Fwd: more on libya
Will do.
From: H [mailto:HDR22@clintonemall,corn]
Sent Wednesday, September 12, 2012 11:25 PM
To: Sullivan, Jacob
Subject: Fw: Fwd: more on libya
We should get this around asap.
From: B6
Sent: trednesclay, September 12, 2012 06:16 PM
To: H
Subject: Fwd: more on libya
Sending direct. Just
Sent from my Verizon Wireless 4G LTE DROID
Original Message -----
Subject: more on libya
From: tyler druntheller &amp;It &amp;gt;
To: &amp;lt cgt; B6
CC:
UNCLASSIFIED
U.S. Department of State
Case No. F-2015-04841
Doc No. C05739588
Date: 05/13/2015
STATE DEPT. - PRODUCED TO HOUSE SELECT BENGHAZI COMM.
SUBJECT TO AGREEMENT ON SENSITIVE INFORMATION &amp; REDACTIONS. NO FOIA WAIVER. STATE-SCB0045290
_x000C_</t>
  </si>
  <si>
    <t>C05739589</t>
  </si>
  <si>
    <t xml:space="preserve">AMB STEVENS </t>
  </si>
  <si>
    <t>DOCUMENTS/HRC_Email_1_296/HRCH2/DOC_0C05739589/C05739589.pdf</t>
  </si>
  <si>
    <t>Fw: Amb Stevens</t>
  </si>
  <si>
    <t>Mills, Cheryl 0 &lt;MillsCD@stategov&gt;</t>
  </si>
  <si>
    <t>Macmanus, Joseph E (S[)ialAssistants; Abbaszadeh, Nima; Coleman, Claire L</t>
  </si>
  <si>
    <t>Wednesday, September 12, 2012 8:52 AM</t>
  </si>
  <si>
    <t>Remind me to discuss</t>
  </si>
  <si>
    <t>UNCLASSIFIED
U.S. Department of State
Case No. F-2015-04841
Doc No. C05739589
Date: 05/13/2015
STATE DEPT. - PRODUCED TO HOUSE SELECT BENGHAZI COMM.
SUBJECT TO AGREEMENT ON SENSITIVE INFORMATION &amp; REDACTIONS. NO FOIA WAIVER.
RELEASE IN
PART B6
From: Mills, Cheryl 0 &lt;MillsCD@stategov&gt;
Sent Thursday, September 13, 2012 6:09 AM
To:
Subject: Fw: Amb Stevens
Remind me to discuss
From: Coleman, Claire I
Sent Wednesday, September 12, 2012 04:09 PM
To Mills, Cheryl I); Jones, Beth E
Cc: Macmanus, Joseph E (S[)ialAssistants; Abbaszadeh, Nima; Coleman, Claire L
Subject: RE: Amb Stevens
I just wanted to let all of you know that
Secretary for her condolence call earlier today.
I did tell her that the Secretary spoke with
called back at 3:40pm today to thank the
She was aware of that B6
FYI the Secretary has not yet spoken with I have the name and number on the call grid.
From: Abbaszadeh, Nima
Sent: Wednesday, September 12, 2012 8:52 AM
To Coleman, Claire L
Cc: Macmanus, Joseph E (S);_S_$peciaIAssistants
Subject: FW: Amb Stevens
NEA says he told Beth Jones
,
From: Jamjoom, Kareem N
Sent: Wednesday, September 12, 2012 8:50 AM
To: Randolph, Lawrence M; Sidereas, Evyenla
Cc: NEA-Staff-Assistants-DL' cialAssistants
Subject: RE: Amb Steven
From: Randolph, Lawrence M
Sent: Wednesday, September
To: Sidereas, Evyenia
â€¢ NEA-Staff-Assistants-DL
Subject: RE: Amb Stevens
Importance: High
12, 2012 8:38 AM
UNCLASSIFIED
U.S. Department of State
Case No. F-2015-04841
Doc No. C05739589
Date: 05/13/2015
STATE DEPT. - PRODUCED TO HOUSE SELECT BENGHAZI COMM.
SUBJECT TO AGREEMENT ON SENSITIVE INFORMATION &amp; REDACTIONS. NO FOIA WAIVER. STATE-SCB0045291
_x000C_UNCLASSIFIED
U.S. Department of State
Case No. F-2015-04841
Doc No. C05739589
Date: 05/13/2015
STATE DEPT. - PRODUCED TO HOUSE SELECT BENGHAZI COMM.
SUBJECT TO AGREEMENT ON SENSITIVE INFORMATION &amp; REDACTIONS. NO FOIA WAIVER.
Can we get the right number?
Thanks,
From: Cline, Dwayne L
Sent: Wednesday, September 12, 2012 8:25 AM
To: S_SpecialAssistants
Cc: SES-O_SWO; SES-0; SES DutyDeputies
Subject Amb Stevens
S Specials, per your request:
B6
Dwayne L. Cline
Senior Watch Officer
State Department Operations Center
(202) 6474512
UNCLASSIFIED
U.S. Department of State
Case No. F-2015-04841
Doc No. C05739589
Date: 05/13/2015
STATE DEPT. - PRODUCED TO HOUSE SELECT BENGHAZI COMM.
SUBJECT TO AGREEMENT ON SENSITIVE INFORMATION &amp; REDACTIONS. NO FOIA WAIVER. STATE-5CB0045292
_x000C_</t>
  </si>
  <si>
    <t>C05739590</t>
  </si>
  <si>
    <t>CNN BELIEF BLOG. PROTHERO</t>
  </si>
  <si>
    <t>Strider, Burns</t>
  </si>
  <si>
    <t>DOCUMENTS/HRC_Email_1_296/HRCH2/DOC_0C05739590/C05739590.pdf</t>
  </si>
  <si>
    <t>CNN Belief Biog. Prothero</t>
  </si>
  <si>
    <t>Burns Strider</t>
  </si>
  <si>
    <t>Thursday, September 13, 2012 12:41 PM</t>
  </si>
  <si>
    <t>http://religion.b1ogs.cnn.com/20 1 2/09/13/my-take-a-deadlv-link-between-islamic-and-anti-islam c-extremists/
Editor's Note: Stephen Prothero, a Boston University religion scholar and author of "The American Bible:
How Our Words Unite, Divide, and Define a Nation," is a regular CNN Belief Blog contributor.
By Stephen Prothero, Special to CNN
What should we make of the attacks on the U.S. consulates in Egypt, Libya and Yemen, and the deaths of
four Americans, including U.S. ambassador to Libya Chris Stevens?
It depends on who you mean by "we."
From the perspective of those who stormed the embassies, taking down the American flag in Egypt and
replacing it with a black flag reading, "There is no God but Allah and Mohammed is his messenger," theirs was
an act of justice on behalf of the One True Faith.
The Americans had it coming, according to this view, because Americans are on the wrong side in the clash of
civilizations between the Judeo-Christian West and the Muslim world. And the creation of an anti-Islamic video
(ironically entitled "Innocence of Muslims") by a producer thought to be an American provided the catalyst
(or excuse) for the protests.
Why Muslims are sensitive about portraying the Prophet Mohammed
Most Americans operate by a different "we." From our perspective, the assault was an unjust and cowardly
attack on (among other things) the rule of law, the institution of diplomacy and the right of free speech.
Libyan Deputy Prime Minister Mustafa Abushagur gave voice to this perspective when he said on Twitter, "I
condemn these barbaric attacks in the strongest possible terms. This is an attack on America, Libya and free
people everywhere."
"Some have sought to justify this vicious behavior as a response to inflammatory material posted on the
Internet," Secretary of State Hillary Clinton added. "The United States deplores any intentional effort to
denigrate the religious beliefs of others. Our commitment to religious tolerance goes back to the very beginning
of our nation."
In a commencement speech at Kenyon College in 2005, later published as"This Is Water," novelist David
Foster Wallace urged student to scrutinize the "natural, basic self-centeredness" that puts "me" at the center of
the world.
This unconscious "default setting" fosters the sort of "blind certainty" that manifests as arrogant atheism and
fundamentalism alike, Wallace said. And the point of education is to shake us out of that "default setting" â€” to
begin to see things from the perspectives of others.
Follow the CNN Belief Blog on Twitter
U.S. Department of State
Case No. F-2015-04841
Doc No. C05739590
Date: 05/13/2015
STATE DEPT. - PRODUCED TO HOUSE SELECT BENGHAZI COMM.
SUBJECT TO AGREEMENT ON SENSITIVE INFORMATION &amp; REDACTIONS. NO FOIA WAIVER. STATE-SCB0045293
B6
U.S. Department of State
Case No. F-2015-04841
Doc No. C05739590
Date: 05/13/2015
STATE DEPT. - PRODUCED TO HOUSE SELECT BENGHAZI COMM.
SUBJECT TO AGREEMENT ON SENSITIVE INFORMATION &amp; REDACTIONS. NO FOIA WAIVER.
Wallace focused in his speech on the individual "I." But his critique can be applied as well to another "default
setting" (this one more cultural than natural): our tendency to understand the world from the perspective of
Give:5
According to those who stormed the embassies, "Innocence of Muslims" was not made by an individual
(whoever the shadowy "Sam Bacile" may â€” or may not â€” be). It was made by anAmerican.
Moreover, according to this groupthink, Americans as a group are responsible for the sins of individual
Americans, so it makes perfect sense to strike out at embassy personnel who issued a statement before the
protests turned deadly, condemning "the continuing efforts by misguided individuals to hurt the religious
feelings of Muslims, as we condemn efforts to offend believers of all religions."
CNN's Belief Blog: The faith angles behind the biggest stories
Meanwhile, the shadowy figures who produced and distributed "Innocence of Muslims" are imprisoned in some
groupthink of their own, which gathers all the world's Muslims under the category of an evil Islamic empire.
Their film doesn't just depict Mohammed as a con man, philanderer, and pedophile. It portrays his followers as
dupes.
Unfortunately, the events of recent days have done nothing to jar the alleged producer out of this default setting.
When questioned about his film in the aftermath of the Libyan and Egyptian attacks, a man identifying himself
as "Sam Bacile" reportedly told the Wall Street Journal that "Islam is a cancer."
You don't need a Kenyon college degree to see how this vicious cycle of provocation and violence is fueled,
and you don't need to be a moral relativist to see that it takes two sides to keep it running.
I am an American who is justly proud of the First Amendment and its protections of freedom of speech and
religion. And I believe that killing your opponents in the name of God or nation is a far greater offense than
offending them with an ignorant movie.
Nonetheless, the root problem on display here is in my view what Wallace denounced as "blind certainty."
Our world is not divided first and foremost along religious or national lines, into Muslims and Christians and
Hindus or Israelis and Americans and Egyptians.
Neither is it divided into secularists and people of faith â€” the New Atheists and partisans of old-time religion.
The real "red line" in the modem world divides the certain from the uncertain. And in the tragic events of recent
days, those who produced and distributed this hateful movie stand on the same side of this line as the killers of
innocents in Libya and Egypt.
Both groups are possessed by the unholy spirit of "blind certainty," unacquainted with both the complexity and
contradictions of life on Earth and the "cloud of unknowing" that hovers over every major religion.
The great religious thinkers in Judaism, Christianity and Islam always knew enough to know that they did not
know everything.
They knew the difference between the eternal decrees of the God of Abraham and the all-too-flawed thoughts of
ordinary people. They knew, in short, that they are not God, who alone is charged with creating and destroying
the world and discriminating along the way between the real and the illusory.
The killers in Libya have forgotten that. So have the not-so-innocent producers and distributors of Innocence
of Islam."
The opinions expressed in this commentary are solely those of Stephen Prothero.
U.S. Department of State
Case No. F-2015-04841
Doc No. C05739590
Date: 05/13/2015
STATE DEPT. - PRODUCED TO HOUSE SELECT BENGHAZI COMM.
SUBJECT TO AGREEMENT ON SENSITIVE INFORMATION &amp; REDACTIONS. NO FOIA WAIVER. STATE-SCB0045294
U.S. Department of State
Case No. F-2015-04841
Doc No. C05739590
Date: 05/13/2015
STATE DEPT. - PRODUCED TO HOUSE SELECT BENGHAZI COMM.
SUBJECT TO AGREEMENT ON SENSITIVE INFORMATION &amp; REDACTIONS. NO FOIA WAIVER.
CNN's Belief Blog: The faith angles behind the biggest stories
Follow the CNN Belief flog on Twitter
U.S. Department of State
Case No. F-2015-04841
Doc No. C05739590
Date: 05/13/2015
STATE DEPT. - PRODUCED TO HOUSE SELECT BENGHAZI COMM.
SUBJECT TO AGREEMENT ON SENSITIVE INFORMATION &amp; REDACTIONS. NO FOIA WAIVER. STATE-5CB0045295</t>
  </si>
  <si>
    <t>UNCLASSIFIED
U.S. Department of State
Case No. F-2015-04841
Doc No. C05739590
Date: 05/13/2015
STATE DEPT. - PRODUCED TO HOUSE SELECT BENGHAZI COMM.
SUBJECT TO AGREEMENT ON SENSITIVE INFORMATION &amp; REDACTIONS. NO FOIA WAIVER.
RELEASE IN
PART B6
From: Burns Strider
Sent: Thursday, September 13, 2012 12:41 PM
To:
Subject: CNN Belief Biog. Prothero
http://religion.b1ogs.cnn.com/20 1 2/09/13/my-take-a-deadlv-link-between-islamic-and-anti-islam c-extremists/
Editor's Note: Stephen Prothero, a Boston University religion scholar and author of "The American Bible:
How Our Words Unite, Divide, and Define a Nation," is a regular CNN Belief Blog contributor.
By Stephen Prothero, Special to CNN
What should we make of the attacks on the U.S. consulates in Egypt, Libya and Yemen, and the deaths of
four Americans, including U.S. ambassador to Libya Chris Stevens?
It depends on who you mean by "we."
From the perspective of those who stormed the embassies, taking down the American flag in Egypt and
replacing it with a black flag reading, "There is no God but Allah and Mohammed is his messenger," theirs was
an act of justice on behalf of the One True Faith.
The Americans had it coming, according to this view, because Americans are on the wrong side in the clash of
civilizations between the Judeo-Christian West and the Muslim world. And the creation of an anti-Islamic video
(ironically entitled "Innocence of Muslims") by a producer thought to be an American provided the catalyst
(or excuse) for the protests.
Why Muslims are sensitive about portraying the Prophet Mohammed
Most Americans operate by a different "we." From our perspective, the assault was an unjust and cowardly
attack on (among other things) the rule of law, the institution of diplomacy and the right of free speech.
Libyan Deputy Prime Minister Mustafa Abushagur gave voice to this perspective when he said on Twitter, "I
condemn these barbaric attacks in the strongest possible terms. This is an attack on America, Libya and free
people everywhere."
"Some have sought to justify this vicious behavior as a response to inflammatory material posted on the
Internet," Secretary of State Hillary Clinton added. "The United States deplores any intentional effort to
denigrate the religious beliefs of others. Our commitment to religious tolerance goes back to the very beginning
of our nation."
In a commencement speech at Kenyon College in 2005, later published as"This Is Water," novelist David
Foster Wallace urged student to scrutinize the "natural, basic self-centeredness" that puts "me" at the center of
the world.
This unconscious "default setting" fosters the sort of "blind certainty" that manifests as arrogant atheism and
fundamentalism alike, Wallace said. And the point of education is to shake us out of that "default setting" â€” to
begin to see things from the perspectives of others.
Follow the CNN Belief Blog on Twitter
UNCLASSIFIED
U.S. Department of State
Case No. F-2015-04841
Doc No. C05739590
Date: 05/13/2015
STATE DEPT. - PRODUCED TO HOUSE SELECT BENGHAZI COMM.
SUBJECT TO AGREEMENT ON SENSITIVE INFORMATION &amp; REDACTIONS. NO FOIA WAIVER. STATE-SCB0045293
B6
_x000C_UNCLASSIFIED
U.S. Department of State
Case No. F-2015-04841
Doc No. C05739590
Date: 05/13/2015
STATE DEPT. - PRODUCED TO HOUSE SELECT BENGHAZI COMM.
SUBJECT TO AGREEMENT ON SENSITIVE INFORMATION &amp; REDACTIONS. NO FOIA WAIVER.
Wallace focused in his speech on the individual "I." But his critique can be applied as well to another "default
setting" (this one more cultural than natural): our tendency to understand the world from the perspective of
Give:5
According to those who stormed the embassies, "Innocence of Muslims" was not made by an individual
(whoever the shadowy "Sam Bacile" may â€” or may not â€” be). It was made by anAmerican.
Moreover, according to this groupthink, Americans as a group are responsible for the sins of individual
Americans, so it makes perfect sense to strike out at embassy personnel who issued a statement before the
protests turned deadly, condemning "the continuing efforts by misguided individuals to hurt the religious
feelings of Muslims, as we condemn efforts to offend believers of all religions."
CNN's Belief Blog: The faith angles behind the biggest stories
Meanwhile, the shadowy figures who produced and distributed "Innocence of Muslims" are imprisoned in some
groupthink of their own, which gathers all the world's Muslims under the category of an evil Islamic empire.
Their film doesn't just depict Mohammed as a con man, philanderer, and pedophile. It portrays his followers as
dupes.
Unfortunately, the events of recent days have done nothing to jar the alleged producer out of this default setting.
When questioned about his film in the aftermath of the Libyan and Egyptian attacks, a man identifying himself
as "Sam Bacile" reportedly told the Wall Street Journal that "Islam is a cancer."
You don't need a Kenyon college degree to see how this vicious cycle of provocation and violence is fueled,
and you don't need to be a moral relativist to see that it takes two sides to keep it running.
I am an American who is justly proud of the First Amendment and its protections of freedom of speech and
religion. And I believe that killing your opponents in the name of God or nation is a far greater offense than
offending them with an ignorant movie.
Nonetheless, the root problem on display here is in my view what Wallace denounced as "blind certainty."
Our world is not divided first and foremost along religious or national lines, into Muslims and Christians and
Hindus or Israelis and Americans and Egyptians.
Neither is it divided into secularists and people of faith â€” the New Atheists and partisans of old-time religion.
The real "red line" in the modem world divides the certain from the uncertain. And in the tragic events of recent
days, those who produced and distributed this hateful movie stand on the same side of this line as the killers of
innocents in Libya and Egypt.
Both groups are possessed by the unholy spirit of "blind certainty," unacquainted with both the complexity and
contradictions of life on Earth and the "cloud of unknowing" that hovers over every major religion.
The great religious thinkers in Judaism, Christianity and Islam always knew enough to know that they did not
know everything.
They knew the difference between the eternal decrees of the God of Abraham and the all-too-flawed thoughts of
ordinary people. They knew, in short, that they are not God, who alone is charged with creating and destroying
the world and discriminating along the way between the real and the illusory.
The killers in Libya have forgotten that. So have the not-so-innocent producers and distributors of Innocence
of Islam."
The opinions expressed in this commentary are solely those of Stephen Prothero.
UNCLASSIFIED
U.S. Department of State
Case No. F-2015-04841
Doc No. C05739590
Date: 05/13/2015
STATE DEPT. - PRODUCED TO HOUSE SELECT BENGHAZI COMM.
SUBJECT TO AGREEMENT ON SENSITIVE INFORMATION &amp; REDACTIONS. NO FOIA WAIVER. STATE-SCB0045294
_x000C_UNCLASSIFIED
U.S. Department of State
Case No. F-2015-04841
Doc No. C05739590
Date: 05/13/2015
STATE DEPT. - PRODUCED TO HOUSE SELECT BENGHAZI COMM.
SUBJECT TO AGREEMENT ON SENSITIVE INFORMATION &amp; REDACTIONS. NO FOIA WAIVER.
CNN's Belief Blog: The faith angles behind the biggest stories
Follow the CNN Belief flog on Twitter
UNCLASSIFIED
U.S. Department of State
Case No. F-2015-04841
Doc No. C05739590
Date: 05/13/2015
STATE DEPT. - PRODUCED TO HOUSE SELECT BENGHAZI COMM.
SUBJECT TO AGREEMENT ON SENSITIVE INFORMATION &amp; REDACTIONS. NO FOIA WAIVER. STATE-5CB0045295
_x000C_</t>
  </si>
  <si>
    <t>C05739591</t>
  </si>
  <si>
    <t>CHRIS STEVENS MISSION</t>
  </si>
  <si>
    <t>2011-03-27T04:00:00+00:00</t>
  </si>
  <si>
    <t>DOCUMENTS/HRC_Email_1_296/HRCH1/DOC_0C05739591/C05739591.pdf</t>
  </si>
  <si>
    <t>Fw: chris Stevens mission</t>
  </si>
  <si>
    <t>Abedin, Huma &lt;AbedinH@state.goy&gt;</t>
  </si>
  <si>
    <t>Sullivan, Jacob .1</t>
  </si>
  <si>
    <t>Sunday, March 27, 2011 12:32 PM</t>
  </si>
  <si>
    <t>See note below</t>
  </si>
  <si>
    <t>B5
UNCLASSIFIED
U.S. Department of State
Case No. F-2015-04841
Doc No. C05739591
Date: 05/13/2015
STATE DEPT. - PRODUCED TO HOUSE SELECT BENGHAZI COMM.
SUBJECT TO AGREEMENT ON SENSITIVE INFORMATION &amp; REDACTIONS. NO FOIA WAIVER.
RELEASE IN
PART B5
From: Abedin, Huma &lt;AbedinH@state.goy&gt;
Sent: Sunday, March 27, 2011 12:32 PM
To:
Cc: Sullivan, Jacob .1
Subject: Fw: chris Stevens mission
See note below
From: Davis, Timmy T
To: Abedin, Huma; Sullivan, Jacob 3; Macmanus, Joseph E; S_SpecialAssistants
Sent: Sun Mar 27 12:12:03 2011
Subject: Fw: chris stevens mission
Jake and Huma,
Please find below a status report on Chris Stevens mission to Benghazi.
Thanks.
Tim
From: Bitter, Rena
Sent: Sunday, March 27, 2011 12:00 PM
To: Davis, Timmy T
Subject: chris stevens mission
Status update on the Chris Stevens mission to Benghazi:
The current game plan is for Mr. Stevens to move no later than Wednesday from Malta to Benghazi. He will stage off
shore initially for a one day visit during which he will have meetings with TNC interlocutors and get a sense of the
situation on the ground. The goal of this one day trip is for him to lay the groundwork for a stay of up to 30 days.
He will be accompanied by a DS team, a staff member from Embassy Tripoli and the leader of USAID's DART team. With
the support of Ambassador Cretz and Embassy Tripoli, Mr Stevens is in contact with TNC members on the ground in
Benghazi and elsewhere; the team is also in contact with other diplomatic missions and NGOs in Benghazi. We expect to
get support in particular from the Turks who have a consulate in Benghazi.
Mr. Stevens team has been in touch with Africom planners on the details of the mission. We have made the official
request for support from OSD but have yet to get approval. Once we have that â€” and we hope that will be very soon --
we will be able to move forward with the planning.
Rena Bitter
Director, State Department Operations Center
202 647 2522
BitterR@state,gov
UNCLASSIFIED
U.S. Department of State
Case No. F-2015-04841
Doc No. C05739591
Date: 05/13/2015
STATE DEPT. - PRODUCED TO HOUSE SELECT BENGHAZI COMM.
SUBJECT TO AGREEMENT ON SENSITIVE INFORMATION &amp; REDACTIONS. NO FOIA WAIVER. STATE-SCB0045017
_x000C_</t>
  </si>
  <si>
    <t>C05739592</t>
  </si>
  <si>
    <t>QUICK SUMMARY OF POTUS CALLS TO PRESIDENTS OF LIBYA AND EGYPT</t>
  </si>
  <si>
    <t>DOCUMENTS/HRC_Email_1_296/HRCH2/DOC_0C05739592/C05739592.pdf</t>
  </si>
  <si>
    <t>FW: Quick Summary of POTUS Calls to Presidents of Libya and Egypt</t>
  </si>
  <si>
    <t>McDonough, Denis R. (mailto: B6</t>
  </si>
  <si>
    <t>Thursday, September 13, 2012 1:26 PM</t>
  </si>
  <si>
    <t>UNCLASSIFIED
U.S. Department of State
Case No. F-2015-04841
Doc No. C05739592
Date: 05/13/2015
STATE DEPT. - PRODUCED TO HOUSE SELECT BENGHAZI COMM.
SUBJECT TO AGREEMENT ON SENSITIVE INFORMATION &amp; REDACTIONS. NO FOIA WAIVER.
RELEASE IN
PART B5,B6
From Sullivan, Jacob J &lt;SullivanJJ@state.gov&gt;
Sent: Thursday, September 13, 2012 1:26 PM
To:
Subject RV: Quick Summary of POTUS Calls to Presidents of Libya and Egypt
FYI
From: McDonough, Denis R. (mailto: B6
Sent: Thursday, September 13, 2012 6:00 AM
To Burns, William 3; Sherman, Wendy R; Sullivan, Jacob
Subject: FW: Quick Summary of POTUS Calls to Presidents of Libya and Egypt
FYSA
Please do not forward
B5
UNCLASSIFIED
U.S. Department of State
Case No. F-2015-04841
Doc No. C05739592
Date: 05/13/2015
STATE DEPT. - PRODUCED TO HOUSE SELECT BENGHAZI COMM.
SUBJECT TO AGREEMENT ON SENSITIVE INFORMATION &amp; REDACTIONS. NO FOIA WAIVER. STATE-5CB0045296
_x000C_</t>
  </si>
  <si>
    <t>C05739593</t>
  </si>
  <si>
    <t>WASH POST: HILLARY CLINTON TRIES TO CALM ANTI-U.S. SENTIMENT AS PROTESTERS STORM EMBASSY IN YEMEN</t>
  </si>
  <si>
    <t>DOCUMENTS/HRC_Email_1_296/HRCH2/DOC_0C05739593/C05739593.pdf</t>
  </si>
  <si>
    <t>FW: Wash Post: Hillary Clinton tries to calm at i-U S sentiment as protesters storm</t>
  </si>
  <si>
    <t>Mills, Cheryl 0 &lt;MillsCD@state.gov&gt;</t>
  </si>
  <si>
    <t>Thursday, September 13, 2012 2:02 PM</t>
  </si>
  <si>
    <t>embassy in Yemen</t>
  </si>
  <si>
    <t>UNCLASSIFIED
U.S. Department of State
Case No. F-2015-04841
Doc No. C05739593
Date: 05/13/2015
STATE DEPT. - PRODUCED TO HOUSE SELECT BENGHAZI COMM.
SUBJECT TO AGREEMENT ON SENSITIVE INFORMATION &amp; REDACTIONS. NO FOIA WAIVER.
RELEASE
IN FULL
From: Mills, Cheryl 0 &lt;MillsCD@state.gov&gt;
Sent: Thursday, September 13, 2012 2:02 PM
To:
Subject: FW: Wash Post: Hillary Clinton tries to calm at i-U S sentiment as protesters storm
embassy in Yemen
From: Nuland, Victoria J
Sent: Thursday, September 13, 2012 11:38 AM
To Sullivan, Jacob 3; Reines, Philippe I; Mills, Cheryl
Subject: FW: Wash Post: Hillary Clinton tries to calm anti-U.S. sentiment as protesters storm embassy in Yemen
This email is UNCLASSIFIED
From: PA Clips [mailto:paclipstastateagyj
Sent: Thursday, September 13, 2012 11:36 AM
To PA-Monitoring-Group-DL; NEA-Press-DL; CAPRESSREQUESTS; DS PA Media; DRL Public Affairs
Subject Wash Post: Hillary Clinton tries to calm anti-US. sentiment as protesters storm embassy in Yemen
Hillary Clinton tries to calm anti-U.S.
sentiment as protesters storm embassy
in Yemen
By Debbi Wilgoren and Michael Birnbaum Updated: Thursday,
September 13, 11:06 AM
Secretary of State Hillary Rodharn Clinton on Thursday tried to distance the U.S.
government from a movie that has sparked protests throughout the Muslim world,
calling it "disgusting and reprehensible" but also condemning efforts to avenge the
movie through bloodshed.
UNCLASSIFIED
U.S. Department of State
Case No. F-2015-04841
Doc No. C05739593
Date: 05/13/2015
STATE DEPT. - PRODUCED TO HOUSE SELECT BENGHAZI COMM.
SUBJECT TO AGREEMENT ON SENSITIVE INFORMATION &amp; REDACTIONS. NO FOIA WAIVER. STATE-SCB0045297
_x000C_UNCLASSIFIED
U.S. Department of State
Case No. F-2015-04841
Doc No. C05739593
Date: 05/13/2015
STATE DEPT. - PRODUCED TO HOUSE SELECT BENGHAZI COMM.
SUBJECT TO AGREEMENT ON SENSITIVE INFORMATION &amp; REDACTIONS. NO FOIA WAIVER.
"The U.S. government has absolutely nothing to do with this video. We absolutely
reject its content and messages," Clinton said. "But there is no justification none
at all â€” for responding to this video with violence."
Clinton spoke two days after U.S. Ambassador J. Christopher Stevens and three
other Americans were killed at the U.S. Consulate in Benghazi, Libya, an attack
that analysts was staged by militants to coincide with a demonstration against the
controversial movie. Protests denouncing the film have raged outside the U.S
Embassy in Egypt for three days, and demonstrators on Tuesday breached the walls
of that heavily guarded compound, pulled down an American flag and destroyed it.
In Sanaa, Yemen, hundreds of demonstrators converged on a usually-sealed-off
street in front of the embassy on Thursday for a protest that also turned violent,
witnesses said. Protesters stormed a wall, set fire to a building inside the compound,
broke windows and carried away office supplies and other souvenirs before being
pushed back and dispersed by Yemeni security forces.
"We want to expel the American ambassador," said Abdelwadood al-Mutawa, a
protester who was walking out of the embassy compound. He said he was
motivated by reports of the movie mocking the prophet Muhammad. "We cannot
accept any insult to our prophet," Mutawa said. "It's a red line."
Another protester said that some of the security forces protecting the building
appeared sympathetic to the demonstrators' cause. "Some soldiers were telling me,
'These are dogs, and we cannot accept insulting our prophet,' "said Yusef
Mohammad.
Smaller protests were reported in front of diplomatic offices in Iran and outside a
mosque in Bangladesh.
Yemen's president, Abed Rabbo Mansour Hadi, quickly issued an apology to the
United States, and ordered an investigation into incident.
"The Government of Yemen condemns any and all acts of violence against
diplomatic personnel and facilities," a statement from Yemen's government said.
"We strongly urge all those that would wish to incite others to violence to cease
immediately."
But the violence in Yemen again raised questions about whether vulnerable Middle
East governments are willing or even able to protect American targets in their
UNCLASSIFIED
U.S. Department of State
Case No. F-2015-04841
Doc No. C05739593
Date: 05/13/2015
STATE DEPT. - PRODUCED TO HOUSE SELECT BENGHAZI COMM.
SUBJECT TO AGREEMENT ON SENSITIVE INFORMATION &amp; REDACTIONS. NO FOIA WAIVER. STATE-SCB0045298
_x000C_UNCLASSIFIED
U.S. Department of State
Case No. F-2015-04841
Doc No. C05739593
Date: 05/13/2015
STATE DEPT. - PRODUCED TO HOUSE SELECT BENGHAZI COMM.
SUBJECT TO AGREEMENT ON SENSITIVE INFORMATION &amp; REDACTIONS. NO FOIA WAIVER.
countries. It was a further measure of the depth of anger about the film insulting the
prophet Muhammad, which was reportedly made in California, although much
about its origins remains unknown.
President Obama spoke by phone with Libyan President Mohamed Yusuf al-
Magariaf late Wednesday, accepting condolences for the American deaths in
Benghazi and expressing appreciation for the cooperation between the United States
and the people and government of Libya in the wake of the attack, the White House
said.
In Brussels, meanwhile, Egyptian President Mohamed Morsi on Thursday gave his
strongest condemnation yet of the attack on the Cairo embassy. He had issued only
tepid statements on Wednesday, and his Muslim Brotherhood organization had
called for further protests in front of the diplomatic compound.
Morsi said he condemned the security breach "in the clearest terms."
"I assured Barack Obama that we will not permit any attacks" on U.S. diplomatic
compounds across Egypt, said Morsi, who is in Belgium for a visit to the European
Union.
But Morsi also denounced the anti-Islamic film that appears to have sparked many
of the protests, adding that he had spoken to Obama about it. "I called him to ask
him to put an end to such behavior," Morsi said, referring to the making of the film.
In her remarks, made in Washington during an appearance with the Moroccan
foreign minister, Clinton said the United States cannot and should not prevent
people from making films that express their opinions. Doing so, she emphasized,
would violate the country's staunch commitment to free and open speech.
"Now I know it is hard for some people to understand why the United States cannot
or does not just prevent these kinds of reprehensible videos from ever seeing the
light of day," Clinton said. "... Even if it were possible, our country does have a
long tradition of free expression, which is enshrined in our Constitution and our
law. And we do not stop individual citizens from expressing their views, no matter
how distasteful they may be."
Noting that countless generations of immigrants, including "millions of Muslims"
have left other countries for the United States in order to enjoy those same
UNCLASSIFIED
U.S. Department of State
Case No. F-2015-04841
Doc No. C05739593
Date: 05/13/2015
STATE DEPT. - PRODUCED TO HOUSE SELECT BENGHAZI COMM.
SUBJECT TO AGREEMENT ON SENSITIVE INFORMATION &amp; REDACTIONS. NO FOIA WAIVER. STATE-SCB0045299
_x000C_UNCLASSIFIED
U.S. Department of State
Case No. F-2015-04841
Doc No. C05739593
Date: 05/13/2015
STATE DEPT. - PRODUCED TO HOUSE SELECT BENGHAZI COMM.
SUBJECT TO AGREEMENT ON SENSITIVE INFORMATION &amp; REDACTIONS. NO FOIA WAIVER.
freedoms, Clinton repeatedly denounced violent responses to offensive speech. She
called on other world leaders to do the same.
"We all -- whether we are leaders in goverment, leaders in civil society or
religious leaders -- must draw the line at violence," Clinton said. "And any
responsible leader should be standing up now and drawing that line."
In Cairo on Thursday, security forces eventually pushed the demonstrators away
from the U.S. Embassy onto Tahrir Square â€” the crucial site of Egypt's 2011
revolution.
In Dhaka, the Bangladeshi capital, about 100 demonstrators burned an American
flag and chanted slogans on Thursday, including "We won't accept mocking of
Prophet Muhammad" and "Down with American imperialism," Agence France
Press reported.
The news agency said the protesters were mostly seminary student. They gathered
outside the Baitul Mokarram Mosque, the largest in the country, but called for more
protests Friday and said the U.S. embassy could be the target. Bangladeshi police
told AFP that security at the embassy was being enhanced.
In Tehran, anti-American protesters gathered outside the Swiss Embassy, which
represents U.S. interests in Iran CNN reported. The United States does not have an
embassy in Iran.
Birnbaum reported from Cairo. Karen DeYoung in Washington and Mohammad al-
Qadhi in Sanaa, Yemen contributed to this report.
DGH
UNCLASSIFIED
U.S. Department of State
Case No. F-2015-04841
Doc No. C05739593
Date: 05/13/2015
STATE DEPT. - PRODUCED TO HOUSE SELECT BENGHAZI COMM.
SUBJECT TO AGREEMENT ON SENSITIVE INFORMATION &amp; REDACTIONS. NO FOIA WAIVER. STATE-SCB0045300
_x000C_</t>
  </si>
  <si>
    <t>C05739594</t>
  </si>
  <si>
    <t>H: LOTS OF NEW INTEL; POSSIBLE LIBYAN COLLAPSE. SID</t>
  </si>
  <si>
    <t>DOCUMENTS/HRC_Email_1_296/HRCH1/DOC_0C05739594/C05739594.pdf</t>
  </si>
  <si>
    <t>B6
Sunday, March 27, 201i 9:05 PM
H: Lots of new intel; possible Libyan collapse. Sid
hic memo lots of new Intel; possible imminent collapse 032711.docx; hrc memo lots of
new intel; possible imminent collapse 032711.docx
March 27. 2011
For: Hillary
From Sid
Re: Lots of new Intel; Libyan army possibly on verge of collapse
Latest:
During the evening of March 27, 2011, individuals with direct access to the military committee of the National
Libyan Council (NLC) stated in confidence that while the rebel forces continue to have organization and
communications problems, their morale has improved drastically, and they believe the Libyan Army is on the
verge of collapse. Under attack from allied Air and Naval forces, the Libyan Army troops have begun to desert
to the rebel side in increasing numbers. The rebels are making an effort togeet these troops as fellow Libyans,
in an effort to encourage additional defections.
(Source Comment: Speaking in strict confidence, one rebel commander stated that his troops continue to
summarily execute all foreign mercenaries captured in the fighting. At the same time Colonel Khalifa Haftzuâ€¢
has reportedly joined the rebel command structure, in an effort to help organization the rebel forces. Haftar was
the commander of the Libyan National Army ([NA), a 1500 man force of anti-Qaddafi troops based in
N'djamena, Chad, until current President Idryss Debi overthrew Chadian President Hussein Habre in the fall of
1990, with the assistance of Libyan and French troops. Haftar and his troops lied to a cotaatry in central Africa
and many, including Haftar, later settled in the United States.)
An extremely sensitive source added that the rebels are receiving direct assistance and training from a small
number of Egyptian Special Forces units, while French and British Special Operations troops are working out of
bases in Egypt, along the Libyan border. These troops are overseeing the transfer of weapons and supplies to
the rebels.
U.S. Department of State
Case No. F-2015-04841
Doc No. C05739594
Date: 05/13/2015
STATE DEPT. - PRODUCED TO HOUSE SELECT BENGHAZI COMM.
SUBJECT TO AGREEMENT ON SENSITIVE INFORMATION &amp; REDACTIONS. NO FOIA WAIVER. STATE-SCB0045018
U.S. Department of State
Case No. F-2015-04841
Doc No. C05739594
Date: 05/13/2015
STATE DEPT. - PRODUCED TO HOUSE SELECT BENGHAZI COMM.
SUBJECT TO AGREEMENT ON SENSITIVE INFORMATION &amp; REDACTIONS. NO FOIA WAIVER.
(Source Comment: The rebels are moving back into 'areas that they lost in mid- March fighting, and using the
allied air cover, they are confident they can move into the Tripoli district in a matter of days. One rebel source
reported that they had reliable intelligence that people were evacuating Qaddafi's hometown, Sirte, anticipating
its capture by the rebels. Sirte is located mid-way between Tripoli and Benghazi; its loss will be a
psychological blow for Qaddall.)
Separately, a sensitive European source stated in strict confidence that French military commanders anticipate a
complete collapse of the Libyan military command and control structure in the next week. These officers, who
have experience with the Libyan Army during its invasion of Chad in the late 1980s stated that the Libyan
troops did not perform well under concentrated fire from troops armed with modern weapons.
This source also noted that information from Tripoli has become increasingly difficult to obtain, but there are
reports of deaths among some Qaddafi's senior security officials, including Mansour Daw, and that the Libyan
leader himself may have experienced a health problem. Unfortunately, the European Intelligence services have
been unable to confirm or discredit these reports. This situation has become increasingly frustrating for French
President Nicolas Sarkozy, who, according to knowledgeable individuals, is pressing to have France emerge
from this crisis as the principal foreign ally of any new government that takes power.
Sarkozy is also concerned about continuing reports that radical/terrorist groups such as the Libyan Fighting
Groups and Al Qa'ida in the Islamic Maghreb (AQIM) are infiltrating the NLC. and its military command.
Accordingly, he asked sociologist who has long established ties to Israel, Syria, and other B6
nations in the Middle East, to use his contacts to determine the level of influence AQIM and other terrorist
groups have inside of the NLC. Sarkozy also asked for reports setting out a clear picture of the role of the
Muslim Brotherhood in the rebel leadership.
These sources note that French diplomats and intelligence officers in Egypt are in contact with the following
rebel figures in Benghazi:
MESMAR1Nouri (Qaddafi's former head of protocol, who along with Mousa Kousa was considered the Libyan
leaders most loyal follower. Noun currently lives in France;
.Gehan (GI-LEI-LAND Abdallah (colonel);
CHARRA.NT Faraj,
BOUKHRIS Fathi,
General Abdelfateh Younis (commander of the rebel forces)
(Source Comment: Senior European security officials caution that AQIM is watching developments in Libya,
and elements of that organization have been in touch with tribes in the southeastern part of the country. These
officials are concerned that in a post-Qaddafi Libya, France and other western European countries must move
quickly to ensure that the new government does not allow AQUA and others to set up small, semi- autonomous
local entitiesâ€”or "Caliphates"â€”in the oil and gas producing regions of southeastern Libya.)
These knowledgeable sources add that the insurgents have the following weapons stockpiled in Benghazi:
82 and 120 mm. mortars;
GPZ type machine guns;
12.7mm. machine guns mounted on 4x4 vehicles;
some anti-aircraft batteries type ZSU 23/2 and 23/4 as well as Man-Portable Air-Defense Systems
(MANPADS) type SAM?;
some tanks type T-72;
U.S. Department of State
Case No. F-2015-04841
Doc No. C05739594
Date: 05/13/2015
STATE DEPT. - PRODUCED TO HOUSE SELECT BENGHAZI COMM.
SUBJECT TO AGREEMENT ON SENSITIVE INFORMATION &amp; REDACTIONS. NO FOIA WAIVER. STATE-SCB0045019
U.S. Department of State
Case No. F-2015-04841
Doc No. C05739594
Date: 05/13/2015
STATE DEPT. - PRODUCED TO HOUSE SELECT BENGHAZI COMM.
SUBJECT TO AGREEMENT ON SENSITIVE INFORMATION &amp; REDACTIONS. NO FOIA WAIVER.
Possibly some fixed wing aircraft, and some light transporthnedim helicopters.
A seemingly endless supply of AK47 assault rifles and ammunition (even for systems ZSU 23/4 and 23/2).
French, British and Egyptian Special Forces troops are training the rebels inside of western Egypt, and to a
limited degree in the western suburbs of Benghazi.
(Source Comment: These sources add that the MANPAD SAM7 systems appear to be old and badly preserved.
and have been judged useless by the rebels.)
U.S. Department of State
Case No. F-2015-04841
Doc No. C05739594
Date: 05/13/2015
STATE DEPT. - PRODUCED TO HOUSE SELECT BENGHAZI COMM.
SUBJECT TO AGREEMENT ON SENSITIVE INFORMATION &amp; REDACTIONS. NO FOIA WAIVER. STATE-SCB0045020</t>
  </si>
  <si>
    <t>UNCLASSIFIED
U.S. Department of State
Case No. F-2015-04841
Doc No. C05739594
Date: 05/13/2015
STATE DEPT. - PRODUCED TO HOUSE SELECT BENGHAZI COMM.
SUBJECT TO AGREEMENT ON SENSITIVE INFORMATION &amp; REDACTIONS. NO FOIA WAIVER.
RELEASE IN
PART B6
From:
Sent:
To
Subject
Attachments:
B6
Sunday, March 27, 201i 9:05 PM
H: Lots of new intel; possible Libyan collapse. Sid
hic memo lots of new Intel; possible imminent collapse 032711.docx; hrc memo lots of
new intel; possible imminent collapse 032711.docx
CONFIDENTIAL
March 27. 2011
For: Hillary
From Sid
Re: Lots of new Intel; Libyan army possibly on verge of collapse
Latest:
During the evening of March 27, 2011, individuals with direct access to the military committee of the National
Libyan Council (NLC) stated in confidence that while the rebel forces continue to have organization and
communications problems, their morale has improved drastically, and they believe the Libyan Army is on the
verge of collapse. Under attack from allied Air and Naval forces, the Libyan Army troops have begun to desert
to the rebel side in increasing numbers. The rebels are making an effort togeet these troops as fellow Libyans,
in an effort to encourage additional defections.
(Source Comment: Speaking in strict confidence, one rebel commander stated that his troops continue to
summarily execute all foreign mercenaries captured in the fighting. At the same time Colonel Khalifa Haftzuâ€¢
has reportedly joined the rebel command structure, in an effort to help organization the rebel forces. Haftar was
the commander of the Libyan National Army ([NA), a 1500 man force of anti-Qaddafi troops based in
N'djamena, Chad, until current President Idryss Debi overthrew Chadian President Hussein Habre in the fall of
1990, with the assistance of Libyan and French troops. Haftar and his troops lied to a cotaatry in central Africa
and many, including Haftar, later settled in the United States.)
An extremely sensitive source added that the rebels are receiving direct assistance and training from a small
number of Egyptian Special Forces units, while French and British Special Operations troops are working out of
bases in Egypt, along the Libyan border. These troops are overseeing the transfer of weapons and supplies to
the rebels.
UNCLASSIFIED
U.S. Department of State
Case No. F-2015-04841
Doc No. C05739594
Date: 05/13/2015
STATE DEPT. - PRODUCED TO HOUSE SELECT BENGHAZI COMM.
SUBJECT TO AGREEMENT ON SENSITIVE INFORMATION &amp; REDACTIONS. NO FOIA WAIVER. STATE-SCB0045018
_x000C_UNCLASSIFIED
U.S. Department of State
Case No. F-2015-04841
Doc No. C05739594
Date: 05/13/2015
STATE DEPT. - PRODUCED TO HOUSE SELECT BENGHAZI COMM.
SUBJECT TO AGREEMENT ON SENSITIVE INFORMATION &amp; REDACTIONS. NO FOIA WAIVER.
(Source Comment: The rebels are moving back into 'areas that they lost in mid- March fighting, and using the
allied air cover, they are confident they can move into the Tripoli district in a matter of days. One rebel source
reported that they had reliable intelligence that people were evacuating Qaddafi's hometown, Sirte, anticipating
its capture by the rebels. Sirte is located mid-way between Tripoli and Benghazi; its loss will be a
psychological blow for Qaddall.)
Separately, a sensitive European source stated in strict confidence that French military commanders anticipate a
complete collapse of the Libyan military command and control structure in the next week. These officers, who
have experience with the Libyan Army during its invasion of Chad in the late 1980s stated that the Libyan
troops did not perform well under concentrated fire from troops armed with modern weapons.
This source also noted that information from Tripoli has become increasingly difficult to obtain, but there are
reports of deaths among some Qaddafi's senior security officials, including Mansour Daw, and that the Libyan
leader himself may have experienced a health problem. Unfortunately, the European Intelligence services have
been unable to confirm or discredit these reports. This situation has become increasingly frustrating for French
President Nicolas Sarkozy, who, according to knowledgeable individuals, is pressing to have France emerge
from this crisis as the principal foreign ally of any new government that takes power.
Sarkozy is also concerned about continuing reports that radical/terrorist groups such as the Libyan Fighting
Groups and Al Qa'ida in the Islamic Maghreb (AQIM) are infiltrating the NLC. and its military command.
Accordingly, he asked sociologist who has long established ties to Israel, Syria, and other B6
nations in the Middle East, to use his contacts to determine the level of influence AQIM and other terrorist
groups have inside of the NLC. Sarkozy also asked for reports setting out a clear picture of the role of the
Muslim Brotherhood in the rebel leadership.
These sources note that French diplomats and intelligence officers in Egypt are in contact with the following
rebel figures in Benghazi:
MESMAR1Nouri (Qaddafi's former head of protocol, who along with Mousa Kousa was considered the Libyan
leaders most loyal follower. Noun currently lives in France;
.Gehan (GI-LEI-LAND Abdallah (colonel);
CHARRA.NT Faraj,
BOUKHRIS Fathi,
General Abdelfateh Younis (commander of the rebel forces)
(Source Comment: Senior European security officials caution that AQIM is watching developments in Libya,
and elements of that organization have been in touch with tribes in the southeastern part of the country. These
officials are concerned that in a post-Qaddafi Libya, France and other western European countries must move
quickly to ensure that the new government does not allow AQUA and others to set up small, semi- autonomous
local entitiesâ€”or "Caliphates"â€”in the oil and gas producing regions of southeastern Libya.)
These knowledgeable sources add that the insurgents have the following weapons stockpiled in Benghazi:
82 and 120 mm. mortars;
GPZ type machine guns;
12.7mm. machine guns mounted on 4x4 vehicles;
some anti-aircraft batteries type ZSU 23/2 and 23/4 as well as Man-Portable Air-Defense Systems
(MANPADS) type SAM?;
some tanks type T-72;
UNCLASSIFIED
U.S. Department of State
Case No. F-2015-04841
Doc No. C05739594
Date: 05/13/2015
STATE DEPT. - PRODUCED TO HOUSE SELECT BENGHAZI COMM.
SUBJECT TO AGREEMENT ON SENSITIVE INFORMATION &amp; REDACTIONS. NO FOIA WAIVER. STATE-SCB0045019
_x000C_UNCLASSIFIED
U.S. Department of State
Case No. F-2015-04841
Doc No. C05739594
Date: 05/13/2015
STATE DEPT. - PRODUCED TO HOUSE SELECT BENGHAZI COMM.
SUBJECT TO AGREEMENT ON SENSITIVE INFORMATION &amp; REDACTIONS. NO FOIA WAIVER.
Possibly some fixed wing aircraft, and some light transporthnedim helicopters.
A seemingly endless supply of AK47 assault rifles and ammunition (even for systems ZSU 23/4 and 23/2).
French, British and Egyptian Special Forces troops are training the rebels inside of western Egypt, and to a
limited degree in the western suburbs of Benghazi.
(Source Comment: These sources add that the MANPAD SAM7 systems appear to be old and badly preserved.
and have been judged useless by the rebels.)
UNCLASSIFIED
U.S. Department of State
Case No. F-2015-04841
Doc No. C05739594
Date: 05/13/2015
STATE DEPT. - PRODUCED TO HOUSE SELECT BENGHAZI COMM.
SUBJECT TO AGREEMENT ON SENSITIVE INFORMATION &amp; REDACTIONS. NO FOIA WAIVER. STATE-SCB0045020
_x000C_</t>
  </si>
  <si>
    <t>C05739595</t>
  </si>
  <si>
    <t>DOCUMENTS/HRC_Email_1_296/HRCH2/DOC_0C05739595/C05739595.pdf</t>
  </si>
  <si>
    <t>'Russorv@state.govÂ°</t>
  </si>
  <si>
    <t>Thursday, September 13, 2012 4:40 PM</t>
  </si>
  <si>
    <t>Pis print.
From Sullivan, Jacob 3 [mailto:SullivanJJ@state.gov]
Sent: Thursday, September 13, 2012 01:25 PM
To: I-I
Subject: FW: Quick Summary of POTUS Calls to Presidents of Libya and Egypt
FYI</t>
  </si>
  <si>
    <t>B6
UNCLASSIFIED
U.S. Department of State
Case No. F-2015-04841
Doc No. C05739595
Date: 05/13/2015
STATE DEPT. - PRODUCED TO HOUSE SELECT BENGHAZI COMM.
SUBJECT TO AGREEMENT ON SENSITIVE INFORMATION &amp; REDACTIONS. NO FOIA WAIVER.
RELEASE IN
PART B5,B6
From: H &lt;hrod17@clintonemail.com&gt;
Sent: Thursday, September 13, 2012 4:40 PM
To: 'Russorv@state.govÂ°
Subject Fw: Quick Summary of POTUS Calls to Presidents of Libya and Egypt
Pis print.
From Sullivan, Jacob 3 [mailto:SullivanJJ@state.gov]
Sent: Thursday, September 13, 2012 01:25 PM
To: I-I
Subject: FW: Quick Summary of POTUS Calls to Presidents of Libya and Egypt
FYI
From: McDonough, Denis R. [mailto
Sent: Thursday, September 13, 2012 6:00 AM
To: Burns, William 3; Sherman, Wendy R; Sullivan, Jacob]
Subject: FW: Quick Summary of POTUS Calls to Presidents of Ubya and Egypt
FYSA
Please do not forward
B5
UNCLASSIFIED
U.S. Department of State
Case No. F-2015-04841
Doc No. C05739595
Date: 05/13/2015
STATE DEPT. - PRODUCED TO HOUSE SELECT BENGHAZI COMM.
SUBJECT TO AGREEMENT ON SENSITIVE INFORMATION &amp; REDACTIONS. NO FOIA WAIVER. STATE-SCB0045301
_x000C_UNCLASSIFIED
U.S. Department of State
Case No. F-2015-04841
Doc No. C05739595
Date: 05/13/2015
STATE DEPT. - PRODUCED TO HOUSE SELECT BENGHAZI COMM.
SUBJECT TO AGREEMENT ON SENSITIVE INFORMATION &amp; REDACTIONS. NO FOIA WAIVER.
B5
UNCLASSIFIED
U.S. Department of State
Case No. F-2015-04841
Doc No. C05739595
Date: 05/13/2015
STATE DEPT. - PRODUCED TO HOUSE SELECT BENGHAZI COMM.
SUBJECT TO AGREEMENT ON SENSITIVE INFORMATION &amp; REDACTIONS. NO FOIA WAIVER. STATE-5CB0045302
_x000C_</t>
  </si>
  <si>
    <t>C05739596</t>
  </si>
  <si>
    <t>CONDOLENCES FROM PM NETANYAHU</t>
  </si>
  <si>
    <t>DOCUMENTS/HRC_Email_1_296/HRCH2/DOC_0C05739596/C05739596.pdf</t>
  </si>
  <si>
    <t>FW: Condolences from PM Netanyahu</t>
  </si>
  <si>
    <t>Sullivan, Jacob .1 &lt;Sullivarill@state.gov&gt;</t>
  </si>
  <si>
    <t>Goldberger, Thomas H; Gardner, Rebecca V B6</t>
  </si>
  <si>
    <t>Thursday, September 13, 2012 5:41 PM</t>
  </si>
  <si>
    <t>UNCLASSIFIED
U.S. Department of State
Case No. F-2015-04841
Doc No. C05739596
Date: 05/13/2015
STATE DEPT. - PRODUCED TO HOUSE SELECT BENGHAZI COMM.
SUBJECT TO AGREEMENT ON SENSITIVE INFORMATION &amp; REDACTIONS. NO FOIA WAIVER.
RELEASE IN
PART B6
From: Sullivan, Jacob .1 &lt;Sullivarill@state.gov&gt;
Sent: Thursday, September 13, 2012 5:41 PM
To:
Subject: FW: Condolences from PM Netanyahu
FYI
From: Shapiro, Daniel B (Tel Aviv)
Sent Thursday, September 13, 2012 5:37 PM
To: Jones, Beth E; Dibble, Elizabeth L; Hale, David M; Sullivan, Jacob); simon, steven N; Abell, 3 Andrew
Cc: Goldberger, Thomas H; Gardner, Rebecca V B6
Subject Condolences from PM Netanyahu
Prime Minister Netanyahu called me tonight and asked me to pass on to President Â°barna, Secretary Clinton, and the
families of those we lost in Libya his and the Israeli people's most profound condolences. He said Israelis know too well
how difficult these moments are, and he wanted us all to know that Israelis stand shoulder-to-shoulder with us at such a
difficult time.
Please pass this up your chains of command. Thank you.
Dan
UNCLASSIFIED
U.S. Department of State
Case No. F-2015-04841
Doc No. C05739596
Date: 05/13/2015
STATE DEPT. - PRODUCED TO HOUSE SELECT BENGHAZI COMM.
SUBJECT TO AGREEMENT ON SENSITIVE INFORMATION &amp; REDACTIONS. NO FOIA WAIVER. STATE-SCB0045303
_x000C_</t>
  </si>
  <si>
    <t>C05739597</t>
  </si>
  <si>
    <t>AMERICAN KILLED IN LIBYA WAS ON INTEL MISSION TO TRACK WEAPONS</t>
  </si>
  <si>
    <t>DOCUMENTS/HRC_Email_1_296/HRCH2/DOC_0C05739597/C05739597.pdf</t>
  </si>
  <si>
    <t>FW: American Killed in Libya Was on Intel Mission to Track Weapons</t>
  </si>
  <si>
    <t>Thursday, September 13, 2012 7:29 PM</t>
  </si>
  <si>
    <t>UNCLASSIFIED
U.S. Department of State
Case No. F-2015-04841
Doc No. C05739597
Date: 05/13/2015
STATE DEPT. - PRODUCED TO HOUSE SELECT BENGHAZI COMM.
SUBJECT TO AGREEMENT ON SENSITIVE INFORMATION &amp; REDACTIONS. NO FOIA WAIVER.
RELEASE IN
FULL
From: Mills, Cheryl D &lt;MillsCD@state.gov&gt;
Sent Thursday, September 13, 2012 8:09 PM
To: Mills, Cheryl D
Subject: FW: American Killed in Libya Was on Intel Mission to Track Weapons
From: Toiv, Nora F
Sent: Thursday, September 13, 2012 7:29 PM
To: Mills, Cheryl D
Subject: American Killed in Libya Was on Intel Mission to Track Weapons
http://abcnews.o.com/Blotter/glen-doherty-navy-seal-killed-Iibya-intel-mission/story?id 17229O37
Bitly: htto://abcn.ws/UPpZ9Y
American Killed in Libya Was on Intel Mission to Track Weapons
Before Death, Ex-SEAL Glen Doherty Told ABC News He Helped Round Up Dangerous
Shoulder-Fired Rockets
By LEE FERRAN
Sept. 13,2012
One of the Americans killed alongside Ambassador Christopher Stevens in an attack on a U.S. diplomatic
mission in Libya Tuesday told ABC News before his death that he was working with the State Department
on an intelligence mission to round up dangerous weapons in the war-torn nation.
In an interview with ABC News last month, Glen Doherty, a 42-year-old former Navy SEAL who worked as
a contractor with the State Department, said he personally went into the field to track down so-called
MANPADS, shoulder-fired surface-to-air missiles, and destroy them. After the fall of dictator Moammar
Gadhafi last year, the State Department launched a mission to round up thousands of MANPADS that may
have been looted from military installations across the country. U.S. officials previously told ABC
News they were concerned the MANPADS could fall into the hands of terrorists, creating a threat to
commercial airliners.
READ: Nightmare in Libya: Thousands of Surface-to-Air Missiles Unaccounted For
Doherty said that he traveled throughout Libya chasing reports of the weapons and once they were found,
his team would destroy them on the spot by bashing them with hammers or repeatedly running them over
with their vehicles. When ABC News spoke to Doherty in late August, he was enjoying a short time off in
California before heading back to Libya just days ago.
UNCLASSIFIED
U.S. Department of State
Case No. F-2015-04841
Doc No. C05739597
Date: 05/13/2015
STATE DEPT. - PRODUCED TO HOUSE SELECT BENGHAZI COMM.
SUBJECT TO AGREEMENT ON SENSITIVE INFORMATION &amp; REDACTIONS. NO FOIA WAIVER. STATE-SCB0045304
_x000C_UNCLASSIFIED
U.S. Department of State
Case No. F-2015-04841
Doc No. C05739597
Date: 05/13/2015
STATE DEPT. - PRODUCED TO HOUSE SELECT BENGHAZI COMM.
SUBJECT TO AGREEMENT ON SENSITIVE INFORMATION &amp; REDACTIONS. NO FOIA WAIVER.
The State Department declined to comment on Doherty's involvement in the IVIANPADS program, but
pointed to a previous statement from State Assistant Secretary for Political-Military Affairs Andrew
Shapiro in which he said the department was looking at "every possible tool to mitigate the threat."
According to military records provided to ABC News, Doherty joined the Navy in 1996 and was a combat
medic and a decorated member of the elite SEAL teams by the time he left active duty in 2004. He's
described in glowing terms as a top-tier SEAL and better friend in the book "The Red Circle," written by
Doherty's longtime friend and SEAL sniper school partner, Brandon Webb.
"Glen was a superb and respected operator, a true quiet professional," Webb told ABC News today. "Don't
feel sorry for him, he wouldn't have it. He died serving with men he respected, protecting the freedoms we
enjoy as Americans and doing something he loved. He was my best friend and one of the finest human
beings I've ever known."
Doherty's mother, Barbara, told ABC News' Boston affiliate WCVB she had been notified of her son's death
late Wednesday.
"He was the most wonderful person," she said. "We are all in pain and suffering."
Ambassador Stevens and State Department information management officer Sean Smith were killed in the
first wave of attacks in Benghazi when the building they were in was set on fire around 10 p.m. local time
Tuesday, a senior administration official told reporters. Doherty was apparently one of two other
Americans who were killed in a firefight nearly two hours later, while the facility was still under attack.
The State Department has not officially released the names of those Americans.
UNCLASSIFIED
U.S. Department of State
Case No. F-2015-04841
Doc No. C05739597
Date: 05/13/2015
STATE DEPT. - PRODUCED TO HOUSE SELECT BENGHAZI COMM.
SUBJECT TO AGREEMENT ON SENSITIVE INFORMATION &amp; REDACTIONS. NO FOIA WAIVER. STATE-SCB0045305
_x000C_</t>
  </si>
  <si>
    <t>C05739600</t>
  </si>
  <si>
    <t>MINI FOR TODAY - FRIDAY, SEPTEMBER 14, 2012</t>
  </si>
  <si>
    <t>Russo, Robert V</t>
  </si>
  <si>
    <t>2012-09-14T04:00:00+00:00</t>
  </si>
  <si>
    <t>DOCUMENTS/HRC_Email_1_296/HRCH2/DOC_0C05739600/C05739600.pdf</t>
  </si>
  <si>
    <t>Russo, Robert V &lt;RussoRVÂ©state.gov&gt;</t>
  </si>
  <si>
    <t>Huma Abedin; Abedin, Huma; Hanley, Monica R; Valmoro, Lona i; Coleman, Claire</t>
  </si>
  <si>
    <t>Friday, September 14, 2012 7:29 AM</t>
  </si>
  <si>
    <t>8.25 am DEPART Private Residence En route State Department
8:35 am ARRIVE State Department
8,35 am PRESIDENTIAL DAILY BRIEFING
8.40 am Secretary's Office
8:45 am DAILY SENIOR STAFF MEETING
9:15 am Secretary's Conference Room
9:20 am GROUP PHOTO wfFEMALlE MILITARY OFFICERS FROM AFRICA
9:25 am Treaty Ksom, 7 Floor
Closed Press (Official Photographer Only), Staff: Monica , WS Carson will greet and escort to the Treaty Room
-Approx. 25-30 people attending; consecutive French and Portuguese interpretation
9:30 tun WEEKLY MEETING w/UN AMBASSADOR SUSAN RICE
10:00 am Secretary's Office
10-05 am AWARD PRESENTATION TO DEPUTY EXECUTIVE SECRETARY
10:10 am PAM QUANRUD
Secretary's Outer Office
Closed Press (Official Photographer only), Staff Rob and lAnta
-15 people expected, YOU present the Superior Honor Award to Pam
10:15 am MEETING w/ASSISTANT SECRETARY MIKE POSNER AND CHERYL
10:45 am Secretary's Outer Office
10:45 am PRE-BRIEF wfWENDY AND JAKE FOR WH MEETING
11:15 am Secretary's Outer Office
11:20 am DEPART State Department *En Route White House
11.25 am ARRIVE White House
II:30 am MEETING
1-00 pm White House Situation Room
1.00 pm DEPART White House En Route Andrews Air Force Base
1:30 pm ARRIVE Andrews Air Force Base
2:15 pm CEREMONY FOR RETURN OF THE REMAINS OF DEPARTMENT
2.45 pm COLLEAGUES FROM BENGHAZI, LIBYA
Andrews Air Force Base
Press TOO, Scenario TBD, Staff: Monica
3:00 pm (t)DEPART Andrews Air Force Base * En Route State Department
3:30 pm(t)ARRIVE State Department
3.30 pm OFFICE TIME
TBD Secretary's Office
TBD DEPART State Department *En Route Andrews Air Force Base
TBD ARRIVE Andrews Air Force Base
TBD DEPART Andrews Air Force Base via Air Force Aircraft Tail i160204
En route White Plains, NY
TBD ARRIVE Westchester County Airport
U.S. Department of State
Case No. F-2015-04841
Doc No. C05739600
Date: 05/13/2015
STATE DEPT. - PRODUCED TO HOUSE SELECT BENGHAZI COMM.
SUBJECT TO AGREEMENT ON SENSITIVE INFORMATION &amp; REDACTIONS. NO FOIA WAIVER. STATE-SCB0045306
U.S. Department of State
Case No. F-2015-04841
Doc No. C05739600
Date: 05/13/2015
STATE DEPT. - PRODUCED TO HOUSE SELECT BENGHAZI COMM.
SUBJECT TO AGREEMENT ON SENSITIVE INFORMATION &amp; REDACTIONS. NO FOIA WAIVER.
TBD DEPART Westchester County Aimed* Ea route Private Residence
113D ARRIVE Private Residence
U.S. Department of State
Case No. F-2015-04841
Doc No. C05739600
Date: 05/13/2015
STATE DEPT. - PRODUCED TO HOUSE SELECT BENGHAZI COMM.
SUBJECT TO AGREEMENT ON SENSITIVE INFORMATION &amp; REDACTIONS. NO FOIA WAIVER. STATE-5CB0045307</t>
  </si>
  <si>
    <t>UNCLASSIFIED
U.S. Department of State
Case No. F-2015-04841
Doc No. C05739600
Date: 05/13/2015
STATE DEPT. - PRODUCED TO HOUSE SELECT BENGHAZI COMM.
SUBJECT TO AGREEMENT ON SENSITIVE INFORMATION &amp; REDACTIONS. NO FOIA WAIVER.
RELEASE IN
FULL
From: Russo, Robert V &lt;RussoRVÂ©state.gov&gt;
Sent: Friday, September 14, 2012 7:29 AM
To:
Cc: Huma Abedin; Abedin, Huma; Hanley, Monica R; Valmoro, Lona i; Coleman, Claire
Subject Mini for Today - Friday, September 14, 2012
8.25 am DEPART Private Residence En route State Department
8:35 am ARRIVE State Department
8,35 am PRESIDENTIAL DAILY BRIEFING
8.40 am Secretary's Office
8:45 am DAILY SENIOR STAFF MEETING
9:15 am Secretary's Conference Room
9:20 am GROUP PHOTO wfFEMALlE MILITARY OFFICERS FROM AFRICA
9:25 am Treaty Ksom, 7 Floor
Closed Press (Official Photographer Only), Staff: Monica , WS Carson will greet and escort to the Treaty Room
-Approx. 25-30 people attending; consecutive French and Portuguese interpretation
9:30 tun WEEKLY MEETING w/UN AMBASSADOR SUSAN RICE
10:00 am Secretary's Office
10-05 am AWARD PRESENTATION TO DEPUTY EXECUTIVE SECRETARY
10:10 am PAM QUANRUD
Secretary's Outer Office
Closed Press (Official Photographer only), Staff Rob and lAnta
-15 people expected, YOU present the Superior Honor Award to Pam
10:15 am MEETING w/ASSISTANT SECRETARY MIKE POSNER AND CHERYL
10:45 am Secretary's Outer Office
10:45 am PRE-BRIEF wfWENDY AND JAKE FOR WH MEETING
11:15 am Secretary's Outer Office
11:20 am DEPART State Department *En Route White House
11.25 am ARRIVE White House
II:30 am MEETING
1-00 pm White House Situation Room
1.00 pm DEPART White House En Route Andrews Air Force Base
1:30 pm ARRIVE Andrews Air Force Base
2:15 pm CEREMONY FOR RETURN OF THE REMAINS OF DEPARTMENT
2.45 pm COLLEAGUES FROM BENGHAZI, LIBYA
Andrews Air Force Base
Press TOO, Scenario TBD, Staff: Monica
3:00 pm (t)DEPART Andrews Air Force Base * En Route State Department
3:30 pm(t)ARRIVE State Department
3.30 pm OFFICE TIME
TBD Secretary's Office
TBD DEPART State Department *En Route Andrews Air Force Base
TBD ARRIVE Andrews Air Force Base
TBD DEPART Andrews Air Force Base via Air Force Aircraft Tail i160204
En route White Plains, NY
TBD ARRIVE Westchester County Airport
UNCLASSIFIED
U.S. Department of State
Case No. F-2015-04841
Doc No. C05739600
Date: 05/13/2015
STATE DEPT. - PRODUCED TO HOUSE SELECT BENGHAZI COMM.
SUBJECT TO AGREEMENT ON SENSITIVE INFORMATION &amp; REDACTIONS. NO FOIA WAIVER. STATE-SCB0045306
_x000C_UNCLASSIFIED
U.S. Department of State
Case No. F-2015-04841
Doc No. C05739600
Date: 05/13/2015
STATE DEPT. - PRODUCED TO HOUSE SELECT BENGHAZI COMM.
SUBJECT TO AGREEMENT ON SENSITIVE INFORMATION &amp; REDACTIONS. NO FOIA WAIVER.
TBD DEPART Westchester County Aimed* Ea route Private Residence
113D ARRIVE Private Residence
UNCLASSIFIED
U.S. Department of State
Case No. F-2015-04841
Doc No. C05739600
Date: 05/13/2015
STATE DEPT. - PRODUCED TO HOUSE SELECT BENGHAZI COMM.
SUBJECT TO AGREEMENT ON SENSITIVE INFORMATION &amp; REDACTIONS. NO FOIA WAIVER. STATE-5CB0045307
_x000C_</t>
  </si>
  <si>
    <t>C05739605</t>
  </si>
  <si>
    <t>SITUATION REPORT NO. 1 09/14/I</t>
  </si>
  <si>
    <t>DOCUMENTS/HRC_Email_1_296/HRCH2/DOC_0C05739605/C05739605.pdf</t>
  </si>
  <si>
    <t>FW: SITUATION REPORT No. 1 09/14/I (SBU)</t>
  </si>
  <si>
    <t>Friday, September 14, 2012 6:53 AM</t>
  </si>
  <si>
    <t>UNCLASSIFIED
U.S. Department of State
Case No. F-2015-04841
Doc No. C05739605
Date: 05/13/2015
STATE DEPT. - PRODUCED TO HOUSE SELECT BENGHAZI COMM.
SUBJECT TO AGREEMENT ON SENSITIVE INFORMATION &amp; REDACTIONS. NO FOIA WAIVER.
RELEASE IN
FULL
From: Mills, Cheryl D &lt;MillsCD@state.gov&gt;
Sent Friday, September 14, 2012 8:35 AM
To:
Subject: FW: SITUATION REPORT No. 1 09/14/I (SBU)
From: OpsAlert
Sent: Friday, September 14, 2012 6:53 AM
Subject: SITUATION REPORT No. 1 09/14/1 (SBU)
SENSITIVE BUT UNCLASSIFIED
â€¢ EXECUTIVE SECRETARIAT
Operations Center
SITUATION REPORT No. I
Middle East Protests Monitoring Group MGMEPO1
Friday, September 14, 2012
0600 EDT
EGYPT
â€¢ (U) Riot police used tear gas in an attempt to disperse demonstrators. Egyptian authorities erected large
concrete barriers to block the route to the embassy and deployed approximately 4000 security personnel to the
area. (Ops/DS Command Center telcon, Reuters)
â€¢ (U) Embassy Cairo reported the Muslim Brotherhood cancelled earlier calls for nationwide demonstrations
at major mosques, but supported symbolic demonstrations at Tahrir Square. (MGME'POI/Embassy Cairo
teleon)
LIBYA
(U) Air traffic in Benghazi was suspended September 13 due to security reasons. (AFP)
YEMEN
â€¢ (SBU) Embassy Sana'a reported increased security presence but no apparent protests at the Sheraton
hotel. (OpslEmbassy Sana'a lawn)
â€¢ (U) Yemeni security forces blocked streets surrounding the U.S. Embassy, where approximately 30
protesters gathered. (Reuters)
KUWAIT
â€¢ (SBU) Around 400 protesters, including parliament members and prominent Sunni Islamists, congregated
peacefully for nearly two hours in front of the Embassy September 13. Police arrested several youth who tried
to jump the compounds outermost perimeter. (GMEPOI/Embassy Kuwait City e-mail)
â€¢ (SBU) Embassy Kuwait City reported another demonstration is planned for 1200 EDT/1900 Kuwait City.
The embassy and the government added extra security around the compound and received security
reinforcements from the government. (MGMEP01/Embassy Kuwait City tekon)
UNCLASSIFIED
U.S. Department of State
Case No. F-2015-04841
Doc No. C05739605
Date: 05/13/2015
STATE DEPT. - PRODUCED TO HOUSE SELECT BENGHAZI COMM.
SUBJECT TO AGREEMENT ON SENSITIVE INFORMATION &amp; REDACTIONS. NO FOIA WAIVER. STATE-SCB0045308
_x000C_UNCLASSIFIED
U.S. Department of State
Case No. F-2015-04841
Doc No. C05739605
Date: 05/13/2015
STATE DEPT. - PRODUCED TO HOUSE SELECT BENGHAZI COMM.
SUBJECT TO AGREEMENT ON SENSITIVE INFORMATION &amp; REDACTIONS. NO FOIA WAIVER.
PAKISTAN
* (SBU) Consulate General Lahore reported calls for nationwide protests, including large demonstrations at
the consulate's press club. Authorities deployed riot police to the consulate and limited access to the
road. Consulate General Lahore dismissed all employees at 0300 EDT/1200 Lahore. (MGMEP01/Consulate
General Lahore e-mall)
â€¢ (SBU) Embassy Islamabad reported police are preparing to prevent demonstrators from approaching
diplomatic enclaves and police reserves are on stand-by. Embassy Islamabad dismissed non-emergency
personnel. (MGMEPOVErnbassy iskinabad
â€¢ (Sliti) Consulate General Peshawar reported two protests were scheduled to take place approximately four
kilometers from the consulate. Additional police was assigned to reinforce security. (MGMEPOL/Consulate
General Peshawar e-mail)
â€¢ (SBU) Consulate General Karachi reported riot police were deployed to the compound, with more on
standby. (MGMEPOLConsulate General Karachi e-mail)
INDONESIA
â€¢ (SBU) Embassy Jakarta reported a peaceful demonstration of approximately 300 people. (Embassy Jakarta
Emergency Message)
â€¢ (U) Over 250 not police were put on alert ahead of the demonstrations. Indonesian leaders urged
calm. (AP)
MALAYSIA
â€¢ (SBU) Police said they are prepared for demonstrations near the U.S. Embassy and mosques in various
cities. (Embassy Kuala Lumpur Emergency Message)
Â« (U) Around 30 people gathered peacefully outside the Embassy and submitted a memorandum demanding an
apology and action from the U.S. government against the filmmakers. (The Star)
SUDAN
(U) Islamic scholars called for the expulsion of the U.S. and German Ambassadors and for peaceful mass
protests at their embassies in Khartoum. (Reuters)
INDIA
(U) A small group of protesters gathered peacefully September 13 in Kashmir. The most senior Islamic cleric
in Kashmir told U.S. citizens to "immediately leave" the region. (AFP)
IRAN
(SBU) The Swiss Embassy in Tehran will be closed in anticipation of planned
demonstrations. (MGMEPOI/Iran desk e-mail)
INTERNATIONAL REACTION
â€¢ (1.r&gt; Russian Foreign Minister Lavrov said the Benghazi attack confirms "the need for the joint efforts of our
countries, as well as the global community in combating the evil of terrorism." (Russia Today)
â€¢ (U) The Arab League condemned the Benghazi attack and called on the U.S. government to take a serious
position against the film producers. (MENA)
â€¢ (SBU) The Bahamas, Colombia, Cuba the Dominican Republic, El Salvador, Guatemala, Jamaica, Panama,
Peru, St. Kitts and Nevis, St. Vincent and the Grenadines, Trinidad and Tobago, and Venezuela have also issued
condemnations and condolences, bringing to 26 the number of countries in the western hemisphere condemning
the attacks in Benghazi. (MGMEPOLIBureau of Western Hemisphere Affairs Office of Policy Planning and
Coordination e-mail)
â€¢ (U) Libyan Prime Minister Abu Shagour said he will work "vigorously" to improve security by boosting the
national police force and army as well as implementing programs to collect and regulate weapons. (Reuters)
UNCLASSIFIED
U.S. Department of State
Case No. F-2015-04841
Doc No. C05739605
Date: 05/13/2015
STATE DEPT. - PRODUCED TO HOUSE SELECT BENGHAZI COMM.
SUBJECT TO AGREEMENT ON SENSITIVE INFORMATION &amp; REDACTIONS. NO FOIA WAIVER. STATE-SCB0045309
_x000C_UNCLASSIFIED
U.S. Department of State
Case No. F-2015-04841
Doc No. C05739605
Date: 05/13/2015
STATE DEPT. - PRODUCED TO HOUSE SELECT BENGHAZI COMM.
SUBJECT TO AGREEMENT ON SENSITIVE INFORMATION &amp; REDACTIONS. NO FOIA WAIVER.
â€¢ (U) Yemeni President Hadi apologized for the attack September 13, and ordered an expeditious and thorough
investigation. (Embassy of Yemen Statement)
Additional updates on events in LIBYA are available through our classified website
at littp://ses.state.sgov.gov
Drafted: THNguyen Approved: TBFullerton
Dist: State (all bureaus), NSS, OSD, NMCC, JCS, CIA, OSC, NCTC, DHS, DNI
SENSITIVE BUT UNCLASSIFIED
UNCLASSIFIED
U.S. Department of State
Case No. F-2015-04841
Doc No. C05739605
Date: 05/13/2015
STATE DEPT. - PRODUCED TO HOUSE SELECT BENGHAZI COMM.
SUBJECT TO AGREEMENT ON SENSITIVE INFORMATION &amp; REDACTIONS. NO FOIA WAIVER. STATE-5CB0045310
_x000C_</t>
  </si>
  <si>
    <t>C05739606</t>
  </si>
  <si>
    <t>DOCUMENTS/HRC_Email_1_296/HRCH2/DOC_0C05739606/C05739606.pdf</t>
  </si>
  <si>
    <t>Fw: SITUATION REPORT No 1 09/14/1 (SBU)</t>
  </si>
  <si>
    <t>Abeclin, Huma &lt;AbedinH@state.gov&gt;</t>
  </si>
  <si>
    <t>Friday, September 14, 2012 9:21 AM</t>
  </si>
  <si>
    <t>I'm giving you credit for inspiring the "peaceful" protests.</t>
  </si>
  <si>
    <t>UNCLASSIFIED
U.S. Department of State
Case No. F-2015-04841
Doc No. C05739606
Date: 05/13/2015
STATE DEPT. - PRODUCED TO HOUSE SELECT BENGHAZI COMM.
SUBJECT TO AGREEMENT ON SENSITIVE INFORMATION &amp; REDACTIONS. NO FOIA WAIVER.
RELEASE IN
FULL
From: Abeclin, Huma &lt;AbedinH@state.gov&gt;
Sent: Friday, September 14, 2012 9:21 AM
To:
Subject: Fw: SITUATION REPORT No 1 09/14/1 (SBU)
I'm giving you credit for inspiring the "peaceful" protests.
From: OpsAlert
Sent: Friday, September 14, 2012 06:53 AM
Subject: SITUATION REPORT No 1 09/14/I (SEW)
SENSITIVE BUT UNCLASSIFIED
EXECUTIVE SECRETARIAT
Operations Center
SITUATION REPORT No. I
Middle East Protests Monitoring Group MGMEPO1
Friday, September 14, 2012
0600 EDT
EGYPT
â€¢ (U) Riot police used tear gas in an attempt to disperse demonstrators Egyptian authorities erected large
concrete barriers to block the route to the embassy and deployed approximately 4000 security personnel to the
area. (Ops/DS Command Center telcon, Reuters)
â€¢ (U) Embassy Cairo reported the Muslim Brotherhood cancelled earlier calls for nationwide demonstrations
at major mosques, but supported symbolic demonstrations at Tahrir Square. (MGMEP01/Embassy Cairo
telcon)
LIBYA
(U) Air traffic in Benghazi was suspended September 13 due to security reasons. (AFP)
YEMEN
â€¢ (SBU) Embassy Sana'a reported increased security presence but no apparent protests at the Sheraton
hotel. (Ops/E'mbassy Sana'a telcon)
â€¢ (U) Yemeni security forces blocked streets surrounding the U.S. Embassy, where approximately 30
protesters gathered. (Reuters)
KUWAIT
â€¢ (SBU) Around 400 protesters, including parliament members and prominent Sunni Islamists, congregated
peacefully for nearly two hours in front of the Embassy September 13. Police arrested several youth who tried
to jump the compounds outermost perimeter. (GMEP01/Embassy Kuwait City e-mail)
â€¢ (SBU) Embassy Kuwait City reported another demonstration is planned for 1200 EDT/1900 Kuwait City.
The embassy and the government added extra security around the compound and received security
reinforcements from the government. (MGMEPOilEmbassy Kuwait City telcon)
UNCLASSIFIED
U.S. Department of State
Case No. F-2015-04841
Doc No. C05739606
Date: 05/13/2015
STATE DEPT. - PRODUCED TO HOUSE SELECT BENGHAZI COMM.
SUBJECT TO AGREEMENT ON SENSITIVE INFORMATION &amp; REDACTIONS. NO FOIA WAIVER. STATE-SCB0045311
_x000C_UNCLASSIFIED
U.S. Department of State
Case No. F-2015-04841
Doc No. C05739606
Date: 05/13/2015
STATE DEPT. - PRODUCED TO HOUSE SELECT BENGHAZI COMM.
SUBJECT TO AGREEMENT ON SENSITIVE INFORMATION &amp; REDACTIONS. NO FOIA WAIVER.
PAKISTAN
â€¢ (SBU) Consulate General Lahore reported calls for nationwide protests, including large demonstrations at
the consulate's press club. Authorities deployed riot police to the consulate and limited access to the
road. Consulate General Lahore dismissed all employees at 0300 EDT/1200 Lahore. (MGMEPOLConsulate
General Lahore e-mail)
â€¢ (SBU) Embassy Islamabad reported police are preparing to prevent demonstrators from approaching
diplomatic enclaves and police reserves are on stand-by. Embassy Islamabad dismissed non-emergency
personnel. (MGMEPODEmbassy Islamabad e-mail)
â€¢ (SBU) Consulate General Peshawar reported two protests were scheduled to take place approximately four
kilometers from the consulate. Additional police was assigned to reinforce security. (MGMEPOLVonsulate
General Peshawar e-mail)
â€¢ (SBU) Consulate General Karachi reported riot police were deployed to the compound, with more on
standby. (111GMEPOI/Consulate General Karachi e-mail)
INDONESIA
â€¢ (SBU) Embassy Jakarta reported a peaceful demonstration of approximately 300 people. (Embassy Jakarta
Emergency Message)
â€¢ (U) Over 250 riot police were put on alert ahead of the demonstrations. Indonesian leaders urged
calm. (AP)
MALAYSIA
â€¢ (SBU) Police said they are prepared for demonstrations near the U.S. Embassy and mosques in various
cities. (Embassy Kuala Lumpur Emergency Message)
â€¢ (U) Around 30 people gathered peacefully outside the Embassy and submitted a memorandum demanding an
apology and action from the U.S. government against the filmmakers. (The Star)
SUDAN
(U) Islamic scholars called for the expulsion of the U.S. and German Ambassadors and for peaceful mass
protests at their embassies in Khartoum. (Reuters)
INDIA
(U) A small group of protesters gathered peacefully September 13 in Kashmir. The most senior Islamic cleric
in Kashmir told U.S. citizens to "immediately leave" the region. (AFP)
IRAN
(SBU) The Swiss Embassy in Tehran will be closed in anticipation of planned
demonstrations. (MGMEPOPIran desk e-mail)
INTERNATIONAL REACTION
â€¢ (U) Russian Foreign Minister Lavrov said the Benghazi attack confirms "the need for the joint efforts of our
countries, as well as the global community in combating the evil of terrorism." (Russia Today)
â€¢ (U) The Arab League condemned the Benghazi attack and called on the U.S. government to take a serious
position against the film producers. (MENA)
â€¢ (SBU) The Bahamas, Colombia, Cuba, the Dominican Republic, El Salvador, Guatemala, Jamaica, Panama,
Peru, St. Kitts and Nevis, St. Vincent and the Grenadines, Trinidad and Tobago, and Venezuela have also issued
condemnations and condolences, bringing to 26 the number of countries in the western hemisphere condemning
the attacks in Benghazi. (MGMEPOliBureau of Western Hemisphere Affairs Office of Policy Planning and
Coordination e-mail)
â€¢ (U) Libyan Prime Minister Abu Shagour said he will work "vigorously" to improve security by boosting the
national police force and army as well as implementing programs to collect and regulate weapons. (Reuters)
UNCLASSIFIED
U.S. Department of State
Case No. F-2015-04841
Doc No. C05739606
Date: 05/13/2015
STATE DEPT. - PRODUCED TO HOUSE SELECT BENGHAZI COMM.
SUBJECT TO AGREEMENT ON SENSITIVE INFORMATION &amp; REDACTIONS. NO FOIA WAIVER. STATE-SCB0045312
_x000C_UNCLASSIFIED
U.S. Department of State
Case No. F-2015-04841
Doc No. C05739606
Date: 05/13/2015
STATE DEPT. - PRODUCED TO HOUSE SELECT BENGHAZI COMM.
SUBJECT TO AGREEMENT ON SENSITIVE INFORMATION &amp; REDACTIONS. NO FOIA WAIVER.
â€¢ (U) Yemeni President Hadi apologized for the attack September 13, and ordered an expeditious and thorough
investigation. (Embassy of Yemen Statement)
Additional updates on events in LIBYA are available through our classified website
at http://ses.state.sgov.gov
Drafted: TFINguyen Approved: TBFunerton
Dist: State (ail bureaus), NSS, OSD, NMCC, JCS, CIA, OSC, NCTC, DFIS, DNI
SENSITIVE BUT UNCLASSIFIED
UNCLASSIFIED
U.S. Department of State
Case No. F-2015-04841
Doc No. C05739606
Date: 05/13/2015
STATE DEPT. - PRODUCED TO HOUSE SELECT BENGHAZI COMM.
SUBJECT TO AGREEMENT ON SENSITIVE INFORMATION &amp; REDACTIONS. NO FOIA WAIVER. STATE-5CB0045313
_x000C_</t>
  </si>
  <si>
    <t>C05739607</t>
  </si>
  <si>
    <t>YOU DO GREAT WORK - THANKS FOR MAKING OUR HEROS HAVE THE HOMECOMING THEY DESERVED.</t>
  </si>
  <si>
    <t>DOCUMENTS/HRC_Email_1_296/HRCH2/DOC_0C05739607/C05739607.pdf</t>
  </si>
  <si>
    <t>You do great work - thanks for making our heros have the homecoming they deserved.</t>
  </si>
  <si>
    <t>Marshall, Capricia P; Kennedy, Patrick F</t>
  </si>
  <si>
    <t>Friday, September 14, 2012 4:58 PM</t>
  </si>
  <si>
    <t>U.S. Department of State
Case No. F-2015-04841
Doc No. C05739607
Date: 05/13/2015
STATE DEPT. - PRODUCED TO HOUSE SELECT BENGHAZI COMM.
SUBJECT TO AGREEMENT ON SENSITIVE INFORMATION &amp; REDACTIONS. NO FOIA WAIVER. STATE-5CB0045314</t>
  </si>
  <si>
    <t>UNCLASSIFIED
U.S. Department of State
Case No. F-2015-04841
Doc No. C05739607
Date: 05/13/2015
STATE DEPT. - PRODUCED TO HOUSE SELECT BENGHAZI COMM.
SUBJECT TO AGREEMENT ON SENSITIVE INFORMATION &amp; REDACTIONS. NO FOIA WAIVER.
RELEASE IN
FULL
From Mills, Cheryl D &lt;MillsCD@state.gov&gt;
Sent: Friday, September 14, 2012 4:58 PM
To: Marshall, Capricia P; Kennedy, Patrick F
Cc
Subject: You do great work - thanks for making our heros have the homecoming they deserved.
UNCLASSIFIED
U.S. Department of State
Case No. F-2015-04841
Doc No. C05739607
Date: 05/13/2015
STATE DEPT. - PRODUCED TO HOUSE SELECT BENGHAZI COMM.
SUBJECT TO AGREEMENT ON SENSITIVE INFORMATION &amp; REDACTIONS. NO FOIA WAIVER. STATE-5CB0045314
_x000C_</t>
  </si>
  <si>
    <t>C05739608</t>
  </si>
  <si>
    <t>LIBYAN</t>
  </si>
  <si>
    <t>2011-03-29T04:00:00+00:00</t>
  </si>
  <si>
    <t>DOCUMENTS/HRC_Email_1_296/HRCH1/DOC_0C05739608/C05739608.pdf</t>
  </si>
  <si>
    <t>Fw: Libyan</t>
  </si>
  <si>
    <t>Sullivan, Jacobi &lt;SullivanJJOstate.goy&gt;</t>
  </si>
  <si>
    <t>Tuesday, March 29, 2011 10:41 PM</t>
  </si>
  <si>
    <t>Fyi
--</t>
  </si>
  <si>
    <t>UNCLASSIFIED
U.S. Department of State
Case No. F-2015-04841
Doc No. C05739608
Date: 05/13/2015
STATE DEPT. - PRODUCED TO HOUSE SELECT BENGHAZI COMM.
SUBJECT TO AGREEMENT ON SENSITIVE INFORMATION &amp; REDACTIONS. NO FOIA WAIVER.
RELEASE IN
PART B6
From: Sullivan, Jacobi &lt;SullivanJJOstate.goy&gt;
Sent: Tuesday, March 29, 2011 10:41 PM
To:
Subject: Fw: Libyan
Fyi
-- Original Message â€”
From: Gordon, Philip
Sent: Tuesday, March 29, 201105:36 PM
To Rottman, Jeffrey D; Burns, William J; Sullivan, Jacob J
Subject: Re: Libyan
ow says the issue of the visitor is "more complicated than they thought" and he prefers to send me a secure
message in the morning. Will let you know.
Meanwhile, press here all about whether US/coalition going to warm rebels" based on HRC comments about "no
decision yet, resolution allows that". Tomorrow's Guardian headline is "Coalition ready to arm rebellion if Gadafy clings
to power". Don't know if playing same way back home.
--- Original Message ---
From: Feltmartâ€ž Jeffrey
Sent: Tuesday, March 29, 2011 02:57 PM
To: Gordon, Philip H; Burns, William J; Sullivan, Jacobi
Subject: Re: Libyan
Thanks.
Jeffrey Feltman
Original Message
From Gordon, Philip H
Sent: Tuesday, March 29, 2011 02:34 PM
To: Burns, William J; Feltman, Jeffrey D; Sullivan, Jacob 1
Subject: Libyan
ays plane of Libyan mystery visitor just landed. Said he'd keep us posted as details emerge.
UNCLASSIFIED
U.S. Department of State
Case No. F-2015-04841
Doc No. C05739608
Date: 05/13/2015
STATE DEPT. - PRODUCED TO HOUSE SELECT BENGHAZI COMM.
SUBJECT TO AGREEMENT ON SENSITIVE INFORMATION &amp; REDACTIONS. NO FOIA WAIVER. STATE-SCB0045021
B6
B6
_x000C_</t>
  </si>
  <si>
    <t>C05739609</t>
  </si>
  <si>
    <t>Marshall, Capricia P</t>
  </si>
  <si>
    <t>DOCUMENTS/HRC_Email_1_296/HRCH2/DOC_0C05739609/C05739609.pdf</t>
  </si>
  <si>
    <t>Mills, Cheryl D; Kennedy, Patrick F</t>
  </si>
  <si>
    <t>Friday, September 14, 2012 04:58 PM</t>
  </si>
  <si>
    <t>deserved.
Great teamwork -- great leadership!</t>
  </si>
  <si>
    <t>UNCLASSIFIED
U.S. Department of State
Case No. F-2015-04841
Doc No. C05739609
Date: 05/13/2015
STATE DEPT. - PRODUCED TO HOUSE SELECT BENGHAZI COMM.
SUBJECT TO AGREEMENT ON SENSITIVE INFORMATION &amp; REDACTIONS. NO FOIA WAIVER.
RELEASE IN
FULL
From Marshall, Capricia P &lt;MarshalICP@stategov&gt;
Sent Friday, September 14, 2012 5:18 PM
To: Mills, Cheryl D; Kennedy, Patrick F
Cc:
Subject Re: You do great work - thanks for making our heros have the homecoming they
deserved.
Great teamwork -- great leadership!
From: Mills, Cheryl D
Sent: Friday, September 14, 2012 04:58 PM
To: Marshall, Capricia P; Kennedy, Patrick F
Cc: H &lt;H0R22@clintonemail.com&gt;
Subject You do great work - thanks for making our hems have the homecoming they deserved.
UNCLASSIFIED
U.S. Department of State
Case No. F-2015-04841
Doc No. C05739609
Date: 05/13/2015
STATE DEPT. - PRODUCED TO HOUSE SELECT BENGHAZI COMM.
SUBJECT TO AGREEMENT ON SENSITIVE INFORMATION &amp; REDACTIONS. NO FOIA WAIVER. STATE-SCB0045315
_x000C_</t>
  </si>
  <si>
    <t>C05739610</t>
  </si>
  <si>
    <t>BENHAZI/PROTEST STATEMENTS</t>
  </si>
  <si>
    <t>Flores, Oscar</t>
  </si>
  <si>
    <t>2012-09-30T04:00:00+00:00</t>
  </si>
  <si>
    <t>DOCUMENTS/HRC_Email_1_296/HRCH3/DOC_0C05739610/C05739610.pdf</t>
  </si>
  <si>
    <t>Fw: Benhazi/protest statements</t>
  </si>
  <si>
    <t>Oscar Flores</t>
  </si>
  <si>
    <t>H &lt; hrod17@clintonemail.com&gt;-</t>
  </si>
  <si>
    <t>Sunday, September 30, 2012 10:17 PM</t>
  </si>
  <si>
    <t>UNCLASSIFIED
U.S. Department of State
Case No. F-2015-04841
Doc No. C05739610
Date: 05/13/2015
STATE DEPT. - PRODUCED TO HOUSE SELECT BENGHAZI COMM.
SUBJECT TO AGREEMENT ON SENSITIVE INFORMATION &amp; REDACTIONS. NO FOIA WAIVER.
RELEASE IN
FULL
From: H &lt; hrod17@clintonemail.com&gt;-
Sent: Sunday, September 30, 2012 10:17 PM
To: Oscar Flores
Subject Fw: Benhazi/protest statements
Attachments: Compiled protest and Benghazi statements.doc:x
Pis print.
From: Sullivan, Jacob 3 [mailto:Sullivan13@stategov]
Sent Monday, September 24, 2012 10:16 AM
To: 11
Subject: Fw: Benhazi/protest statements
Attached is full compilation. You never said spontaneous or characterized the motives, in fact you were careful in your
first statement to say we were assessing motive and method. The way you treated the video in the Libya context was to
say that some sought to *justify* the attack on that basis.
From: Valliani, Amira
Sent: Monday, September 24, 2012 10:08 AM
To: Sullivan, Jacob 3
Subject: Benhazi/protest statements
Attached
UNCLASSIFIED
U.S. Department of State
Case No. F-2015-04841
Doc No. C05739610
Date: 05/13/2015
STATE DEPT. - PRODUCED TO HOUSE SELECT BENGHAZI COMM.
SUBJECT TO AGREEMENT ON SENSITIVE INFORMATION &amp; REDACTIONS. NO FOIA WAIVER. STATE-SCB0045515
_x000C_UNCLASSIFIED
U.S. Department of State
Case No. F-2015-04841
Doc No. C05739610
Date: 05/13/2015
STATE DEPT. - PRODUCED TO HOUSE SELECT BENGHAZI COMM.
SUBJECT TO AGREEMENT ON SENSITIVE INFORMATION &amp; REDACTIONS. NO FOIA WAIVER.
Statement on the Attack in Benghazi
September 11, 2012
I condemn in the strongest terms the attack on our mission in Benghazi today. As we work to
secure our personnel and facilities, we have confirmed that one of our State Department officers
was killed. We are heartbroken by this terrible loss. Our thoughts and prayers are with his family
and those who have suffered in this attack.
This evening, I called Libyan President Magariaf to coordinate additional support to protect
Americans in Libya. President Magariaf expressed his condemnation and condolences and
pledged his government's full cooperation.
Some have sought to justify this vicious behavior as a response to inflammatory material posted
on the Internet The United States deplores any intentional effort to denigrate the religious beliefs
of others. Our commitment to religious tolerance goes back to the very beginning of our nation.
But let me be clear: There is never any justification for violent acts of this kind.
In light of the events of today, the United States government is working with partner countries
around the world to protect our personnel, our missions, and American citizens worldwide.
Statement on the Death of American Personnel in Benghazi, Libya
September 12, 2012
It is with profound sadness that I share the news of the death of four American personnel in
Benghazi, Libya yesterday. Among them were United States Ambassador to Libya Chris Stevens
and Foreign Service Information Management Officer, Sean Smith. We are still making next of
kin notifications for the other two individuals. Our hearts go out to all their families and
colleagues.
A 21 year veteran of the Foreign Service, Ambassador Stevens died last night from injuries he
sustained in the attack on our office in Benghazi.
I had the privilege of swearing in Chris for his post in Libya only a few months ago. He spoke
eloquently about his passion for service, for diplomacy and for the Libyan people. This
assignment was only the latest in his more than two decades of dedication to advancing closer
ties with the people of the Middle East and North Africa which began as a Peace Corps
Volunteer in Morocco. As the conflict in Libya unfolded, Chris was one of the first Americans
on the ground in Benghazi. He risked his own life to lend the Libyan people a helping hand to
build the foundation for a new, free nation. He spent every day since helping to finish the work
that he started. Chris was committed to advancing America's values and interests, even when
that meant putting himself in danger.
Sean Smith was a husband and a father of two, who joined the Department ten years ago. Like
UNCLASSIFIED
U.S. Department of State
Case No. F-2015-04841
Doc No. C05739610
Date: 05/13/2015
STATE DEPT. - PRODUCED TO HOUSE SELECT BENGHAZI COMM.
SUBJECT TO AGREEMENT ON SENSITIVE INFORMATION &amp; REDACTIONS. NO FOIA WAIVER. STATE-SCB0045516
_x000C_UNCLASSIFIED
U.S. Department of State
Case No. F-2015-04841
Doc No. C05739610
Date: 05/13/2015
STATE DEPT. - PRODUCED TO HOUSE SELECT BENGHAZI COMM.
SUBJECT TO AGREEMENT ON SENSITIVE INFORMATION &amp; REDACTIONS. NO FOIA WAIVER.
Chris. Sean was one of our best. Prior to arriving in Benghazi, he served in Baghdad, Pretoria,
Montreal, and most recently The Hague.
All the Americans we lost in yesterday's attacks made the ultimate sacrifice. We condemn this
vicious and violent attack that took their lives, which they had committed to helping the Libyan
people reach for a better future.
America's diplomats and development experts stand on the front lines every day for our country.
We are honored by the service of each and every one of them.
Remarks on the Deaths of American Personnel in Benghazi, Libya
September 12, 2012
Yesterday, our U.S. diplomatic post in Benghazi, Libya was attacked. Heavily armed militants
assaulted the compound and set fire to our buildings. American and Libyan security personnel
battled the attackers together. Four Americans were killed. They included Sean Smith, a Foreign
Service information management officer, and our Ambassador to Libya Chris Stevens. We are
still making next of kin notifications for the other two individuals.
This is an attack that should shock the conscience of people of all faiths around the world. We
condemn in the strongest terms this senseless act of violence, and we send our prayers to the
families, friends, and colleagues of those we've lost.
All over the world, every day, America's diplomats and development experts risk their lives in
the service of our country and our values, because they believe that the United States must be a
force for peace and progress in the world, that these aspirations are worth striving and sacrificing
for. Alongside our men and women in uniform, they represent the best traditions of a bold and
generous nation.
In the lobby of this building, the State Department, the names of those vvho have fallen in the line
of duty are inscribed in marble. Our hearts break over each one. And now, because of this
tragedy, we have new heroes to honor and more friends to mourn.
Chris Stevens fell in love with the Middle East as a young Peace Corps volunteer teaching
English in Morocco. He joined the Foreign Service, learned languages, won friends for America
in distant places, and made other people's hopes his own.
In the early days of the Libyan revolution, I asked Chris to be our envoy to the rebel opposition.
He arrived on a cargo ship in the port of Benghazi and began building our relationships with
Libya's revolutionaries. He risked his life to stop a tyrant, then gave his life trying to help build a
better Libya. The world needs more Chris Stevenses. I spoke with his sister, Ann, this morning,
and told her that he will be remembered as a hero by many nations.
UNCLASSIFIED
U.S. Department of State
Case No. F-2015-04841
Doc No. C05739610
Date: 05/13/2015
STATE DEPT. - PRODUCED TO HOUSE SELECT BENGHAZI COMM.
SUBJECT TO AGREEMENT ON SENSITIVE INFORMATION &amp; REDACTIONS. NO FOIA WAIVER. STATE-SCB0045517
_x000C_UNCLASSIFIED
U.S. Department of State
Case No. F-2015-04841
Doc No. C05739610
Date: 05/13/2015
STATE DEPT. - PRODUCED TO HOUSE SELECT BENGHAZI COMM.
SUBJECT TO AGREEMENT ON SENSITIVE INFORMATION &amp; REDACTIONS. NO FOIA WAIVER.
Sean Smith was an Air Force veteran. He spent 10 years as an information management officer
in the State Department, he was posted at The Hague, and was in Libya on a brief temporary
assignment. He was a husband to his wife Heather, with whom I spoke this morning. He was a
father to two young children, Samantha and Nathan. They will grow up being proud of the
service their father gave to our country, service that took him from Pretoria to Baghdad, and
finally to Benghazi.
The mission that drew Chris and Sean and their colleagues to Libya is both noble and necessary,
and we and the people of Libya honor their memory by carrying it forward. This is not easy.
Today, many Americans are asking -- indeed, I asked myself how could this happen? How
could this happen in a country we helped liberate, in a city we helped save from destruction?
This question reflects just how complicated and, at times, how confounding the world can be.
But we must be clear-eyed, even in our grief. This was an attack by a small and savage group â€”
not the people or Government of Libya. Everywhere Chris and his team went in Libya, in a
country scarred by war and tyranny, they were hailed as friends and partners. And when the
attack came yesterday, Libyans stood and fought to defend our post. Some were wounded.
Libyans carried Chris' body to the hospital, and they helped rescue and lead other Americans to
safety. And last night, when I spoke with the President of Libya, he strongly condemned the
violence and pledged every effort to protect our people and pursue those responsible.
The friendship between our countries, borne out of shared struggle, will not be another casualty
of this attack. A free and stable Libya is still in America's interest and security, and we will not
turn our back on that, nor will we rest until those responsible for these attacks are found and
brought to justice. We are working closely with the Libyan authorities to move swiftly and
surely. We are also working with partners around the world to safeguard other American
embassies, consulates, and citizens.
There will be more time later to reflect, but today, we have work to do. There is no higher
priority than protecting our men and women wherever they serve.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intemet. America's commitment
to religious tolerance goes back to the very beginning of our nation. But let me be clear â€” there is
no justification for this, none. Violence like this is no way to honor religion or faith. And as long
as there are those who would take innocent life in the name of God, the world will never know a
true and lasting peace.
It is especially difficult that this happened on September 1 1th It's an anniversary that means a
great deal to all Americans. Every year on that day, we are reminded that our work is not yet
finished, that the job of putting an end to violent extremism and building a safe and stable world
continues. But September 11th means even more than that. it is a day on which we remember
UNCLASSIFIED
U.S. Department of State
Case No. F-2015-04841
Doc No. C05739610
Date: 05/13/2015
STATE DEPT. - PRODUCED TO HOUSE SELECT BENGHAZI COMM.
SUBJECT TO AGREEMENT ON SENSITIVE INFORMATION &amp; REDACTIONS. NO FOIA WAIVER. STATE-SCB0045518
_x000C_UNCLASSIFIED
U.S. Department of State
Case No. F-2015-04841
Doc No. C05739610
Date: 05/13/2015
STATE DEPT. - PRODUCED TO HOUSE SELECT BENGHAZI COMM.
SUBJECT TO AGREEMENT ON SENSITIVE INFORMATION &amp; REDACTIONS. NO FOIA WAIVER.
thousands of American heroes, the bonds that connect all Americans, wherever we are on this
Earth, and the values that see us through every storm. And now it is a day on which we will
remember Sean, Chris, and their colleagues.
May God bless them, and may God bless the thousands of Americans working in every corner of
the world who make this country the greatest force for peace, prosperity, and progress, and a
force that has always stood for human dignity â€” the greatest force the world has ever known. And
may God continue to bless the United States of America.
Thank you.
Statement on the Deaths of Tyrone S. Woods and Glen A. Doherty in Benghazi, Libya
September 13, 2012
The attack on our diplomatic post in Benghazi, Libya on Tuesday claimed the lives of four
Americans. Yesterday, I spoke about two: Ambassador Chris Stevens and Information
Management Officer Sean Smith. Today, we also recognize the two security personnel who died
helping protect their colleagues. Tyrone S. Woods and Glen A. Doherty were both decorated
military veterans who served our country with honor and distinction. Our thoughts, prayers, and
deepest gratitude are with their families and friends. Our embassies could not carry on our
critical work around the world without the service and sacrifice of brave people like Tyrone and
Glen.
Tyrone's friends and colleagues called him "Rone," and they relied on his courage and skill,
honed over two decades as a Navy SEAL. In uniform, he served multiple tours in Iraq and
Afghanistan. Since 2010, he protected American diplomatic personnel in dangerous posts from
Central America to the Middle East. He had the hands of a healer as well as the arm of a warrior,
earning distinction as a registered nurse and certified paramedic. All our hearts go out to
Tyrone's wife Dorothy and his three sons, Tyrone Jr., Hunter, and Kai, who was born just a few
months ago.
We also grieve for Glen Doherty, called Bub, and his family: his father Bernard, his mother
Barbara, his brother Gregory, and his sister Kathleen. Glen was also a former Navy SEAL and an
experienced paramedic. And he put his life on the line many times, protecting Americans in Iraq,
Afghanistan, and other hotspots. In the end, he died the way he lived â€” with selfless honor and
unstinting valor.
We condemn the attack that took the lives of these heroes in the strongest terms, and we are
taking additional steps to safeguard American embassies, consulates, and citizens around the
world. This violence should shock the conscience of people of all faiths and traditions. We
appreciate the statements of support that have poured in from across the region and beyond.
UNCLASSIFIED
U.S. Department of State
Case No. F-2015-04841
Doc No. C05739610
Date: 05/13/2015
STATE DEPT. - PRODUCED TO HOUSE SELECT BENGHAZI COMM.
SUBJECT TO AGREEMENT ON SENSITIVE INFORMATION &amp; REDACTIONS. NO FOIA WAIVER. STATE-SCB0045519
_x000C_UNCLASSIFIED
U.S. Department of State
Case No. F-2015-04841
Doc No. C05739610
Date: 05/13/2015
STATE DEPT. - PRODUCED TO HOUSE SELECT BENGHAZI COMM.
SUBJECT TO AGREEMENT ON SENSITIVE INFORMATION &amp; REDACTIONS. NO FOIA WAIVER.
People of conscience and goodwill everywhere must stand together in these difficult days against
violence, hate, and division.
I am enormously proud of the men and women who risk their lives every day in the service of
our country and our values. They help make the United States the greatest force for peace,
progress, and human dignity that the world has ever known. We honor the memory of our fallen
colleagues by continuing their work and carrying on the best traditions of a bold and generous
nation.
Remarks at theOpening Plenary of the U.S.-Morocco Strategic Dialogue
September 13, 2012
SECRETARY CLINTON: Good morning. Well, let me welcome our friends and colleagues
from Morocco here to the Benjamin Franklin Room on the eighth floor of the State Department
for this very important first session of the U.S.-Morocco Strategic Dialogue. Before I begin to
address the significance of this Strategic Dialogue and the next step in our long relations with
Morocco, I want to say a few words about the events unfolding in the world today.
We are closely watching what is happening in Yemen and elsewhere, and we certainly hope and
expect that there will be steps taken to avoid violence and prevent the escalation of protests into
violence.
I also want to take a moment to address the video circulating on the Internet that has led to these
protests in a number of countries. Let me state very clearly and I hope it is obvious -- that the
United States Government had absolutely nothing to do with this video. We absolutely reject its
content and message. America's commitment to religious tolerance goes back to the very
beginning of our nation. And as you know, we are home to people of all religions, many of
whom came to this country seeking the right to exercise their own religion, including, of course,
millions of Muslims. And we have the greatest respect for people of faith.
To us, to me personally, this video is disgusting and reprehensible. It appears to have a deeply
cynical purpose: to denigrate a great religion and to provoke rage. But as I said yesterday, there
is no justification, none at all, for responding to this video with violence. We condemn the
violence that has resulted in the strongest terms, and we greatly appreciate that many Muslims in
the United States and around the world have spoken out on this issue.
Violence, we believe, has no place in religion and is no way to honor religion. Islam, like other
religions, respects the fundamental dignity of human beings, and it is a violation of that
fundamental dignity to wage attacks on innocents. As long as there are those who are willing to
shed blood and take innocent life in the name of religion, the name of God, the world will never
know a true and lasting peace. It is especially wrong for violence to be directed against
diplomatic missions, These are places whose very purpose is peaceful: to promote better
understanding across countries and cultures. All governments have a responsibility to protect
UNCLASSIFIED
U.S. Department of State
Case No. F-2015-04841
Doc No. C05739610
Date: 05/13/2015
STATE DEPT. - PRODUCED TO HOUSE SELECT BENGHAZI COMM.
SUBJECT TO AGREEMENT ON SENSITIVE INFORMATION &amp; REDACTIONS. NO FOIA WAIVER. STATE-SCB0045520
_x000C_UNCLASSIFIED
U.S. Department of State
Case No. F-2015-04841
Doc No. C05739610
Date: 05/13/2015
STATE DEPT. - PRODUCED TO HOUSE SELECT BENGHAZI COMM.
SUBJECT TO AGREEMENT ON SENSITIVE INFORMATION &amp; REDACTIONS. NO FOIA WAIVER.
those spaces and people, because to attack an embassy is to attack the idea that we can work
together to build understanding and a better future.
Now, I know it is hard for some people to understand why the United States cannot or does not
just prevent these kinds of reprehensible videos from ever seeing the light of day. Now, I would
note that in today's world with today's technologies, that is impossible. But even if it were
possible, our country does have a long tradition of free expression which is enshrined in our
Constitution and our law, and we do not stop individual citizens from expressing their views no
matter how distasteful they may be.
There are, of course, different views around the world about the outer limits of free speech and
free expression, but there should be no debate about the simple proposition that violence in
response to speech is not acceptable. We all â€” whether we are leaders in government, leaders in
civil society or religious leaders â€” must draw the line at violence. And any responsible leader
should be standing up now and drawing that line.
I wanted to begin with this statement, because, as our Moroccan friends and all of you know, this
has been a difficult week at the State Department. I very much appreciate, Minister, the
condolences your government expressed to our Embassy in Rabat. And even though that tragedy
happened far away in Benghazi, we found a reminder of the deep bounds that connect Morocco
to the United States. It was in the High Atlas Mountains of Morocco that one of the Americans
we lost this week, Ambassador Chris Stevens, fell in love with the region when he served as a
Peace Corps volunteer there. That experience set him on a decades-long career of service. So in
the memory of fallen friends and colleagues, let us remind ourselves of the many ways in which
not just our governments but the people of our two nations have worked together to build a better
future.
In many ways, the United States looks to Morocco to be a leader and a model. His Majesty King
Mohammed deserves great credit for the work you've undertaken. In fact, after my visit to Rabat
earlier this year, I told my team: "We need to start a Strategic Dialogue with Morocco." No
country has been a friend of the United States longer than Morocco. You were the first nation to
recognize us back in 1777. But we're not satisfied with simply having a friendship that is
longstanding. We want one that is dynamic, growing, looking toward the future. So let me
highlight a few of the areas we should focus on today.
On political reform, we have all seen remarkable changes taking place across North Africa and
the Middle East. I commend Morocco and your government for your efforts to stay ahead of
these changes by holding free and fair elections, empowering the elected parliament, taking other
steps to ensure that the government reflects the will of the people. Today, our political working
group will discuss how the United States can continue to support your efforts to translate
commitments into actions. Because as we all know, democracy, real reform, require that people
themselves feel the changes in their everyday lives: the courts reformed, the goverment more
UNCLASSIFIED
U.S. Department of State
Case No. F-2015-04841
Doc No. C05739610
Date: 05/13/2015
STATE DEPT. - PRODUCED TO HOUSE SELECT BENGHAZI COMM.
SUBJECT TO AGREEMENT ON SENSITIVE INFORMATION &amp; REDACTIONS. NO FOIA WAIVER. STATE-SCB0045521
_x000C_UNCLASSIFIED
U.S. Department of State
Case No. F-2015-04841
Doc No. C05739610
Date: 05/13/2015
STATE DEPT. - PRODUCED TO HOUSE SELECT BENGHAZI COMM.
SUBJECT TO AGREEMENT ON SENSITIVE INFORMATION &amp; REDACTIONS. NO FOIA WAIVER.
open and transparent, universal human rights of all Moroccans -- men and women alike â€”
respected.
I'm especially pleased by Morocco's commitments to take on the deeply troubling problem of
child marriage. We know that child brides are less likely to get an education, more likely to face
life-threatening problems, particularly around child birth and delivery, which not only
shortchanges them but can even rob them and their communities of their lives and talents. So we
want to encourage the government and civil society to continue their important work together on
this issue.
With regard to the Western Sahara, the United States continues to support efforts to find a
peaceful, sustainable, mutually agreed-upon solution. U.S. policy toward the Western Sahara has
remained consistent for many years. We have made clear that Morocco's autonomy plan is
serious, realistic, and credible, and that it represents a potential approach that could satisfy the
aspirations of the people in the Western Sahara to run their own affairs in peace and dignity. We
continue to support the negotiations carried out by the United Nations and hope parties can work
toward resolution.
With respect to the economy, our second working group will focus on what more can be done to
deliver tangible economic benefits. Morocco's economy is relatively healthy, but you face the
same problem that is now endemic across the world â€” unemployment is still too high, especially
among young people.
That's why the United States is providing $1.5 million to support an effart to attract foreign
investors, foster local economic development, and combat corruption across the region. And I'm
pleased to announce that later this year we will hold a Morocco business development
conference here in Washington to connect businesses from both countries.
'Today, we should discuss ways to build on all of these efforts by increasing bilateral trade, a
particular goal of mine since so much trade from Morocco goes to Europe. I'd like to increase
the amount of trade coming to the United States, and also to improve economic integration
across North Africa, which could greatly benefit Morocco because of Morocco's stability and
Morocco's very strong economic foundation. The greater integration there is, the greater the
benefits for Moroccans.
Third, the attack in Benghazi this week reminds us that security remains a vital issue. Through
our work together on the Global Counterterrorism Task Force, the United States and Morocco
already share crucial information and best practices, and I thank Morocco for hosting a Global
Counterterrorism Task Force workshop on threats in the South Atlantic next month.
UNCLASSIFIED
U.S. Department of State
Case No. F-2015-04841
Doc No. C05739610
Date: 05/13/2015
STATE DEPT. - PRODUCED TO HOUSE SELECT BENGHAZI COMM.
SUBJECT TO AGREEMENT ON SENSITIVE INFORMATION &amp; REDACTIONS. NO FOIA WAIVER. STATE-SCB0045522
_x000C_UNCLASSIFIED
U.S. Department of State
Case No. F-2015-04841
Doc No. C05739610
Date: 05/13/2015
STATE DEPT. - PRODUCED TO HOUSE SELECT BENGHAZI COMM.
SUBJECT TO AGREEMENT ON SENSITIVE INFORMATION &amp; REDACTIONS. NO FOIA WAIVER.
We are also collaborating through USAID, the Peace Corps, and other agencies to help provide
Moroccan youth with alternatives to criminal and extremist organizations. And so we are
partnering to help strengthen Morocco's criminal justice system and law enforcement.
There will be a lot to discuss in the meeting today. And let me add, the United States greatly
appreciates the constructive role Morocco is playing on the UN Security Council, especially your
support for the effort to end the violence and bloodshed in Syria and help to usher in a new
democratic future for that country. I commend Morocco for offering to host the next ministerial
meeting of the Friends of the Syrian People, and we look forward to continuing to work closely
together as close partners even after your term on the Security Council has ended.
Finally, our education and cultural ties are reason for much celebration. This year marks the 30th
anniversary of our official program to facilitate academic exchanges and other bonds between us.
There are more than 5,000 Moroccan alumni of these. programs. Two are with us today â€” Dr.
Benjciloun and Dr. Ouaouicha â€” and we thank them. But among all our work on this front from
preserving Morocco's historic sites to empowering youth, there's one area I particularly hope we
can focus on today and receive your advice and counsel â€” munely, interfaith dialogue.
In these tense and turbulent times, its more important than ever for people of different faiths to
exchange ideas, to build understanding, to promote religious tolerance. It's one of the great
challenges of the 21 century, and it's one that we must address together.
So we have a lot of work to do, Minister, but our friendship runs long and deep, and as the treaty
our nations signed in 1786 says. and I quote, "Trusting in God, it will remain permanent." I'm
confident that we will continue to solve problems and produce results that make our nations
stronger more peaceful, more secure, more prosperous, and also contribute to doing the same Rif
the world.
So again, let me welcome you, Minister. Ifs been a great pleasure for me to get to know you, to
work with you, to be your colleague bilaterally, regionally, and globally, and also welcome your
distinguished delegation.
Thank you. (Applause.)
Remarks at Reception Marking Eid
September 13, 2012
SECRETARY CLINTON: Good evening, and although I am many weeks overdue in saying it:
Eid Mubarak. No matter how belated we are honoring Eid and the end of Ramadan, this is a
cherished tradition here at the State Department And I would like to thank all of you for being
here, including the many members of the Diplomatic Corps.
UNCLASSIFIED
U.S. Department of State
Case No. F-2015-04841
Doc No. C05739610
Date: 05/13/2015
STATE DEPT. - PRODUCED TO HOUSE SELECT BENGHAZI COMM.
SUBJECT TO AGREEMENT ON SENSITIVE INFORMATION &amp; REDACTIONS. NO FOIA WAIVER. STATE-5CB0045523
_x000C_UNCLASSIFIED
U.S. Department of State
Case No. F-2015-04841
Doc No. C05739610
Date: 05/13/2015
STATE DEPT. - PRODUCED TO HOUSE SELECT BENGHAZI COMM.
SUBJECT TO AGREEMENT ON SENSITIVE INFORMATION &amp; REDACTIONS. NO FOIA WAIVER.
Tonight, our gathering is more somber than any of us would like. This comes during sad and
difficult days for the State Department family, We lost four Americans, They were good and
brave men, They were committed to the cause of building a brighter future for the people of
Libya. And we condemn the violence in the strongest terms, the violence against our posts in
Benghazi, in Egypt, and now in Yemen.
The Libyan ambassador is with us tonight, and I want to take a moment to thank him for the
support that his government and the Libyan people have shown to the United States in this
tragedy, particularly the outpouring of feelings of grief and loss because of the killing of our
ambassador.
Ambassador Aujali, would you mind saying a few words?
AMBASSADOR AUJALI: [redacted}
SECRETARY CLINTON: Thank you very much, Ambassador. I know that that was a very
personal loss for you, as it was for me. I'm the one who sent Chris to Benghazi during the
revolution to show support and be able to advise our government about what we could do to
bring freedom and democracy and opportunity to the people of Libya.
Religious freedom and religious tolerance are essential to the stability of any nation, any people.
Hatred and violence in the name of religion only poison the well. All people of faith and good
will know that the actions of a small and savage group in Benghazi do not honor religion or God
in any way. Nor do they speak for the more than one billion Muslims around the world, many of
whom have shown an outpouring of support during this time.
Unfortunately, however, over the last 24 hours, we have also seen violence spread elsewhere.
Some seek to justify this behavior as a response to inflammatory, despicable material posted on
the internet. As I said earlier today, the United States rejects both the content and the message of
that video. The United States deplores any intentional effort to denigrate the religious beliefs of
others. At our meeting earlier today, my colleague, the foreign minister of Morocco, said that all
prophets should be respected because they are all symbols of our humanity, for all humanity,
But both of us were crystal clear in this paramount message: There is never any justification for
violent acts of this kind. And we look to leaders around the world to stand up and speak out
against violence, and to take steps to protect diplomatic missions from attack.
Think about it. When Christians are subject to insults to their faith, and that certainly happens,
we expect them not to resort to violence. When Hindus or Buddhists are subjected to insults to
their faiths and that also certainly happens, we expect them not to resort to violence. The same
goes for all faiths, including Islam.
UNCLASSIFIED
U.S. Department of State
Case No. F-2015-04841
Doc No. C05739610
Date: 05/13/2015
STATE DEPT. - PRODUCED TO HOUSE SELECT BENGHAZI COMM.
SUBJECT TO AGREEMENT ON SENSITIVE INFORMATION &amp; REDACTIONS. NO FOIA WAIVER. STATE-SCB0045524
_x000C_UNCLASSIFIED
U.S. Department of State
Case No. F-2015-04841
Doc No. C05739610
Date: 05/13/2015
STATE DEPT. - PRODUCED TO HOUSE SELECT BENGHAZI COMM.
SUBJECT TO AGREEMENT ON SENSITIVE INFORMATION &amp; REDACTIONS. NO FOIA WAIVER.
When all of us who are people of faith â€” and I am one â€” feel the pain of insults, of
misunderstanding, of denigration to what we cherish, we must expect ourselves and others not to
resort to violence. That is a universal standard and expectation, and it is everyone's obligation to
meet that, so that we make no differences, we expect no less of ourselves than we expect of
others. You cannot respond to offensive speech with violence without begetting more violence.
And I so strongly believe that the great religions of the world are stronger than any insults. They
have withstood offense for centuries. Refraining from violence, then, is not a sign of weakness in
one's faith; it is absolutely the opposite, a sign that one's faith is unshakable.
So tonight, we must come together and recommit ourselves to working toward a future marked
by understanding and acceptance rather than distrust, hatred, and fear. We can pledge that
whenever one person speaks out in ignorance and bigotry, ten voices will answer. They will
answer resoundingly against the offense and the insult, answering ignorance with enlightenment,
answering hatred with understanding, answering darkness with light; that if one person commits
a violent act in the name of religion, millions will stand up and condemn it out of strength.
In times like these, it can be easy to despair that some differences are irreconcilable, some
mountains too steep to climb; we will therefore never reach the level of understanding and
peacefulness that we seek, and which</t>
  </si>
  <si>
    <t>I believe the great religions of the world call us to pursue.</t>
  </si>
  <si>
    <t>But that's not what I believe</t>
  </si>
  <si>
    <t xml:space="preserve"> and I don't think it's what you believe either here tonight. Part of</t>
  </si>
  <si>
    <t>what makes our country so special is we keep trying. We keep working. We keep investing in</t>
  </si>
  <si>
    <t>our future. We keep supporting the next generation</t>
  </si>
  <si>
    <t xml:space="preserve"> believing that young people can keep us</t>
  </si>
  <si>
    <t>moving forward in a positive direction.</t>
  </si>
  <si>
    <t>So tonight I think it's important that we talk not just about that better tomorrow that we all seek</t>
  </si>
  <si>
    <t>but also about some of the things â€” the real</t>
  </si>
  <si>
    <t xml:space="preserve"> practical</t>
  </si>
  <si>
    <t xml:space="preserve"> tangible things â€” that young people are</t>
  </si>
  <si>
    <t>doing to help shape that better future.</t>
  </si>
  <si>
    <t>Two years ago in this room</t>
  </si>
  <si>
    <t xml:space="preserve"> at our Eid reception</t>
  </si>
  <si>
    <t xml:space="preserve"> we launched a program called Generation</t>
  </si>
  <si>
    <t>Change to lead a grassroots agenda of positive engagement with Muslim communities. And I</t>
  </si>
  <si>
    <t>asked the young Muslim leaders in the audience that night to be our unofficial ambassadors</t>
  </si>
  <si>
    <t xml:space="preserve"> to</t>
  </si>
  <si>
    <t>help build personal connections</t>
  </si>
  <si>
    <t xml:space="preserve"> seek out partners in other countries. And I can report to you</t>
  </si>
  <si>
    <t>tonight they did not disappoint. In a few minutes</t>
  </si>
  <si>
    <t xml:space="preserve"> you're going to meet some of these young</t>
  </si>
  <si>
    <t>leaders</t>
  </si>
  <si>
    <t xml:space="preserve"> each with a powerful story to tell.</t>
  </si>
  <si>
    <t>The Generation Change network that started in this room now circles the globe. We are building</t>
  </si>
  <si>
    <t>an international alliance of young people who want to drive change in their own communities.</t>
  </si>
  <si>
    <t>They act as mentors</t>
  </si>
  <si>
    <t xml:space="preserve"> spark respectful debates</t>
  </si>
  <si>
    <t xml:space="preserve"> simply offer words of encouragement when</t>
  </si>
  <si>
    <t>needed. But most importantly</t>
  </si>
  <si>
    <t xml:space="preserve"> they inspire others to keep expanding the circle of mutual</t>
  </si>
  <si>
    <t>understanding and respect</t>
  </si>
  <si>
    <t xml:space="preserve"> one person at a time.</t>
  </si>
  <si>
    <t>UNCLASSIFIED</t>
  </si>
  <si>
    <t>U.S. Department of State</t>
  </si>
  <si>
    <t>Case No. F-2015-04841</t>
  </si>
  <si>
    <t>Doc No. C05739610</t>
  </si>
  <si>
    <t>Date: 05/13/2015</t>
  </si>
  <si>
    <t>STATE DEPT. - PRODUCED TO HOUSE SELECT BENGHAZI COMM.</t>
  </si>
  <si>
    <t>SUBJECT TO AGREEMENT ON SENSITIVE INFORMATION &amp; REDACTIONS. NO FOIA WAIVER. STATE-SCB0045525</t>
  </si>
  <si>
    <t>_x000C_UNCLASSIFIED</t>
  </si>
  <si>
    <t>SUBJECT TO AGREEMENT ON SENSITIVE INFORMATION &amp; REDACTIONS. NO FOIA WAIVER.</t>
  </si>
  <si>
    <t>Even as we work to spread tolerance more broadly</t>
  </si>
  <si>
    <t xml:space="preserve"> we also are working to deepen our</t>
  </si>
  <si>
    <t>appreciation for the experiences of others. Our 2012 Hours Against Hate initiative encourages</t>
  </si>
  <si>
    <t>young people to put themselves in another person's shoes through service projects. So far</t>
  </si>
  <si>
    <t xml:space="preserve"> young</t>
  </si>
  <si>
    <t>people from all over the world have pledged thousands of volunteer hours to help people from a</t>
  </si>
  <si>
    <t>different background</t>
  </si>
  <si>
    <t xml:space="preserve"> to see them as a fellow human being</t>
  </si>
  <si>
    <t xml:space="preserve"> not a stereotype</t>
  </si>
  <si>
    <t xml:space="preserve"> not a caricature</t>
  </si>
  <si>
    <t xml:space="preserve"> but</t>
  </si>
  <si>
    <t>another real live person â€” people who don't look like you</t>
  </si>
  <si>
    <t xml:space="preserve"> live like you</t>
  </si>
  <si>
    <t xml:space="preserve"> pray like you</t>
  </si>
  <si>
    <t xml:space="preserve"> but with</t>
  </si>
  <si>
    <t>whom we will share this planet. And therefore</t>
  </si>
  <si>
    <t xml:space="preserve"> we have work to do.</t>
  </si>
  <si>
    <t>People of faith and conscience are called to be the leaders of tolerance. In my tradition</t>
  </si>
  <si>
    <t xml:space="preserve"> like all</t>
  </si>
  <si>
    <t>traditions</t>
  </si>
  <si>
    <t xml:space="preserve"> we are expected to love one another. And together</t>
  </si>
  <si>
    <t xml:space="preserve"> we have to translate that into better</t>
  </si>
  <si>
    <t>understanding and cooperation. I'm particularly pleased that the young people you will hear from</t>
  </si>
  <si>
    <t>tonight are really setting an example</t>
  </si>
  <si>
    <t xml:space="preserve"> not only for young people elsewhere in the world but</t>
  </si>
  <si>
    <t>frankly</t>
  </si>
  <si>
    <t xml:space="preserve"> for us who are older as well.</t>
  </si>
  <si>
    <t>Let me now call to the stage someone who has been a tremendous assistance to me in these</t>
  </si>
  <si>
    <t>efforts. Farah Pandith is the Department's first Special Representative to Muslim Communities.</t>
  </si>
  <si>
    <t>And from the beginning</t>
  </si>
  <si>
    <t xml:space="preserve"> she has made reaching out to young people and civil society her top</t>
  </si>
  <si>
    <t>priority. Farah will introduce you to three young leaders who I am very proud of.</t>
  </si>
  <si>
    <t>Remarks at the Transfer of Remains Ceremony to Honor Those Lost in Attacks in Benghazi</t>
  </si>
  <si>
    <t xml:space="preserve"> Libya</t>
  </si>
  <si>
    <t>SECRETARY CLINTON: Thank you very much</t>
  </si>
  <si>
    <t xml:space="preserve"> Chaplain. Mr. President</t>
  </si>
  <si>
    <t xml:space="preserve"> Mr. Vice President</t>
  </si>
  <si>
    <t>Secretary Panetta</t>
  </si>
  <si>
    <t xml:space="preserve"> Ambassador Rice</t>
  </si>
  <si>
    <t xml:space="preserve"> Secretary Powell and Mrs. Powell</t>
  </si>
  <si>
    <t xml:space="preserve"> family members of the</t>
  </si>
  <si>
    <t>four patriots and heroes we bring home</t>
  </si>
  <si>
    <t xml:space="preserve"> members of the State Department family</t>
  </si>
  <si>
    <t xml:space="preserve"> ladies and</t>
  </si>
  <si>
    <t>gentlemen</t>
  </si>
  <si>
    <t xml:space="preserve"> today we bring home four Americans who gave their lives for our country and our</t>
  </si>
  <si>
    <t>values. To the families of our fallen colleagues</t>
  </si>
  <si>
    <t xml:space="preserve"> I offer our most heartfelt condolences and</t>
  </si>
  <si>
    <t>deepest gratitude.</t>
  </si>
  <si>
    <t>Sean Smith joined the State Department after six years in the Air Force. He was respected as an</t>
  </si>
  <si>
    <t>expert on technology by colleagues in Pretoria</t>
  </si>
  <si>
    <t xml:space="preserve"> Baghdad</t>
  </si>
  <si>
    <t xml:space="preserve"> Montreal</t>
  </si>
  <si>
    <t xml:space="preserve"> and The Hague. He enrolled</t>
  </si>
  <si>
    <t>in correspondence courses at Penn State and had high hopes for the future. Sean leaves behind a</t>
  </si>
  <si>
    <t>loving wife Heather</t>
  </si>
  <si>
    <t xml:space="preserve"> two young children</t>
  </si>
  <si>
    <t xml:space="preserve"> Samantha and Nathan</t>
  </si>
  <si>
    <t xml:space="preserve"> and scores of grieving family</t>
  </si>
  <si>
    <t>friends</t>
  </si>
  <si>
    <t xml:space="preserve"> and colleagues. And that's just in this world. Because online in the virtual worlds that</t>
  </si>
  <si>
    <t>Sean helped create</t>
  </si>
  <si>
    <t xml:space="preserve"> he is also being mourned by countless competitors</t>
  </si>
  <si>
    <t xml:space="preserve"> collaborators</t>
  </si>
  <si>
    <t xml:space="preserve"> and garners</t>
  </si>
  <si>
    <t>who shared his passion.</t>
  </si>
  <si>
    <t>Tyrone Woods</t>
  </si>
  <si>
    <t xml:space="preserve"> known to most as Rone</t>
  </si>
  <si>
    <t xml:space="preserve"> spent two decades as a Navy SEAL</t>
  </si>
  <si>
    <t xml:space="preserve"> serving multiple</t>
  </si>
  <si>
    <t>tours in Iraq and Afghanistan. Since 2010</t>
  </si>
  <si>
    <t xml:space="preserve"> he protected American diplomatic personnel in</t>
  </si>
  <si>
    <t>dangerous posts from Central America to the Middle East. He had the hands of a healer as well</t>
  </si>
  <si>
    <t>as the arms of a warrior</t>
  </si>
  <si>
    <t xml:space="preserve"> earning distinction as a registered nurse and certified paramedic. Our</t>
  </si>
  <si>
    <t>hearts go out to Tyrone's wife Dorothy</t>
  </si>
  <si>
    <t xml:space="preserve"> and his three sons Tyrone</t>
  </si>
  <si>
    <t xml:space="preserve"> Jr.</t>
  </si>
  <si>
    <t xml:space="preserve"> Hunter</t>
  </si>
  <si>
    <t xml:space="preserve"> and Kai</t>
  </si>
  <si>
    <t xml:space="preserve"> born just</t>
  </si>
  <si>
    <t>a few months ago</t>
  </si>
  <si>
    <t xml:space="preserve"> along with his grieving family</t>
  </si>
  <si>
    <t xml:space="preserve"> friends</t>
  </si>
  <si>
    <t xml:space="preserve"> and colleagues.</t>
  </si>
  <si>
    <t>SUBJECT TO AGREEMENT ON SENSITIVE INFORMATION &amp; REDACTIONS. NO FOIA WAIVER. STATE-SCB0045526</t>
  </si>
  <si>
    <t>Glen Doherty</t>
  </si>
  <si>
    <t xml:space="preserve"> who went by Bub</t>
  </si>
  <si>
    <t xml:space="preserve"> was also a former SEAL and an experienced paramedic. He too</t>
  </si>
  <si>
    <t>died as he lived</t>
  </si>
  <si>
    <t xml:space="preserve"> serving his country and protecting his colleagues. Glen deployed to some of the</t>
  </si>
  <si>
    <t>most dangerous places on Earth</t>
  </si>
  <si>
    <t xml:space="preserve"> including Iraq and Afghanistan</t>
  </si>
  <si>
    <t xml:space="preserve"> always putting his life on the</t>
  </si>
  <si>
    <t>line to safeguard other Americans. Our thoughts and prayers are with Glen's father Bernard</t>
  </si>
  <si>
    <t xml:space="preserve"> his</t>
  </si>
  <si>
    <t>mother Barbara</t>
  </si>
  <si>
    <t xml:space="preserve"> his brother Gregory</t>
  </si>
  <si>
    <t xml:space="preserve"> his sister Kathleen</t>
  </si>
  <si>
    <t xml:space="preserve"> and their grieving families</t>
  </si>
  <si>
    <t xml:space="preserve"> and</t>
  </si>
  <si>
    <t>colleagues.</t>
  </si>
  <si>
    <t>I was honored to know Ambassador Chris Stevens. I want to thank his parents and siblings</t>
  </si>
  <si>
    <t xml:space="preserve"> who</t>
  </si>
  <si>
    <t>are here today</t>
  </si>
  <si>
    <t xml:space="preserve"> for sharing Chris with us and with our country. What a wonderful gift you gave</t>
  </si>
  <si>
    <t>us. Over his distinguished career in the Foreign Service</t>
  </si>
  <si>
    <t xml:space="preserve"> Chris won friends for the United States</t>
  </si>
  <si>
    <t>in far-flung places. He made those people's hopes his own. During the revolution in Libya</t>
  </si>
  <si>
    <t xml:space="preserve"> he</t>
  </si>
  <si>
    <t>risked his life to help protect the Libyan people from a tyrant</t>
  </si>
  <si>
    <t xml:space="preserve"> and he gave his life helping them</t>
  </si>
  <si>
    <t>build a better cowl</t>
  </si>
  <si>
    <t>People loved to work with Chris. And as he rose through the ranks</t>
  </si>
  <si>
    <t xml:space="preserve"> they loved to work for Chris.</t>
  </si>
  <si>
    <t>He was known not only for his courage but for his smile â€” goofy but contagious â€” for his sense</t>
  </si>
  <si>
    <t>of fun and that California cool.</t>
  </si>
  <si>
    <t>In the days since the attack</t>
  </si>
  <si>
    <t xml:space="preserve"> so many Libyans â€” including the Ambassador from Libya to the</t>
  </si>
  <si>
    <t>United States</t>
  </si>
  <si>
    <t xml:space="preserve"> who is with us today â€” have expressed their sorrow and solidarity. One young</t>
  </si>
  <si>
    <t>woman</t>
  </si>
  <si>
    <t xml:space="preserve"> her head covered and her eyes haunted with sadness</t>
  </si>
  <si>
    <t xml:space="preserve"> held up a handwritten sign that said</t>
  </si>
  <si>
    <t>Thugs and killers don't represent Benghazi nor Islam."" The President of the Palestinian</t>
  </si>
  <si>
    <t>Authority</t>
  </si>
  <si>
    <t xml:space="preserve"> who worked closely with Chris when he served in Jerusalem</t>
  </si>
  <si>
    <t xml:space="preserve"> sent me a letter</t>
  </si>
  <si>
    <t>remembering his energy and integrity</t>
  </si>
  <si>
    <t xml:space="preserve"> and deploring â€” and I quote â€” ""an act of ugly terror.""</t>
  </si>
  <si>
    <t>Many others from across the Middle East and North Africa have offered similar sentiments.</t>
  </si>
  <si>
    <t>This has been a difficult week for the State Department and for our country. We've seen the</t>
  </si>
  <si>
    <t>heavy assault on our post in Benghazi that took the lives of those brave men. We've seen rage</t>
  </si>
  <si>
    <t>and violence directed at American embassies over an awful internet video that we had nothing to</t>
  </si>
  <si>
    <t>do with. It is hard for the American people to make sense of that because. it is senseless</t>
  </si>
  <si>
    <t xml:space="preserve"> and it is</t>
  </si>
  <si>
    <t>totally unacceptable.</t>
  </si>
  <si>
    <t>The people of Egypt</t>
  </si>
  <si>
    <t xml:space="preserve"> Yemen</t>
  </si>
  <si>
    <t xml:space="preserve"> and Tunisia did not trade the tyranny of a dictator for the</t>
  </si>
  <si>
    <t>tyranny of a mob. Reasonable people and responsible leaders in these countries need to do</t>
  </si>
  <si>
    <t>everything they can to restore security and hold accountable those behind these violent acts. And</t>
  </si>
  <si>
    <t>we will</t>
  </si>
  <si>
    <t xml:space="preserve"> under the President's leadership</t>
  </si>
  <si>
    <t xml:space="preserve"> keep taking steps to protect our personnel around the</t>
  </si>
  <si>
    <t>world.</t>
  </si>
  <si>
    <t>There will be more difficult days ahead</t>
  </si>
  <si>
    <t xml:space="preserve"> but it is important that we don't lose sight of the</t>
  </si>
  <si>
    <t>fundamental fact-that America must keep leading the world. We owe it to those four men to</t>
  </si>
  <si>
    <t>continue the long</t>
  </si>
  <si>
    <t xml:space="preserve"> hard work of diplomacy. I am enormously proud of the men and women of the</t>
  </si>
  <si>
    <t>State Department. I'm proud of all those across our government</t>
  </si>
  <si>
    <t xml:space="preserve"> civilian and military alike</t>
  </si>
  <si>
    <t>SUBJECT TO AGREEMENT ON SENSITIVE INFORMATION &amp; REDACTIONS. NO FOIA WAIVER. STATE-5CB0045527</t>
  </si>
  <si>
    <t>represent America abroad</t>
  </si>
  <si>
    <t xml:space="preserve"> They help make the United States the greatest force for peace</t>
  </si>
  <si>
    <t>progress</t>
  </si>
  <si>
    <t xml:space="preserve"> and human dignity the world has ever known. If the last few days teach us anything</t>
  </si>
  <si>
    <t xml:space="preserve"> let</t>
  </si>
  <si>
    <t>it be this: That this work and the men and women who risk their lives to do it are at the heart of</t>
  </si>
  <si>
    <t>what makes America great and good.</t>
  </si>
  <si>
    <t>So we will wipe away our tears</t>
  </si>
  <si>
    <t xml:space="preserve"> stiffen our spines</t>
  </si>
  <si>
    <t xml:space="preserve"> and face the future undaunted. And we will</t>
  </si>
  <si>
    <t>do it together</t>
  </si>
  <si>
    <t xml:space="preserve"> protecting and helping one another</t>
  </si>
  <si>
    <t xml:space="preserve"> just like Sean</t>
  </si>
  <si>
    <t xml:space="preserve"> Tyrone</t>
  </si>
  <si>
    <t xml:space="preserve"> Glen</t>
  </si>
  <si>
    <t xml:space="preserve"> and Chris always</t>
  </si>
  <si>
    <t>did. May God bless them and grant their families peace and solace</t>
  </si>
  <si>
    <t xml:space="preserve"> and may God continue to</t>
  </si>
  <si>
    <t>bless the United States of America.</t>
  </si>
  <si>
    <t>And now</t>
  </si>
  <si>
    <t xml:space="preserve"> let me have the great honor of introducing someone who came to the State Department</t>
  </si>
  <si>
    <t>earlier this week to grieve with us. He well understands and values the work that these men were</t>
  </si>
  <si>
    <t>doing for our country. The President of the United States.</t>
  </si>
  <si>
    <t>Remarks With Mexican Secretary of Foreign Relations Patricia Espinosa After Their</t>
  </si>
  <si>
    <t>Meeting</t>
  </si>
  <si>
    <t>SECRETARY CLINTON: Good afternoon</t>
  </si>
  <si>
    <t xml:space="preserve"> everyone. And it is such a pleasure for me to</t>
  </si>
  <si>
    <t>welcome my friend and colleague</t>
  </si>
  <si>
    <t xml:space="preserve"> Secretary Espinosa</t>
  </si>
  <si>
    <t xml:space="preserve"> along with a very distinguished</t>
  </si>
  <si>
    <t>delegation of officials from the Mexican Government for this continuation of consultation at the</t>
  </si>
  <si>
    <t>highest levels of each of our governments.</t>
  </si>
  <si>
    <t>Before I turn to the matters discussed today</t>
  </si>
  <si>
    <t xml:space="preserve"> let me give a brief update on the ongoing U.S.</t>
  </si>
  <si>
    <t>response to the protests in the Middle East and elsewhere. I'm sure as you know already</t>
  </si>
  <si>
    <t xml:space="preserve"> we are</t>
  </si>
  <si>
    <t>taking aggressive steps to protect our staffs in embassies and consulates worldwide. That</t>
  </si>
  <si>
    <t>includes reviewing our security posture at every post and augmenting it where necessary. And</t>
  </si>
  <si>
    <t>we are working closely with the Libyan Government in our efforts to bring to justice those who</t>
  </si>
  <si>
    <t>murdered our four American colleagues in Benghazi.</t>
  </si>
  <si>
    <t>The FBI is now in Tripoli to join the investigation with Libyan officials</t>
  </si>
  <si>
    <t xml:space="preserve"> and there is nothing</t>
  </si>
  <si>
    <t>more important to us than ensuring the safety of our American representatives worldwide. At the</t>
  </si>
  <si>
    <t>same time</t>
  </si>
  <si>
    <t xml:space="preserve"> as I have said to State Department employees</t>
  </si>
  <si>
    <t xml:space="preserve"> the incidents of the past week highlight</t>
  </si>
  <si>
    <t>how important our work is. The United States must and will remain strongly engaged in the</t>
  </si>
  <si>
    <t>world. Our men and women risk their lives in service to our country and our values</t>
  </si>
  <si>
    <t xml:space="preserve"> because they</t>
  </si>
  <si>
    <t>know that the United States must be a force for peace and progress. That is worth striving and</t>
  </si>
  <si>
    <t>sacrificing for</t>
  </si>
  <si>
    <t xml:space="preserve"> and nothing that happened last week changes this fundamental fact.</t>
  </si>
  <si>
    <t>Now</t>
  </si>
  <si>
    <t xml:space="preserve"> turning to our friends and partners in Mexico</t>
  </si>
  <si>
    <t xml:space="preserve"> we are always pleased to have a chance to</t>
  </si>
  <si>
    <t>discuss matters of mutual interest and concern between us. Mexico is one of our closest friends</t>
  </si>
  <si>
    <t>as well as partner on dozens of critical issues. So we talk about every kind of issue you can</t>
  </si>
  <si>
    <t>imagine</t>
  </si>
  <si>
    <t xml:space="preserve"> from education and healthcare to poverty alleviation to the environment. But today</t>
  </si>
  <si>
    <t xml:space="preserve"> we</t>
  </si>
  <si>
    <t>focused on a top priority for us both â€” security.</t>
  </si>
  <si>
    <t>SUBJECT TO AGREEMENT ON SENSITIVE INFORMATION &amp; REDACTIONS. NO FOIA WAIVER. STATE-SCB0045528</t>
  </si>
  <si>
    <t>We just co-chaired the fourth meeting of the U.S.-Mexico Merida High-Level Consultative</t>
  </si>
  <si>
    <t>Group. This is the last one we will hold during the Calderon Administration. And I want to offer</t>
  </si>
  <si>
    <t>my personal appreciation to President Calderon and to Foreign Secretary Espinosa for their</t>
  </si>
  <si>
    <t>leadership and commitment to this partnership and to all on both sides of the border in our</t>
  </si>
  <si>
    <t>governments who have been deeply engaged and committed to it. The Merida Initiative</t>
  </si>
  <si>
    <t>represents an unprecedented level of security cooperation between Mexico and the United States.</t>
  </si>
  <si>
    <t>As our countries continue to deal with the serious challenge of transnational' criminal</t>
  </si>
  <si>
    <t>organizations</t>
  </si>
  <si>
    <t xml:space="preserve"> including drug traffickers</t>
  </si>
  <si>
    <t xml:space="preserve"> illegal arms traffickers</t>
  </si>
  <si>
    <t xml:space="preserve"> money launderers</t>
  </si>
  <si>
    <t xml:space="preserve"> and violent</t>
  </si>
  <si>
    <t>gangs that threaten people on both sides of the border</t>
  </si>
  <si>
    <t xml:space="preserve"> we well know there is no quick and easy</t>
  </si>
  <si>
    <t>way to stop these criminals and bring them to justice. But nevertheless</t>
  </si>
  <si>
    <t xml:space="preserve"> during the past now</t>
  </si>
  <si>
    <t>nearly four years</t>
  </si>
  <si>
    <t xml:space="preserve"> our countries have collaborated to an extraordinary and unprecedented degree.</t>
  </si>
  <si>
    <t>We have brought together policy makers and experts from across our governments and societies</t>
  </si>
  <si>
    <t>who have worked hand in hand to keep our people safe. And I think the habits of cooperation we</t>
  </si>
  <si>
    <t>have built are among our most important achievements</t>
  </si>
  <si>
    <t xml:space="preserve"> and we will rely on them for a long time</t>
  </si>
  <si>
    <t>to come.</t>
  </si>
  <si>
    <t>Today</t>
  </si>
  <si>
    <t xml:space="preserve"> our delegations reviewed the gains we've made on key priorities</t>
  </si>
  <si>
    <t xml:space="preserve"> including improving</t>
  </si>
  <si>
    <t>law enforcement coordination</t>
  </si>
  <si>
    <t xml:space="preserve"> reducing the demand for drugs</t>
  </si>
  <si>
    <t xml:space="preserve"> modernizing our border</t>
  </si>
  <si>
    <t>infrastructure</t>
  </si>
  <si>
    <t xml:space="preserve"> strengthening the rule of law</t>
  </si>
  <si>
    <t xml:space="preserve"> and building more resilient and empowered</t>
  </si>
  <si>
    <t>communities. We also discussed the lessons we've learned and the work that lies ahead in these</t>
  </si>
  <si>
    <t>and other areas. which our joint statement will reflect. I want to underscore how important our</t>
  </si>
  <si>
    <t>security relationship with Mexico is to the United States.</t>
  </si>
  <si>
    <t>The Government of Mexico and the Mexican people have faced the threat posed by these</t>
  </si>
  <si>
    <t>criminals with courage and resolve</t>
  </si>
  <si>
    <t xml:space="preserve"> and we remain committed to doing everything we can to</t>
  </si>
  <si>
    <t>support Mexico as it continues to work to bring those criminals to justice. This is a transnational</t>
  </si>
  <si>
    <t>problem</t>
  </si>
  <si>
    <t xml:space="preserve"> and it calls for a transnational solution</t>
  </si>
  <si>
    <t xml:space="preserve"> and the United States believes this is a matter of</t>
  </si>
  <si>
    <t>shared responsibility. That was the first message I brought as Secretary of State when I came to</t>
  </si>
  <si>
    <t>Mexico</t>
  </si>
  <si>
    <t xml:space="preserve"> and it continues to be the hallmark of our efforts together. Making sure our people are</t>
  </si>
  <si>
    <t>safe and our neighbors are safe is of the utmost importance to us.</t>
  </si>
  <si>
    <t xml:space="preserve"> our two countries share many other priorities</t>
  </si>
  <si>
    <t xml:space="preserve"> and one of them</t>
  </si>
  <si>
    <t xml:space="preserve"> empowering women and</t>
  </si>
  <si>
    <t>girls</t>
  </si>
  <si>
    <t xml:space="preserve"> was also addressed today. We took the opportunity</t>
  </si>
  <si>
    <t xml:space="preserve"> the Foreign Secretary and I</t>
  </si>
  <si>
    <t xml:space="preserve"> to sign a</t>
  </si>
  <si>
    <t>Memorandum of Understanding between our countries to work together to advance gender</t>
  </si>
  <si>
    <t>equality</t>
  </si>
  <si>
    <t xml:space="preserve"> empower girls and women</t>
  </si>
  <si>
    <t xml:space="preserve"> promote their human rights</t>
  </si>
  <si>
    <t xml:space="preserve"> and enhance their security.</t>
  </si>
  <si>
    <t>So again</t>
  </si>
  <si>
    <t xml:space="preserve"> let me thank you for years of work and effort</t>
  </si>
  <si>
    <t xml:space="preserve"> for our productive</t>
  </si>
  <si>
    <t>conversations in many places around the world and again today</t>
  </si>
  <si>
    <t xml:space="preserve"> and for being such a valuable</t>
  </si>
  <si>
    <t>colleague and partner. The United States deeply</t>
  </si>
  <si>
    <t xml:space="preserve"> deeply values our relationship with Mexico and</t>
  </si>
  <si>
    <t>the ties of family and friendship that connect so many millions of our people.</t>
  </si>
  <si>
    <t>SUBJECT TO AGREEMENT ON SENSITIVE INFORMATION &amp; REDACTIONS. NO FOIA WAIVER. STATE-SCB0045529</t>
  </si>
  <si>
    <t>And we look forward to the future. We believe strongly that presidential administrations may</t>
  </si>
  <si>
    <t>change</t>
  </si>
  <si>
    <t xml:space="preserve"> elections will come and go</t>
  </si>
  <si>
    <t xml:space="preserve"> but we have established a firm foundation for cooperation</t>
  </si>
  <si>
    <t>that has already benefited both our countries and which will continue to benefit both of our</t>
  </si>
  <si>
    <t>countries for many years ahead. So thank you very much.</t>
  </si>
  <si>
    <t>MS. NULAND: We'll take (inaudible)</t>
  </si>
  <si>
    <t xml:space="preserve"> Margaret Brennan</t>
  </si>
  <si>
    <t xml:space="preserve"> CBS News.</t>
  </si>
  <si>
    <t>QUESTION: Madam Secretary</t>
  </si>
  <si>
    <t xml:space="preserve"> thanks for your time. Are you any closer to finding who killed</t>
  </si>
  <si>
    <t>Ambassador Chris Stevens?libya's President says this attack was planned for months. Are you</t>
  </si>
  <si>
    <t>confident he's wrong and that security measures were appropriate? And will you leave justice to</t>
  </si>
  <si>
    <t>the Libyans?</t>
  </si>
  <si>
    <t>SECRETARY CLINTON: As I said at the outset</t>
  </si>
  <si>
    <t xml:space="preserve"> we are taking aggressive steps to protect our</t>
  </si>
  <si>
    <t>people and our consulates and embassies around the world. We are reviewing our security</t>
  </si>
  <si>
    <t>posture at every post and working with host govenunents to be sure they know what our security</t>
  </si>
  <si>
    <t>needs are wherever necessary. We are also working closely with the Libyan Government to bring</t>
  </si>
  <si>
    <t>the perpetrators to justice so that we can be assured that we have found who murdered our four</t>
  </si>
  <si>
    <t>colleagues and under what circumstances. As I said</t>
  </si>
  <si>
    <t xml:space="preserve"> the FBI has joined the investigation inside</t>
  </si>
  <si>
    <t>Libya</t>
  </si>
  <si>
    <t xml:space="preserve"> and we will not rest until the people who orchestrated this attack are found and punished.</t>
  </si>
  <si>
    <t>It is also important to look at this strategically and understand what is going on across the region.</t>
  </si>
  <si>
    <t>In a number of places where protests have turned violent</t>
  </si>
  <si>
    <t xml:space="preserve"> we are seeing the hand of extremists</t>
  </si>
  <si>
    <t>who are trying to exploit people's inflamed passions for their own agendas. But overwhelmingly</t>
  </si>
  <si>
    <t>we have found that the people of Egypt</t>
  </si>
  <si>
    <t xml:space="preserve"> of Libya</t>
  </si>
  <si>
    <t xml:space="preserve"> of Yemen and Tunisia are not prepared to</t>
  </si>
  <si>
    <t>trade the tyranny of a dictator for the tyranny of a mob. They want to turn their attention to the</t>
  </si>
  <si>
    <t>future to provide better opportunities for themselves and their children</t>
  </si>
  <si>
    <t xml:space="preserve"> and they want a strong</t>
  </si>
  <si>
    <t>partnership with the United States and the American people based on mutual interests and mutual</t>
  </si>
  <si>
    <t>respect.</t>
  </si>
  <si>
    <t>This is part of a larger debate that is going on inside these societies. In Libya</t>
  </si>
  <si>
    <t xml:space="preserve"> for example</t>
  </si>
  <si>
    <t xml:space="preserve"> in</t>
  </si>
  <si>
    <t>their first free elections</t>
  </si>
  <si>
    <t xml:space="preserve"> moderates were successful at the polls. But look</t>
  </si>
  <si>
    <t xml:space="preserve"> there are extremists in</t>
  </si>
  <si>
    <t>all of these societies and on the outside who are working to take advantage of broad outrage in</t>
  </si>
  <si>
    <t>order to incite violence and specifically incite violence against Americans and American</t>
  </si>
  <si>
    <t>facilities.</t>
  </si>
  <si>
    <t>And as I have said to many of the leaders I have spoken to over the past week</t>
  </si>
  <si>
    <t xml:space="preserve"> these extremist</t>
  </si>
  <si>
    <t>efforts are a threat to the people of the societies and the governments of those societies as well as</t>
  </si>
  <si>
    <t>to the region and the United States. And I think it's important at this moment for leaders to put</t>
  </si>
  <si>
    <t>themselves on the right side of this debate â€” to speak out clearly and unequivocally against</t>
  </si>
  <si>
    <t>violence</t>
  </si>
  <si>
    <t xml:space="preserve"> whoever incites it or conducts it.</t>
  </si>
  <si>
    <t>And in a struggle like this</t>
  </si>
  <si>
    <t xml:space="preserve"> there can he no doubt where the United States must stand. We support</t>
  </si>
  <si>
    <t>those who are fighting for the same values and rights that we believe in â€” in democracy</t>
  </si>
  <si>
    <t>SUBJECT TO AGREEMENT ON SENSITIVE INFORMATION &amp; REDACTIONS. NO FOIA WAIVER. STATE-SCB0045530</t>
  </si>
  <si>
    <t>freedom</t>
  </si>
  <si>
    <t xml:space="preserve"> in universal rights for men and women</t>
  </si>
  <si>
    <t xml:space="preserve"> for justice and accountability</t>
  </si>
  <si>
    <t xml:space="preserve"> And I want to</t>
  </si>
  <si>
    <t>underscore that the United States will continue to work with partners and allies in the region and</t>
  </si>
  <si>
    <t>around the world to help bring security to these nations so that the promise of the revolutions that</t>
  </si>
  <si>
    <t>they experienced can be realized.</t>
  </si>
  <si>
    <t>And finally</t>
  </si>
  <si>
    <t xml:space="preserve"> on your specific point about Benghazi</t>
  </si>
  <si>
    <t xml:space="preserve"> we obviously never talk publicly about</t>
  </si>
  <si>
    <t>security at any of our missions for obvious reasons. But that said</t>
  </si>
  <si>
    <t xml:space="preserve"> let me assure you that our</t>
  </si>
  <si>
    <t>security in Benghazi included a unit of host government security forces</t>
  </si>
  <si>
    <t xml:space="preserve"> as well as a local guard</t>
  </si>
  <si>
    <t>force of the kind that we rely on in many places around the world. In addition to the security</t>
  </si>
  <si>
    <t>outside the compound</t>
  </si>
  <si>
    <t xml:space="preserve"> we relied on a wall and a robust security presence inside the compound.</t>
  </si>
  <si>
    <t>And with all of our missions overseas</t>
  </si>
  <si>
    <t xml:space="preserve"> in advance of September 11th</t>
  </si>
  <si>
    <t xml:space="preserve"> as is done every year we</t>
  </si>
  <si>
    <t>did an evaluation on threat streams. And the Office of the Director of National Intelligence has</t>
  </si>
  <si>
    <t>said we had no actionable intelligence that an attack on our post in Benghazi was planned or</t>
  </si>
  <si>
    <t>imminent.</t>
  </si>
  <si>
    <t>But let me state the obvious again. Our diplomats engage in dangerous work</t>
  </si>
  <si>
    <t xml:space="preserve"> and it's the nature</t>
  </si>
  <si>
    <t>of diplomacy in fragile societies and conflict zones to be aware of the necessity for security but</t>
  </si>
  <si>
    <t>to also continue the important diplomatic work that has to go on. There is risk inherent in what</t>
  </si>
  <si>
    <t>we do and what these brave men and women representing the United States are up against every</t>
  </si>
  <si>
    <t>single day</t>
  </si>
  <si>
    <t xml:space="preserve"> and we do our very best to limit that risk by ensuring that our security protocols</t>
  </si>
  <si>
    <t>reflect the environments in which diplomats work and the threats that they are presented with.</t>
  </si>
  <si>
    <t>Thank you.</t>
  </si>
  <si>
    <t>Remarks With Indonesian Foreign Minister Raderi Mohammad Marty Miliaria</t>
  </si>
  <si>
    <t>Natalegawa After Their Meeting</t>
  </si>
  <si>
    <t>SECRETARY CLINTON: Good afternoon. everyone. And it's such a pleasure</t>
  </si>
  <si>
    <t xml:space="preserve"> as always</t>
  </si>
  <si>
    <t>welcome the Indonesian Foreign Minister</t>
  </si>
  <si>
    <t xml:space="preserve"> and I believe the largest delegation that has ever come</t>
  </si>
  <si>
    <t>from Indonesia</t>
  </si>
  <si>
    <t xml:space="preserve"> for the purpose of our third meeting of the U.S.-Indonesia Joint Commission.</t>
  </si>
  <si>
    <t>This commission is the result of a vision by our two presidents for a comprehensive partnership</t>
  </si>
  <si>
    <t>and the agreement to that effect was signed in 2010. Thanks to this partnership</t>
  </si>
  <si>
    <t xml:space="preserve"> the United States</t>
  </si>
  <si>
    <t>and Indonesia are working more closely than ever on a range of issues from global security to</t>
  </si>
  <si>
    <t>clean energy and climate to regional trade and commerce.</t>
  </si>
  <si>
    <t>And today</t>
  </si>
  <si>
    <t xml:space="preserve"> Marty and I had the chance to take stock of where our teams have come in the time</t>
  </si>
  <si>
    <t>of the last year</t>
  </si>
  <si>
    <t xml:space="preserve"> because we had our meeting in Bali a year ago. And I must say</t>
  </si>
  <si>
    <t xml:space="preserve"> I was very</t>
  </si>
  <si>
    <t>impressed. We covered a great deal today</t>
  </si>
  <si>
    <t>SUBJECT TO AGREEMENT ON SENSITIVE INFORMATION &amp; REDACTIONS. NO FOIA WAIVER. STATE-5CB0045531</t>
  </si>
  <si>
    <t>But before I start</t>
  </si>
  <si>
    <t xml:space="preserve"> I'd like to say a few words about the protests in several countries around the</t>
  </si>
  <si>
    <t>world. We have condemned in the strongest possible terms the violence that has erupted from</t>
  </si>
  <si>
    <t>these protests. And as I have said</t>
  </si>
  <si>
    <t xml:space="preserve"> the video that sparked these protests is disgusting and</t>
  </si>
  <si>
    <t>reprehensible</t>
  </si>
  <si>
    <t xml:space="preserve"> and the United States Government</t>
  </si>
  <si>
    <t xml:space="preserve"> of course</t>
  </si>
  <si>
    <t xml:space="preserve"> had absolutely nothing to do with it.</t>
  </si>
  <si>
    <t>But there is no justification for violence</t>
  </si>
  <si>
    <t xml:space="preserve"> and I want to thank the Foreign Minister and his</t>
  </si>
  <si>
    <t>government for speaking out against violence. We have to look to reasonable people and</t>
  </si>
  <si>
    <t>responsible leaders everywhere to stand up to extremists who would seek to take advantage of</t>
  </si>
  <si>
    <t>this moment to commit violent acts against embassies and their fellow countrymen.</t>
  </si>
  <si>
    <t>Today's meetings have highlighted the strong foundation that we have built together. And one of</t>
  </si>
  <si>
    <t>our most important concerns is promoting peace and stability in the Asia Pacific. Today</t>
  </si>
  <si>
    <t xml:space="preserve"> I'm</t>
  </si>
  <si>
    <t>announcing that the Obama Administration has informed Congress of the potential sale of eight</t>
  </si>
  <si>
    <t>AH-64D Apache Longbow helicopters to the Indonesian Government. This agreement will</t>
  </si>
  <si>
    <t>strengthen our comprehensive partnership and help enhance security across the region.</t>
  </si>
  <si>
    <t>On growth and prosperity</t>
  </si>
  <si>
    <t xml:space="preserve"> we are increasing our trade relationship that topped $26 billion last</t>
  </si>
  <si>
    <t>year. Investments in transportation</t>
  </si>
  <si>
    <t xml:space="preserve"> energy</t>
  </si>
  <si>
    <t xml:space="preserve"> and infrastructure are creating jobs and supporting</t>
  </si>
  <si>
    <t>economic growth in both countries. For example</t>
  </si>
  <si>
    <t xml:space="preserve"> the deal between Lion Air and Boeing alone</t>
  </si>
  <si>
    <t>represents $21 billion in trade over the next decade. Indonesia's Government has announced half</t>
  </si>
  <si>
    <t>a trillion dollars in infrastructure improvements</t>
  </si>
  <si>
    <t xml:space="preserve"> and we recently signed a memorandum of</t>
  </si>
  <si>
    <t>understanding to make it easier for American companies to bid on these projects.</t>
  </si>
  <si>
    <t>And yesterday</t>
  </si>
  <si>
    <t xml:space="preserve"> we signed an agreement for implementing our Millennium Challenge</t>
  </si>
  <si>
    <t>Corporation Compact with Indonesia. Over the next five years</t>
  </si>
  <si>
    <t xml:space="preserve"> the United States will invest $600</t>
  </si>
  <si>
    <t>million in clean energy development</t>
  </si>
  <si>
    <t xml:space="preserve"> child health and nutrition programs</t>
  </si>
  <si>
    <t xml:space="preserve"> and efforts to help</t>
  </si>
  <si>
    <t>make Indonesia's Government more transparent and open.</t>
  </si>
  <si>
    <t>The United States is also looking forward to Indonesia hosting APEC in 2013</t>
  </si>
  <si>
    <t xml:space="preserve"> and we are</t>
  </si>
  <si>
    <t>confident that Indonesia will come to this role with a commitment to promote greater economic</t>
  </si>
  <si>
    <t>integration across the Asia Pacific.</t>
  </si>
  <si>
    <t>Both the Foreign Minister and I believe that strong education is essential to compete in a modem</t>
  </si>
  <si>
    <t>global economy. That's why the United States has expanded the Fulbright Program and</t>
  </si>
  <si>
    <t>supported partnerships between dozens of American and Indonesian universities. Academic</t>
  </si>
  <si>
    <t>exchanges between our countries are up and applications from Indonesian students to visit the</t>
  </si>
  <si>
    <t>United States have increased by one third. USAID has recently expanded its basic education</t>
  </si>
  <si>
    <t>program to provide $83 million for teacher training and literacy programs for young children.</t>
  </si>
  <si>
    <t>And we're providing $20 in scholarship funding for Indonesian graduate students.</t>
  </si>
  <si>
    <t>SUBJECT TO AGREEMENT ON SENSITIVE INFORMATION &amp; REDACTIONS. NO FOIA WAIVER. STATE-SCB0045532</t>
  </si>
  <si>
    <t>I also thanked the Minister for Indonesia's leadership in ASEAN. The Foreign Minister's</t>
  </si>
  <si>
    <t>personal leadership has helped lay the groundwork for diplomacy between ASEAN and China as</t>
  </si>
  <si>
    <t>it relates to the South China Sea. And we continue to support ASEAN's six-point principles</t>
  </si>
  <si>
    <t>which we believe will help reduce tensions and pave the way for a comprehensive code of</t>
  </si>
  <si>
    <t>conduct for addressing disputes without threats</t>
  </si>
  <si>
    <t xml:space="preserve"> coercion</t>
  </si>
  <si>
    <t xml:space="preserve"> or use of force.</t>
  </si>
  <si>
    <t>Finally</t>
  </si>
  <si>
    <t xml:space="preserve"> Indonesia and the United States have stood together on a range of global challenges</t>
  </si>
  <si>
    <t>from democratic reform in Burma to combating climate change</t>
  </si>
  <si>
    <t xml:space="preserve"> to working to end the violence</t>
  </si>
  <si>
    <t>in Syria. We are also coordinating efforts to further develop south-south and triangular</t>
  </si>
  <si>
    <t>cooperation</t>
  </si>
  <si>
    <t xml:space="preserve"> such as enhancing disaster preparedness in Burma and convening a conference on</t>
  </si>
  <si>
    <t>women's empowerment.</t>
  </si>
  <si>
    <t>We believe that as the second and third-largest democracies in the world</t>
  </si>
  <si>
    <t xml:space="preserve"> the United States and</t>
  </si>
  <si>
    <t>Indonesia have a special responsibility to promote democracy and human rights. And for the last</t>
  </si>
  <si>
    <t>four years</t>
  </si>
  <si>
    <t xml:space="preserve"> Indonesia has hosted the Bali Democracy Forum to promote peaceful</t>
  </si>
  <si>
    <t xml:space="preserve"> democratic</t>
  </si>
  <si>
    <t>transitions through example and open dialogue. Last year</t>
  </si>
  <si>
    <t xml:space="preserve"> more than 80 countries attended. And</t>
  </si>
  <si>
    <t>once again</t>
  </si>
  <si>
    <t xml:space="preserve"> the United States will be sending a high-level delegation.</t>
  </si>
  <si>
    <t>So</t>
  </si>
  <si>
    <t xml:space="preserve"> Minister</t>
  </si>
  <si>
    <t xml:space="preserve"> thank you for everything. Thank you for the great partnership we've had between</t>
  </si>
  <si>
    <t>us and between our countries.</t>
  </si>
  <si>
    <t>MS. NULAND: We'll take two questions today</t>
  </si>
  <si>
    <t>we'll start with Ros Jordan of Al Jazeera</t>
  </si>
  <si>
    <t>English.</t>
  </si>
  <si>
    <t>QUESTION: Thank you</t>
  </si>
  <si>
    <t xml:space="preserve"> Madam Secretary</t>
  </si>
  <si>
    <t xml:space="preserve"> Mr. Foreign Minister. Madam Secretary</t>
  </si>
  <si>
    <t xml:space="preserve"> my</t>
  </si>
  <si>
    <t>question is about the ongoing investigation into last week's attack at the consulate in Benghazi.</t>
  </si>
  <si>
    <t>You are meeting this afternoon with members of Congress to discuss the progress and the</t>
  </si>
  <si>
    <t>concerns that they understandably have. First</t>
  </si>
  <si>
    <t xml:space="preserve"> there is the federal mandate to establish an</t>
  </si>
  <si>
    <t>accountability review board. Have you done so? Who would you like to see chair it? Are there</t>
  </si>
  <si>
    <t>certain questions that you desperately want to have answered in order to safeguard the safety of</t>
  </si>
  <si>
    <t>Foreign Service Officers around the world?</t>
  </si>
  <si>
    <t>And related to this</t>
  </si>
  <si>
    <t xml:space="preserve"> given the political instability and the successes of the past year and a half</t>
  </si>
  <si>
    <t xml:space="preserve"> are</t>
  </si>
  <si>
    <t>you satisfied that in light of those political changes</t>
  </si>
  <si>
    <t xml:space="preserve"> enough was done to protect those working in</t>
  </si>
  <si>
    <t>the Middle East and North Africa? And then finally â€” and this is perhaps going into the area of</t>
  </si>
  <si>
    <t>rumor and speculation â€” but there is at least one report suggesting that Ambassador Stevens felt</t>
  </si>
  <si>
    <t>that he was on a</t>
  </si>
  <si>
    <t xml:space="preserve"> quote</t>
  </si>
  <si>
    <t xml:space="preserve"> ""al-Qaida hit list."" Is this a scurrilous rumor? Is this gallows humor</t>
  </si>
  <si>
    <t>when one is working in a period of difficulty and great challenge</t>
  </si>
  <si>
    <t xml:space="preserve"> or is there something more to</t>
  </si>
  <si>
    <t>what he allegedly â€” and I stress that word â€” said?</t>
  </si>
  <si>
    <t>SUBJECT TO AGREEMENT ON SENSITIVE INFORMATION &amp; REDACTIONS. NO FOIA WAIVER. STATE-SCB0045533</t>
  </si>
  <si>
    <t>SECRETARY CLINTON: Well</t>
  </si>
  <si>
    <t xml:space="preserve"> first</t>
  </si>
  <si>
    <t xml:space="preserve"> let me say I'm looking forward to the opportunity to go</t>
  </si>
  <si>
    <t>up to the Congress today. I will be briefing in two separate sessions</t>
  </si>
  <si>
    <t xml:space="preserve"> the House and the Senate</t>
  </si>
  <si>
    <t>a classified setting</t>
  </si>
  <si>
    <t xml:space="preserve"> along with my interagency colleagues</t>
  </si>
  <si>
    <t xml:space="preserve"> as we continue to work together</t>
  </si>
  <si>
    <t>with governments around the world</t>
  </si>
  <si>
    <t xml:space="preserve"> to ensure that our people and our facilities are safe. I will be</t>
  </si>
  <si>
    <t>joined today by the Director of National Intelligence</t>
  </si>
  <si>
    <t xml:space="preserve"> General Clapper</t>
  </si>
  <si>
    <t xml:space="preserve"> by the Deputy Secretary</t>
  </si>
  <si>
    <t>of Defense</t>
  </si>
  <si>
    <t xml:space="preserve"> Ash Carter</t>
  </si>
  <si>
    <t xml:space="preserve"> by the Vice Chairman of the Joint Chiefs of Staff</t>
  </si>
  <si>
    <t xml:space="preserve"> Sandy Witmefeld</t>
  </si>
  <si>
    <t>along with experts from the FBI</t>
  </si>
  <si>
    <t xml:space="preserve"> the State Department</t>
  </si>
  <si>
    <t xml:space="preserve"> and elsewhere in the government.</t>
  </si>
  <si>
    <t xml:space="preserve"> I anticipate that this briefing will cover our security posture before and during the events</t>
  </si>
  <si>
    <t>and the steps we have taken since to do everything we can with host governments to protect our</t>
  </si>
  <si>
    <t>people and our embassies and consulates. The Director of National Intelligence will speak to the</t>
  </si>
  <si>
    <t>intelligence issues surrounding these events in Libya. Deputy Secretary Carter will brief on the</t>
  </si>
  <si>
    <t>superb support we have had from the U.S. military in the wake of these events</t>
  </si>
  <si>
    <t xml:space="preserve"> and we are at the</t>
  </si>
  <si>
    <t>very early stages of an FBI investigation. The team from the FBI reached Libya earlier this week.</t>
  </si>
  <si>
    <t>And I will advise Congress also that I am launching an accountability review board that will be</t>
  </si>
  <si>
    <t>chaired by Ambassador Thomas Pickering.</t>
  </si>
  <si>
    <t>I will also talk about the importance of the broader relationships with these countries in light of</t>
  </si>
  <si>
    <t>the events of the past days. There are obviously very real challenges in these new democracies</t>
  </si>
  <si>
    <t>these fragile societies</t>
  </si>
  <si>
    <t xml:space="preserve"> but as I said last week</t>
  </si>
  <si>
    <t xml:space="preserve"> the vast majority of the people in these countries</t>
  </si>
  <si>
    <t>did not throw off the tyranny of a dictator to trade it for the tyranny of a mob. And we are</t>
  </si>
  <si>
    <t>concerned first and foremost with our own people and facilities</t>
  </si>
  <si>
    <t xml:space="preserve"> but we are concerned about the</t>
  </si>
  <si>
    <t>internal security in these countries because ultimately</t>
  </si>
  <si>
    <t xml:space="preserve"> that puts at risk the men</t>
  </si>
  <si>
    <t xml:space="preserve"> women</t>
  </si>
  <si>
    <t>children of these societies on a daily ongoing basis if actions are not taken to try to restore</t>
  </si>
  <si>
    <t>security and civil order.</t>
  </si>
  <si>
    <t>And let me just conclude by saying that there can be no doubt where the United States stands.</t>
  </si>
  <si>
    <t>We continue to support those who are fighting for universal values â€” values that we see at work</t>
  </si>
  <si>
    <t>in Indonesia â€” the third largest democracy in the world. We believe that these values of universal</t>
  </si>
  <si>
    <t>rights</t>
  </si>
  <si>
    <t xml:space="preserve"> of justice and accountability</t>
  </si>
  <si>
    <t xml:space="preserve"> of democracy</t>
  </si>
  <si>
    <t xml:space="preserve"> are there for every person regardless of where</t>
  </si>
  <si>
    <t>that person might live. So I will look forward to having a chance to talk with members of</t>
  </si>
  <si>
    <t>Congress.</t>
  </si>
  <si>
    <t>As to your final question</t>
  </si>
  <si>
    <t xml:space="preserve"> I have absolutely no information or reason to believe that there's any</t>
  </si>
  <si>
    <t>basis for that.</t>
  </si>
  <si>
    <t>QUESTION: Thank you.</t>
  </si>
  <si>
    <t>MS. NULAND: Last question. Victoria Sidjabat from Tempo Magazine</t>
  </si>
  <si>
    <t xml:space="preserve"> please.</t>
  </si>
  <si>
    <t>QUESTION: Yes. Madam</t>
  </si>
  <si>
    <t xml:space="preserve"> thank you. My question is: Starting today</t>
  </si>
  <si>
    <t xml:space="preserve"> U.S. Embassy and</t>
  </si>
  <si>
    <t>Consulate are closed in Indonesia as the Muslim movie become wild fireball</t>
  </si>
  <si>
    <t xml:space="preserve"> which could be</t>
  </si>
  <si>
    <t>SUBJECT TO AGREEMENT ON SENSITIVE INFORMATION &amp; REDACTIONS. NO FOIA WAIVER. STATE-SCB0045534</t>
  </si>
  <si>
    <t>designed as a weapon to attack U.S. by raising sentiment anti-U.S. from the countries which has</t>
  </si>
  <si>
    <t>Muslim majority population like Indonesia.</t>
  </si>
  <si>
    <t>Madam Clinton</t>
  </si>
  <si>
    <t xml:space="preserve"> how do you see this threat as on the long run? If it's continuing happen</t>
  </si>
  <si>
    <t xml:space="preserve"> it's</t>
  </si>
  <si>
    <t>obviously could give impact to the implementation of (inaudible) program in Indonesia. What is</t>
  </si>
  <si>
    <t>the reason U.S. Government closed the Embassy and Consulate in Indonesia? What is your</t>
  </si>
  <si>
    <t>expectation from Indonesia Government</t>
  </si>
  <si>
    <t xml:space="preserve"> for my Minister Marty Natalegawa? How Indonesia</t>
  </si>
  <si>
    <t>Government respond to the closing of this Embassy and Consulate</t>
  </si>
  <si>
    <t xml:space="preserve"> it's starting today? Is U.S. -</t>
  </si>
  <si>
    <t>Indonesia Government has Capability to protect U.S. Embassy and Consulate. So the (inaudible)</t>
  </si>
  <si>
    <t>program implemented - could be implemented successfidly in Indonesia. Thank you</t>
  </si>
  <si>
    <t xml:space="preserve"> let me begin by saying how grateful we are for the excellent</t>
  </si>
  <si>
    <t>cooperation we have received from the Government of Indonesia</t>
  </si>
  <si>
    <t xml:space="preserve"> and in particular</t>
  </si>
  <si>
    <t xml:space="preserve"> from the law</t>
  </si>
  <si>
    <t>enforcement and security institutions in Indonesia. We are very grateful for not only the</t>
  </si>
  <si>
    <t>cooperation and protection that has been provided to our facilities</t>
  </si>
  <si>
    <t xml:space="preserve"> but also to the strong</t>
  </si>
  <si>
    <t>statements condemning violence from the President</t>
  </si>
  <si>
    <t xml:space="preserve"> the Foreign Minister</t>
  </si>
  <si>
    <t xml:space="preserve"> and others.</t>
  </si>
  <si>
    <t>In consultation with the Government of Indonesia</t>
  </si>
  <si>
    <t xml:space="preserve"> we have temporarily</t>
  </si>
  <si>
    <t xml:space="preserve"> for tomorrow</t>
  </si>
  <si>
    <t xml:space="preserve"> closed</t>
  </si>
  <si>
    <t>our facilities. We want to be sure that law enforcement in Indonesia has the ability to do what it</t>
  </si>
  <si>
    <t>needs to do to make sure that there is no disruption of civil order and security. So we are</t>
  </si>
  <si>
    <t>cooperating completely</t>
  </si>
  <si>
    <t xml:space="preserve"> and we're very grateful for the strong leadership provided by Indonesia.</t>
  </si>
  <si>
    <t>FOREIGN MINIStER NATALEGAWA: Hello</t>
  </si>
  <si>
    <t xml:space="preserve"> (inaudible)</t>
  </si>
  <si>
    <t xml:space="preserve"> if I may just also respond.</t>
  </si>
  <si>
    <t>Precisely as the Secretary had said</t>
  </si>
  <si>
    <t xml:space="preserve"> the decision by the United States Government to close</t>
  </si>
  <si>
    <t>temporarily its embassies and consulates tomorrow in Indonesia is a decision that's been made</t>
  </si>
  <si>
    <t>based on communication and conversation between the authorities in Indonesia and the United</t>
  </si>
  <si>
    <t>States as well. So in other words</t>
  </si>
  <si>
    <t xml:space="preserve"> it is an informed decision</t>
  </si>
  <si>
    <t xml:space="preserve"> a decision that is not intended to</t>
  </si>
  <si>
    <t>show any unfriendly intent on the part of anyone</t>
  </si>
  <si>
    <t xml:space="preserve"> but it is what it is</t>
  </si>
  <si>
    <t xml:space="preserve"> and it's quite some - it's the</t>
  </si>
  <si>
    <t>kind of step that governments actually carry out when situations requires it</t>
  </si>
  <si>
    <t xml:space="preserve"> even in our case.</t>
  </si>
  <si>
    <t>Some of our embassies abroad</t>
  </si>
  <si>
    <t xml:space="preserve"> when the situation requires us to have a temporary closing of the</t>
  </si>
  <si>
    <t>embassy</t>
  </si>
  <si>
    <t xml:space="preserve"> we do that as well. So it is something that is quite regular and something that is</t>
  </si>
  <si>
    <t>actually coordinated as well.</t>
  </si>
  <si>
    <t>But if I may just broaden the subject matter</t>
  </si>
  <si>
    <t xml:space="preserve"> I think as our President had said in the past</t>
  </si>
  <si>
    <t>Indonesian Government - the Indonesian people</t>
  </si>
  <si>
    <t xml:space="preserve"> even</t>
  </si>
  <si>
    <t xml:space="preserve"> obviously cannot and would not condone</t>
  </si>
  <si>
    <t>the - any acts of violence against diplomatic premises</t>
  </si>
  <si>
    <t xml:space="preserve"> against diplomatic personnel</t>
  </si>
  <si>
    <t xml:space="preserve"> because</t>
  </si>
  <si>
    <t>that is</t>
  </si>
  <si>
    <t xml:space="preserve"> truly - would be a challenge to the efficient and a proper conduct of relations among</t>
  </si>
  <si>
    <t>states. So that's our point of departure.</t>
  </si>
  <si>
    <t>At the same time</t>
  </si>
  <si>
    <t xml:space="preserve"> beyond the immediate issue of protection of the embassies</t>
  </si>
  <si>
    <t xml:space="preserve"> we have</t>
  </si>
  <si>
    <t>still ahead of us the challenge of how to prevent the kind of situations where we are now at in</t>
  </si>
  <si>
    <t>SUBJECT TO AGREEMENT ON SENSITIVE INFORMATION &amp; REDACTIONS. NO FOIA WAIVER. STATE-SCB0045535</t>
  </si>
  <si>
    <t>terms of the kind of incendiary and the kind of statements or</t>
  </si>
  <si>
    <t xml:space="preserve"> in this instance</t>
  </si>
  <si>
    <t xml:space="preserve"> films that cause â€”</t>
  </si>
  <si>
    <t>that is now we have all deplored and condemned for these kind of activities not to be repeated.</t>
  </si>
  <si>
    <t>So we have a lot of homework to work towards in the future as well.</t>
  </si>
  <si>
    <t>SECRETARY CLINTON: Thank you all very much</t>
  </si>
  <si>
    <t>FOREIGN MINISTER NATALEGAWA: Thank you.</t>
  </si>
  <si>
    <t>Remarks With Pakistani Foreign Minister Hina Rabbani Khar Before Their Meeting</t>
  </si>
  <si>
    <t>Good afternoon</t>
  </si>
  <si>
    <t xml:space="preserve"> and let me begin by welcoming Foreign Minister Khar on her first visit to</t>
  </si>
  <si>
    <t>Washington as foreign minister. We've had the opportunity to meet in Islamabad and other</t>
  </si>
  <si>
    <t>settings</t>
  </si>
  <si>
    <t xml:space="preserve"> but I am very pleased that we would have this chance to exchange views on our bilateral</t>
  </si>
  <si>
    <t>relationship as well as regional and global issues.</t>
  </si>
  <si>
    <t>I want to begin by addressing the events of the day and the past week. Today</t>
  </si>
  <si>
    <t xml:space="preserve"> we've once again</t>
  </si>
  <si>
    <t>seen protests in several cities in Pakistan. Unfortunately</t>
  </si>
  <si>
    <t xml:space="preserve"> some of those protests have turned</t>
  </si>
  <si>
    <t>violent and</t>
  </si>
  <si>
    <t xml:space="preserve"> sadly</t>
  </si>
  <si>
    <t xml:space="preserve"> resulted in loss of life. I want to thank the Government of Pakistan for their</t>
  </si>
  <si>
    <t>efforts to protect our Embassy in Islamabad and consulates in Lahore</t>
  </si>
  <si>
    <t xml:space="preserve"> Peshawar</t>
  </si>
  <si>
    <t xml:space="preserve"> and Karachi.</t>
  </si>
  <si>
    <t>And I want to be clear</t>
  </si>
  <si>
    <t xml:space="preserve"> as I have said on numerous occasions</t>
  </si>
  <si>
    <t xml:space="preserve"> the violence we have seen cannot</t>
  </si>
  <si>
    <t>be tolerated. There is no justification for violence. Of course</t>
  </si>
  <si>
    <t xml:space="preserve"> there is provocation</t>
  </si>
  <si>
    <t xml:space="preserve"> and we have</t>
  </si>
  <si>
    <t>certainly made clear that we do not in any way support provocation We found the video that's at</t>
  </si>
  <si>
    <t>the core of this series of events offensive</t>
  </si>
  <si>
    <t xml:space="preserve"> disgusting</t>
  </si>
  <si>
    <t xml:space="preserve"> reprehensible.</t>
  </si>
  <si>
    <t>But that does not provide justification for violence</t>
  </si>
  <si>
    <t xml:space="preserve"> and therefore it is important for responsible</t>
  </si>
  <si>
    <t xml:space="preserve"> indeed responsible people everywhere</t>
  </si>
  <si>
    <t xml:space="preserve"> to stand up and speak out against violence and</t>
  </si>
  <si>
    <t>particularly against those who would exploit this difficult moment to advance their own</t>
  </si>
  <si>
    <t>extremist ideologies.</t>
  </si>
  <si>
    <t>Yesterday afternoon when I briefed the Congress</t>
  </si>
  <si>
    <t xml:space="preserve"> I made it clear that keeping our people</t>
  </si>
  <si>
    <t>everywhere in the world safe is our top priority. What happened in Benghazi was a terrorist</t>
  </si>
  <si>
    <t>attack</t>
  </si>
  <si>
    <t xml:space="preserve"> and we will not rest until we have tracked down and brought to justice the terrorists who</t>
  </si>
  <si>
    <t>murdered four Americans. And we are taking aggressive measures at all of our posts to protect</t>
  </si>
  <si>
    <t>our staffs and their families along with locally employed people who provide so many important</t>
  </si>
  <si>
    <t>contributions to the work of our missions.</t>
  </si>
  <si>
    <t>The Foreign Minister and I will have a chance to cover a full range of subjects today</t>
  </si>
  <si>
    <t xml:space="preserve"> and it is no</t>
  </si>
  <si>
    <t>secret that the past year and a half has been challenging for Pakistan and the United States. And</t>
  </si>
  <si>
    <t>we still have work to do to get our bilateral relationship to the point where we would like it to be</t>
  </si>
  <si>
    <t>but â€˜ve 1</t>
  </si>
  <si>
    <t>-)oth recognize that we can achieve rnol'e \x/hen we work together on a focused agenda. So</t>
  </si>
  <si>
    <t>SUBJECT TO AGREEMENT ON SENSITIVE INFORMATION &amp; REDACTIONS. NO FOIA WAIVER. STATE-SCB0045536</t>
  </si>
  <si>
    <t>today is the latest in a series of high-level meetings. Ambassador Marc Grossman has just</t>
  </si>
  <si>
    <t>returned from consultations in Islamabad. I look forward to seeing President Zardari next week</t>
  </si>
  <si>
    <t>at the UN General Assembly. At each meeting</t>
  </si>
  <si>
    <t xml:space="preserve"> we are working to identify the strategic goals we</t>
  </si>
  <si>
    <t>share â€” and there are many â€” and the concrete actions we can each take to accomplish them.</t>
  </si>
  <si>
    <t>Our number one shared priority remains pursuing our joint counterterrorism objectives to ensure</t>
  </si>
  <si>
    <t>the security of American and Pakistani citizens alike. We face a common threat from a common</t>
  </si>
  <si>
    <t>enemy</t>
  </si>
  <si>
    <t xml:space="preserve"> and we must confront terrorism and extremism together. Earlier this Month</t>
  </si>
  <si>
    <t xml:space="preserve"> I designated</t>
  </si>
  <si>
    <t>the Haggani Network as a Foreign Terrorist Organization so we could make full use of every</t>
  </si>
  <si>
    <t>available legal authority to end their deadly attacks. Pakistan's parliament has called for</t>
  </si>
  <si>
    <t>expelling foreign fighters so that Pakistan's territory can be fully under control of the Pakistani</t>
  </si>
  <si>
    <t>Government and cannot be used to launch attacks against other nations.</t>
  </si>
  <si>
    <t>And the follow-through on this is challenging but necessary</t>
  </si>
  <si>
    <t xml:space="preserve"> and we look forward to working</t>
  </si>
  <si>
    <t>with Pakistan as they continue to address these problems. We have both pledged to support a</t>
  </si>
  <si>
    <t>secure</t>
  </si>
  <si>
    <t xml:space="preserve"> stable</t>
  </si>
  <si>
    <t xml:space="preserve"> and prosperous Afghanistan</t>
  </si>
  <si>
    <t xml:space="preserve"> which is vital for the security of the region. And I</t>
  </si>
  <si>
    <t>want to thank Foreign Minister Khar for Pakistan's reopening of the NATO supply lines to allow</t>
  </si>
  <si>
    <t>the movement of goods to Afghanistan.</t>
  </si>
  <si>
    <t>We will discuss the successful first meeting of the Safe Passage Working Group in Islamabad</t>
  </si>
  <si>
    <t>which brought together Afghan</t>
  </si>
  <si>
    <t xml:space="preserve"> Pakistani</t>
  </si>
  <si>
    <t xml:space="preserve"> and U.S. representatives to advance the peace process</t>
  </si>
  <si>
    <t>in Afghanistan. The Pakistani Government's public call for insurgents to come forward and talk</t>
  </si>
  <si>
    <t>with the Afghan Government was particularly important. We are ready to work together to build</t>
  </si>
  <si>
    <t>on these steps</t>
  </si>
  <si>
    <t xml:space="preserve"> and we will continue OUT discussions through bilateral consultations and the U.S.-</t>
  </si>
  <si>
    <t>Afghanistan-Pakistan Core Group.</t>
  </si>
  <si>
    <t xml:space="preserve"> our relationship goes far beyond our shared security concerns</t>
  </si>
  <si>
    <t xml:space="preserve"> and today we will</t>
  </si>
  <si>
    <t>discuss the many other ways in which we work together</t>
  </si>
  <si>
    <t xml:space="preserve"> particularly to create economic</t>
  </si>
  <si>
    <t>opportunity for Pakistanis. Foreign Minister Khar and I agree that we need to shift our economic</t>
  </si>
  <si>
    <t>relationship front aid to trade and investment. We are working to help Pakistan attract more</t>
  </si>
  <si>
    <t>private sector investment We hope to finalize a bilateral investment treaty soon. And we've</t>
  </si>
  <si>
    <t>created a Pakistan private investment initiative to help more of Pakistan's small and medium</t>
  </si>
  <si>
    <t>sized companies get access to capital.</t>
  </si>
  <si>
    <t>Over the past few years</t>
  </si>
  <si>
    <t xml:space="preserve"> we have seen Pakistan's civilian government begin to put down stronger</t>
  </si>
  <si>
    <t>roots. And if elections proceed as planned next year</t>
  </si>
  <si>
    <t xml:space="preserve"> it will mark the first time in Pakistan's</t>
  </si>
  <si>
    <t>history that a civilian-led government has served its full term. The United States supports</t>
  </si>
  <si>
    <t>Pakistan's economic development</t>
  </si>
  <si>
    <t xml:space="preserve"> and we have said many times that we want to see democracy</t>
  </si>
  <si>
    <t>N/A Fields</t>
  </si>
  <si>
    <t>Count of MetadataFrom</t>
  </si>
  <si>
    <t>Grand Total</t>
  </si>
  <si>
    <t>Row Labels</t>
  </si>
  <si>
    <t>(blank)</t>
  </si>
  <si>
    <t>Non Blank Rows &amp; Columns</t>
  </si>
  <si>
    <t>BLANK VALUES in this column</t>
  </si>
  <si>
    <t>Count without "Classified"</t>
  </si>
  <si>
    <t>Count IF</t>
  </si>
  <si>
    <t>MAX Length</t>
  </si>
  <si>
    <t>Average Length</t>
  </si>
  <si>
    <t>MIN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</si>
</sst>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59999389629810485"/>
        <bgColor indexed="64"/>
      </patternFill>
    </fill>
  </fills>
  <borders count="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1">
    <xf numFmtId="0" fontId="0" fillId="0" borderId="0" xfId="0"/>
    <xf numFmtId="14" fontId="0" fillId="0" borderId="0" xfId="0" applyNumberFormat="1"/>
    <xf numFmtId="0" fontId="0" fillId="0" borderId="0" xfId="0" applyAlignment="1">
      <alignment wrapText="1"/>
    </xf>
    <xf numFmtId="16" fontId="0" fillId="0" borderId="0" xfId="0" applyNumberFormat="1"/>
    <xf numFmtId="0" fontId="0" fillId="0" borderId="0" xfId="0" applyAlignment="1"/>
    <xf numFmtId="0" fontId="0" fillId="2" borderId="0" xfId="0" applyFill="1" applyAlignment="1">
      <alignment horizontal="center"/>
    </xf>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xf numFmtId="0" fontId="0" fillId="3" borderId="0" xfId="0" applyFill="1" applyAlignment="1">
      <alignment horizontal="left" wrapText="1"/>
    </xf>
    <xf numFmtId="0" fontId="0" fillId="3" borderId="1" xfId="0" applyFill="1" applyBorder="1" applyAlignment="1">
      <alignment horizontal="center"/>
    </xf>
    <xf numFmtId="0" fontId="0" fillId="3" borderId="2" xfId="0" applyFill="1" applyBorder="1" applyAlignment="1">
      <alignment horizontal="center"/>
    </xf>
    <xf numFmtId="0" fontId="0" fillId="3" borderId="2" xfId="0" applyFill="1" applyBorder="1"/>
    <xf numFmtId="0" fontId="0" fillId="4" borderId="4" xfId="0" applyFill="1" applyBorder="1" applyAlignment="1">
      <alignment horizontal="center"/>
    </xf>
    <xf numFmtId="0" fontId="0" fillId="4" borderId="5" xfId="0" applyFill="1" applyBorder="1" applyAlignment="1">
      <alignment horizontal="center"/>
    </xf>
    <xf numFmtId="0" fontId="0" fillId="4" borderId="5" xfId="0" applyFill="1" applyBorder="1"/>
    <xf numFmtId="0" fontId="0" fillId="5" borderId="5" xfId="0" applyFill="1" applyBorder="1" applyAlignment="1">
      <alignment horizontal="center"/>
    </xf>
    <xf numFmtId="0" fontId="0" fillId="5" borderId="6" xfId="0" applyFill="1" applyBorder="1"/>
    <xf numFmtId="0" fontId="0" fillId="6" borderId="2" xfId="0" applyFill="1" applyBorder="1" applyAlignment="1">
      <alignment horizontal="center"/>
    </xf>
    <xf numFmtId="0" fontId="0" fillId="6" borderId="3"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141.782196990738" createdVersion="4" refreshedVersion="4" minRefreshableVersion="3" recordCount="43">
  <cacheSource type="worksheet">
    <worksheetSource ref="A21:V64" sheet="Sheet 1"/>
  </cacheSource>
  <cacheFields count="22">
    <cacheField name="Id" numFmtId="0">
      <sharedItems containsSemiMixedTypes="0" containsString="0" containsNumber="1" containsInteger="1" minValue="1" maxValue="43"/>
    </cacheField>
    <cacheField name="DocNumber" numFmtId="0">
      <sharedItems/>
    </cacheField>
    <cacheField name="MetadataSubject" numFmtId="0">
      <sharedItems/>
    </cacheField>
    <cacheField name="MetadataTo" numFmtId="0">
      <sharedItems/>
    </cacheField>
    <cacheField name="MetadataFrom" numFmtId="0">
      <sharedItems containsBlank="1" count="12">
        <s v="Sullivan, Jacob J"/>
        <m/>
        <s v="Mills, Cheryl D"/>
        <s v="H"/>
        <s v="Slaughter, Anne-Marie"/>
        <s v="Koh, Harold Hongju"/>
        <s v="Sherman, Wendy R"/>
        <s v="Blumenthal, Sidney"/>
        <s v="Strider, Burns"/>
        <s v="Abedin, Huma"/>
        <s v="Russo, Robert V"/>
        <s v="Marshall, Capricia P"/>
      </sharedItems>
    </cacheField>
    <cacheField name="SenderPersonId" numFmtId="0">
      <sharedItems containsString="0" containsBlank="1" containsNumber="1" containsInteger="1" minValue="10" maxValue="213"/>
    </cacheField>
    <cacheField name="MetadataDateSent" numFmtId="0">
      <sharedItems/>
    </cacheField>
    <cacheField name="MetadataDateReleased" numFmtId="0">
      <sharedItems/>
    </cacheField>
    <cacheField name="MetadataPdfLink" numFmtId="0">
      <sharedItems/>
    </cacheField>
    <cacheField name="MetadataCaseNumber" numFmtId="0">
      <sharedItems/>
    </cacheField>
    <cacheField name="MetadataDocumentClass" numFmtId="0">
      <sharedItems/>
    </cacheField>
    <cacheField name="ExtractedSubject" numFmtId="0">
      <sharedItems containsBlank="1"/>
    </cacheField>
    <cacheField name="ExtractedTo" numFmtId="0">
      <sharedItems containsBlank="1"/>
    </cacheField>
    <cacheField name="ExtractedFrom" numFmtId="0">
      <sharedItems containsBlank="1"/>
    </cacheField>
    <cacheField name="ExtractedCc" numFmtId="0">
      <sharedItems containsBlank="1"/>
    </cacheField>
    <cacheField name="ExtractedDateSent" numFmtId="0">
      <sharedItems containsBlank="1"/>
    </cacheField>
    <cacheField name="ExtractedCaseNumber" numFmtId="0">
      <sharedItems/>
    </cacheField>
    <cacheField name="ExtractedDocNumber" numFmtId="0">
      <sharedItems/>
    </cacheField>
    <cacheField name="ExtractedDateReleased" numFmtId="14">
      <sharedItems containsSemiMixedTypes="0" containsNonDate="0" containsDate="1" containsString="0" minDate="2015-05-13T00:00:00" maxDate="2015-05-15T00:00:00"/>
    </cacheField>
    <cacheField name="ExtractedReleaseInPartOrFull" numFmtId="0">
      <sharedItems/>
    </cacheField>
    <cacheField name="ExtractedBodyText" numFmtId="0">
      <sharedItems containsBlank="1" longText="1"/>
    </cacheField>
    <cacheField name="RawText"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3">
  <r>
    <n v="1"/>
    <s v="C05739545"/>
    <s v="WOW"/>
    <s v="H"/>
    <x v="0"/>
    <n v="87"/>
    <s v="2012-09-12T04:00:00+00:00"/>
    <s v="2015-05-22T04:00:00+00:00"/>
    <s v="DOCUMENTS/HRC_Email_1_296/HRCH2/DOC_0C05739545/C05739545.pdf"/>
    <s v="F-2015-04841"/>
    <s v="HRC_Email_296"/>
    <s v="FW: Wow"/>
    <m/>
    <s v="Sullivan, Jacob J &lt;Sullivan11@state.gov&gt;"/>
    <m/>
    <s v="Wednesday, September 12, 2012 10:16 AM"/>
    <s v="F-2015-04841"/>
    <s v="C05739545"/>
    <d v="2015-05-13T00:00:00"/>
    <s v="RELEASE IN FULL"/>
    <m/>
    <s v="UNCLASSIFIED_x000d_U.S. Department of State_x000d_Case No. F-2015-04841_x000d_Doc No. C05739545_x000d_Date: 05/13/2015_x000d_STATE DEPT. - PRODUCED TO HOUSE SELECT BENGHAZI COMM._x000d_SUBJECT TO AGREEMENT ON SENSITIVE INFORMATION &amp; REDACTIONS. NO FOIA WAIVER._x000d_RELEASE IN FULL_x000d_From: Sullivan, Jacob J &lt;Sullivan11@state.gov&gt;_x000d_Sent: Wednesday, September 12, 2012 10:16 AM_x000d_To:_x000d_Subject: FW: Wow_x000d_From: Brose, Christian (Armed Services) (mailto:Christian_Brose@armed-servic,essenate.govi_x000d_Sent: Wednesday, September 12, 2012 10:09 AM_x000d_To: Sullivan, Jacob J_x000d_Subject: Wow_x000d_What a wonderful, strong and moving statement by your boss. please tell her how much Sen. McCain appreciated it. Me_x000d_too_x000d_UNCLASSIFIED_x000d_U.S. Department of State_x000d_Case No. F-2015-04841_x000d_Doc No. C05739545_x000d_Date: 05/13/2015_x000d_STATE DEPT. - PRODUCED TO HOUSE SELECT BENGHAZI COMM._x000d_SUBJECT TO AGREEMENT ON SENSITIVE INFORMATION &amp; REDACTIONS. NO FOIA WAIVER. STATE-5CB0045247_x000d__x000c_"/>
  </r>
  <r>
    <n v="2"/>
    <s v="C05739546"/>
    <s v="H: LATEST: HOW SYRIA IS AIDING QADDAFI AND MORE... SID"/>
    <s v="H"/>
    <x v="1"/>
    <m/>
    <s v="2011-03-03T05:00:00+00:00"/>
    <s v="2015-05-22T04:00:00+00:00"/>
    <s v="DOCUMENTS/HRC_Email_1_296/HRCH1/DOC_0C05739546/C05739546.pdf"/>
    <s v="F-2015-04841"/>
    <s v="HRC_Email_296"/>
    <m/>
    <m/>
    <m/>
    <m/>
    <m/>
    <s v="F-2015-04841"/>
    <s v="C05739546"/>
    <d v="2015-05-13T00:00:00"/>
    <s v="RELEASE IN PART"/>
    <s v="B6_x000d_Thursday, March 3, 2011 9:45 PM_x000d_H: Latest How Syria is aiding Qaddafi and more... Sid_x000d_hrc memo syria aiding libya 030311.docx; hrc memo syria aiding libya 030311.docx_x000d_March 3, 2011_x000d_For: Hillary"/>
    <s v="UNCLASSIFIED_x000d_U.S. Department of State_x000d_Case No. F-2015-04841_x000d_Doc No. C05739546_x000d_Date: 05/13/2015_x000d_STATE DEPT. - PRODUCED TO HOUSE SELECT BENGHAZI COMM._x000d_SUBJECT TO AGREEMENT ON SENSITIVE INFORMATION &amp; REDACTIONS. NO FOIA WAIVER._x000d_RELEASE IN_x000d_PART B6_x000d_From:_x000d_Sent:_x000d_To:_x000d_Subject:_x000d_Attachments:_x000d_B6_x000d_Thursday, March 3, 2011 9:45 PM_x000d_H: Latest How Syria is aiding Qaddafi and more... Sid_x000d_hrc memo syria aiding libya 030311.docx; hrc memo syria aiding libya 030311.docx_x000d_CONFIDENTIAL_x000d_March 3, 2011_x000d_For: Hillary_x000d_From: Sid_x000d_Re: Syria aiding Qaddafi_x000d_This memo has two parts. Part one is the report that Syria is providing air support for Qaddafi. Part two is a note_x000d_to Cody from Lord David Owen, former UK foreign secretary on his views of an increasingly complex crisis. It_x000d_seems that the situation is developing into a protracted civil war with various nations backing opposing sides_x000d_with unforeseen consequences. Under these circumstances the crucial challenge is to deprive Qaddafi of his_x000d_strategic depthâ€”his support both financial and military._x000d_I. Report_x000d_During the afternoon of March 3, advisers to Muammar Qaddafi stated privately that the Libyan_x000d_Leader has decided that civil war is inevitable, pitting troops and mercenary troops loyal to him_x000d_against the rebel forces gathering around Benghazi. Qaddafi is convinced that these rebels are_x000d_being supported by the United States, Western Europe and Israel. On March 2 Qaddafi told his_x000d_son Saif al-Islam that he believes the intelligence services of the United States, Great Britain,_x000d_Egypt, and France have deployed paramilitary officers to Benghazi to assist in organizing,_x000d_training, and equipping opposition forces. Qaddafi is convinced that the National Libyan Council_x000d_(NLC), and its leader, former Minister of Justice Mustafa Mohamed Abdel Galil have been_x000d_chosen by the foreign powers to replace him. On March 1 advisors to Qaddafi stated that_x000d_UNCLASSIFIED_x000d_U.S. Department of State_x000d_Case No. F-2015-04841_x000d_Doc No. C05739546_x000d_Date: 05/13/2015_x000d_STATE DEPT. - PRODUCED TO HOUSE SELECT BENGHAZI COMM._x000d_SUBJECT TO AGREEMENT ON SENSITIVE INFORMATION &amp; REDACTIONS. NO FOIA WAIVER. STATE-SCB0045000_x000d__x000c_UNCLASSIFIED_x000d_U.S. Department of State_x000d_Case No. F-2015-04841_x000d_Doc No. C05739546_x000d_Date: 05/13/2015_x000d_STATE DEPT. - PRODUCED TO HOUSE SELECT BENGHAZI COMM._x000d_SUBJECT TO AGREEMENT ON SENSITIVE INFORMATION &amp; REDACTIONS. NO FOIA WAIVER._x000d_Qaddafi's cousin, Col. Ali Qaddafiddam had failed in efforts to recruit fighters among the_x000d_Egyptian population living immediately across the border with Libya._x000d_These individuals added that during the week of February 21 the Libyan Leader spoke to Syrian_x000d_President Bashir al-Assad on at least three occasions by secure telephone lines. During the_x000d_conversations Qaddafi asked that Syrian officers and technicians currently training the Libyan_x000d_Air Force be placed under command of the Libyan Army and allowed to fight against the rebel_x000d_forces._x000d_(Source Comment: Senior Libyan Army officers still loyal to Qaddafi added that On February_x000d_23, President Assad told General Isam Hallaq, the commander in chief of the Syrian Air Force,_x000d_to instruct the pilots and technicians in Tripoli to help the Libyan regime, should full scale Civil_x000d_War breaks out in the immediate future.)_x000d_On March 2, a military officer with ties to Qaddfi's son Khamis stated privately that the number_x000d_of Libyan pilots defecting to the opposition has destroyed the morale and professional spirit of_x000d_the Libyan Air Force at this critical moment, when Tripoli's air superiority is its principal weapon_x000d_against insurgents. In the opinion of this individual Qaddafi and his senior military advisors are_x000d_convinced that the European Union and the U.S will impose a no-fly zone over Libya in the_x000d_immediate future. These advisors believe that the no fly zone will serve as air support for_x000d_opposition forces. They are also prepared for the Western allies to bomb anti-aircraft facilities in_x000d_and around Tripoli in preparation for the establishment of the no-fly zone. Foreign Minister_x000d_Mousa Kousa is convinced that that Russia and Turkey will oppose the move, and may prevent_x000d_the implementation of the no fly zone._x000d_The Syrian soldiers in Libya are part of a mission established in 1984 following the signing of a_x000d_military agreement between Qaddafi and Syria's long-time ruler and Bashir's father, Hafez al-_x000d_Assad, in the presence of General Soubhi Haddad, who was the commander in chief of the Air_x000d_Force at the time. Both Air Forces are equipped with Russian materiel and have had long-_x000d_standing, close links with Moscow._x000d_Note from David Owen, former UK foreign secretary_x000d_UNCLASSIFIED_x000d_U.S. Department of State_x000d_Case No. F-2015-04841_x000d_Doc No. C05739546_x000d_Date: 05/13/2015_x000d_STATE DEPT. - PRODUCED TO HOUSE SELECT BENGHAZI COMM._x000d_SUBJECT TO AGREEMENT ON SENSITIVE INFORMATION &amp; REDACTIONS. NO FOIA WAIVER. STATE-SCB0045001_x000d__x000c_UNCLASSIFIED_x000d_U.S. Department of State_x000d_Case No. F-2015-04841_x000d_Doc No. C05739546_x000d_Date: 05/13/2015_x000d_STATE DEPT. - PRODUCED TO HOUSE SELECT BENGHAZI COMM._x000d_SUBJECT TO AGREEMENT ON SENSITIVE INFORMATION &amp; REDACTIONS. NO FOIA WAIVER._x000d_In exchange for Syria's help, Libya provided financial support to the Syrian state, including funds_x000d_in support of operations carried out by the Syrian intelligence services in Lebanon. Libyan money_x000d_helped Hafez al-Assad bribe his brother Rifaat, the author of an attempted coup d'etat in 1983,_x000d_to leave the country and go into exile in Spain and France, where he has remained ever since._x000d_According to individuals with access to the Syrian military, Damascus has also sent a second_x000d_team of pilots and technicians to Tripoli. These are lower-ranking officers loyal to the regime_x000d_who are specialized in flying helicopters. Before their departure for Tripoli on February 23, they_x000d_met with General Allaq and General Jamil Hasan, head of Air Force's Intelligence._x000d_(Source Comment: During the afternoon of 3 March, an associate of Saif al-Islam Qaddafi_x000d_stated that he and the Libyan leaders other family members were concerned over the_x000d_announcement of Jose Luis Moreno-Ocampo, chief prosecutor of the International Criminal_x000d_Court (ICC), announced that he was investigating Qaddafi, his sons Khamis, the commander of_x000d_the 32 battalion, and Montasem, as well as the head of Gadhafi's personal security detail, the_x000d_Director-General of the External Security Organization (Abuzaid Dorda), the spokesman of the_x000d_regime (Musa Ibrahim), and the Minister of Foreign Affairs (Mousa Kousa). This source added_x000d_that Saif al-Islam had said that Qaddafi himself found the announcement amusing.)_x000d_From: Lord Owen_x000d_Cody,_x000d_Realistically the UN will not authorise a no fly zone while Gaddafi continues to hold off bombing and_x000d_strafing but keeping it up front and on the military agenda keeps him worried. Yet for a few frustrating months_x000d_that ambivalence kept the Serbian aeroplanes on the ground before we acted. My hope is that preparations_x000d_continue with visuals of planes flying off carriers, airborne early warning planes flying and people with clout_x000d_outside the Administration demanding preparations. But and it is a big BUT what else can and should we be_x000d_doing? Encourage humanitarian ships and convoys from Egypt to bring in supplies since we must ensure the_x000d_cities in the East can hold up living standards, maybe for months. More adventurous, Egyptian Special Forces to_x000d_go in and advise, even supplying hand held missiles. It appears they have few missiles; the military in the East_x000d_having been deliberately kept ill-equipped. There is old Nasserite sentiment for a Federation of Egypt, Sudan_x000d_and Libya. I know some will say Egypt has enough problems and they should stay resolutely focused on_x000d_domestic reforms. it is delicate but words alone and the balance of advantage will slip to Gaddafi. A Gaddafi_x000d_victory is possible and needs to be weighed in the balance now when deciding what to do._x000d_I'm more worried than I am ready to say publicly._x000d_Yours_x000d_David_x000d_UNCLASSIFIED_x000d_U.S. Department of State_x000d_Case No. F-2015-04841_x000d_Doc No. C05739546_x000d_Date: 05/13/2015_x000d_STATE DEPT. - PRODUCED TO HOUSE SELECT BENGHAZI COMM._x000d_SUBJECT TO AGREEMENT ON SENSITIVE INFORMATION &amp; REDACTIONS. NO FOIA WAIVER. STATE-SCB0045002_x000d__x000c_"/>
  </r>
  <r>
    <n v="3"/>
    <s v="C05739547"/>
    <s v="CHRIS STEVENS"/>
    <s v=";H"/>
    <x v="2"/>
    <n v="32"/>
    <s v="2012-09-12T04:00:00+00:00"/>
    <s v="2015-05-22T04:00:00+00:00"/>
    <s v="DOCUMENTS/HRC_Email_1_296/HRCH2/DOC_0C05739547/C05739547.pdf"/>
    <s v="F-2015-04841"/>
    <s v="HRC_Email_296"/>
    <s v="Re: Chris Stevens"/>
    <s v="B6"/>
    <s v="Mills, Cheryl D &lt;MillsCD@state.gov&gt;"/>
    <s v="Abedin, Huma"/>
    <s v="Wednesday, September 12, 2012 11:52 AM"/>
    <s v="F-2015-04841"/>
    <s v="C05739547"/>
    <d v="2015-05-14T00:00:00"/>
    <s v="RELEASE IN PART"/>
    <s v="Thx"/>
    <s v="UNCLASSIFIED_x000d_U.S. Department of State_x000d_Case No. F-2015-04841_x000d_Doc No. C05739547_x000d_Date: 05/14/2015_x000d_STATE DEPT. - PRODUCED TO HOUSE SELECT BENGHAZI COMM._x000d_SUBJECT TO AGREEMENT ON SENSITIVE INFORMATION &amp; REDACTIONS. NO FOIA WAIVER._x000d_RELEASE IN_x000d_PART B6_x000d_From: Mills, Cheryl D &lt;MillsCD@state.gov&gt;_x000d_Sent: Wednesday, September 12, 2012 11:52 AM_x000d_To: B6_x000d_Cc: Abedin, Huma_x000d_Subject: Re: Chris Stevens_x000d_Thx_x000d_Original Message_x000d_From: Anne-Marie Slaughter [_x000d_Sent: Wednesday, September 12, 2012 07:46 AM_x000d_To: Ihdr22@clintonernail.com' &lt;hdr22@clintonemail corn&gt;_x000d_Cc: Abed in, Huma; Mills, Cheryl D_x000d_Subject: Chris Stevens_x000d_To you and all my former colleagues, I'm so terribly sorry. Our FSOs stand on the front lines just as surely and devotedly_x000d_as our soldiers do. Thinking of you and Pat and everyone this morning._x000d_AM_x000d_UNCLASSIFIED_x000d_U.S. Department of State_x000d_Case No. F-2015-04841_x000d_Doc No. C05739547_x000d_Date: 05/14/2015_x000d_STATE DEPT. - PRODUCED TO HOUSE SELECT BENGHAZI COMM._x000d_SUBJECT TO AGREEMENT ON SENSITIVE INFORMATION &amp; REDACTIONS. NO FOIA WAIVER. STATE-5CB0045248_x000d__x000c_"/>
  </r>
  <r>
    <n v="4"/>
    <s v="C05739550"/>
    <s v="CAIRO CONDEMNATION - FINAL"/>
    <s v="H"/>
    <x v="2"/>
    <n v="32"/>
    <s v="2012-09-12T04:00:00+00:00"/>
    <s v="2015-05-22T04:00:00+00:00"/>
    <s v="DOCUMENTS/HRC_Email_1_296/HRCH2/DOC_0C05739550/C05739550.pdf"/>
    <s v="F-2015-04841"/>
    <s v="HRC_Email_296"/>
    <s v="FVV: Cairo Condemnation - Final"/>
    <m/>
    <s v="Mills, Cheryl D &lt;MillsCD@state.gov&gt;"/>
    <s v="Mitchell, Andrew B"/>
    <s v="Wednesday, September 12,2012 12:44 PM"/>
    <s v="F-2015-04841"/>
    <s v="C05739550"/>
    <d v="2015-05-13T00:00:00"/>
    <s v="RELEASE IN PART"/>
    <m/>
    <s v="UNCLASSIFIED_x000d_U.S. Department of State_x000d_Case No. F-2015-04841_x000d_Doc No. C05739550_x000d_Date: 05/13/2015_x000d_STATE DEPT. - PRODUCED TO HOUSE SELECT BENGHAZI COMM._x000d_SUBJECT TO AGREEMENT ON SENSITIVE INFORMATION &amp; REDACTIONS. NO FOIA WAIVER._x000d_RELEASE IN PART_x000d_B5_x000d_From: Mills, Cheryl D &lt;MillsCD@state.gov&gt;_x000d_Sent: Wednesday, September 12,2012 12:44 PM_x000d_To:_x000d_Subject: FVV: Cairo Condemnation - Final_x000d_From: Smith, Dana S (PA)_x000d_Sent: Wednesday, September 12, 2012 11:53 AM_x000d_To Mills, Cheryl D_x000d_Subject FW: Cairo Condemnation - Final_x000d_B5_x000d_From: Snipe, Aaron D_x000d_Sent: Tuesday, September 11 2012 1:31 PM_x000d_To: Smith, Dana S (PA)_x000d_Subject: FW: Cairo Condemnation Final_x000d_FYI -_x000d_From: Snipe, Aaron D_x000d_Sent: Tuesday, September 11, 2012 6:18 AM_x000d_To Schwartz, Larry; Ranz, David J; Sievers, Marc 3; Linfield, David E; Sayles, Ambrose G; NEA-Press-DL; NEA-Egypt;_x000d_Shea, Peter T_x000d_Cc: Mitchell, Andrew B_x000d_Subject: RE: Cairo Condemnation - Final_x000d_All,_x000d_ADS_x000d_Aaron D. Snipe_x000d_Spokesperson I Bureau of Near Eastern Affairs I U.S. Department of State_x000d_UNCLASSIFIF81 C Street NW I Room 6250 I Washington, DC, 20520_x000d_U.S. Department of State_x000d_Case No. F-2015-04841_x000d_Doc No. C05739550 STATE DEPT. - PRODUCED TO HOUSE SELECT BENGHAZI COMM._x000d_Date: 05/13/2015 SUBJECT TO AGREEMENT ON SENSITIVE INFORMATION &amp; REDACTIONS. NO FOIA WAIVER. STATE-SCB0045249_x000d__x000c_UNCLASSIFIED_x000d_U.S. Department of State_x000d_Case No. F-2015-04841_x000d_Doc No. C05739550_x000d_Date: 05/13/2015_x000d_STATE DEPT. - PRODUCED TO HOUSE SELECT BENGHAZI COMM._x000d_SUBJECT TO AGREEMENT ON SENSITIVE INFORMATION &amp; REDACTIONS. NO FOIA WAIVER._x000d_Office: +1 202-647-9533 I Email: snipead@state.gov_x000d_From: Schwartz, Larry_x000d_Sent Tuesday, September 11, 2012 5:26 AM_x000d_To Ranz, David J; Sievers, Marc J; Linfield, David E; Sayles, Ambrose G; NEA-Press-DL; NEA-Egypt; Shea, Peter T_x000d_cc: Mitchell, Andrew B_x000d_Subject Cairo Condemnation - Final_x000d_Importance: High_x000d_B5_x000d_UNCLASSIFIED_x000d_U.S. Department of State_x000d_Case No. F-2015-04841_x000d_Doc No. C05739550_x000d_Date: 05/13/2015_x000d_STATE DEPT. - PRODUCED TO HOUSE SELECT BENGHAZI COMM._x000d_SUBJECT TO AGREEMENT ON SENSITIVE INFORMATION &amp; REDACTIONS. NO FOIA WAIVER. STATE-5CB0045250_x000d__x000c_"/>
  </r>
  <r>
    <n v="5"/>
    <s v="C05739554"/>
    <s v="H: LATEST: HOW SYRIA IS AIDING QADDAFI AND MORE... SID"/>
    <s v="Abedin, Huma"/>
    <x v="3"/>
    <n v="80"/>
    <s v="2011-03-11T05:00:00+00:00"/>
    <s v="2015-05-22T04:00:00+00:00"/>
    <s v="DOCUMENTS/HRC_Email_1_296/HRCH1/DOC_0C05739554/C05739554.pdf"/>
    <s v="F-2015-04841"/>
    <s v="HRC_Email_296"/>
    <m/>
    <m/>
    <m/>
    <m/>
    <m/>
    <s v="F-2015-04841"/>
    <s v="C05739554"/>
    <d v="2015-05-13T00:00:00"/>
    <s v="RELEASE IN PART"/>
    <s v="H &lt;hrod17@clintonemail.com&gt;_x000d_Friday, March 11, 2011 1:36 PM_x000d_Huma Abedin_x000d_Fw: H: Latest: How Syria is aiding Qaddafi and more... Sid_x000d_hrc memo syria aiding libya 030311.docx_x000d_Pis print."/>
    <s v="B6_x000d_UNCLASSIFIED_x000d_U.S. Department of State_x000d_Case No. F-2015-04841_x000d_Doc No. C05739554_x000d_Date: 05/13/2015_x000d_STATE DEPT. - PRODUCED TO HOUSE SELECT BENGHAZI COMM._x000d_SUBJECT TO AGREEMENT ON SENSITIVE INFORMATION &amp; REDACTIONS. NO FOIA WAIVER._x000d_RELEASE IN_x000d_PART B6_x000d_From:_x000d_Sent:_x000d_To:_x000d_Subject:_x000d_Attachments:_x000d_H &lt;hrod17@clintonemail.com&gt;_x000d_Friday, March 11, 2011 1:36 PM_x000d_Huma Abedin_x000d_Fw: H: Latest: How Syria is aiding Qaddafi and more... Sid_x000d_hrc memo syria aiding libya 030311.docx_x000d_Pis print._x000d_From:_x000d_Sent: Thursday, March 03, 2011 09:45 PM_x000d_To: H_x000d_Subject: H: Latest: How Syria is aiding Qaddafi and more... Sid_x000d_CONFIDENTIAL_x000d_March 3, 2011_x000d_For: Hillary_x000d_From: Sid_x000d_Re: Syria aiding Qaddafi_x000d_This memo has two parts. Part one is the report that Syria is providing air support for Qaddafi. Part two is a note_x000d_to Cody from Lord David Owen, former UK foreign secretary on his views of an increasingly complex crisis. It_x000d_seems that the situation is developing into a protracted civil war with various nations backing opposing sides_x000d_with unforeseen consequences. Under these circumstances the crucial challenge is to deprive Qaddafi of his_x000d_strategic depthâ€”his support both financial and military._x000d_I. Report_x000d_During the afternoon of March 3, advisers to Muammar Qaddafi stated privately that the Libyan_x000d_Leader has decided that civil war is inevitable, pitting troops and mercenary troops loyal to him_x000d_against the rebel forces gathering around Benghazi. Qaddafi is convinced that these rebels are_x000d_being supported by the United States, Western Europe and Israel. On March 2 Qaddafi told his_x000d_son Saif al-Islam that he believes the intelligence services of the United States, Great Britain,_x000d_UNCLASSIFIED_x000d_U.S. Department of State_x000d_Case No. F-2015-04841_x000d_Doc No. C05739554_x000d_Date: 05/13/2015_x000d_STATE DEPT. - PRODUCED TO HOUSE SELECT BENGHAZI COMM._x000d_SUBJECT TO AGREEMENT ON SENSITIVE INFORMATION &amp; REDACTIONS. NO FOIA WAIVER. STATE-SCB0045003_x000d__x000c_UNCLASSIFIED_x000d_U.S. Department of State_x000d_Case No. F-2015-04841_x000d_Doc No. C05739554_x000d_Date: 05/13/2015_x000d_STATE DEPT. - PRODUCED TO HOUSE SELECT BENGHAZI COMM._x000d_SUBJECT TO AGREEMENT ON SENSITIVE INFORMATION &amp; REDACTIONS. NO FOIA WAIVER._x000d_Egypt, and France have deployed paramilitary officers to Benghazi to assist in organizing,_x000d__raining, and equipping opposition forces. Qaddafi is convinced that the National Libyan Council_x000d_:NLC), and its leader, former Minister of Justice Mustafa Mohamed Abdel Gall have been_x000d_:thosen by the foreign powers to replace him. On March 1 advisors to Qaddafi stated that_x000d_Q,addafi's cousin, Col. Al Qaddafiddam had failed in efforts to recruit fighters among the_x000d_Egyptian population living immediately across the border with Libya._x000d_These individuals added that during the week of February 21 the Libyan Leader spoke to Syrian_x000d_president Bashir al-Assad on at least three occasions by secure telephone lines. During the_x000d_:,onversations Qaddafi asked that Syrian officers and technicians currently training the Libyan_x000d_/kir Force be placed under command of the Libyan Army and allowed to fight against the rebel_x000d_tbrces._x000d_(Source Comment: Senior Libyan Army officers still loyal to Qaddafi added that On February_x000d_23, President Assad told General Isam HaIlaq, the commander in chief of the Syrian Air Force,_x000d_:o instruct the pilots and technicians in Tripoli to help the Libyan regime, should full scale Civil_x000d_War breaks out in the immediate future.)_x000d_On March 2, a military officer with ties to Qaddfi's son Khamis stated privately that the number_x000d_Df Libyan pilots defecting to the opposition has destroyed the morale and professional spirit of_x000d_,he Libyan Air Force at this critical moment, when Tripoli's air superiority is its principal weapon_x000d_against insurgents. In the opinion of this individual Qaddafi and his senior military advisors are_x000d_convinced that the European Union and the U.S will impose a no-fly zone over Libya in the_x000d_immediate future. These advisors believe that the no fly zone will serve as air support for_x000d_Dpposition forces. They are also prepared for the Western allies to bomb anti-aircraft facilities in_x000d_and around Tripoli in preparation for the establishment of the no-fly zone. Foreign Minister_x000d_Mousa Kousa is convinced that that Russia and Turkey will oppose the move, and may prevent_x000d_the implementation of the no fly zone._x000d_The Syrian soldiers in Libya are part of a mission established in 1984 following the signing of a_x000d_military agreement between Qaddafi and Syria's long-time ruler and Bashir's father, Hafez al-_x000d_UNCLASSIFIED_x000d_IL from David Owen, former UK foreign secretary_x000d_U.S. Department of State_x000d_Case No F-2015-04841_x000d_Doc No C05739554 STATE DEPT - PRODUCED TO HOUSE SELECT BENGHAZI COMM_x000d_Date 05/13/2015 SUBJECT TO AGREEMENT ON SENSITIVE INFORMATION &amp; REDACTIONS NO FOIA WAIVER STATE-SCB0045004_x000d__x000c_UNCLASSIFIED_x000d_U.S. Department of State_x000d_Case No. F-2015-04841_x000d_Doc No. C05739554_x000d_Date: 05/13/2015_x000d_STATE DEPT. - PRODUCED TO HOUSE SELECT BENGHAZI COMM._x000d_SUBJECT TO AGREEMENT ON SENSITIVE INFORMATION &amp; REDACTIONS. NO FOIA WAIVER._x000d_kssad, in the presence of General Soubhi Haddad, who was the commander in chief of the Air_x000d_Force at the time. Both Air Forces are equipped with Russian materiel and have had long-_x000d_;tanding, close links with Moscow._x000d_:n exchange for Syria's help, Libya provided financial support to the Syrian state, including funds_x000d_n support of operations carried out by the Syrian intelligence services in Lebanon. Libyan money_x000d_-wiped Hafez al-Assad bribe his brother Rifaat, the author of an attempted coup d'etat in 1983,_x000d_.o leave the country and go into exile in Spain and France, where he has remained ever since._x000d_kccording to individuals with access to the Syrian military, Damascus has also sent a second_x000d_earn of pilots and technicians to Tripoli. These are lower-ranking officers loyal to the regime_x000d_Afho are specialized in flying helicopters. Before their departure for Tripoli on February 23, they_x000d_net with General Allaq and General Jamil Hasan, head of Air Force's Intelligence._x000d_:Source Comment: During the afternoon of 3 March, an associate of Saif al-Islam Qaddafi_x000d_;tated that he and the Libyan leaders other family members were concerned over the_x000d_trmouncement of Jose Luis Moreno-Ocampo, chief prosecutor of the International Criminal_x000d_.2ourt (ICC), announced that he was investigating Qaddafi, his sons Khamis, the commander of_x000d_.he 32 battalion, and Montasem, as well as the head of Gadhafi's personal security detail, the_x000d_Director-General of the External Security Organization (Abuzaid Dorda), the spokesman of the_x000d_-egime (Musa Ibrahim), and the Minister of Foreign Affairs (Mousa Kousa). This source added_x000d_:hat Saif al-Islam had said that Qaddafi himself found the announcement amusing.)_x000d_From: Lord Owen_x000d_Cody,_x000d_Realistically the UN will not authorise a no fly zone while Gaddafi continues to hold off bombing and_x000d_strafing but keeping it up front and on the military agenda keeps him worried. Yet for a few frustrating months_x000d_that ambivalence kept the Serbian aeroplanes on the ground before we acted. My hope is that preparations_x000d_continue with visuals of planes flying off carriers, airborne early warning planes flying and people with clout_x000d_outside the Administration demanding preparations. But and it is a big BUT what else can and should we be_x000d_doing? Encourage humanitarian ships and convoys from Egypt to bring in supplies since we must ensure the_x000d_cities in the East can hold up living standards, maybe for months. More adventurous, Egyptian Special Forces to_x000d_go in and advise, even supplying hand held missiles. It appears they have few missiles; the military in the East_x000d_having been deliberately kept ill-equipped. There is old Nasserite sentiment for a Federation of Egypt, Sudan_x000d_and Libya. I know some will say Egypt has enough problems and they should stay resolutely focused on_x000d_domestic reforms. it is delicate but words alone and the balance of advantage will slip to Gaddafi. A Gaddafi_x000d_UNCLASSIFIED_x000d_U.S. Department of State_x000d_Case No. F-2015-04841_x000d_Doc No. C05739554 STATE DEPT. - PRODUCED TO HOUSE SELECT BENGHAZI COMM._x000d_Date: 05/13/2015 SUBJECT TO AGREEMENT ON SENSITIVE INFORMATION &amp; REDACTIONS. NO FOIA WAIVER. STATE-SCB0045005_x000d__x000c_UNCLASSIFIED_x000d_U.S. Department of State_x000d_Case No. F-2015-04841_x000d_Doc No. C05739554_x000d_Date: 05/13/2015_x000d_STATE DEPT. - PRODUCED TO HOUSE SELECT BENGHAZI COMM._x000d_SUBJECT TO AGREEMENT ON SENSITIVE INFORMATION &amp; REDACTIONS. NO FOIA WAIVER._x000d_victory is possible and needs to be weighed in the balance now when deciding what to do._x000d_Pm more worried than I am ready to say publicly._x000d_Yours_x000d_David_x000d_UNCLASSIFIED_x000d_U.S. Department of State_x000d_Case No. F-2015-04841_x000d_Doc No. C05739554_x000d_Date: 05/13/2015_x000d_STATE DEPT. - PRODUCED TO HOUSE SELECT BENGHAZI COMM._x000d_SUBJECT TO AGREEMENT ON SENSITIVE INFORMATION &amp; REDACTIONS. NO FOIA WAIVER. STATE-5CB0045006_x000d__x000c_"/>
  </r>
  <r>
    <n v="6"/>
    <s v="C05739559"/>
    <s v="MEET THE RIGHT-WING EXTREMIST BEHIND ANTI-MUSLIM FILM THAT SPARKED DEADLY RIOTS"/>
    <s v="Russorv@state.gov"/>
    <x v="3"/>
    <n v="80"/>
    <s v="2012-09-12T04:00:00+00:00"/>
    <s v="2015-05-22T04:00:00+00:00"/>
    <s v="DOCUMENTS/HRC_Email_1_296/HRCH2/DOC_0C05739559/C05739559.pdf"/>
    <s v="F-2015-04841"/>
    <s v="HRC_Email_296"/>
    <s v="Meet The Right Wing Extremist Behind Anti-Muslim Film That Sparked Deadly Riots"/>
    <m/>
    <m/>
    <m/>
    <s v="Wednesday, September 12, 2012 01:00 PM"/>
    <s v="F-2015-04841"/>
    <s v="C05739559"/>
    <d v="2015-05-13T00:00:00"/>
    <s v="RELEASE IN PART"/>
    <s v="Pis print._x000d_-â€¢-...-^_x000d_H &lt; hrod17@clintonernailcom&gt;_x000d_Wednesday, September 12, 2012 2:11 PM_x000d_Â°Russorv@state.gov'_x000d_Fw: Meet The Right-Wing Extremist Behind Anti-fvluslim Film That Sparked Deadly Riots_x000d_From [meat)_x000d_Sent: Wednesday, September 12, 2012 01:00 PM_x000d_To: 11_x000d_Subject: Meet The Right Wing Extremist Behind Anti-Muslim Film That Sparked Deadly Riots_x000d_htte/maxbiumenthal.com12012/09/meet-the-right-wing-extremist-behind-anti-musiim-tihn-that-sparked-_x000d_deadly-riots/_x000d_Sent from my Verizon Wireless 4G LTE DROID_x000d_U.S. Department of State_x000d_Case No. F-2015-04841_x000d_Doc No. C05739559_x000d_Date: 05/13/2015_x000d_STATE DEPT. - PRODUCED TO HOUSE SELECT BENGHAZI COMM._x000d_SUBJECT TO AGREEMENT ON SENSITIVE INFORMATION &amp; REDACTIONS. NO FOIA WAIVER. STATE-5CB0045251"/>
    <s v="B6_x000d_UNCLASSIFIED_x000d_U.S. Department of State_x000d_Case No. F-2015-04841_x000d_Doc No. C05739559_x000d_Date: 05/13/2015_x000d_STATE DEPT. - PRODUCED TO HOUSE SELECT BENGHAZI COMM._x000d_SUBJECT TO AGREEMENT ON SENSITIVE INFORMATION &amp; REDACTIONS. NO FOIA WAIVER._x000d_RELEASE IN_x000d_PART B6_x000d_From:_x000d_Sent_x000d_To:_x000d_Subject_x000d_Pis print._x000d_-â€¢-...-^_x000d_H &lt; hrod17@clintonernailcom&gt;_x000d_Wednesday, September 12, 2012 2:11 PM_x000d_Â°Russorv@state.gov'_x000d_Fw: Meet The Right-Wing Extremist Behind Anti-fvluslim Film That Sparked Deadly Riots_x000d_From [meat)_x000d_Sent: Wednesday, September 12, 2012 01:00 PM_x000d_To: 11_x000d_Subject: Meet The Right Wing Extremist Behind Anti-Muslim Film That Sparked Deadly Riots_x000d_htte/maxbiumenthal.com12012/09/meet-the-right-wing-extremist-behind-anti-musiim-tihn-that-sparked-_x000d_deadly-riots/_x000d_Sent from my Verizon Wireless 4G LTE DROID_x000d_UNCLASSIFIED_x000d_U.S. Department of State_x000d_Case No. F-2015-04841_x000d_Doc No. C05739559_x000d_Date: 05/13/2015_x000d_STATE DEPT. - PRODUCED TO HOUSE SELECT BENGHAZI COMM._x000d_SUBJECT TO AGREEMENT ON SENSITIVE INFORMATION &amp; REDACTIONS. NO FOIA WAIVER. STATE-5CB0045251_x000d__x000c_"/>
  </r>
  <r>
    <n v="7"/>
    <s v="C05739560"/>
    <s v="ANTI-MUSLIM FILM DIRECTOR IN HIDING, FOLLOWING LIBYA, EGYPT VIOLENCE"/>
    <s v="H"/>
    <x v="2"/>
    <n v="32"/>
    <s v="2012-09-12T04:00:00+00:00"/>
    <s v="2015-05-22T04:00:00+00:00"/>
    <s v="DOCUMENTS/HRC_Email_1_296/HRCH2/DOC_0C05739560/C05739560.pdf"/>
    <s v="F-2015-04841"/>
    <s v="HRC_Email_296"/>
    <s v="FW: Anti-Muslim film director in hiding, following Libya, Egypt violence"/>
    <m/>
    <s v="Mills, Cheryl D &lt;MillsCD@state.gov&gt;"/>
    <m/>
    <s v="Wednesday, September 12, 2012 4:00 PM"/>
    <s v="F-2015-04841"/>
    <s v="C05739560"/>
    <d v="2015-05-13T00:00:00"/>
    <s v="RELEASE IN FULL"/>
    <m/>
    <s v="UNCLASSIFIED_x000d_U.S. Department of State_x000d_Case No. F-2015-04841_x000d_Doc No. C05739560_x000d_Date: 05/13/2015_x000d_STATE DEPT. - PRODUCED TO HOUSE SELECT BENGHAZI COMM._x000d_SUBJECT TO AGREEMENT ON SENSITIVE INFORMATION &amp; REDACTIONS. NO FOIA WAIVER._x000d_RELEASE IN_x000d_FULL_x000d_From: Mills, Cheryl D &lt;MillsCD@state.gov&gt;_x000d_Sent: Wednesday, September 12, 2012 4:00 PM_x000d_To:_x000d_Subject: FW: Anti-Muslim film director in hiding, following Libya, Egypt violence_x000d_From: Toiv, Nora F_x000d_Sent: Wednesday, September 12, 2012 1:48 PM_x000d_To: Mills, Cheryl D_x000d_Subject: Anti-Muslim film director in hiding, following Libya, Egypt violence_x000d_Anti-Muslim film director in hiding, following_x000d_Libya, Egypt violence_x000d_By Nia-Malika Henderson and Michelle Boorstein, Updated: Wednesday, September 12,_x000d_1:30 PM_x000d_The director of a controversial anti-Islam film has gone into hiding, according to reports, fearing reprisals over a_x000d_work that has sparked violence in Egypt and Libya and led to the deaths of four Americans._x000d_Sam Bacile, a California real estate developer, posted a 13-minute clip of &quot;The Innocence of Muslims,&quot; in July,_x000d_and the film became a lighting rod after the Egyptian media began showing parts of it on air and dubbed_x000d_versions of the English-language film appeared on the Internet._x000d_It depicts the Prophet Muhammad as a bumbling idiot, born out of wedlock and making up verses to the Islamic_x000d_holy book to suit his purposes and desires. The film also shows him as having intimate relations with women_x000d_and suggests that he was gay._x000d_Any flesh-and-blood depiction of Muhammad is offensive to Muslims._x000d_&quot;This is a political movie,&quot; Bacile, 56, told the Associated Press, adding that he didn't expect the film to spark_x000d_such fury. &quot;The U.S. lost a lot of money and a lot of people in wars in Iraq and Afghanistan, but we're fighting_x000d_with ideas.&quot;_x000d_Bacile identified himself to several news organizations as an Israeli-born Jew who works as a real estate_x000d_developer in California. Yet his identity remains something of a mysteryâ€”Bacile is not listed in any directories_x000d_or incorporations or real estate deeds and is not licensed in California as a real estate broker. And Israeli_x000d_authorities told the Associated Press that they don't have any records of Bacile._x000d_UNCLASSIFIED_x000d_U.S. Department of State_x000d_Case No. F-2015-04841_x000d_Doc No. C05739560_x000d_Date: 05/13/2015_x000d_STATE DEPT. - PRODUCED TO HOUSE SELECT BENGHAZI COMM._x000d_SUBJECT TO AGREEMENT ON SENSITIVE INFORMATION &amp; REDACTIONS. NO FOIA WAIVER. STATE-SCB0045252_x000d__x000c_UNCLASSIFIED_x000d_U.S. Department of State_x000d_Case No. F-2015-04841_x000d_Doc No. C05739560_x000d_Date: 05/13/2015_x000d_STATE DEPT. - PRODUCED TO HOUSE SELECT BENGHAZI COMM._x000d_SUBJECT TO AGREEMENT ON SENSITIVE INFORMATION &amp; REDACTIONS. NO FOIA WAIVER._x000d_There are also questions about whether the film sparked the violence in Libya, which according to some reports_x000d_seemed to be more coordinated than the protests in Egypt where some 2,000 gathered outside the U.S. Embassy_x000d_in Cairo._x000d_The eruption of violence came around the llth anniversary of the Sept. 11 terror attacks, as Americans paused_x000d_to remember the 3,000 people who lost their lives._x000d_Ambassador J. Christopher Stevens and three others were killed after protesters attacked the U.S. consulate in_x000d_Benghazi._x000d_Nihad Awad, national executive director of the Washington-based Council on American-Islamic Relations_x000d_(CAIR), condemned both the killings and the film. Awad said in a statement:_x000d_&quot;We urge that this ignorant attempt to provoke the religious feelings of Muslims in the Arabic-speaking world_x000d_be ignored and that its extremist producers not be given the cheap publicity they so desperately seek._x000d_&quot;Those who created this trashy film do not represent the people of America or the Christian faith. The only_x000d_proper response to intentional provocations such as this film is to redouble efforts to promote mutual_x000d_understanding between faiths and to marginalize extremists of all stripes.&quot;_x000d_A controversial Florida pastor was among those promoting &quot;The Innocence of Muslims,&quot; which cost $5 million_x000d_to make and stars amateur actors, some of whom appear to be wearing make-up to darken their faces._x000d_Bacile said that the film was backed by 100 Jewish donors, according to Bacile._x000d_Among the promoters is Morris Sadek, who heads the National American Cooptic Assembly and the Rev. Terry_x000d_Jones, leader of a small group that holds virulently anti-Islam events._x000d_Tuesday evening, Jones sent out a press release blaming the Muslim faith for the protests and saying the group_x000d_would be running a trailer later in the evening for the film._x000d_The trailer was part of a one-to-two hour &quot;live event&quot; that Jones was doing from his Gainesville center for Sept._x000d_11, said Fran Ingram, a spokeswoman for his group, Stand Up America. The whole broadcast included the_x000d_handlebar-moustached pastor in a black &quot;infidel&quot; t-shirt standing in front of a fabric lynched devil dressed in a_x000d_white turban for what they group dubbed &quot;International Judge Muhammed Day.&quot;_x000d_It wasn't clear if Jones, who garnered worldwide attention in recent years with his threats to burn the Koran,_x000d_had promoted &quot;The Innocence of Muslims&quot; before the rioting began._x000d_Asked if Jones was connected in any way with the making of the film, Ingram said she couldn't comment._x000d_Alice Crites contributed to this story._x000d_Â© The Washington Post Company_x000d_UNCLASSIFIED_x000d_U.S. Department of State_x000d_Case No. F-2015-04841_x000d_Doc No. C05739560_x000d_Date: 05/13/2015_x000d_STATE DEPT. - PRODUCED TO HOUSE SELECT BENGHAZI COMM._x000d_SUBJECT TO AGREEMENT ON SENSITIVE INFORMATION &amp; REDACTIONS. NO FOIA WAIVER. STATE-SCB0045253_x000d__x000c_"/>
  </r>
  <r>
    <n v="8"/>
    <s v="C05739561"/>
    <s v="H: LATEST: HOW SYRIA IS AIDING QADDAFI AND MORE... SID"/>
    <s v="Abedin, Huma"/>
    <x v="3"/>
    <n v="80"/>
    <s v="2011-03-11T05:00:00+00:00"/>
    <s v="2015-05-22T04:00:00+00:00"/>
    <s v="DOCUMENTS/HRC_Email_1_296/HRCH1/DOC_0C05739561/C05739561.pdf"/>
    <s v="F-2015-04841"/>
    <s v="HRC_Email_296"/>
    <m/>
    <m/>
    <m/>
    <m/>
    <m/>
    <s v="F-2015-04841"/>
    <s v="C05739561"/>
    <d v="2015-05-13T00:00:00"/>
    <s v="RELEASE IN PART"/>
    <s v="H &lt;hrod17@clintonemail.corn&gt;_x000d_Friday, March 11, 2011 1:36 PM_x000d_Huma Abedin_x000d_Fw: H: Latest: How Syria is aiding Qaddafi and more... Sid_x000d_hrc memo Syria aiding libya 030311.docx_x000d_Pis print."/>
    <s v="B6_x000d_UNCLASSIFIED_x000d_U.S. Department of State_x000d_Case No. F-2015-04841_x000d_Doc No. C05739561_x000d_Date: 05/13/2015_x000d_STATE DEPT. - PRODUCED TO HOUSE SELECT BENGHAZI COMM._x000d_SUBJECT TO AGREEMENT ON SENSITIVE INFORMATION &amp; REDACTIONS. NO FOIA WAIVER._x000d_RELEASE IN_x000d_PART B6_x000d_From:_x000d_Sent:_x000d_To:_x000d_Subject:_x000d_Attachments:_x000d_H &lt;hrod17@clintonemail.corn&gt;_x000d_Friday, March 11, 2011 1:36 PM_x000d_Huma Abedin_x000d_Fw: H: Latest: How Syria is aiding Qaddafi and more... Sid_x000d_hrc memo Syria aiding libya 030311.docx_x000d_Pis print._x000d_From:_x000d_Sent: Thursday, March 03, 2011 09:45 PM_x000d_To: H_x000d_Subject: H: Latest: How Syria is aiding Qaddafi and more... Sid_x000d_CONFIDENTIAL_x000d_March 3, 2011_x000d_For: Hillary_x000d_From: Sid_x000d_Re: Syria aiding Qaddafi_x000d_This memo has two parts. Part one is the report that Syria is providing air support for Qaddafi. Part two is a note_x000d_to Cody from Lord David Owen, former UK foreign secretary on his views of an increasingly complex crisis. It_x000d_seems that the situation is developing into a protracted civil war with various nations backing opposing sides_x000d_with unforeseen consequences. Under these circumstances the crucial challenge is to deprive Qaddafi of his_x000d_strategic depth--his support both financial and military._x000d_I. Report_x000d_During the afternoon of March 3, advisers to Muammar Qaddafi stated privately that the Libyan_x000d_Leader has decided that civil war is inevitable, pitting troops and mercenary troops loyal to him_x000d_against the rebel forces gathering around Benghazi. Qaddafi is convinced that these rebels are_x000d_being supported by the United States, Western Europe and Israel. On March 2 Qaddafi told his_x000d_son Saif al-Islam that he believes the intelligence services of the United States, Great Britain,_x000d_UNCLASSIFIED_x000d_U.S. Department of State_x000d_Case No. F-2015-04841_x000d_Doc No. C05739561_x000d_Date: 05/13/2015_x000d_STATE DEPT. - PRODUCED TO HOUSE SELECT BENGHAZI COMM._x000d_SUBJECT TO AGREEMENT ON SENSITIVE INFORMATION &amp; REDACTIONS. NO FOIA WAIVER. STATE-SCB0045007_x000d__x000c_UNCLASSIFIED_x000d_U.S. Department of State_x000d_Case No. F-2015-04841_x000d_Doc No. C05739561_x000d_Date: 05/13/2015_x000d_STATE DEPT. - PRODUCED TO HOUSE SELECT BENGHAZI COMM._x000d_SUBJECT TO AGREEMENT ON SENSITIVE INFORMATION &amp; REDACTIONS. NO FOIA WAIVER._x000d_Egypt, and France have deployed paramilitary officers to Benghazi to assist in organizing,_x000d_training, and equipping opposition forces. Qaddafi is convinced that the National Libyan Council_x000d_(NLC), and its leader, former Minister of Justice Mustafa Mohamed Abdel Galil have been_x000d_chosen by the foreign powers to replace him. On March 1 advisors to Qaddafi stated that_x000d_Qaddafi's cousin, Col. Ali Qaddafiddam had failed in efforts to recruit fighters among the_x000d_Egyptian population living immediately across the border with Libya._x000d_These individuals added that during the week of February 21 the Libyan Leader spoke to Syrian_x000d_President Bashir al-Assad on at least three occasions by secure telephone lines. During the_x000d_conversations Qaddafi asked that Syrian officers and technicians currently training the Libyan_x000d_Air Force be placed under command of the Libyan Army and allowed to fight against the rebel_x000d_forces._x000d_(Source Comment: Senior Libyan Army officers still loyal to Qaddafi added that On February_x000d_23, President Assad told General Isam HaIlaq, the commander in chief of the Syrian Air Force,_x000d_to instruct the pilots and technicians in Tripoli to help the Libyan regime, should full scale Civil_x000d_War breaks out in the immediate future.)_x000d_On March 2, a military officer with ties to Qaddfi's son Khamis stated privately that the number_x000d_of Libyan pilots defecting to the opposition has destroyed the morale and professional spirit of_x000d_the Libyan Air Force at this critical moment, when Tripoli's air superiority is its principal weapon_x000d_against insurgents. In the opinion of this individual Qaddafi and his senior military advisors are_x000d_convinced that the European Union and the U.S will impose a no-fly zone over Libya in the_x000d_immediate future. These advisors believe that the no fly zone will serve as air support for_x000d_opposition forces. They are also prepared for the Western allies to bomb anti-aircraft facilities in_x000d_and around Tripoli in preparation for the establishment of the no-fly zone. Foreign Minister_x000d_Mousa Kousa is convinced that that Russia and Turkey will oppose the move, and may prevent_x000d_the implementation of the no fly zone._x000d_The Syrian soldiers in Libya are part of a mission established in 1984 following the signing of a_x000d_military agreement between Qaddafi and Syria's long-time ruler and Bashir's father, Hafez al-_x000d_UNCLASSIFIED_x000d_Note from David Owen, former UK foreign secretary_x000d_U.S. Department of State_x000d_Case No. F-2015-04841_x000d_Doc No. C05739561 STATE DEPT. - PRODUCED TO HOUSE SELECT BENGHAZI COMM._x000d_Date: 05/13/2015 SUBJECT TO AGREEMENT ON SENSITIVE INFORMATION &amp; REDACTIONS. NO FOIA WAIVER. STATE-SCB0045008_x000d__x000c_UNCLASSIFIED_x000d_U.S. Department of State_x000d_Case No. F-2015-04841_x000d_Doc No. C05739561_x000d_Date: 05/13/2015_x000d_STATE DEPT. - PRODUCED TO HOUSE SELECT BENGHAZI COMM._x000d_SUBJECT TO AGREEMENT ON SENSITIVE INFORMATION &amp; REDACTIONS. NO FOIA WAIVER._x000d_Assad, in the presence of General Soubhi Haddad, who was the commander in chief of the Air_x000d_Force at the time. Both Air Forces are equipped with Russian materiel and have had long-_x000d_standing, close links with Moscow._x000d_In exchange for Syria's help, Libya provided financial support to the Syrian state, including funds_x000d_in support of operations carried out by the Syrian intelligence services in Lebanon. Libyan money_x000d_helped Hafez al-Assad bribe his brother Rifaat, the author of an attempted coup d'etat in 1983,_x000d_to leave the country and go into exile in Spain and France, where he has remained ever since._x000d_According to individuals with access to the Syrian military, Damascus has also sent a second_x000d_team of pilots and technicians to Tripoli. These are lower-ranking officers loyal to the regime_x000d_who are specialized in flying helicopters. Before their departure for Tripoli on February 23, they_x000d_met with General Allaq and General Jamil Hasan, head of Air Force's Intelligence._x000d_(Source Comment: During the afternoon of 3 March, an associate of Saif al-Islam Qaddafi_x000d_stated that he and the Libyan leaders other family members were concerned over the_x000d_announcement of Jose Luis Moreno-Ocampo, chief prosecutor of the International Criminal_x000d_Court (ICC), announced that he was investigating Qaddafi, his sons Khamis, the commander of_x000d_the 32 battalion, and Montasem, as well as the head ofGadhaffs personal security detail, the_x000d_Director-General of the External Security Organization (Abuzaid Dorda), the spokesman of the_x000d_regime (Musa Ibrahim), and the Minister of Foreign Affairs (Mousa Kousa). This source added_x000d_that Saif al-Islam had said that Qaddafi himself found the announcement amusing.)_x000d_From: Lord Owen_x000d_Cody,_x000d_Realistically the UN will not authorise a no fly zone while Gaddafi continues to hold off bombing and_x000d_strafing but keeping it up front and on the military agenda keeps him worried. Yet for a few frustrating months_x000d_that ambivalence kept the Serbian aeroplanes on the ground before we acted. My hope is that preparations_x000d_continue with visuals of planes flying off carriers, airborne early warning planes flying and people with clout_x000d_outside the Administration demanding preparations. But and it is a big BUT what else can and should we be_x000d_doing? Encourage humanitarian ships and convoys from Egypt to bring in supplies since we must ensure the_x000d_cities in the East can hold up living standards, maybe for months. More adventurous, Egyptian Special Forces to_x000d_go in and advise, even supplying hand held missiles. It appears they have few missiles; the military in the East_x000d_having been deliberately kept ill-equipped. There is old Nasserite sentiment for a Federation of Egypt, Sudan_x000d_and Libya. I know some will say Egypt has enough problems and they should stay resolutely focused on_x000d_domestic reforms. it is delicate but words alone and the balance of advantage will slip to Gaddafi. A Gaddafi_x000d_UNCLASSIFIED_x000d_U.S. Department of State_x000d_Case No F-2015-04841_x000d_Doc No C05739561 STATE DEPT - PRODUCED TO HOUSE SELECT BENGHAZI COMM_x000d_Date 05/13/2015 SUBJECT TO AGREEMENT ON SENSITIVE INFORMATION &amp; REDACTIONS NO FOIA WAIVER STATE-SCB0045009_x000d__x000c_UNCLASSIFIED_x000d_U.S. Department of State_x000d_Case No. F-2015-04841_x000d_Doc No. C05739561_x000d_Date: 05/13/2015_x000d_STATE DEPT. - PRODUCED TO HOUSE SELECT BENGHAZI COMM._x000d_SUBJECT TO AGREEMENT ON SENSITIVE INFORMATION &amp; REDACTIONS. NO FOIA WAIVER._x000d_victory is possible and needs to be weighed in the balance now when deciding what to do._x000d_Pm more worried than I am ready to say publicly._x000d_Yours_x000d_David_x000d_UNCLASSIFIED_x000d_U.S. Department of State_x000d_Case No. F-2015-04841_x000d_Doc No. C05739561_x000d_Date: 05/13/2015_x000d_STATE DEPT. - PRODUCED TO HOUSE SELECT BENGHAZI COMM._x000d_SUBJECT TO AGREEMENT ON SENSITIVE INFORMATION &amp; REDACTIONS. NO FOIA WAIVER. STATE-5CB0045010_x000d__x000c_"/>
  </r>
  <r>
    <n v="9"/>
    <s v="C05739562"/>
    <s v="SECRETARY'S REMARKS"/>
    <s v="H"/>
    <x v="0"/>
    <n v="87"/>
    <s v="2012-09-12T04:00:00+00:00"/>
    <s v="2015-05-22T04:00:00+00:00"/>
    <s v="DOCUMENTS/HRC_Email_1_296/HRCH2/DOC_0C05739562/C05739562.pdf"/>
    <s v="F-2015-04841"/>
    <s v="HRC_Email_296"/>
    <s v="FVV: Secretary's remarks"/>
    <m/>
    <s v="Sullivan, Jacob J &lt;Sullivanli@stategov&gt;"/>
    <m/>
    <s v="Wednesday, September 12, 2012 6:08 PM"/>
    <s v="F-2015-04841"/>
    <s v="C05739562"/>
    <d v="2015-05-13T00:00:00"/>
    <s v="RELEASE IN FULL"/>
    <s v="FYI"/>
    <s v="UNCLASSIFIED_x000d_U.S. Department of State_x000d_Case No. F-2015-04841_x000d_Doc No. C05739562_x000d_Date: 05/13/2015_x000d_STATE DEPT. - PRODUCED TO HOUSE SELECT BENGHAZI COMM._x000d_SUBJECT TO AGREEMENT ON SENSITIVE INFORMATION &amp; REDACTIONS. NO FOIA WAIVER._x000d_RELEASE IN_x000d_FULL_x000d_From: Sullivan, Jacob J &lt;Sullivanli@stategov&gt;_x000d_Sent: Wednesday, September 12, 2012 6:08 PM_x000d_To:_x000d_Subject: FVV: Secretary's remarks_x000d_FYI_x000d_From: Walsh, Matthew P_x000d_Sent: Wednesday, September 12, 2012 5:37 PM_x000d_To Daniel, Joshua 3; Benaim, Daniel; Rooney, Megan; Schwerin, Daniel B_x000d_Subject AN Secretary's remarks_x000d_Don't know if you guys have seen this, but there is an article on Slate right now that describes the below as &quot;her most_x000d_eloquent news conference as Secretary of State.&quot; Really nice work guys._x000d_htto://www.slate.comiarticlesinews arid politics/war stories/2012/09/libya u s embassy attack hillarv clinton was_x000d_eloquent regarding ambassador stevens mitt romnev smirked ,htrni_x000d_From: McAuliffe, Marisa S_x000d_Sent: Wednesday, September 12, 2012 5:31 PM_x000d_To: SPoExpandecl_x000d_Subject: Secretary's remarks_x000d_For anyone who missed the Secretary's remarks this morning, they are worth a read:_x000d_htto://www,state.govisecretary/rm/2012/09/197654.htm_x000d_Remarks on the Deaths of American Personnel in Benghazi, Libya_x000d_Remarks_x000d_Hillary Rodham Clinton_x000d_Secretary of State_x000d_Treaty Room_x000d_Washington, DC_x000d_September 12, 2012_x000d_Yesterday, our U.S. diplomatic post in Benghazi, Libya was attacked. Heavily armed militants assaulted the compound_x000d_and set fire to our buildings, American and Libyan security personnel battled the attackers together, Four Americans_x000d_were killed, They included Sean Smith, a Foreign Service information management officer, and our Ambassador to Libya_x000d_Chris Stevens. We are still making next of kin notifications for the other two individuals._x000d_This is an attack that should shock the conscience of people of all faiths around the vvorld. We condemn in the strongest_x000d_terms this senseless act of violence, and we send our prayers to the families, friends, and colleagues of those we've lost._x000d_All over the world, every day, America's diplomats and development experts risk their lives in the service of our country_x000d_and our values, because they believe that the United States must be a force for peace and progress in the world, that_x000d_UNCLASSIFIED_x000d_U.S. Department of State_x000d_Case No. F-2015-04841_x000d_Doc No. C05739562_x000d_Date: 05/13/2015_x000d_STATE DEPT. - PRODUCED TO HOUSE SELECT BENGHAZI COMM._x000d_SUBJECT TO AGREEMENT ON SENSITIVE INFORMATION &amp; REDACTIONS. NO FOIA WAIVER. STATE-SCB0045254_x000d__x000c_UNCLASSIFIED_x000d_U.S. Department of State_x000d_Case No. F-2015-04841_x000d_Doc No. C05739562_x000d_Date: 05/13/2015_x000d_STATE DEPT. - PRODUCED TO HOUSE SELECT BENGHAZI COMM._x000d_SUBJECT TO AGREEMENT ON SENSITIVE INFORMATION &amp; REDACTIONS. NO FOIA WAIVER._x000d_these aspirations are worth striving and sacrificing for. Alongside our men and women in uniform, they represent the_x000d_best traditions of a bold and generous nation._x000d_In the lobby of this building, the State Department, the names of those who have fallen in the line of duty are inscribed_x000d_in marble. Our hearts break over each one. And now, because of this tragedy, we have new heroes to honor and more_x000d_friends to mourn._x000d_Chris Stevens fell in love with the Middle East as a young Peace Corps volunteer teaching English in Morocco. He joined_x000d_the Foreign Service, learned languages, won friends for America in distant places, and made other people's hopes his_x000d_own._x000d_In the early days of the Libyan revolution, I asked Chris to be our envoy to the rebel opposition. He arrived on a cargo_x000d_ship in the port of Benghazi and began building our relationships with Libya's revolutionaries. He risked his life to stop a_x000d_tyrant, then gave his life trying to help build a better Libya. The world needs more Chris Stevenses. I spoke with his_x000d_sister, Ann, this morning, and told her that he will be remembered as a hero by many nations._x000d_Sean Smith was an Air Force veteran. He spent 10 years as an information management officer in the State Department,_x000d_he was posted at The Hague, and was in Libya on a brief temporary assignment. He was a husband to his wife Heather,_x000d_with whom I spoke this morning. He was a father to two young children, Samantha and Nathan. They will grow up being_x000d_proud of the service their father gave to our country, service that took him from Pretoria to Baghdad, and finally to_x000d_Benghazi._x000d_The mission that drew Chris and Sean and their colleagues to Libya is both noble and necessary, and we arid the people_x000d_of Libya honor their memory by carrying it forward. This is not easy. Today, many Americans are asking indeed, I asked_x000d_myself â€” how could this happen? How could this happen in a country we helped liberate, in a city we helped save from_x000d_destruction? This question reflects just how complicated and, at times, how confounding the world can be_x000d_But we must be clear-eyed, even in our grief. This was an attack by a small and savage group â€” not the people or_x000d_Government of Libya. Everywhere Chris and his team went in Libya, in a country scarred by war and tyranny, they were_x000d_hailed as friends and partners. And when the attack came yesterday, Libyans stood and fought to defend our post, Some_x000d_were wounded. Libyans carried Chris' body to the hospital, and they helped rescue and lead other Americans to safety._x000d_And last night, when I spoke with the President of Libya, he strongly condemned the violence and pledged every effort_x000d_to protect our people and pursue those responsible._x000d_The friendship between our countries, borne out of shared struggle, will not be another casualty of this attack. A free_x000d_and stable Libya is still in America's interest and security, and we will not turn our back on that nor will we rest until_x000d_those responsible for these attacks are found and brought to justice. We are working closely with the Libyan authorities_x000d_to move swiftly and surely. We are also working with partners around the world to safeguard other American embassies,_x000d_consulates, and citizens._x000d_There will be more time later to reflect, but today, we have work to do. There is no higher priority than protecting our_x000d_men and women wherever they serve. We are working to determine the precise motivations and methods of those who_x000d_carried out this assault. Some have sought to justify this vicious behavior, along with the protest that took place at our_x000d_Embassy in Cairo yesterday, as a response to inflammatory material posted on the Internet. America's commitment to_x000d_religious tolerance goes back to the very beginning of our nation. But let me be clear â€”there is no justification for this,_x000d_none. Violence like this is no way to honor religion or faith. And as long as there are those who would take innocent life_x000d_in the name of God, the world will never know a true and lasting peace._x000d_UNCLASSIFIED_x000d_U.S. Department of State_x000d_Case No. F-2015-04841_x000d_Doc No. C05739562_x000d_Date: 05/13/2015_x000d_STATE DEPT. - PRODUCED TO HOUSE SELECT BENGHAZI COMM._x000d_SUBJECT TO AGREEMENT ON SENSITIVE INFORMATION &amp; REDACTIONS. NO FOIA WAIVER. STATE-SCB0045255_x000d__x000c_UNCLASSIFIED_x000d_U.S. Department of State_x000d_Case No. F-2015-04841_x000d_Doc No. C05739562_x000d_Date: 05/13/2015_x000d_STATE DEPT. - PRODUCED TO HOUSE SELECT BENGHAZI COMM._x000d_SUBJECT TO AGREEMENT ON SENSITIVE INFORMATION &amp; REDACTIONS. NO FOIA WAIVER._x000d_It is especially difficult that this happened on September 11th. It's an anniversary that means a great deal to all_x000d_Americans. Every year on that day, we are reminded that our work is not yet finished, that the job of putting an end to_x000d_violent extremism and building a safe and stable world continues. But September 11th means even more than that. It is a_x000d_day on which we remember thousands of American heroes, the bonds that connect all Americans, wherever we are on_x000d_this Earth, and the values that see us through every storm. And now it is a day on which we will remember Sean, Chris,_x000d_and their colleagues._x000d_May God bless them, and may God bless the thousands of Americans working in every corner of the world who make_x000d_this country the greatest force for peace, prosperity, and progress, and a force that has always stood for human dignity â€”_x000d_the greatest force the world has ever known. And may God continue to bless the United States of America._x000d_Thank you._x000d_UNCLASSIFIED_x000d_U.S. Department of State_x000d_Case No. F-2015-04841_x000d_Doc No. C05739562_x000d_Date: 05/13/2015_x000d_STATE DEPT. - PRODUCED TO HOUSE SELECT BENGHAZI COMM._x000d_SUBJECT TO AGREEMENT ON SENSITIVE INFORMATION &amp; REDACTIONS. NO FOIA WAIVER. STATE-SCB0045256_x000d__x000c_"/>
  </r>
  <r>
    <n v="10"/>
    <s v="C05739563"/>
    <s v="MORE ON LIBYA"/>
    <s v="H"/>
    <x v="1"/>
    <m/>
    <s v="2012-09-12T04:00:00+00:00"/>
    <s v="2015-05-22T04:00:00+00:00"/>
    <s v="DOCUMENTS/HRC_Email_1_296/HRCH2/DOC_0C05739563/C05739563.pdf"/>
    <s v="F-2015-04841"/>
    <s v="HRC_Email_296"/>
    <s v="more on Libya"/>
    <m/>
    <m/>
    <m/>
    <m/>
    <s v="F-2015-04841"/>
    <s v="C05739563"/>
    <d v="2015-05-13T00:00:00"/>
    <s v="RELEASE IN PART"/>
    <s v="B6_x000d_Wednesday, September 12, 2012 6:16 PM_x000d_Fwd: more on libya_x000d_Libya 37 sept 12 12.docx_x000d_Sending direct. Just in._x000d_Sent from my Verizon Wireless 4G LTE DRUID"/>
    <s v="UNCLASSIFIED_x000d_U.S. Department of State_x000d_Case No. F-2015-04841_x000d_Doc No. C05739563_x000d_Date: 05/13/2015_x000d_STATE DEPT. - PRODUCED TO HOUSE SELECT BENGHAZI COMM._x000d_SUBJECT TO AGREEMENT ON SENSITIVE INFORMATION &amp; REDACTIONS. NO FOIA WAIVER._x000d_RELEASE IN_x000d_PART B6_x000d_From:_x000d_Sent:_x000d_To:_x000d_Subject_x000d_Attachments:_x000d_B6_x000d_Wednesday, September 12, 2012 6:16 PM_x000d_Fwd: more on libya_x000d_Libya 37 sept 12 12.docx_x000d_Sending direct. Just in._x000d_Sent from my Verizon Wireless 4G LTE DRUID_x000d_Original Message_x000d_Subject: more on Libya_x000d_From: tyler drumheller &amp;It: igt;_x000d_To &amp;It- Fcgt:_x000d_CC:_x000d_B6_x000d_UNCLASSIFIED_x000d_U.S. Department of State_x000d_Case No. F-2015-04841_x000d_Doc No. C05739563_x000d_Date: 05/13/2015_x000d_STATE DEPT. - PRODUCED TO HOUSE SELECT BENGHAZI COMM._x000d_SUBJECT TO AGREEMENT ON SENSITIVE INFORMATION &amp; REDACTIONS. NO FOIA WAIVER. STATE-5CB0045257_x000d__x000c_UNCLASSIFIED_x000d_U.S. Department of State_x000d_Case No. F-2015-04841_x000d_Doc No. C05739563_x000d_Date: 05/13/2015_x000d_STATE DEPT. - PRODUCED TO HOUSE SELECT BENGHAZI COMM._x000d_SUBJECT TO AGREEMENT ON SENSITIVE INFORMATION &amp; REDACTIONS. NO FOIA WAIVER._x000d_. PROPRIETARY/CONFIDENTIAL_x000d_SUBJECT: Libya (37)_x000d_SOURCE: Sources with direct access to the Libyan National Transitional_x000d_Council, as well as the highest levels of European Governments, and Western_x000d_Intelligence and security services._x000d_THE FOLLOWING INFORMATION COMES FROM AN EXTREMELY_x000d_SENSITIVE SOURCE AND SHOULD BE HANDLED WITH CARE._x000d_1. On September 12, 2012 Libyan President Mohammed Yussef el Magariaf_x000d_told senior advisors that the death of the U.S. Ambassador at the hands of Islamist_x000d_militia forces represents a threat to the future of the newly elected General National_x000d_Congress (GNC) Government. According to a sensitive source, el Magariaf_x000d_believes that the primary goal of this and other attacks on Western facilities is to_x000d_demonstrate that the GNC cannot protect its non-Islamic friends. Libyan security_x000d_officials believe that the attack was carried out by forces of the Islamist militia_x000d_group calling itself the Ansar al Sharia brigade; working out of camps in the_x000d_Eastern suburbs of Benghazi. These officials added that their sources indicate that_x000d_this group is led by former members of the old Libyan Islamic Fighting Group_x000d_(LIFG), some of whom are loyal to Islamist General Abdelhakim Belhaj. The_x000d_same officials were quick to point out that they have no evidence that Belhaj had_x000d_any direct involvement in this attack. They also have no direct information as to_x000d_whether this assault has anything to do with the death of Libyan born al Qai'da_x000d_leader Abu Yahya al- Libi, but they are pursuing this theme. These officials do_x000d_UNCLASSIFIED_x000d_U.S. Department of State_x000d_Case No. F-2015-04841_x000d_Doc No. C05739563_x000d_Date: 05/13/2015_x000d_STATE DEPT. - PRODUCED TO HOUSE SELECT BENGHAZI COMM._x000d_SUBJECT TO AGREEMENT ON SENSITIVE INFORMATION &amp; REDACTIONS. NO FOIA WAIVER. STATE-SCB0045258_x000d__x000c_UNCLASSIFIED_x000d_U.S. Department of State_x000d_Case No. F-2015-04841_x000d_Doc No. C05739563_x000d_Date: 05/13/2015_x000d_STATE DEPT. - PRODUCED TO HOUSE SELECT BENGHAZI COMM._x000d_SUBJECT TO AGREEMENT ON SENSITIVE INFORMATION &amp; REDACTIONS. NO FOIA WAIVER._x000d_believe that the attackers having prepared to launch their assault took advantage of_x000d_the cover provided by the demonstrations in Benghazi protesting an intemet_x000d_production seen as disrespectful to the prophet Mohammed._x000d_2. According to this source, the immediate events were set in motion by a_x000d_statement made by a Muslim Cleric in Egypt saying that the internet film was_x000d_going to be shown across the United States on September 11 in an effort to insult_x000d_Muslims on the anniversary of the attacks on the New York World Trade Center in_x000d_2001. This statement inspired increasingly hostile demonstrations at the U.S._x000d_Embassy in Cairo, and at diplomatic facilities in Libya. In Benghazi, reporting_x000d_from security sources states, approximately twenty one (21) Ansar al Sharia_x000d_fighters left their base in East Benghazi just after sundown infiltrated the crowd of_x000d_about 2,000 demonstrators at the U.S. Consulate. These forces, operating under_x000d_cover of darkness, opened fire on the consulate, eventually setting it on fire with_x000d_rocket propelled grenades. These fighters then withdrew to their camp. El_x000d_Magariaf ordered security officials to identify and arrest the attackers, adding that_x000d_he had been in touch with Egyptian President Mohm_med Morsi, and the two_x000d_agreed that their intelligence and security personnel will cooperate in this matter._x000d_(Note: Some of the Libyan officials believe that the entire demonstration was_x000d_organized as cover for the attack, however; they point out that there is no evidence_x000d_of such a complex operation at this time._x000d_3.(Source Comment: In the opinion of this individual, Libyan security_x000d_officers also informed el Magariaf that the attacks had been planned for_x000d_approximately one month, based on casing information obtained during an early_x000d_demonstration at the U.S. consulate in Benghazi. The attackers were, in the_x000d_opinion of these individuals, looking for an opportunity to approach the consulate_x000d_UNCLASSIFIED_x000d_U.S. Department of State_x000d_Case No. F-2015-04841_x000d_Doc No. C05739563_x000d_Date: 05/13/2015_x000d_STATE DEPT. - PRODUCED TO HOUSE SELECT BENGHAZI COMM._x000d_SUBJECT TO AGREEMENT ON SENSITIVE INFORMATION &amp; REDACTIONS. NO FOIA WAIVER. STATE-5CB0045259_x000d__x000c_UNCLASSIFIED_x000d_U.S. Department of State_x000d_Case No. F-2015-04841_x000d_Doc No. C05739563_x000d_Date: 05/13/2015_x000d_STATE DEPT. - PRODUCED TO HOUSE SELECT BENGHAZI COMM._x000d_SUBJECT TO AGREEMENT ON SENSITIVE INFORMATION &amp; REDACTIONS. NO FOIA WAIVER._x000d_under cover in a crowd. These officials add that government security officers_x000d_admitted to el Magariaf that they do not have the physical capacity to locate,_x000d_attack, and destroy the Ansar al-Sharia brigade, among others. They describe these_x000d_forces as well-trained, hardened killers; many of whom have spent time in_x000d_Afghanistan and Yemen. These fighters are located in camps in Eastern Libya; and_x000d_Libyan officials doubt they can penetrate these camps because the militia's are_x000d_better armed than the forces of the new National Army._x000d_4. In the opinion of a separate source El Magariaf continues to believe that_x000d_the attacks were planned and carried out in a political atmosphere where a portion_x000d_of the Libyan population is focused on past cooperation between Western_x000d_intelligence and security services, and the regime of former dictator Muammar al_x000d_Qaddafi. According to this source, el Magariaf realizes that the death of the U.S._x000d_Ambassador dictates that he must find tangible solutions to the problems tied to_x000d_disarming the militias, dealing Salafist violence against the followers of Sufi_x000d_beliefs, and efforts to discredit his government through linking him to Western_x000d_intelligence services. El Magariaf instructed his security officials to cooperate_x000d_with their U.S. counterparts. He also warned all of his advisors to be prepared for_x000d_U.S. retaliation against the suspected perpetrators of this attack, and the angry_x000d_public reaction that is sure to follow._x000d_5. (Source Comment: A separate, particularly sensitive source added that in_x000d_private conversation el Magariaf stated that if his government cannot protect a_x000d_senior diplomatic official, foreign businesses will not be willing to risk opening up_x000d_new operations in Libya. According to this sensitive source, el Magariaf believes_x000d_that a number of the Islamist militias are now being influenced al Qai'da and other_x000d_radical groups; working out of camps in the Eastern and Southeastern parts of the_x000d_UNCLASSIFIED_x000d_U.S. Department of State_x000d_Case No. F-2015-04841_x000d_Doc No. C05739563_x000d_Date: 05/13/2015_x000d_STATE DEPT. - PRODUCED TO HOUSE SELECT BENGHAZI COMM._x000d_SUBJECT TO AGREEMENT ON SENSITIVE INFORMATION &amp; REDACTIONS. NO FOIA WAIVER. STATE-SCB0045260_x000d__x000c_UNCLASSIFIED_x000d_U.S. Department of State_x000d_Case No. F-2015-04841_x000d_Doc No. C05739563_x000d_Date: 05/13/2015_x000d_STATE DEPT. - PRODUCED TO HOUSE SELECT BENGHAZI COMM._x000d_SUBJECT TO AGREEMENT ON SENSITIVE INFORMATION &amp; REDACTIONS. NO FOIA WAIVER._x000d_country. These groups are receiving aid and weapons from supporters in Sudan._x000d_In the end, el Magariaf added that while he does not expect U.S. officials to focus_x000d_on this point, he believes the attacks against the interests and citizens of the U.S._x000d_and other Western states are aimed first at overthrowing his government, and_x000d_replacing it with a strict Islamic Republic dominated by Salafist leaders. Magariaf_x000d_also warned that tribal militias loyal to the Qaddaft family continue to present an_x000d_equally dangerous threat to the new Government.)_x000d_CONFIDENTIAL: This message is confidential, privileged, and is covered by_x000d_the Electronic Communications Privacy Act (18 USC 2510). This message and_x000d_any attachments is intended for the sole use of the addresses(s) and any_x000d_discussion, copying and/or distribution is strictly prohibited. If you have_x000d_received this message in error, please notify the sender, and immediately delete_x000d_from your computer system. Thank you._x000d_UNCLASSIFIED_x000d_U.S. Department of State_x000d_Case No. F-2015-04841_x000d_Doc No. C05739563_x000d_Date: 05/13/2015_x000d_STATE DEPT. - PRODUCED TO HOUSE SELECT BENGHAZI COMM._x000d_SUBJECT TO AGREEMENT ON SENSITIVE INFORMATION &amp; REDACTIONS. NO FOIA WAIVER. STATE-SCB0045261_x000d__x000c_"/>
  </r>
  <r>
    <n v="11"/>
    <s v="C05739564"/>
    <s v="ABZ AN HBJ ON LIBYA AND WEST BANK/GAZA"/>
    <s v="H"/>
    <x v="0"/>
    <n v="87"/>
    <s v="2011-03-13T05:00:00+00:00"/>
    <s v="2015-05-22T04:00:00+00:00"/>
    <s v="DOCUMENTS/HRC_Email_1_296/HRCH1/DOC_0C05739564/C05739564.pdf"/>
    <s v="F-2015-04841"/>
    <s v="HRC_Email_296"/>
    <s v="AbZ and Hb3 on Libya and West Bank/Gaza"/>
    <m/>
    <s v="Sullivan, Jacob 1 &lt;Sullivan)) state.gov&gt;"/>
    <m/>
    <s v="Sunday, March 13, 2011 10:55 AM"/>
    <s v="F-2015-04841"/>
    <s v="C05739564"/>
    <d v="2015-05-13T00:00:00"/>
    <s v="RELEASE IN PART"/>
    <s v="Fyi_x000d_B6_x000d_â€” â€”"/>
    <s v="UNCLASSIFIED_x000d_U.S. Department of State_x000d_Case No. F-2015-04841_x000d_Doc No. C05739564_x000d_Date: 05/13/2015_x000d_STATE DEPT. - PRODUCED TO HOUSE SELECT BENGHAZI COMM._x000d_SUBJECT TO AGREEMENT ON SENSITIVE INFORMATION &amp; REDACTIONS. NO FOIA WAIVER._x000d_RELEASE IN_x000d_PART B6_x000d_From: Sullivan, Jacob 1 &lt;Sullivan)) state.gov&gt;_x000d_Sent: Sunday, March 13, 2011 10:55 AM_x000d_To:_x000d_Subject Fw: AbZ and HbJ on Libya and West Bank/Gaza_x000d_Fyi_x000d_B6_x000d_â€” â€”_x000d_From: Feltman, Jeffrey_x000d_Sent: Sunday, March 13, 2011 10:27 AM_x000d_To: 'Shapiro, Daniel B.' &lt; 'Ross, Dennis B.'_x000d_'McDonough, Denis R.' Burns, William 3; Sullivan, Jacob), Wells, Alice G;_x000d_Schrepel, Dawn M; Schlicher, Ronald L: Sanderson, Janet A; Wailes, Jacob; Roebuck, William V; Bondy, Steven C;_x000d_Tsou, Leslie &lt;_x000d_Sutphin, Paul R; 'Talwar, Pune&amp; â€¢_x000d_Prern G.Â°_x000d_Rudman, Mara; 'Mitchell, George'_x000d_; 'Kumar,_x000d_Hale, David M;_x000d_Sachar, Alon (NEA/IPA); Olson, Richard G; LeBaron,_x000d_Joseph E; Cretz, Gene A; Polaschlk, Joan A; Barks-Ruggles, Erica 3; Stevens, John C_x000d_Subject: AbZ and Hb3 on Libya and West Bank/Gaza_x000d_(SBU) I had back-to-back phone calls this morning from Qatari PM/FM Hamad bin Jassim and UAE Foreign_x000d_Minister Abdullah bin Zayed. The content was virtually identical, su esting either rare coincidence or, more_x000d_likely, an unusual level of UAE-Qatari coordination at yesterday's Arab League meeting. Main points (mostly_x000d_Libya related but one Palestinian-related) are as follows:_x000d_(SBU) No-Fly Zone: The Arab League has now called for a NFZ; the UNSC needs to act. Syria was the last hold-_x000d_out, but the resolution passed. Time is wasting. Both HbJ and AbZ made the right kind of noises (but still less_x000d_than a solid commitment) that there would be some kind of Qatari and Emirati participation in an_x000d_international effort. Their chicken-and-egg question to me was, are we going to support a NFZ? If we are,_x000d_then we can talk about the other participation._x000d_(SBU) Recognizing the Council: Both urged us to do so. I noted that the Arab League statement fell short of_x000d_recognition. They urged us to find some kind of language that would suggest moving in that direction, and I_x000d_noted our decisions to suspend the operations of the Libyan Embassy, have S meet with Mahmoud Jibril of the_x000d_Council, and send a diplomatic representative to Benghazi. They pushed for more, with HbJ going to far as to_x000d_say that recognition of the Council will help underscore to Qadhafi and his circle that he's finished._x000d_(SBU) Jibril meeting: They each said the same thing that Gene Cretz has picked up separately, that Jibril_x000d_doesn't want media for his meeting with S unless he feels that there will be something significant out of the_x000d_meeting. HbJ is providing a plane for Jibril to get to Paris. HbJ more than AbZ agreed with me that the_x000d_meeting itself is a significant deliverable; AbZ urged us not to be slower or quieter than France._x000d_(SBU) West Bank/Gaza: Both reacted negatively to Israeli announcements regarding &quot;hundreds of houses&quot; in_x000d_the West Bank. They asked if we were going to say anything; I noted we were still at this point getting the_x000d_facts. &quot;Jeff, you guys just aren't serious,&quot; AbZ complained. I noted the political context, in which a family was_x000d_brutally murdered._x000d_UNCLASSIFIED_x000d_U.S. Department of State_x000d_Case No. F-2015-04841_x000d_Doc No. C05739564_x000d_Date: 05/13/2015_x000d_STATE DEPT. - PRODUCED TO HOUSE SELECT BENGHAZI COMM._x000d_SUBJECT TO AGREEMENT ON SENSITIVE INFORMATION &amp; REDACTIONS. NO FOIA WAIVER. STATE-SCB0045011_x000d__x000c_"/>
  </r>
  <r>
    <n v="12"/>
    <s v="C05739565"/>
    <s v="MORE ON LIBYA"/>
    <s v="H"/>
    <x v="1"/>
    <m/>
    <s v="2012-09-12T04:00:00+00:00"/>
    <s v="2015-05-22T04:00:00+00:00"/>
    <s v="DOCUMENTS/HRC_Email_1_296/HRCH2/DOC_0C05739565/C05739565.pdf"/>
    <s v="F-2015-04841"/>
    <s v="HRC_Email_296"/>
    <m/>
    <m/>
    <m/>
    <m/>
    <m/>
    <s v="F-2015-04841"/>
    <s v="C05739565"/>
    <d v="2015-05-13T00:00:00"/>
    <s v="RELEASE IN PART"/>
    <s v="B6_x000d_Wednesday, September 12, 2012 6:16 PM_x000d_Fwd: more on libya_x000d_Libya 37 sept 12 12.docx_x000d_Sending direct. Just in._x000d_Sent from my Verizon Wireless 4G LTE DRUID"/>
    <s v="UNCLASSIFIED_x000d_U.S. Department of State_x000d_Case No. F-2015-04841_x000d_Doc No. C05739565_x000d_Date: 05/13/2015_x000d_STATE DEPT. - PRODUCED TO HOUSE SELECT BENGHAZI COMM._x000d_SUBJECT TO AGREEMENT ON SENSITIVE INFORMATION &amp; REDACTIONS. NO FOIA WAIVER._x000d_RELEASE IN_x000d_PART B6_x000d_From:_x000d_Sent:_x000d_To:_x000d_Subject_x000d_Attachments:_x000d_B6_x000d_Wednesday, September 12, 2012 6:16 PM_x000d_Fwd: more on libya_x000d_Libya 37 sept 12 12.docx_x000d_Sending direct. Just in._x000d_Sent from my Verizon Wireless 4G LTE DRUID_x000d_Original Message_x000d_Subject; more on libya_x000d_From: tyler drumheller &amp;It;_x000d_To:_x000d_CC;_x000d_UNCLASSIFIED_x000d_U.S. Department of State_x000d_Case No. F-2015-04841_x000d_Doc No. C05739565_x000d_Date: 05/13/2015_x000d_STATE DEPT. - PRODUCED TO HOUSE SELECT BENGHAZI COMM._x000d_SUBJECT TO AGREEMENT ON SENSITIVE INFORMATION &amp; REDACTIONS. NO FOIA WAIVER. STATE-5CB0045262_x000d_B6_x000d_&amp;g,t;_x000d__x000c_UNCLASSIFIED_x000d_U.S. Department of State_x000d_Case No. F-2015-04841_x000d_Doc No. C05739565_x000d_Date: 05/13/2015_x000d_STATE DEPT. - PRODUCED TO HOUSE SELECT BENGHAZI COMM._x000d_SUBJECT TO AGREEMENT ON SENSITIVE INFORMATION &amp; REDACTIONS. NO FOIA WAIVER._x000d_. PROPRIETARY/CONFIDENTIAL_x000d_SUBJECT: Libya (37)_x000d_SOURCE: Sources with direct access to the Libyan National Transitional_x000d_Council, as well as the highest levels of European Governments, and Western_x000d_Intelligence and security services._x000d_THE FOLLOWING INFORMATION COMES FROM AN EXTREMELY_x000d_SENSITIVE SOURCE AND SHOULD BE HANDLED WITH CARE._x000d_1. On September 12, 2012 Libyan President Mohammed Yussef el Magariaf_x000d_told senior advisors that the death of the U.S. Ambassador at the hands of Islamist_x000d_militia forces represents a threat to the future of the newly elected General National_x000d_Congress (GNC) Government. According to a sensitive source, el Magariaf_x000d_believes that the primary goal of this and other attacks on Western facilities is to_x000d_demonstrate that the GNC cannot protect its non-Islamic friends. Libyan security_x000d_officials believe that the attack was carried out by forces of the Islamist militia_x000d_group calling itself the Ansar al Sharia brigade; working out of camps in the_x000d_Eastern suburbs of Benghazi. These officials added that their sources indicate that_x000d_this group is led by former members of the old Libyan Islamic Fighting Group_x000d_(LIFG), some of whom are loyal to Islamist General Abdelhaldm Belhaj. The_x000d_same officials were quick to point out that they have no evidence that Belhaj had_x000d_any direct involvement in this attack. They also have no direct information as to_x000d_whether this assault has anything to do with the death of Libyan born al Qarda_x000d_leader Abu Yahya al- Libi, but they are pursuing this theme. These officials do_x000d_UNCLASSIFIED_x000d_U.S. Department of State_x000d_Case No. F-2015-04841_x000d_Doc No. C05739565_x000d_Date: 05/13/2015_x000d_STATE DEPT. - PRODUCED TO HOUSE SELECT BENGHAZI COMM._x000d_SUBJECT TO AGREEMENT ON SENSITIVE INFORMATION &amp; REDACTIONS. NO FOIA WAIVER. STATE-5CB0045263_x000d__x000c_UNCLASSIFIED_x000d_U.S. Department of State_x000d_Case No. F-2015-04841_x000d_Doc No. C05739565_x000d_Date: 05/13/2015_x000d_STATE DEPT. - PRODUCED TO HOUSE SELECT BENGHAZI COMM._x000d_SUBJECT TO AGREEMENT ON SENSITIVE INFORMATION &amp; REDACTIONS. NO FOIA WAIVER._x000d_believe that the attackers having prepared to launch their assault took advantage of_x000d_the cover provided by the demonstrations in Benghazi protesting an internet_x000d_production seen as disrespectful to the prophet Mohammed._x000d_2 According to this source, the immediate events were set in motion by a_x000d_statement made by a Muslim Cleric in Egypt saying that the intemet film was_x000d_going to be shown across the United States on September 11 in an effort to insult_x000d_Muslims on the anniversary of the attacks on the New York World Trade Center in_x000d_2001. This statement inspired increasingly hostile demonstrations at the U.S._x000d_Embassy in Cairo, and at diplomatic facilities in Libya. In Benghazi, reporting_x000d_from security sources states, approximately twenty one (21) Ansar al Sharia_x000d_fighters left their base in East Benghazi just after sundown infiltrated the crowd of_x000d_about 2,000 demonstrators at the U.S. Consulate. These forces, operating under_x000d_cover of darkness, opened fire on the consulate, eventually setting it on fire with_x000d_rocket propelled grenades. These fighters then withdrew to their camp. El_x000d_Magariaf ordered security officials to identify and arrest the attackers, adding that_x000d_he had been in touch with Egyptian President Mohmmed Morsi, and the two_x000d_agreed that their intelligence and security personnel will cooperate in this matter._x000d_(Note: Some of the Libyan officials believe that the entire demonstration was_x000d_organized as cover for the attack, however; they point out that there is no evidence_x000d_of such a complex operation at this time._x000d_3. (Source Comment: In the opinion of this individual, Libyan security_x000d_officers also informed el Magariaf that the attacks had been planned for_x000d_approximately one month, based on casing information obtained during an early_x000d_demonstration at the U.S. consulate in Benghazi. The attackers were, in the_x000d_opinion of these individuals, looking for an opportunity to approach the consulate_x000d_UNCLASSIFIED_x000d_U.S. Department of State_x000d_Case No. F-2015-04841_x000d_Doc No. C05739565_x000d_Date: 05/13/2015_x000d_STATE DEPT. - PRODUCED TO HOUSE SELECT BENGHAZI COMM._x000d_SUBJECT TO AGREEMENT ON SENSITIVE INFORMATION &amp; REDACTIONS. NO FOIA WAIVER. STATE-SCB0045264_x000d__x000c_UNCLASSIFIED_x000d_U.S. Department of State_x000d_Case No. F-2015-04841_x000d_Doc No. C05739565_x000d_Date: 05/13/2015_x000d_STATE DEPT. - PRODUCED TO HOUSE SELECT BENGHAZI COMM._x000d_SUBJECT TO AGREEMENT ON SENSITIVE INFORMATION &amp; REDACTIONS. NO FOIA WAIVER._x000d_under cover in a crowd. These officials add that government security officers_x000d_admitted to el Magariaf that they do not have the physical capacity to locate,_x000d_attack, and destroy the Ansar al-Sharia brigade, among others. They describe these_x000d_forces as well-trained, hardened killers; many of whom have spent time in_x000d_Afghanistan and Yemen. These fighters are located in camps in Eastern Libya; and_x000d_Libyan officials doubt they can penetrate these camps because the militia's are_x000d_better armed than the forces of the new National Army._x000d_4. In the opinion of a separate source El Magariaf continues to believe that_x000d_the attacks were planned and carried out in a political atmosphere where a portion_x000d_of the Libyan population is focused on past cooperation between Western_x000d_intelligence and security services, and the regime of former dictator Muammar al_x000d_Qadclafi. According to this source, el Magariaf realizes that the death of the U.S._x000d_Ambassador dictates that he must find tangible solutions to the problems tied to_x000d_disarming the militias, dealing Salafist violence against the followers of Sufi_x000d_beliefs, and efforts to discredit his government through linking him to Western_x000d_intelligence services. El Magariaf instructed his security officials to cooperate_x000d_with their U.S. counterparts. He also warned all of his advisors to be prepared for_x000d_U.S. retaliation against the suspected perpetrators of this attack, and the angry_x000d_public reaction that is sure to follow._x000d_5. (Source comment: A separate, particularly sensitive source added that in_x000d_private conversation el Magariaf stated that if his government cannot protect a_x000d_senior diplomatic official, foreign businesses will not be willing to risk opening up_x000d_new operations in Libya. According to this sensitive source, el Magariaf believes_x000d_that a number of the Islamist militias are now being influenced al Qarcla and other_x000d_radical groups; working out of camps in the Eastern and Southeastern parts of the_x000d_UNCLASSIFIED_x000d_U.S. Department of State_x000d_Case No. F-2015-04841_x000d_Doc No. C05739565_x000d_Date: 05/13/2015_x000d_STATE DEPT. - PRODUCED TO HOUSE SELECT BENGHAZI COMM._x000d_SUBJECT TO AGREEMENT ON SENSITIVE INFORMATION &amp; REDACTIONS. NO FOIA WAIVER. STATE-SCB0045265_x000d__x000c_UNCLASSIFIED_x000d_U.S. Department of State_x000d_Case No. F-2015-04841_x000d_Doc No. C05739565_x000d_Date: 05/13/2015_x000d_STATE DEPT. - PRODUCED TO HOUSE SELECT BENGHAZI COMM._x000d_SUBJECT TO AGREEMENT ON SENSITIVE INFORMATION &amp; REDACTIONS. NO FOIA WAIVER._x000d_country. These groups are receiving aid and weapons from supporters in Sudan._x000d_In the end, el Magariaf added that while he does not expect U.S. officials to focus_x000d_on this point, he believes the attacks against the interests and citizens of the U.S._x000d_and other Western states are aimed first at overthrowing his government, and_x000d_replacing it with a strict Islamic Republic dominated by Salafist leaders. Magariaf_x000d_also warned that tribal militias loyal to the Qaddafi family continue to present an_x000d_equally dangerous threat to the new Goverment.)_x000d_CONFIDENTIAL: This message is confidential, privileged, and is covered by_x000d_the Electronic Communications Privacy Act (18 USC 2510). This message and_x000d_any attachments is intended for the sole use of the addresses(s) and any_x000d_discussion, copying and/or distribution is strictly prohibited. If you have_x000d_received this message in error, please notify the sender, and immediately delete_x000d_from your computer system. Thank you._x000d_UNCLASSIFIED_x000d_U.S. Department of State_x000d_Case No. F-2015-04841_x000d_Doc No. C05739565_x000d_Date: 05/13/2015_x000d_STATE DEPT. - PRODUCED TO HOUSE SELECT BENGHAZI COMM._x000d_SUBJECT TO AGREEMENT ON SENSITIVE INFORMATION &amp; REDACTIONS. NO FOIA WAIVER. STATE-SCB0045266_x000d__x000c_"/>
  </r>
  <r>
    <n v="13"/>
    <s v="C05739567"/>
    <s v="HEY"/>
    <s v="H"/>
    <x v="0"/>
    <n v="87"/>
    <s v="2012-09-12T04:00:00+00:00"/>
    <s v="2015-05-22T04:00:00+00:00"/>
    <s v="DOCUMENTS/HRC_Email_1_296/HRCH2/DOC_0C05739567/C05739567.pdf"/>
    <s v="F-2015-04841"/>
    <s v="HRC_Email_296"/>
    <s v="hey"/>
    <m/>
    <s v="Sullivan, Jacob J &lt;SullivanJJ@state.gov&gt;"/>
    <m/>
    <s v="Wednesday, September 12 2012 700 PM"/>
    <s v="F-2015-04841"/>
    <s v="C05739567"/>
    <d v="2015-05-13T00:00:00"/>
    <s v="RELEASE IN PART"/>
    <s v="FYI"/>
    <s v="UNCLASSIFIED_x000d_U.S. Department of State_x000d_Case No. F-2015-04841_x000d_Doc No. C05739567_x000d_Date: 05/13/2015_x000d_STATE DEPT. - PRODUCED TO HOUSE SELECT BENGHAZI COMM._x000d_SUBJECT TO AGREEMENT ON SENSITIVE INFORMATION &amp; REDACTIONS. NO FOIA WAIVER._x000d_RELEASE IN_x000d_PART B5,B6_x000d_From: Sullivan, Jacob J &lt;SullivanJJ@state.gov&gt;_x000d_Sent: Wednesday, September 12 2012 700 PM_x000d_To:_x000d_Subject Fw: hey_x000d_Fyi_x000d_From: Vinograd, Samantha [nriailto B6_x000d_Sent: Wednesday, September 12, 2012 06:41 PM_x000d_To: Sullivan, Jacob J_x000d_Subject: hey_x000d_â€” for S's awareness â€” we have proposed the calls to Libyan and Egyptian Presidents. Early AM B5_x000d_EDT._x000d_Samantha Vinograd_x000d_Senior Advisor to the National Security Advisor_x000d_B6_x000d_UNCLASSIFIED_x000d_U.S. Department of State_x000d_Case No. F-2015-04841_x000d_Doc No. C05739567_x000d_Date: 05/13/2015_x000d_STATE DEPT. - PRODUCED TO HOUSE SELECT BENGHAZI COMM._x000d_SUBJECT TO AGREEMENT ON SENSITIVE INFORMATION &amp; REDACTIONS. NO FOIA WAIVER. STATE-SCB0045267_x000d__x000c_"/>
  </r>
  <r>
    <n v="14"/>
    <s v="C05739568"/>
    <s v="PIECE ON LIBYA NFZ THAT WILL APPEAR ON NYT OP-ED PAGE TOMORROW"/>
    <s v="H"/>
    <x v="4"/>
    <n v="10"/>
    <s v="2011-03-13T05:00:00+00:00"/>
    <s v="2015-05-22T04:00:00+00:00"/>
    <s v="DOCUMENTS/HRC_Email_1_296/HRCH1/DOC_0C05739568/C05739568.pdf"/>
    <s v="F-2015-04841"/>
    <s v="HRC_Email_296"/>
    <m/>
    <m/>
    <m/>
    <m/>
    <m/>
    <s v="F-2015-04841"/>
    <s v="C05739568"/>
    <d v="2015-05-13T00:00:00"/>
    <s v="RELEASE IN PART"/>
    <s v="Anne-Marie Slaughter_x000d_Sunday, March 13, 2011 9:39 PM_x000d_Jacob Mills, Cheryl D; Reinesp@stategov; Abedin, Hurtle_x000d_piece on libya nfz that will appear on NYT op-ed page tomorrow_x000d_B6_x000d_wanted to make sure you had a heads up. AM_x000d_Anne-Marie Slaughter is a professor of politics and international affairs at Princeton._x000d_By Anne-Marie Slaughter_x000d_PRESIDENT Obama says the noose is tightening around Col. Muammar al-Qaddafi. In fact, it is_x000d_tightening around the Libyan rebels, as Colonel Qaddafi makes the most of the world's dithering and_x000d_steadily retakes rebel-held tow.ns, The United States and Europe are temporizing on a no-flight zone_x000d_while the Organization of the Islamic Conference, the Gulf Cooperation Council and now the Arab_x000d_League have all called on the United Nations Security Council to authorize one. Opponents of a no-_x000d_flight zone have put forth five main arguments, none of which, on closer examination, hold up._x000d_It's not in our interest. Gen. Wesley K. Clark argues that &quot;Libya doesn't sell much oil to the United_x000d_States&quot; and that while Americans &quot;want to support democratic movements in the region,&quot; they are_x000d_already doing that in Iraq and Afghanistan. Framing this issue in terms of oil is exactly what Arab_x000d_populations and indeed much of the world expect, which is why they are so cynical about our_x000d_professions of support for democracy and human rights. Now we have a chance to support a new_x000d_beginning in the Muslim world â€” a new beginning of accountable governments that can provide_x000d_services and opportunities for their citizens in ways that could dramatically decrease support for_x000d_terrorist groups and violent extremism. It's hard to imagine something more in our strategic interest._x000d_It will be counter-productive. Many thoughtful commentators, including Al Jazeera's director_x000d_general, Wadah Khanfar, argue that what is most important about the Arab spring is that it is coming_x000d_from Arabs themselves. From this perspective, Western military intervention will play right into_x000d_Qaddati's hands, allowing him to broadcast pictures of Western bombs falling on Arab civilians. But_x000d_these arguments, while important, must be weighed against the appeals of of Libyan opposition_x000d_fighters asking for international help, and now, astonishingly, against support for a no-flight zone by_x000d_some of the same governments that have kept their populations quiescent by holding up the specter of_x000d_foreign intervention. Assuming that a no-flight zone can be imposed by an international coalition that_x000d_includes Arab states, we have an opportunity to establish a new narrative of Western support for Arab_x000d_democrats._x000d_U.S. Department of State_x000d_Case No. F-2015-04841_x000d_Doc No. C05739568_x000d_Date: 05/13/2015_x000d_STATE DEPT. - PRODUCED TO HOUSE SELECT BENGHAZI COMM._x000d_SUBJECT TO AGREEMENT ON SENSITIVE INFORMATION &amp; REDACTIONS. NO FOIA WAIVER. STATE-SCB0045012_x000d_U.S. Department of State_x000d_Case No. F-2015-04841_x000d_Doc No. C05739568_x000d_Date: 05/13/2015_x000d_STATE DEPT. - PRODUCED TO HOUSE SELECT BENGHAZI COMM._x000d_SUBJECT TO AGREEMENT ON SENSITIVE INFORMATION &amp; REDACTIONS. NO FOIA WAIVER._x000d_It won't work. The United States ambassador to NATO, Ivo H. Daaider, argues that stopping_x000d_Colonel Qaddafi's air force will not be decisive; he will continue to inflict damage with tanks and_x000d_helicopters, bombing oil refineries and depots on his way to retaking key towns. But the potential_x000d_effect of a no-flight zone must also be assessed in terms of Colonel Qaddafi's own calculations about_x000d_his future. Richard Downie of the Center for Strategic and International Studies argues that although_x000d_Colonel Qaddafi cultivates a mad-dictator image, he has been a canny survivor and political_x000d_manipulator for 40 years. He is aware of debates with regard to a no-flight zone and is timing his_x000d_military campaign accordingly; he is also capable of using his air force just enough to gain strategic_x000d_advantage, but not enough to trigger a no-flight zone. If the international community lines up against_x000d_him and is willing to crater his runways and take out his antiaircraft weapons, he might well renew his_x000d_offer of a negotiated departure._x000d_If it does work, we don't know what we will get. Revolutions are almost always followed by internal_x000d_divisions among the revolutionaries. We should not expect a rosy, Jeffersonian Libya. But the choice_x000d_is between uncertainty and the certainty that if Colonel Qaddafi wins, regimes acrosS the region will_x000d_conclude that force is the livay to answer protests. And when Colonel Qaddafi massacres the_x000d_opposition, young protesters across the Middle East will conclude that when we were asked to support_x000d_their cause with more than words, we blinked. Americans in turn will read the words of Mr. Obama's_x000d_June 2009 speech in Cairo., with its lofty promises to stand for universal human rights, and cringe._x000d_Let's arm the rebels instead. Some commentators who agree with the analysis above say we could_x000d_'better accomplish our goals by providing intelligence and arms to the opposition. That would, of_x000d_course, be much easier for us. It undoubtedly appeals to Mn Obama as a neat compromise between_x000d_the desire to help the protesters and the desire not to overrule his defense secretary's reluctance to_x000d_participate in a no-flight zone. But we would be providing arms not to a disciplined military, but to_x000d_ragged groups of brave volunteers who barely know how to use the weapons they have. They need_x000d_action that will change the situation on. the ground for Colonel Qaddafi, as well as his the calculations._x000d_Moreover, by the time arms and intelligence could take effect, it is quite likely that Colonel Qaddafi_x000d_will have retaken or at least besieged .Benghazi, the opposition stronghold._x000d_The United States should immediately ask the Security Council to authorize a no-flight zOne and_x000d_make clear to Russia and China that if they block the resolution, the blood of the Libyan opposition_x000d_will be on their hands. We should push them at least to abstain and bring the issue to a vote as soon as_x000d_possible. If we get a resolution, we should work with the Arab League to quickly assemble an_x000d_international coalition to impose the no-flight zone. If the Security Council fails toact, then we should_x000d_recognize the opposition Interim National Council as the legitimate Libyan government, as France has_x000d_done, and work with the Arab League to give the council any assistance it requests:_x000d_U.S. Department of State_x000d_Case No. F-2015-04841_x000d_Doc No. C05739568_x000d_Date: 05/13/2015_x000d_STATE DEPT. - PRODUCED TO HOUSE SELECT BENGHAZI COMM._x000d_SUBJECT TO AGREEMENT ON SENSITIVE INFORMATION &amp; REDACTIONS. NO FOIA WAIVER. STATE-SCB0045013_x000d_U.S. Department of State_x000d_Case No. F-2015-04841_x000d_Doc No. C05739568_x000d_Date: 05/13/2015_x000d_STATE DEPT. - PRODUCED TO HOUSE SELECT BENGHAZI COMM._x000d_SUBJECT TO AGREEMENT ON SENSITIVE INFORMATION &amp; REDACTIONS. NO FOIA WAIVER._x000d_Any use of force must be carefully and fully debated, but that debate has now been had. Ifs been_x000d_raging for a week, during which almost every Arab country has come on board calling for a no-flight_x000d_zone and Colonel Qaddafi has retaken two key cities and is moving toward three more. It is time to_x000d_act. $_x000d_U.S. Department of State_x000d_Case No. F-2015-04841_x000d_Doc No. C05739568_x000d_Date: 05/13/2015_x000d_STATE DEPT. - PRODUCED TO HOUSE SELECT BENGHAZI COMM._x000d_SUBJECT TO AGREEMENT ON SENSITIVE INFORMATION &amp; REDACTIONS. NO FOIA WAIVER. STATE-5CB0045014"/>
    <s v="UNCLASSIFIED_x000d_U.S. Department of State_x000d_Case No. F-2015-04841_x000d_Doc No. C05739568_x000d_Date: 05/13/2015_x000d_STATE DEPT. - PRODUCED TO HOUSE SELECT BENGHAZI COMM._x000d_SUBJECT TO AGREEMENT ON SENSITIVE INFORMATION &amp; REDACTIONS. NO FOIA WAIVER._x000d_RELEASE IN_x000d_PART B6_x000d_From:_x000d_Sent:_x000d_To:_x000d_Cc:_x000d_Subject:_x000d_Anne-Marie Slaughter_x000d_Sunday, March 13, 2011 9:39 PM_x000d_Jacob Mills, Cheryl D; Reinesp@stategov; Abedin, Hurtle_x000d_piece on libya nfz that will appear on NYT op-ed page tomorrow_x000d_B6_x000d_wanted to make sure you had a heads up. AM_x000d_Anne-Marie Slaughter is a professor of politics and international affairs at Princeton._x000d_By Anne-Marie Slaughter_x000d_PRESIDENT Obama says the noose is tightening around Col. Muammar al-Qaddafi. In fact, it is_x000d_tightening around the Libyan rebels, as Colonel Qaddafi makes the most of the world's dithering and_x000d_steadily retakes rebel-held tow.ns, The United States and Europe are temporizing on a no-flight zone_x000d_while the Organization of the Islamic Conference, the Gulf Cooperation Council and now the Arab_x000d_League have all called on the United Nations Security Council to authorize one. Opponents of a no-_x000d_flight zone have put forth five main arguments, none of which, on closer examination, hold up._x000d_It's not in our interest. Gen. Wesley K. Clark argues that &quot;Libya doesn't sell much oil to the United_x000d_States&quot; and that while Americans &quot;want to support democratic movements in the region,&quot; they are_x000d_already doing that in Iraq and Afghanistan. Framing this issue in terms of oil is exactly what Arab_x000d_populations and indeed much of the world expect, which is why they are so cynical about our_x000d_professions of support for democracy and human rights. Now we have a chance to support a new_x000d_beginning in the Muslim world â€” a new beginning of accountable governments that can provide_x000d_services and opportunities for their citizens in ways that could dramatically decrease support for_x000d_terrorist groups and violent extremism. It's hard to imagine something more in our strategic interest._x000d_It will be counter-productive. Many thoughtful commentators, including Al Jazeera's director_x000d_general, Wadah Khanfar, argue that what is most important about the Arab spring is that it is coming_x000d_from Arabs themselves. From this perspective, Western military intervention will play right into_x000d_Qaddati's hands, allowing him to broadcast pictures of Western bombs falling on Arab civilians. But_x000d_these arguments, while important, must be weighed against the appeals of of Libyan opposition_x000d_fighters asking for international help, and now, astonishingly, against support for a no-flight zone by_x000d_some of the same governments that have kept their populations quiescent by holding up the specter of_x000d_foreign intervention. Assuming that a no-flight zone can be imposed by an international coalition that_x000d_includes Arab states, we have an opportunity to establish a new narrative of Western support for Arab_x000d_democrats._x000d_UNCLASSIFIED_x000d_U.S. Department of State_x000d_Case No. F-2015-04841_x000d_Doc No. C05739568_x000d_Date: 05/13/2015_x000d_STATE DEPT. - PRODUCED TO HOUSE SELECT BENGHAZI COMM._x000d_SUBJECT TO AGREEMENT ON SENSITIVE INFORMATION &amp; REDACTIONS. NO FOIA WAIVER. STATE-SCB0045012_x000d__x000c_UNCLASSIFIED_x000d_U.S. Department of State_x000d_Case No. F-2015-04841_x000d_Doc No. C05739568_x000d_Date: 05/13/2015_x000d_STATE DEPT. - PRODUCED TO HOUSE SELECT BENGHAZI COMM._x000d_SUBJECT TO AGREEMENT ON SENSITIVE INFORMATION &amp; REDACTIONS. NO FOIA WAIVER._x000d_It won't work. The United States ambassador to NATO, Ivo H. Daaider, argues that stopping_x000d_Colonel Qaddafi's air force will not be decisive; he will continue to inflict damage with tanks and_x000d_helicopters, bombing oil refineries and depots on his way to retaking key towns. But the potential_x000d_effect of a no-flight zone must also be assessed in terms of Colonel Qaddafi's own calculations about_x000d_his future. Richard Downie of the Center for Strategic and International Studies argues that although_x000d_Colonel Qaddafi cultivates a mad-dictator image, he has been a canny survivor and political_x000d_manipulator for 40 years. He is aware of debates with regard to a no-flight zone and is timing his_x000d_military campaign accordingly; he is also capable of using his air force just enough to gain strategic_x000d_advantage, but not enough to trigger a no-flight zone. If the international community lines up against_x000d_him and is willing to crater his runways and take out his antiaircraft weapons, he might well renew his_x000d_offer of a negotiated departure._x000d_If it does work, we don't know what we will get. Revolutions are almost always followed by internal_x000d_divisions among the revolutionaries. We should not expect a rosy, Jeffersonian Libya. But the choice_x000d_is between uncertainty and the certainty that if Colonel Qaddafi wins, regimes acrosS the region will_x000d_conclude that force is the livay to answer protests. And when Colonel Qaddafi massacres the_x000d_opposition, young protesters across the Middle East will conclude that when we were asked to support_x000d_their cause with more than words, we blinked. Americans in turn will read the words of Mr. Obama's_x000d_June 2009 speech in Cairo., with its lofty promises to stand for universal human rights, and cringe._x000d_Let's arm the rebels instead. Some commentators who agree with the analysis above say we could_x000d_'better accomplish our goals by providing intelligence and arms to the opposition. That would, of_x000d_course, be much easier for us. It undoubtedly appeals to Mn Obama as a neat compromise between_x000d_the desire to help the protesters and the desire not to overrule his defense secretary's reluctance to_x000d_participate in a no-flight zone. But we would be providing arms not to a disciplined military, but to_x000d_ragged groups of brave volunteers who barely know how to use the weapons they have. They need_x000d_action that will change the situation on. the ground for Colonel Qaddafi, as well as his the calculations._x000d_Moreover, by the time arms and intelligence could take effect, it is quite likely that Colonel Qaddafi_x000d_will have retaken or at least besieged .Benghazi, the opposition stronghold._x000d_The United States should immediately ask the Security Council to authorize a no-flight zOne and_x000d_make clear to Russia and China that if they block the resolution, the blood of the Libyan opposition_x000d_will be on their hands. We should push them at least to abstain and bring the issue to a vote as soon as_x000d_possible. If we get a resolution, we should work with the Arab League to quickly assemble an_x000d_international coalition to impose the no-flight zone. If the Security Council fails toact, then we should_x000d_recognize the opposition Interim National Council as the legitimate Libyan government, as France has_x000d_done, and work with the Arab League to give the council any assistance it requests:_x000d_UNCLASSIFIED_x000d_U.S. Department of State_x000d_Case No. F-2015-04841_x000d_Doc No. C05739568_x000d_Date: 05/13/2015_x000d_STATE DEPT. - PRODUCED TO HOUSE SELECT BENGHAZI COMM._x000d_SUBJECT TO AGREEMENT ON SENSITIVE INFORMATION &amp; REDACTIONS. NO FOIA WAIVER. STATE-SCB0045013_x000d__x000c_UNCLASSIFIED_x000d_U.S. Department of State_x000d_Case No. F-2015-04841_x000d_Doc No. C05739568_x000d_Date: 05/13/2015_x000d_STATE DEPT. - PRODUCED TO HOUSE SELECT BENGHAZI COMM._x000d_SUBJECT TO AGREEMENT ON SENSITIVE INFORMATION &amp; REDACTIONS. NO FOIA WAIVER._x000d_Any use of force must be carefully and fully debated, but that debate has now been had. Ifs been_x000d_raging for a week, during which almost every Arab country has come on board calling for a no-flight_x000d_zone and Colonel Qaddafi has retaken two key cities and is moving toward three more. It is time to_x000d_act. $_x000d_UNCLASSIFIED_x000d_U.S. Department of State_x000d_Case No. F-2015-04841_x000d_Doc No. C05739568_x000d_Date: 05/13/2015_x000d_STATE DEPT. - PRODUCED TO HOUSE SELECT BENGHAZI COMM._x000d_SUBJECT TO AGREEMENT ON SENSITIVE INFORMATION &amp; REDACTIONS. NO FOIA WAIVER. STATE-5CB0045014_x000d__x000c_"/>
  </r>
  <r>
    <n v="15"/>
    <s v="C05739569"/>
    <s v="NOT A DRY EYE IN NEA"/>
    <s v="H"/>
    <x v="2"/>
    <n v="32"/>
    <s v="2012-09-12T04:00:00+00:00"/>
    <s v="2015-05-22T04:00:00+00:00"/>
    <s v="DOCUMENTS/HRC_Email_1_296/HRCH2/DOC_0C05739569/C05739569.pdf"/>
    <s v="F-2015-04841"/>
    <s v="HRC_Email_296"/>
    <s v="RE: Not a dry eye in NEA"/>
    <m/>
    <s v="Mills, Cheryl 0 &lt;MillsCD@state.govâ€º"/>
    <s v="S_SpecialAssistants"/>
    <s v="Wednesday, September 12, 2012 04:33 PM"/>
    <s v="F-2015-04841"/>
    <s v="C05739569"/>
    <d v="2015-05-13T00:00:00"/>
    <s v="RELEASE IN FULL"/>
    <s v="_ ....._x000d_From Randolph, Lawrence M_x000d_Sent: Wednesday, September 12, 2012 04:33 PM_x000d_To: Mills, Cheryl D_x000d_Subject: RE: Not a dry eye in NEA_x000d_Including mine. Her remarks were really moving. Chriswas an amazing man. Such a huge loss. You know, I was in Libya_x000d_before coming here and in my almost ten years, I have never worked with such a calm, cool headed, funny_x000d_diplomat. Made it all seem really easy- even in one of the hardest places to work in the world."/>
    <s v="UNCLASSIFIED_x000d_U.S. Department of State_x000d_Case No. F-2015-04841_x000d_Doc No. C05739569_x000d_Date: 05/13/2015_x000d_STATE DEPT. - PRODUCED TO HOUSE SELECT BENGHAZI COMM._x000d_SUBJECT TO AGREEMENT ON SENSITIVE INFORMATION &amp; REDACTIONS. NO FOIA WAIVER._x000d_RELEASE IN_x000d_FULL_x000d_From: Mills, Cheryl 0 &lt;MillsCD@state.govâ€º_x000d_Sent Wednesday, September 12, 2012 8:36 PM_x000d_To:_x000d_Subject Fw: Not a dry eye in NEA_x000d__ ....._x000d_From Randolph, Lawrence M_x000d_Sent: Wednesday, September 12, 2012 04:33 PM_x000d_To: Mills, Cheryl D_x000d_Subject: RE: Not a dry eye in NEA_x000d_Including mine. Her remarks were really moving. Chriswas an amazing man. Such a huge loss. You know, I was in Libya_x000d_before coming here and in my almost ten years, I have never worked with such a calm, cool headed, funny_x000d_diplomat. Made it all seem really easy- even in one of the hardest places to work in the world._x000d_From: Mills, Cheryl_x000d_Sent: Wednesday, September 12, 2012 10:56 AM_x000d_To: Randolph, Lawrence M_x000d_Subject Re: Not a dry eye in NEA_x000d_Thx_x000d_From: Randolph, Lawrence M_x000d_Sent: Wednesday, September 12, 2012 10:09 AM_x000d_To Mills, Cheryl D._x000d_, Sullivan, Jacob .1_x000d_Cc: S_SpecialAssistants_x000d_Subject: FW: Not a dry eye in NEA_x000d_This is from the spokesperson in NEA. It's true._x000d_From: Snipe, Aaron_x000d_Sent Wednesday, September 12, 2012 10:07 AM_x000d_To: Randolph, Lawrence M_x000d_Subject Not a dry eye in NEA_x000d_Please tell the Secretary how much her words meant to us down here. The statement was amazing and the delivery was_x000d_so heartfelt and genuine._x000d_We're really blown away._x000d_Please thank her for us._x000d_Aaron D. Snipe_x000d_Spokesperson Bureau of Near Eastern Affairs IU.S. Department of State_x000d_2201 C Street NW I Room 6250 I Washington, DC, 20520_x000d_Office: +1 202-647-9533 I Email: snipead@state,gov_x000d_UNCLASSIFIED_x000d_U.S. Department of State_x000d_Case No. F-2015-04841_x000d_Doc No. C05739569_x000d_Date: 05/13/2015_x000d_STATE DEPT. - PRODUCED TO HOUSE SELECT BENGHAZI COMM._x000d_SUBJECT TO AGREEMENT ON SENSITIVE INFORMATION &amp; REDACTIONS. NO FOIA WAIVER. STATE-SCB0045268_x000d__x000c_"/>
  </r>
  <r>
    <n v="16"/>
    <s v="C05739571"/>
    <s v="THANK YOU"/>
    <s v="H"/>
    <x v="5"/>
    <n v="77"/>
    <s v="2012-09-12T04:00:00+00:00"/>
    <s v="2015-05-22T04:00:00+00:00"/>
    <s v="DOCUMENTS/HRC_Email_1_296/HRCH2/DOC_0C05739571/C05739571.pdf"/>
    <s v="F-2015-04841"/>
    <s v="HRC_Email_296"/>
    <m/>
    <m/>
    <s v="Koh, Harold Hongju &lt;KohliFf@state.gov&gt;"/>
    <m/>
    <m/>
    <s v="F-2015-04841"/>
    <s v="C05739571"/>
    <d v="2015-05-13T00:00:00"/>
    <s v="RELEASE IN FULL"/>
    <s v="I asked to attend your svtc today with Embassy Tripoli, because had first met so many of that staff when I went with_x000d_you from Malta to Tripoli for the reopening of our Embassy._x000d_Today's deaths hit me much harder than I would have guessed. I am always proud to serve under you, but never have_x000d_your words been more meaningful than on today's svtc. Every day of your tenure has been extraordinary, but none_x000d_more so than today. Thank you again for your inspirational leadership and example._x000d_As ever,_x000d_Harold_x000d_U.S. Department of State_x000d_Case No. F-2015-04841_x000d_Doc No. C05739571_x000d_Date: 05/13/2015_x000d_STATE DEPT. - PRODUCED TO HOUSE SELECT BENGHAZI COMM._x000d_SUBJECT TO AGREEMENT ON SENSITIVE INFORMATION &amp; REDACTIONS. NO FOIA WAIVER. STATE-SCB0045269"/>
    <s v="UNCLASSIFIED_x000d_U.S. Department of State_x000d_Case No. F-2015-04841_x000d_Doc No. C05739571_x000d_Date: 05/13/2015_x000d_STATE DEPT. - PRODUCED TO HOUSE SELECT BENGHAZI COMM._x000d_SUBJECT TO AGREEMENT ON SENSITIVE INFORMATION &amp; REDACTIONS. NO FOIA WAIVER._x000d_RELEASE IN_x000d_FULL_x000d_From: Koh, Harold Hongju &lt;KohliFf@state.gov&gt;_x000d_Sent Wednesday, September 12, 2012 9:12 PM_x000d_To:_x000d_Subject Thank you_x000d_I asked to attend your svtc today with Embassy Tripoli, because had first met so many of that staff when I went with_x000d_you from Malta to Tripoli for the reopening of our Embassy._x000d_Today's deaths hit me much harder than I would have guessed. I am always proud to serve under you, but never have_x000d_your words been more meaningful than on today's svtc. Every day of your tenure has been extraordinary, but none_x000d_more so than today. Thank you again for your inspirational leadership and example._x000d_As ever,_x000d_Harold_x000d_UNCLASSIFIED_x000d_U.S. Department of State_x000d_Case No. F-2015-04841_x000d_Doc No. C05739571_x000d_Date: 05/13/2015_x000d_STATE DEPT. - PRODUCED TO HOUSE SELECT BENGHAZI COMM._x000d_SUBJECT TO AGREEMENT ON SENSITIVE INFORMATION &amp; REDACTIONS. NO FOIA WAIVER. STATE-SCB0045269_x000d__x000c_"/>
  </r>
  <r>
    <n v="17"/>
    <s v="C05739573"/>
    <s v="THE YOUTH OF LIBYA"/>
    <s v="H"/>
    <x v="6"/>
    <n v="213"/>
    <s v="2012-09-12T04:00:00+00:00"/>
    <s v="2015-05-22T04:00:00+00:00"/>
    <s v="DOCUMENTS/HRC_Email_1_296/HRCH2/DOC_0C05739573/C05739573.pdf"/>
    <s v="F-2015-04841"/>
    <s v="HRC_Email_296"/>
    <s v="Fw: The Youth of Libya"/>
    <s v="H; Mills, Cheryl D; Sullivan, Jacob J; Nuiand, Victoria J; Reines, Philippe"/>
    <s v="Sherman, Wendy R &lt;ShermanWR@state.gov&gt;"/>
    <s v="Escrogirna, Ana A; Grantham, Chris W"/>
    <s v="Wednesday, September 12, 2012 9:57 PM"/>
    <s v="F-2015-04841"/>
    <s v="C05739573"/>
    <d v="2015-05-13T00:00:00"/>
    <s v="RELEASE IN FULL"/>
    <s v="Hope. See picture below Kamala sent."/>
    <s v="-ottgat,t_x000d_4 44 4, 0_x000d_._x000d_1.3.141.4443_x000d_UNCLASSIFIED_x000d_U.S. Department of State_x000d_Case No. F-2015-04841_x000d_Doc No. C05739573_x000d_Date: 05/13/2015_x000d_STATE DEPT. - PRODUCED TO HOUSE SELECT BENGHAZI COMM._x000d_SUBJECT TO AGREEMENT ON SENSITIVE INFORMATION &amp; REDACTIONS. NO FOIA WAIVER._x000d_RELEASE IN_x000d_FULL_x000d_From: Sherman, Wendy R &lt;ShermanWR@state.gov&gt;_x000d_Sent: Wednesday, September 12, 2012 9:57 PM_x000d_To: H; Mills, Cheryl D; Sullivan, Jacob J; Nuiand, Victoria J; Reines, Philippe_x000d_Subject: Fw: The Youth of Libya_x000d_Hope. See picture below Kamala sent._x000d_From: Lakhdhir, Kamala S_x000d_Sent: Wednesday, September 12, 2012 09:47 PM_x000d_To: Sherman, Wendy R_x000d_Cc: Escrogirna, Ana A; Grantham, Chris W_x000d_Subject: The Youth of Libya_x000d_Libya Alhurra TV via Facebook_x000d_UNCLASSIFIED_x000d_U.S. Department of State_x000d_Case No. F-2015-04841_x000d_Doc No. C05739573_x000d_Date: 05/13/2015_x000d_STATE DEPT. - PRODUCED TO HOUSE SELECT BENGHAZI COMM._x000d_SUBJECT TO AGREEMENT ON SENSITIVE INFORMATION &amp; REDACTIONS. NO FOIA WAIVER. STATE-SCB0045270_x000d__x000c_"/>
  </r>
  <r>
    <n v="18"/>
    <s v="C05739575"/>
    <s v="ONE MORE PHOTO"/>
    <s v="H"/>
    <x v="6"/>
    <n v="213"/>
    <s v="2012-09-12T04:00:00+00:00"/>
    <s v="2015-05-22T04:00:00+00:00"/>
    <s v="DOCUMENTS/HRC_Email_1_296/HRCH2/DOC_0C05739575/C05739575.pdf"/>
    <s v="F-2015-04841"/>
    <s v="HRC_Email_296"/>
    <s v="Fw: One More Photo"/>
    <s v="H; Mills, Cheryl D; Sullivan, Jacob J, Nuland, Victoria 1; Reines, Philippe f"/>
    <s v="Sherman, Wendy R &lt;ShermanWR@state.gov&gt;"/>
    <s v="Escrogima, Ana A"/>
    <s v="Wednesday, September 12, 2012 10:03 PM"/>
    <s v="F-2015-04841"/>
    <s v="C05739575"/>
    <d v="2015-05-13T00:00:00"/>
    <s v="RELEASE IN FULL"/>
    <s v="Another photo."/>
    <s v="c. 371.14_x000d_UNCLASSIFIED_x000d_U.S. Department of State_x000d_Case No. F-2015-04841_x000d_Doc No. C05739575_x000d_Date: 05/13/2015_x000d_STATE DEPT. - PRODUCED TO HOUSE SELECT BENGHAZI COMM._x000d_SUBJECT TO AGREEMENT ON SENSITIVE INFORMATION &amp; REDACTIONS. NO FOIA WAIVER._x000d_RELEASE IN_x000d_FULL_x000d_From: Sherman, Wendy R &lt;ShermanWR@state.gov&gt;_x000d_Sent: Wednesday, September 12, 2012 10:03 PM_x000d_To: H; Mills, Cheryl D; Sullivan, Jacob J, Nuland, Victoria 1; Reines, Philippe f_x000d_Subject: Fw: One More Photo_x000d_Another photo._x000d_From: Lakhdhir, Kamala S_x000d_Sent: Wednesday, September 12, 2012 09:59 PM_x000d_To: Sherman, Wendy R_x000d_Cc: Escrogima, Ana A_x000d_Subject: One More Photo_x000d_!CarnalÂ° Lakhdhir_x000d_P Executive Assistant_x000d_202-647-1598_x000d_UNCLASSIFIED_x000d_U.S. Department of State_x000d_Case No. F-2015-04841_x000d_Doc No. C05739575_x000d_Date: 05/13/2015_x000d_STATE DEPT. - PRODUCED TO HOUSE SELECT BENGHAZI COMM._x000d_SUBJECT TO AGREEMENT ON SENSITIVE INFORMATION &amp; REDACTIONS. NO FOIA WAIVER. STATE-SCB0045271_x000d__x000c_"/>
  </r>
  <r>
    <n v="19"/>
    <s v="C05739576"/>
    <s v="S TODAY"/>
    <s v="H"/>
    <x v="0"/>
    <n v="87"/>
    <s v="2012-09-12T04:00:00+00:00"/>
    <s v="2015-05-22T04:00:00+00:00"/>
    <s v="DOCUMENTS/HRC_Email_1_296/HRCH2/DOC_0C05739576/C05739576.pdf"/>
    <s v="F-2015-04841"/>
    <s v="HRC_Email_296"/>
    <s v="Fw: S today"/>
    <m/>
    <s v="Sullivan, Jacobi &lt;Sullivanii@state.gov&gt;"/>
    <m/>
    <s v="Wednesday, September 12 2012 1026 PM"/>
    <s v="F-2015-04841"/>
    <s v="C05739576"/>
    <d v="2015-05-13T00:00:00"/>
    <s v="RELEASE IN PART"/>
    <s v="This is nice."/>
    <s v="UNCLASSIFIED_x000d_U.S. Department of State_x000d_Case No. F-2015-04841_x000d_Doc No. C05739576_x000d_Date: 05/13/2015_x000d_STATE DEPT. - PRODUCED TO HOUSE SELECT BENGHAZI COMM._x000d_SUBJECT TO AGREEMENT ON SENSITIVE INFORMATION &amp; REDACTIONS. NO FOIA WAIVER._x000d_RELEASE IN_x000d_PART B6_x000d_From: Sullivan, Jacobi &lt;Sullivanii@state.gov&gt;_x000d_Sent: Wednesday, September 12 2012 1026 PM_x000d_To:_x000d_Subject: Fw: S today_x000d_This is nice._x000d_Original Message_x000d_From: Sherwood-Randall, Liz [mailto._x000d_Sent: Wednesday, September 12, 2012 10:08 PM_x000d_To: Sullivan, Jacob_x000d_Subject: S today_x000d_B6_x000d_Jake -- I was so moved by Hillary's powerful presence today on the screen as I watched along with millions in America_x000d_and around the world. She was emphathetic and unflinching and inspiring; she was wise and steady and strong. My 80_x000d_year old mother called from LA to say &quot;She was like our rock of Gibraltar&quot;. What greater compliment for the Secretary of_x000d_State on such an awful day? I salute her as well as you and your colleagues who crafted her remarks under tremendous_x000d_time and factual constraints. It really showed everyone the stuff of which she's made. With admiration and affection --_x000d_Liz_x000d_UNCLASSIFIED_x000d_U.S. Department of State_x000d_Case No. F-2015-04841_x000d_Doc No. C05739576_x000d_Date: 05/13/2015_x000d_STATE DEPT. - PRODUCED TO HOUSE SELECT BENGHAZI COMM._x000d_SUBJECT TO AGREEMENT ON SENSITIVE INFORMATION &amp; REDACTIONS. NO FOIA WAIVER. STATE-SCB0045272_x000d__x000c_"/>
  </r>
  <r>
    <n v="20"/>
    <s v="C05739577"/>
    <s v="THE YOUTH OF LIBYA"/>
    <s v="Sherman, Wendy R"/>
    <x v="0"/>
    <n v="87"/>
    <s v="2012-09-12T04:00:00+00:00"/>
    <s v="2015-05-22T04:00:00+00:00"/>
    <s v="DOCUMENTS/HRC_Email_1_296/HRCH2/DOC_0C05739577/C05739577.pdf"/>
    <s v="F-2015-04841"/>
    <s v="HRC_Email_296"/>
    <m/>
    <m/>
    <m/>
    <s v="Escrogima, Ana A; Grantham, Chris W"/>
    <m/>
    <s v="F-2015-04841"/>
    <s v="C05739577"/>
    <d v="2015-05-13T00:00:00"/>
    <s v="RELEASE IN FULL"/>
    <s v="Amazing._x000d_Sullivan, Jacob J &lt;Sullivanii@state,gov&gt;_x000d_Wednesday, September 12, 2012 10:34 PM_x000d_Sherman, Wendy R; H; Mills, Cheryl D; Nuland, Victoria J; Reines, Philippe_x000d_Re: The Youth of Libya"/>
    <s v="UNCLASSIFIED_x000d_U.S. Department of State_x000d_Case No. F-2015-04841_x000d_Doc No. C05739577_x000d_Date: 05/13/2015_x000d_STATE DEPT. - PRODUCED TO HOUSE SELECT BENGHAZI COMM._x000d_SUBJECT TO AGREEMENT ON SENSITIVE INFORMATION &amp; REDACTIONS. NO FOIA WAIVER._x000d_RELEASE IN_x000d_FULL_x000d_From:_x000d_Sent:_x000d_To:_x000d_Subject:_x000d_Amazing._x000d_Sullivan, Jacob J &lt;Sullivanii@state,gov&gt;_x000d_Wednesday, September 12, 2012 10:34 PM_x000d_Sherman, Wendy R; H; Mills, Cheryl D; Nuland, Victoria J; Reines, Philippe_x000d_Re: The Youth of Libya_x000d_From: Sherman, Wendy R_x000d_Sent: Wednesday, September 12, 2012 09:57 PM_x000d_To: '1-idr22@dintonemail.com &lt;Hdr22gclintonemail.com&gt;; Mills, Cheryl D; Sullivan, Jacob 3; Nuland, Victoria 3; Reines,_x000d_Philippe_x000d_Subject: Fw: The Youth of Libya_x000d_Hope. See picture below Kamala sent._x000d_From: Lakhdhir, Kamala 5_x000d_Sent: Wednesday, September 12, 2012 09:47 PM_x000d_To: Sherman, Wendy R_x000d_Cc: Escrogima, Ana A; Grantham, Chris W_x000d_Subject: The Youth of Libya_x000d_Libya A hurra TV via Facebook_x000d_UNCLASSIFIED_x000d_U.S. Department of State_x000d_Case No. F-2015-04841_x000d_Doc No. C05739577_x000d_Date: 05/13/2015_x000d_STATE DEPT. - PRODUCED TO HOUSE SELECT BENGHAZI COMM._x000d_SUBJECT TO AGREEMENT ON SENSITIVE INFORMATION &amp; REDACTIONS. NO FOIA WAIVER. STATE-SCB0045273_x000d__x000c_"/>
  </r>
  <r>
    <n v="21"/>
    <s v="C05739578"/>
    <s v="MORE ON LIBYA"/>
    <s v="sullivanjj@state.gov"/>
    <x v="3"/>
    <n v="80"/>
    <s v="2012-09-12T04:00:00+00:00"/>
    <s v="2015-05-22T04:00:00+00:00"/>
    <s v="DOCUMENTS/HRC_Email_1_296/HRCH2/DOC_0C05739578/C05739578.pdf"/>
    <s v="F-2015-04841"/>
    <s v="HRC_Email_296"/>
    <s v="Fwd: more on libya"/>
    <m/>
    <m/>
    <m/>
    <m/>
    <s v="F-2015-04841"/>
    <s v="C05739578"/>
    <d v="2015-05-13T00:00:00"/>
    <s v="RELEASE IN PART"/>
    <s v="H &lt;hrod17@clintonernaii.comâ€º_x000d_Wednesday, September 12, 2012 11:26 PM_x000d_esullivanjj@state.gov'_x000d_Fw: Fwd: more on libya_x000d_Libya 37 sept 12 12,docx_x000d_We should get this around asap."/>
    <s v="UNCLASSIFIED_x000d_U.S. Department of State_x000d_Case No. F-2015-04841_x000d_Doc No. C05739578_x000d_Date: 05/13/2015_x000d_STATE DEPT. - PRODUCED TO HOUSE SELECT BENGHAZI COMM._x000d_SUBJECT TO AGREEMENT ON SENSITIVE INFORMATION &amp; REDACTIONS. NO FOIA WAIVER._x000d_RELEASE IN_x000d_PART B6_x000d_From:_x000d_Sent:_x000d_To:_x000d_Subject_x000d_Attachments:_x000d_H &lt;hrod17@clintonernaii.comâ€º_x000d_Wednesday, September 12, 2012 11:26 PM_x000d_esullivanjj@state.gov'_x000d_Fw: Fwd: more on libya_x000d_Libya 37 sept 12 12,docx_x000d_We should get this around asap._x000d_From:_x000d_Sent: Wednesday, September 12, 2012 06:16 PM_x000d_To: H_x000d_Subject: Fwd: more on libya_x000d_Sending direct. Just in._x000d_Sent from my Verizon Wireless 4G LTE DRUID_x000d_------- Original Message_x000d_Subject: more on libya_x000d_From tyler clnunheller &amp;It; kgt;_x000d_To: &amp;It 'cgt;_x000d_CC:_x000d_UNCLASSIFIED_x000d_U.S. Department of State_x000d_Case No. F-2015-04841_x000d_Doc No. C05739578_x000d_Date: 05/13/2015_x000d_STATE DEPT. - PRODUCED TO HOUSE SELECT BENGHAZI COMM._x000d_SUBJECT TO AGREEMENT ON SENSITIVE INFORMATION &amp; REDACTIONS. NO FOIA WAIVER. STATE-5CB0045274_x000d_B6_x000d_B6_x000d__x000c_UNCLASSIFIED_x000d_U.S. Department of State_x000d_Case No. F-2015-04841_x000d_Doc No. C05739578_x000d_Date: 05/13/2015_x000d_STATE DEPT. - PRODUCED TO HOUSE SELECT BENGHAZI COMM._x000d_SUBJECT TO AGREEMENT ON SENSITIVE INFORMATION &amp; REDACTIONS. NO FOIA WAIVER._x000d_. PROPRIETARY/CONFIDENTIAL_x000d_SUBJECT: Libya (37)_x000d_SOURCE: Sources with direct access to the Libyan National Transitional_x000d_Council, as well as the highest levels of European Governments, and Western_x000d_Intelligence and security services._x000d_THE FOLLOWING INFORMATION COMES FROM AN EXTREMELY_x000d_SENSITIVE SOURCE AND SHOULD BE HANDLED WITH CARE,_x000d_1. On September 12, 2012 Libyan President Mohammed Yussef el Magariaf_x000d_told senior advisors that the death of the U.S. Ambassador at the hands of Islamist_x000d_militia forces represents a threat to the future of the newly elected General National_x000d_Congress (GNC) Government. According to a sensitive source, el Magariaf_x000d_believes that the primary goal of this and other attacks on Western facilities is to_x000d_demonstrate that the GNC cannot protect its non-Islamic friends. Libyan security_x000d_officials believe that the attack was carried out by forces of the Islamist militia_x000d_group calling itself the Ansar al Sharia brigade; working out of camps in the_x000d_Eastern suburbs of Benghazi. These officials added that their sources indicate that_x000d_this group is led by former members of the old Libyan Islamic Fighting Group_x000d_(LIFG), some of whom are loyal to Islamist General Abclelhakim Belhaj. The_x000d_same officials were quick to point out that they have no evidence that Belhaj had_x000d_any direct involvement in this attack. They also have no direct information as to_x000d_whether this assault has anything to do with the death of Libyan born al Qai'da_x000d_leader Abu Yahya al- Libi, but they are pursuing this theme. These officials do_x000d_UNCLASSIFIED_x000d_U.S. Department of State_x000d_Case No. F-2015-04841_x000d_Doc No. C05739578_x000d_Date: 05/13/2015_x000d_STATE DEPT. - PRODUCED TO HOUSE SELECT BENGHAZI COMM._x000d_SUBJECT TO AGREEMENT ON SENSITIVE INFORMATION &amp; REDACTIONS. NO FOIA WAIVER. STATE-SCB0045275_x000d__x000c_UNCLASSIFIED_x000d_U.S. Department of State_x000d_Case No. F-2015-04841_x000d_Doc No. C05739578_x000d_Date: 05/13/2015_x000d_STATE DEPT. - PRODUCED TO HOUSE SELECT BENGHAZI COMM._x000d_SUBJECT TO AGREEMENT ON SENSITIVE INFORMATION &amp; REDACTIONS. NO FOIA WAIVER._x000d_believe that the attackers having prepared to launch their assault took advantage of_x000d_the cover provided by the demonstrations in Benghazi protesting an internet_x000d_production seen as disrespectful to the prophet Mohammed._x000d_2. According to this source, the immediate events were set in motion by a_x000d_statement made by a Muslim Cleric in Egypt saying that the interne film was_x000d_going to be shown across the United States on September 11 in an effort to insult_x000d_Muslims on the anniversary of the attacks on the New York World Trade Center in_x000d_2001. This statement inspired increasingly hostile demonstrations at the U.S._x000d_Embassy in Cairo, and at diplomatic facilities in Libya. In Benghazi, reporting_x000d_from security sources states, approximately twenty one (21) Ansar al Sharia_x000d_fighters left their base in East Benghazi just after sundown infiltrated the crowd of_x000d_about 2,000 demonstrators at the U.S. Consulate. These forces, operating under_x000d_cover of darkness, opened fire on the consulate, eventually setting it on fire with_x000d_rocket propelled grenades. These fighters then withdrew to their camp. El_x000d_Magariaf ordered security officials to identify and arrest the attackers, adding that_x000d_he had been in touch with Egyptian President Mohmmed Morsi, and the two_x000d_agreed that their intelligence and security personnel will cooperate in this matter._x000d_(Note: Some of the Libyan officials believe that the entire demonstration was_x000d_organized as cover for the attack, however; they point out that there is no evidence_x000d_of such a complex operation at this time._x000d_3. (Source Comment: In the opinion of this individual, Libyan security_x000d_officers also informed el Magariaf that the attacks had been planned for_x000d_approximately one month, based on casing information obtained during an early_x000d_demonstration at the U.S. consulate in Benghazi. The attackers were, in the_x000d_opinion of these individuals, looking for an opportunity to approach the consulate_x000d_UNCLASSIFIED_x000d_U.S. Department of State_x000d_Case No. F-2015-04841_x000d_Doc No. C05739578_x000d_Date: 05/13/2015_x000d_STATE DEPT. - PRODUCED TO HOUSE SELECT BENGHAZI COMM._x000d_SUBJECT TO AGREEMENT ON SENSITIVE INFORMATION &amp; REDACTIONS. NO FOIA WAIVER. STATE-SCB0045276_x000d__x000c_UNCLASSIFIED_x000d_U.S. Department of State_x000d_Case No. F-2015-04841_x000d_Doc No. C05739578_x000d_Date: 05/13/2015_x000d_STATE DEPT. - PRODUCED TO HOUSE SELECT BENGHAZI COMM._x000d_SUBJECT TO AGREEMENT ON SENSITIVE INFORMATION &amp; REDACTIONS. NO FOIA WAIVER._x000d_under cover in a crowd. These officials add that government security officers_x000d_admitted to el Magariaf that they do not have the physical capacity to locate,_x000d_attack, and destroy the Ansar al-Sharia brigade, among others. They describe these_x000d_forces as well-trained, hardened killers; many of whom have spent time in_x000d_Afghanistan and Yemen. These fighters are located in camps in Eastern Libya; and_x000d_Libyan officials doubt they can penetrate these camps because the militia's are_x000d_better armed than the forces of the new National Army._x000d_4. In the opinion of a separate source El Magariaf continues to believe that_x000d_the attacks were planned and carried out in a political atmosphere where a portion_x000d_of the Libyan population is focused on past cooperation between Western_x000d_intelligence and security services, and the regime of former dictator Muammar al_x000d_Qaddafi. According to this source, el Magariaf realizes that the death of the U.S._x000d_Ambassador dictates that he must find tangible solutions to the problems tied to_x000d_disarming the militias, dealing Salafist violence against the followers of Sufi_x000d_beliefs, and efforts to discredit his government through linking him to Western_x000d_intelligence services. El Magariaf instructed his security officials to cooperate_x000d_with their U.S. counterparts. He also warned all of his advisors to be prepared for_x000d_U.S. retaliation against the suspected perpetrators of this attack, and the angry_x000d_public reaction that is sure to follow._x000d_5. (Source Comment: A separate, particularly sensitive source added that in_x000d_private conversation el Magariaf stated that if his government cannot protect a_x000d_senior diplomatic official, foreign businesses will not be willing to risk opening up_x000d_new operations in Libya. According to this sensitive source, el Magariaf believes_x000d_that a number of the Islamist militias are now being influenced al Qai'da and other_x000d_radical groups; working out of camps in the Eastern and Southeastern parts of the_x000d_UNCLASSIFIED_x000d_U.S. Department of State_x000d_Case No. F-2015-04841_x000d_Doc No. C05739578_x000d_Date: 05/13/2015_x000d_STATE DEPT. - PRODUCED TO HOUSE SELECT BENGHAZI COMM._x000d_SUBJECT TO AGREEMENT ON SENSITIVE INFORMATION &amp; REDACTIONS. NO FOIA WAIVER. STATE-SCB0045277_x000d__x000c_UNCLASSIFIED_x000d_U.S. Department of State_x000d_Case No. F-2015-04841_x000d_Doc No. C05739578_x000d_Date: 05/13/2015_x000d_STATE DEPT. - PRODUCED TO HOUSE SELECT BENGHAZI COMM._x000d_SUBJECT TO AGREEMENT ON SENSITIVE INFORMATION &amp; REDACTIONS. NO FOIA WAIVER._x000d_country. These groups are receiving aid and weapons from supporters in Sudan._x000d_In the end, el Magariaf added that while he does not expect U.S. officials to focus_x000d_on this point, he believes the attacks against the interests and citizens of the U.S._x000d_and other Western states are aimed first at overthrowing his government, and_x000d_replacing it with a strict Islamic Republic dominated by Salafist leaders. Magariaf_x000d_also warned that tribal militias loyal to the Qaddafi family continue to present an_x000d_equally dangerous threat to the new Government.)_x000d_CONFIDENTIAL: This message is confidential, privileged, and is covered by_x000d_the Electronic Communications Privacy Act (18 USC 2510). This message and_x000d_any attachments is intended for the sole use of the addresses(s) and any_x000d_discussion, copying and/or distribution is strictly prohibited. If you have_x000d_received this message in error, please notify the sender, and immediately delete_x000d_from your computer system. Thank you._x000d_UNCLASSIFIED_x000d_U.S. Department of State_x000d_Case No. F-2015-04841_x000d_Doc No. C05739578_x000d_Date: 05/13/2015_x000d_STATE DEPT. - PRODUCED TO HOUSE SELECT BENGHAZI COMM._x000d_SUBJECT TO AGREEMENT ON SENSITIVE INFORMATION &amp; REDACTIONS. NO FOIA WAIVER. STATE-SCB0045278_x000d__x000c_"/>
  </r>
  <r>
    <n v="22"/>
    <s v="C05739579"/>
    <s v="MORE ON LIBYA"/>
    <s v="Russorv@state.gov"/>
    <x v="3"/>
    <n v="80"/>
    <s v="2012-09-12T04:00:00+00:00"/>
    <s v="2015-05-22T04:00:00+00:00"/>
    <s v="DOCUMENTS/HRC_Email_1_296/HRCH2/DOC_0C05739579/C05739579.pdf"/>
    <s v="F-2015-04841"/>
    <s v="HRC_Email_296"/>
    <s v="Fwd: more on libya"/>
    <m/>
    <m/>
    <m/>
    <m/>
    <s v="F-2015-04841"/>
    <s v="C05739579"/>
    <d v="2015-05-13T00:00:00"/>
    <s v="RELEASE IN PART"/>
    <s v="Pis print._x000d_H &lt; hrod17@clintoriernail.corn&gt;_x000d_Wednesday, September 12, 2012 11:28 PM_x000d_Â°Russont@state.govÂ°_x000d_Fw: Fwd: more on libya_x000d_Libya 37 sept 12 12.dacx"/>
    <s v="UNCLASSIFIED_x000d_U.S. Department of State_x000d_Case No. F-2015-04841_x000d_Doc No. C05739579_x000d_Date: 05/13/2015_x000d_STATE DEPT. - PRODUCED TO HOUSE SELECT BENGHAZI COMM._x000d_SUBJECT TO AGREEMENT ON SENSITIVE INFORMATION &amp; REDACTIONS. NO FOIA WAIVER._x000d_RELEASE IN_x000d_PART B6_x000d_From:_x000d_Sent_x000d_To:_x000d_Subject_x000d_Attachments:_x000d_Pis print._x000d_H &lt; hrod17@clintoriernail.corn&gt;_x000d_Wednesday, September 12, 2012 11:28 PM_x000d_Â°Russont@state.govÂ°_x000d_Fw: Fwd: more on libya_x000d_Libya 37 sept 12 12.dacx_x000d_From:_x000d_Sent Wednesday, September 12, 2012 06:16 PM_x000d_To: H_x000d_Subject: Fwd: more on libya_x000d_Sending direct. Just in._x000d_Serafrom my Verizori Wireless 4G LTE DAVID_x000d_----- Original Message_x000d_Subject: more on libya_x000d_From: tyier drurnhener 8Liti 4gt;_x000d_To: 8,4,N gt;_x000d_UNCLASSIFIED_x000d_U.S. Department of State_x000d_Case No. F-2015-04841_x000d_Doc No. C05739579_x000d_Date: 05/13/2015_x000d_STATE DEPT. - PRODUCED TO HOUSE SELECT BENGHAZI COMM._x000d_SUBJECT TO AGREEMENT ON SENSITIVE INFORMATION &amp; REDACTIONS. NO FOIA WAIVER. STATE-5CB0045279_x000d_B6_x000d_B6_x000d__x000c_"/>
  </r>
  <r>
    <n v="23"/>
    <s v="C05739580"/>
    <s v="H: MAGARIAF ON ATTACK ON US IN LIBYA. SID"/>
    <s v="Russorv@state.gov"/>
    <x v="3"/>
    <n v="80"/>
    <s v="2012-09-12T04:00:00+00:00"/>
    <s v="2015-05-22T04:00:00+00:00"/>
    <s v="DOCUMENTS/HRC_Email_1_296/HRCH2/DOC_0C05739580/C05739580.pdf"/>
    <s v="F-2015-04841"/>
    <s v="HRC_Email_296"/>
    <s v="Fw: H: Magariaf on attack on US in Libya. Sid"/>
    <s v="'Russorv@stategov'"/>
    <s v="H &lt;hrod17Â©clintonemaiLcom&gt;"/>
    <m/>
    <s v="Wednesday, September 12, 2012 11:30 PM"/>
    <s v="F-2015-04841"/>
    <s v="C05739580"/>
    <d v="2015-05-13T00:00:00"/>
    <s v="RELEASE IN PART"/>
    <s v="Pis print."/>
    <s v="UNCLASSIFIED_x000d_U.S. Department of State_x000d_Case No. F-2015-04841_x000d_Doc No. C05739580_x000d_Date: 05/13/2015_x000d_STATE DEPT. - PRODUCED TO HOUSE SELECT BENGHAZI COMM._x000d_SUBJECT TO AGREEMENT ON SENSITIVE INFORMATION &amp; REDACTIONS. NO FOIA WAIVER._x000d_RELEASE IN_x000d_PART B6_x000d_From: H &lt;hrod17Â©clintonemaiLcom&gt;_x000d_Sent: Wednesday, September 12, 2012 11:30 PM_x000d_To: 'Russorv@stategov'_x000d_Subject: Fw: H: Magariaf on attack on US in Libya. Sid_x000d_Attachments: hrc memo magariat attack on US in Libya 091212.docx_x000d_Pis print._x000d_From: Sidney Blumenthal [maltÂ°_x000d_Sent Wednesday, September 12, 2012 12:50 AM_x000d_To: H_x000d_Subject: H: Magariaf on attack on US in Libya. Sid_x000d_CONFIDENTIAL_x000d_September 12, 2012_x000d_For: Hillary_x000d_From: Sid_x000d_Re: Magariaf and the attack on US in Libya_x000d_SOURCE: Sources with direct access to the Libyan National Transitional Council, as_x000d_well as the highest levels of European Governments, and Western Intelligence and_x000d_security services._x000d_1. During the afternoon of September 11, 2012 new interim President of Libya_x000d_Mohammed Yussef el Magariaf spoke in private with senior advisors, including the_x000d_members of the Libyan Muslim Brotherhood, to discuss the attacks by demonstrators_x000d_on U.S. missions in Tripoli and Benghazi. According to a sensitive source, el Magariaf_x000d_was shaken by the attacks, and gave permission to commanders on the ground for_x000d_security forces to open fire over the heads of the crowds in an effort to break up mobs_x000d_attacking the missions. During this session, a senior security officer told el Magariaf_x000d_that the attacks on that day were inspired by what many devout Libyan viewed as a_x000d_UNCLASSIFIED_x000d_U.S. Department of State_x000d_Case No F-2015-04841_x000d_Doc No C05739580 STATE DEPT. - PRODUCED TO HOUSE SELECT BENGHAZI COMM._x000d_Date 05/13/2015 SUBJECT TO AGREEMENT ON SENSITIVE INFORMATION &amp; REDACTIONS. NO FOIA WAIVER. STATE-SCB0045280_x000d_B6_x000d__x000c_UNCLASSIFIED_x000d_U.S. Department of State_x000d_Case No. F-2015-04841_x000d_Doc No. C05739580_x000d_Date: 05/13/2015_x000d_STATE DEPT. - PRODUCED TO HOUSE SELECT BENGHAZI COMM._x000d_SUBJECT TO AGREEMENT ON SENSITIVE INFORMATION &amp; REDACTIONS. NO FOIA WAIVER._x000d_sacrilegious internet video on the prophet Mohammed originating in America. The_x000d_Libyan attacks were also inspired by and linked to an attack on the U.S. mission in_x000d_Egypt on the same day. At the same time, el Magariaf noted in strong terms that the_x000d_atmosphere that made fostered these incidents in Libya is the product of widespread_x000d_publicity regarding the security situation in the country between 2004 and 2010 and_x000d_the cooperation that developed between a number of Western Intelligence services and_x000d_the regime of former dictator Muammar al Qaddafi._x000d_2. This source added that el Magariafs advisors believe that this situation adds_x000d_to the President's growing concern over the unpredictable effects that will follow_x000d_current covert efforts by his political opponents to link him directly to foreign_x000d_intelligence services. According to a separate sensitive source, el Magariaf noted that_x000d_his opponents had often tried to connect him to the U.S. Central Intelligence Agency_x000d_(CIA) through the National Front for the Salvation of Libya (NFSL), a group_x000d_established in opposition to former dictator Muammar al Qaddafi, which el Magariaf_x000d_led in the 1980s. In the opinion of this individual el Magariaf believes that he can_x000d_survive potential negative publicity in this regard, but if this situation continues to_x000d_develop in this manner it will complicate his efforts to establish an orderly_x000d_administration in the country. Again, he stated that the attacks on the U.S. missions_x000d_were as much a result of the atmosphere created by this campaign, as the controversial_x000d_internet video._x000d_3. At the same time, this individual noted that several of el Magariafs advisors_x000d_share his concerns in this matter, pointing out that the return of Qaddafi's intelligence_x000d_chief Abdullah al-Seno-ussi for trial in Libya has heightened public interest in the_x000d_liaison relationships conducted by the CIA and British Secret Intelligence Service (SIS)_x000d_with Qaddfi's intelligence and security services. These same individuals note that they_x000d_believe Islamist militia forces under the command of General Abdelhaldm Belhaj_x000d_captured files and documents describing this relationship from Qaddafi's offices in_x000d_Tripoli. This fascination with Western intelligence operations in Qaddafi's Libya is also_x000d_driven by Human Rights Watch (HRW) and its efforts to tie Western governments to_x000d_human rights violations committed under Qaddafi. In this regard HRW has_x000d_interviewed at least fourteen (14) individuals claiming that they were turned over to_x000d_Qaddafi's forces by the Western powers. Belhaj is included in this group._x000d_4. (Source Comment: In the opinion of a very sensitive source, el Magariafs_x000d_enemies are working to take advantage of his suspected links to the CIA at a time when_x000d_Western intelligence services are under scrutiny in Libya. They also fear that this_x000d_situation will only grow more complex as Qaddafi's son Saif al Islam Qaddafi and al_x000d_Senousi are brought before Libyan courts to answer for their crimes under the old_x000d_regime, particularly during the 2011 revolution. These individuals believe both men_x000d_will be linked to Western Intelligence during their trials. )_x000d_5. According to this individual, el Magariaf is working with the Muslim_x000d_Brotherhood and other Islamist groups to defuse this situation. He is particularly_x000d_UNCLASSIFIED_x000d_U.S. Department of State_x000d_Case No. F-2015-04841_x000d_Doc No. C05739580 STATE DEPT. - PRODUCED TO HOUSE SELECT BENGHAZI COMM._x000d_Date: 05/13/2015 SUBJECT TO AGREEMENT ON SENSITIVE INFORMATION &amp; REDACTIONS. NO FOIA WAIVER. STATE-SCB0045281_x000d__x000c_UNCLASSIFIED_x000d_U.S. Department of State_x000d_Case No. F-2015-04841_x000d_Doc No. C05739580_x000d_Date: 05/13/2015_x000d_STATE DEPT. - PRODUCED TO HOUSE SELECT BENGHAZI COMM._x000d_SUBJECT TO AGREEMENT ON SENSITIVE INFORMATION &amp; REDACTIONS. NO FOIA WAIVER._x000d_concerned by the level of violence between Sufi Muslims and Salafists, and believes he_x000d_must maintain his reputation for impartiality if he is to defuse this growing problem._x000d_As he works to organize the government, and disarm the militias, he cannot afford to_x000d_lose the respect and trust of the Libyan people, especially at a time when cultural_x000d_clashes between followers of the mystical Sufi tradition and ultra-conservative Salafis_x000d_have taken central stage in the new Libya. This source adds that these religious_x000d_conflicts were largely unknown during Qaddafi's rule._x000d_6. (Source Comment: This source added that the individuals interviewed for the_x000d_HRW report were former members of the Libyan Islamist Fighting Group (LIFG), an_x000d_Islamist group formed in opposition to Gaddafi's controversial interpretations of Islam._x000d_These LIFO fighters fled the country in the late 198os and went to Afghanistan to join_x000d_the fight against the Soviet Union while also gaining training and experience for their_x000d_own struggle. A separate source adds that messages to Libya from the CIA and SIS_x000d_were found among the Tripoli Documents published by HRW, indicating that the_x000d_United States and Britain were eager to help Libya capture several senior LIFG figures,_x000d_including its co-founders, Belhaj and Sarni al-Saadi.)_x000d_7. As Libyan authorities struggle to control the armed rings that refuse to_x000d_surrender weapons following last year's civil war, Salafis, who say Islam should return_x000d_to the simple ways followed by Mohammed, have established their own armed gangs in_x000d_post-Gaddafi Libya. They view Sufi practices as idolatrous. Since the start of the Arab_x000d_Spring uprising across the region, a number of Sufi sites have been attacked in Egypt,_x000d_Mali and Libya. Magariaf is determined to establish a democratic state based on_x000d_Islamic principles. This individual adds that Magariaf remains dedicated to the idea of_x000d_building a tolerant Islamic state in Libya. El Magariafs opinions continue to be shaped_x000d_by his experience with Qaddafl, whom he felt built a cult of personality in violation of_x000d_all of the basic ideas of Islam._x000d_UNCLASSIFIED_x000d_U.S. Department of State_x000d_Case No. F-2015-04841_x000d_Doc No. C05739580_x000d_Date: 05/13/2015_x000d_STATE DEPT. - PRODUCED TO HOUSE SELECT BENGHAZI COMM._x000d_SUBJECT TO AGREEMENT ON SENSITIVE INFORMATION &amp; REDACTIONS. NO FOIA WAIVER. STATE-SCB0045282_x000d__x000c_"/>
  </r>
  <r>
    <n v="24"/>
    <s v="C05739583"/>
    <s v="H: MAGARIAF ON ATTACK ON US IN LIBYA. SID"/>
    <s v="sullivanjj@state.gov"/>
    <x v="3"/>
    <n v="80"/>
    <s v="2012-09-12T04:00:00+00:00"/>
    <s v="2015-05-22T04:00:00+00:00"/>
    <s v="DOCUMENTS/HRC_Email_1_296/HRCH2/DOC_0C05739583/C05739583.pdf"/>
    <s v="F-2015-04841"/>
    <s v="HRC_Email_296"/>
    <s v="Fw: H: Magariaf on attack on US in Libya. Sid"/>
    <s v="'sullivanjj@state.gov'"/>
    <s v="H &lt;hrod17@clintonemail.com&gt;"/>
    <m/>
    <s v="Wednesday, September 12, 2012 11:30 PM"/>
    <s v="F-2015-04841"/>
    <s v="C05739583"/>
    <d v="2015-05-13T00:00:00"/>
    <s v="RELEASE IN PART"/>
    <s v="Follow Up Flag: Follow up_x000d_Flag Status: Flagged_x000d_More info,"/>
    <s v="UNCLASSIFIED_x000d_U.S. Department of State_x000d_Case No. F-2015-04841_x000d_Doc No. C05739583_x000d_Date: 05/13/2015_x000d_STATE DEPT. - PRODUCED TO HOUSE SELECT BENGHAZI COMM._x000d_SUBJECT TO AGREEMENT ON SENSITIVE INFORMATION &amp; REDACTIONS. NO FOIA WAIVER._x000d_RELEASE IN_x000d_PART B6_x000d_From: H &lt;hrod17@clintonemail.com&gt;_x000d_Sent: Wednesday, September 12, 2012 11:30 PM_x000d_To: 'sullivanjj@state.gov'_x000d_Subject: Fw: H: Magariaf on attack on US in Libya. Sid_x000d_Attachments: hrc memo magariaf, attack on US in Libya 091212.docx_x000d_Follow Up Flag: Follow up_x000d_Flag Status: Flagged_x000d_More info,_x000d_From: Sidney Blumenthal [meta_x000d_Sent: Wednesday, September 12, 2012 12:50 AM_x000d_H_x000d_Subject: H: Magariaf on attack on US in Libya, Sid_x000d_B6_x000d_CONFIDENTIAL_x000d_September 12, 2012_x000d_For: Hillary_x000d_From: Sid_x000d_Re: Magariaf and the attack on US in Libya_x000d_SOURCE: Sources with direct access to the Libyan National Transitional Council, as_x000d_well as the highest levels of European Governments, and Western Intelligence and_x000d_security services._x000d_1. During the afternoon of September 11, 2012 new interim President of Libya_x000d_Mohammed Yussef el Magariaf spoke in private with senior advisors, including the_x000d_members of the Libyan Muslim Brotherhood, to discuss the attacks by demonstrators_x000d_on U.S. missions in Tripoli and Benghazi. According to a sensitive source, el Magariaf_x000d_was shaken by the attacks, and gave permission to commanders on the ground for_x000d_security forces to open fire over the heads of the crowds in an effort to break up mobs_x000d_UNCLASSIFIED_x000d_U.S. Department of State_x000d_Case No. F-2015-04841_x000d_Doc No. C05739583 STATE DEPT. - PRODUCED TO HOUSE SELECT BENGHAZI COMM._x000d_Date: 05/13/2015 SUBJECT TO AGREEMENT ON SENSITIVE INFORMATION &amp; REDACTIONS. NO FOIA WAIVER. STATE-SCB0045283_x000d__x000c_UNCLASSIFIED_x000d_U.S. Department of State_x000d_Case No. F-2015-04841_x000d_Doc No. C05739583_x000d_Date: 05/13/2015_x000d_STATE DEPT. - PRODUCED TO HOUSE SELECT BENGHAZI COMM._x000d_SUBJECT TO AGREEMENT ON SENSITIVE INFORMATION &amp; REDACTIONS. NO FOIA WAIVER._x000d_attacking the missions. During this session, a senior security officer told el Magariaf_x000d_that the attacks on that day were inspired by what many devout Libyan viewed as a_x000d_sacrilegious internet video on the prophet Mohammed originating in America. The_x000d_Libyan attacks were also inspired by and linked to an attack on the U.S. mission in_x000d_Egypt on the same day. At the same time, el Magariaf noted in strong terms that the_x000d_atmosphere that made fostered these incidents in Libya is the product of widespread_x000d_publicity regarding the security situation in the country between 2004 and 2010 and_x000d_the cooperation that developed between a number of Western Intelligence services and_x000d_the regime of former dictator Muammar al Qaddafi._x000d_2. This source added that el Magariafs advisors believe that this situation adds_x000d_to the President's growing concern over the unpredictable effects that will follow_x000d_current covert efforts by his political opponents to link him directly to foreign_x000d_intelligence services. According to a separate sensitive source, el Magariaf noted that_x000d_his opponents had often tried to connect him to the U.S. Central Intelligence Agency_x000d_(CIA) through the National Front for the Salvation of Libya (NFSL), a group_x000d_established in opposition to former dictator Muammar al Qaddafi, which el Magariaf_x000d_led in the 198 OS. In the opinion of this individual el Magariaf believes that he can_x000d_survive potential negative publicity in this regard, but if this situation continues to_x000d_develop in this manner it will complicate his efforts to establish an orderly_x000d_administration in the country. Again, he stated that the attacks on the U.S. missions_x000d_were as much a result of the atmosphere created by this campaign, as the controversial_x000d_internet video._x000d_3. At the same time, this individual noted that several of el Magariafs advisors_x000d_share his concerns in this matter, pointing out that the return of Qaddafi's intelligence_x000d_chief Abdullah al-Senoussi for trial in Libya has heightened public interest in the_x000d_liaison relationships conducted by the CIA and British Secret Intelligence Service (SIS)_x000d_with Qaddfi's intelligence and security services. These same individuals note that they_x000d_believe Islamist militia forces under the command of General Abdelhakim Belhaj_x000d_captured files and documents describing this relationship from Qaddafi's offices in_x000d_Tripoli. This fascination with Western intelligence operations in Qaddafi's Libya is also_x000d_driven by Human Rights Watch (HRW) and its efforts to tie Western governments to_x000d_human rights violations committed under Qaddafi. In this regard HRIAr has_x000d_interviewed at least fourteen (14) individuals claiming that they were turned over to_x000d_Qaddafi's forces by the Western powers. Belhaj is included in this group._x000d_4. (Source Comment: In the opinion of a very sensitive source, el Magariafs_x000d_enemies are working to take advantage of his suspected links to the CIA at a time when_x000d_Western intelligence services are under scrutiny in Libya. They also fear that this_x000d_situation will only grow more complex as Qaddafi's son Saif al Islam Qaddafi and al_x000d_Senousi are brought before Libyan courts to answer for their crimes under the old_x000d_regime, particularly during the 2011 revolution. These individuals believe both men_x000d_will be linked to Western Intelligence during their trials..)_x000d_UNCLASSIFIED_x000d_U.S. Department of State_x000d_Case No. F-2015-04841_x000d_Doc No. C05739583_x000d_Date: 05/13/2015_x000d_STATE DEPT. - PRODUCED TO HOUSE SELECT BENGHAZI COMM._x000d_SUBJECT TO AGREEMENT ON SENSITIVE INFORMATION &amp; REDACTIONS. NO FOIA WAIVER. STATE-SCB0045284_x000d__x000c_UNCLASSIFIED_x000d_U.S. Department of State_x000d_Case No. F-2015-04841_x000d_Doc No. C05739583_x000d_Date: 05/13/2015_x000d_STATE DEPT. - PRODUCED TO HOUSE SELECT BENGHAZI COMM._x000d_SUBJECT TO AGREEMENT ON SENSITIVE INFORMATION &amp; REDACTIONS. NO FOIA WAIVER._x000d_5. According to this individual, el Magariaf is working with the Muslim_x000d_Brotherhood and other Islamist groups to defuse this situation. He is particularly_x000d_concerned by the level of violence between Sufi Muslims and Salafists, and believes he_x000d_must maintain his reputation for impartiality if he is to defuse this growing problem._x000d_As he works to organize the government, and disarm the militias, he cannot afford to_x000d_lose the respect and trust of the Libyan people, especially at a time when cultural_x000d_clashes between followers of the mystical Sufi tradition and ultra-conservative Salafis_x000d_have taken central stage in the new Libya. This source adds that these religious_x000d_conflicts were largely unknown during Qaddafi's rule._x000d_6. (Source Comment: This source added that the individuals interviewed for the_x000d_HRW report were former members of the Libyan Islamist Fighting Group (LIFG), an_x000d_Islamist group formed in opposition to Gaddafi's controversial interpretations of Islam._x000d_These LIFG fighters fled the country in the late 198os and went to Afghanistan to join_x000d_the fight against the Soviet Union while also gaining training and experience for their_x000d_own struggle. A separate source adds that messages to Libya from the CIA and SIS_x000d_were found among the Tripoli Documents published by HRW, indicating that the_x000d_United States and Britain were eager to help Libya capture several senior LIFG figures,_x000d_including its co-founders, Belhaj and Sarni al-Saadi.)_x000d_7. As Libyan authorities struggle to control the armed rings that refuse to_x000d_surrender weapons following last year's civil war, Salafis, who say Islam should return_x000d_to the simple ways followed by Mohammed, have established their own armed gangs in_x000d_post-Gaddafi Libya. They view Sufi practices as idolatrous. Since the start of the Arab_x000d_Spring uprising across the region, a number of Sufi sites have been attacked in Egypt,_x000d_Mali and Libya. Magariaf is determined to establish a democratic state based on_x000d_Islamic principles. This individual adds that Magariaf remains dedicated to the idea of_x000d_building a tolerant Islamic state in Libya. El Magariafs opinions continue to be shaped_x000d_by his experience with Qaddafi, whom he felt built a cult of personality in violation of_x000d_all of the basic ideas of Islam._x000d_UNCLASSIFIED_x000d_U.S. Department of State_x000d_Case No. F-2015-04841_x000d_Doc No. C05739583_x000d_Date: 05/13/2015_x000d_STATE DEPT. - PRODUCED TO HOUSE SELECT BENGHAZI COMM._x000d_SUBJECT TO AGREEMENT ON SENSITIVE INFORMATION &amp; REDACTIONS. NO FOIA WAIVER. STATE-SCB0045285_x000d__x000c_"/>
  </r>
  <r>
    <n v="25"/>
    <s v="C05739586"/>
    <s v="PROPOSED QUAD DEAL"/>
    <s v="H"/>
    <x v="0"/>
    <n v="87"/>
    <s v="2011-03-23T04:00:00+00:00"/>
    <s v="2015-05-22T04:00:00+00:00"/>
    <s v="DOCUMENTS/HRC_Email_1_296/HRCH1/DOC_0C05739586/C05739586.pdf"/>
    <s v="F-2015-04841"/>
    <s v="HRC_Email_296"/>
    <s v="Re: Proposed Quad Deal"/>
    <m/>
    <s v="Sullivan, Jacob .1 â€¹Sullivann@state.gov&gt;"/>
    <s v="McEldowney, Nancy E; Heffern, John A; Spence, Matthew 3."/>
    <s v="Wednesday, March 23, 2011 09:10 PM"/>
    <s v="F-2015-04841"/>
    <s v="C05739586"/>
    <d v="2015-05-13T00:00:00"/>
    <s v="RELEASE IN PART"/>
    <s v="B5"/>
    <s v="UNCLASSIFIED_x000d_U.S. Department of State_x000d_Case No. F-2015-04841_x000d_Doc No. C05739586_x000d_Date: 05/13/2015_x000d_STATE DEPT. - PRODUCED TO HOUSE SELECT BENGHAZI COMM._x000d_SUBJECT TO AGREEMENT ON SENSITIVE INFORMATION &amp; REDACTIONS. NO FOIA WAIVER._x000d_RELEASE IN_x000d_PART B5,B6_x000d_From: Sullivan, Jacob .1 â€¹Sullivann@state.gov&gt;_x000d_Sent Wednesday, March 23, 2011 9:17 PM_x000d_=To:_x000d_Subject: Re: Proposed Quad Deal_x000d_B5_x000d_From: Su%On, Jacob J_x000d_Sent: Wednesday, March 23, 2011 09:10 PM_x000d_To: 'HDR22.clintonernall.com' &lt;HDR22@clintonemail.corn&gt;_x000d_Subject: Re: Proposed Quad Deal_x000d_From: H [rnallto:HDR22 clintdriernall.com]_x000d_Sent: Wednesday, March 23, 2011 09:04 PM_x000d_To: Sullivan, Jacob J_x000d_Subject: Re: Proposed Quad Deal_x000d_From: Sullivan, Jacob I [mailto:SullivanflOstate.gov]_x000d_Sent: Wednesday, March 23, 2011 08:43 PM_x000d_To: H_x000d_Subject: RE: Proposed Quad Deal_x000d_Iwill forward you the Turkish proposal momentarily._x000d_... .._x000d_From H [mailto:HDR22@clintonernallycorn]_x000d_Sent: Wednesday, March 23, 2011 8:42 PM_x000d_To: Sullivan, Jacob_x000d_Subject: Re: Proposed Quad Deal_x000d_From: Sullivan, Jacob J [rnailto:SullivanD@state,gov]_x000d_Sent: Wednesday, March 23, 2011 08:40 PM_x000d_To: H_x000d_Subject: FVV: Proposed Quad Deal_x000d_B5_x000d_B5_x000d_B5_x000d_B5_x000d_UNCLASSIFIED_x000d_U.S. Department of State_x000d_Case No. F-2015-04841_x000d_Doc No. C05739586_x000d_Date: 05/13/2015_x000d_STATE DEPT. - PRODUCED TO HOUSE SELECT BENGHAZI COMM._x000d_SUBJECT TO AGREEMENT ON SENSITIVE INFORMATION &amp; REDACTIONS. NO FOIA WAIVER. STATE-SCB0045015_x000d__x000c_UNCLASSIFIED_x000d_U.S. Department of State_x000d_Case No. F-2015-04841_x000d_Doc No. C05739586_x000d_Date: 05/13/2015_x000d_STATE DEPT. - PRODUCED TO HOUSE SELECT BENGHAZI COMM._x000d_SUBJECT TO AGREEMENT ON SENSITIVE INFORMATION &amp; REDACTIONS. NO FOIA WAIVER._x000d_You probably saw this from Hurna, but Burns will call Sinir and Gordon will call Aucfibert and report to you before you_x000d_talk to Rippe._x000d_From: Gordon, Philip H_x000d_Sent Wednesday, March 23, 2011 6:5S PM_x000d_To Steinberg, James B; 'McDonough, Denis R.'; Burns, William 3;_x000d_Daalcier, Ivo H; SullIvan, Jacob 3_x000d_Cc: McEldowney, Nancy E; Heffern, John A; Spence, Matthew 3._x000d_Subject Proposed Quad Deal_x000d_'Sherwood-Randall, Liz'; B6_x000d_B5_x000d_This email is UNCLASSIFIED,_x000d_UNCLASSIFIED_x000d_U.S. Department of State_x000d_Case No. F-2015-04841_x000d_Doc No. C05739586_x000d_Date: 05/13/2015_x000d_STATE DEPT. - PRODUCED TO HOUSE SELECT BENGHAZI COMM._x000d_SUBJECT TO AGREEMENT ON SENSITIVE INFORMATION &amp; REDACTIONS. NO FOIA WAIVER. STATE-SCB0045016_x000d__x000c_"/>
  </r>
  <r>
    <n v="26"/>
    <s v="C05739587"/>
    <s v="H: MORE MAGARIAF PRIVAT REAX (SENT NOW AS MEMO). SID"/>
    <s v="H"/>
    <x v="7"/>
    <n v="194"/>
    <s v="2012-09-13T04:00:00+00:00"/>
    <s v="2015-05-22T04:00:00+00:00"/>
    <s v="DOCUMENTS/HRC_Email_1_296/HRCH2/DOC_0C05739587/C05739587.pdf"/>
    <s v="F-2015-04841"/>
    <s v="HRC_Email_296"/>
    <m/>
    <m/>
    <m/>
    <m/>
    <m/>
    <s v="F-2015-04841"/>
    <s v="C05739587"/>
    <d v="2015-05-13T00:00:00"/>
    <s v="RELEASE IN PART"/>
    <s v="Sidney Blumenthal_x000d_Thursday, September 13, 2012 12:29 AM_x000d_H: More Magariaf privat reax (sent now as memo). Sid_x000d_hre memo more magariaf private reax 091312.docx_x000d_B6_x000d_September 13, 2012_x000d_For: Hillary"/>
    <s v="UNCLASSIFIED_x000d_U.S. Department of State_x000d_Case No. F-2015-04841_x000d_Doc No. C05739587_x000d_Date: 05/13/2015_x000d_STATE DEPT. - PRODUCED TO HOUSE SELECT BENGHAZI COMM._x000d_SUBJECT TO AGREEMENT ON SENSITIVE INFORMATION &amp; REDACTIONS. NO FOIA WAIVER._x000d_RELEASE IN_x000d_PART B6_x000d_From:_x000d_Sent:_x000d_To:_x000d_Subject_x000d_Attachments:_x000d_Sidney Blumenthal_x000d_Thursday, September 13, 2012 12:29 AM_x000d_H: More Magariaf privat reax (sent now as memo). Sid_x000d_hre memo more magariaf private reax 091312.docx_x000d_B6_x000d_CONFIDENTIAL_x000d_September 13, 2012_x000d_For: Hillary_x000d_From: Sid_x000d_Re: More Magariaf private reax_x000d_SOURCE: Sources with direct access to the Libyan National Transitional Council, as well as the_x000d_highest levels of European Governments, and Western Intelligence and security services._x000d_1.On September 12, 2012 Libyan President Mohammed Yussef el Magariaf told senior_x000d_advisors that the death of the U.S. Ambassador at the hands of Islamist militia forces represents a_x000d_threat to the future of the newly elected General National Congress (GNC) Government According to_x000d_a sensitive source, el Magariaf believes that the primary goal of this and other attacks on Western_x000d_facilities is to demonstrate that the GNC cannot protect its non-Islamic friends. Libyan security_x000d_officials believe that the attack was carried out by forces of the Islamist militia group calling itself the_x000d_Ansar al Sharia brigade; working out of camps in the Eastern suburbs of Benghazi. These officials_x000d_added that their sources indicate that this group is led by former members of the old Libyan Islamic_x000d_Fighting Group (LIFG), some of whom are loyal to Islamist General Abdelhakirn Belhaj. The same_x000d_officials were quick to point out that they have no evidence that Belhaj had any direct involvement in_x000d_this attack. They also have no direct information as to whether this assault has anything to do with_x000d_the death of Libyan born al Qai'da leader Abu Yahya al- Libi, but they are pursuing this theme. These_x000d_officials do believe that the attackers having prepared to launch their assault took advantage of the_x000d_cover provided by the demonstrations in Benghazi protesting an internet production seen as_x000d_disrespectful to the prophet Mohammed._x000d_2. According to this source, the immediate events were set in motion by a statement made by a_x000d_Muslim Cleric in Egypt saying that the internet film was going to be shown across the United States_x000d_on September 11 in an effort to insult Muslims on the anniversary of the attacks on the New York_x000d_World Trade Center in 2001. This statement inspired increasingly hostile demonstrations at the U.S._x000d_UNCLASSIFIED_x000d_U.S. Department of State_x000d_Case No. F-2015-04841_x000d_Doc No. C05739587_x000d_Date: 05/13/2015_x000d_STATE DEPT. - PRODUCED TO HOUSE SELECT BENGHAZI COMM._x000d_SUBJECT TO AGREEMENT ON SENSITIVE INFORMATION &amp; REDACTIONS. NO FOIA WAIVER. STATE-SCB0045286_x000d__x000c_UNCLASSIFIED_x000d_U.S. Department of State_x000d_Case No. F-2015-04841_x000d_Doc No. C05739587_x000d_Date: 05/13/2015_x000d_STATE DEPT. - PRODUCED TO HOUSE SELECT BENGHAZI COMM._x000d_SUBJECT TO AGREEMENT ON SENSITIVE INFORMATION &amp; REDACTIONS. NO FOIA WAIVER._x000d_Embassy in Cairo, and at diplomatic facilities in Libya. In Benghazi, reporting from security sources_x000d_states, approximately twenty one (21) Ansar al Sharia fighters left their base in East Benghazi just_x000d_after sundown infiltrated the crowd of about 2,000 demonstrators at the U.S. Consulate. These_x000d_forces, operating under cover of darkness, opened fire on the consulate, eventually setting it on fire_x000d_with rocket propelled grenades. These fighters then withdrew to their camp. El Magariaf ordered_x000d_security officials to identify and arrest the attackers, adding that he had been in touch with Egyptian_x000d_President Mohmmed Morsi, and the two agreed that their intelligence and security personnel will_x000d_cooperate in this matter. (Note: Some of the Libyan officials believe that the entire demonstration was_x000d_organized as cover for the attack, however; they point out that there is no evidence of such a complex_x000d_operation at this time._x000d_3. (Source Comment: In the opinion of this individual, Libyan security officers also informed_x000d_el Magariaf that the attacks had been planned for approximately one month, based on casing_x000d_information obtained during an early demonstration at the U.S. consulate in Benghazi. The attackers_x000d_were, in the opinion of these individuals, looking for an opportunity to approach the consulate under_x000d_cover in a crowd. These officials add that government security officers admitted to el Magariaf that_x000d_they do not have the physical capacity to locate, attack, and destroy the Ansar al-Sharia brigade,_x000d_among others. They describe these forces as well-trained, hardened killers; many of whom have spent_x000d_time in Afghanistan and Yemen. These fighters are located in camps in Eastern Libya; and Libyan_x000d_officials doubt they can penetrate these camps because the militia's are better armed than the forces_x000d_of the new National Army._x000d_4. In the opinion of a separate source El Magariaf continues to believe that the attacks were_x000d_planned and carried out in a political atmosphere where a portion of the Libyan population is focused_x000d_on past cooperation between Western intelligence and security services, and the regime of former_x000d_dictator Muammar al Qaddafi. According to this source, el Magariaf realizes that the death of the U.S._x000d_Ambassador dictates that he must find tangible solutions to the problems tied to disarming the_x000d_militias, dealing Salafist violence against the followers of Sufi beliefs, and efforts to discredit his_x000d_government through linking him to Western intelligence services. El Magariaf instructed his security_x000d_officials to cooperate with their U.S. counterparts. He also warned all of his advisors to be prepared_x000d_for U.S. retaliation against the suspected perpetrators of this attack, and the angry public reaction that_x000d_is sure to follow._x000d_5. (Source Comment: A separate, particularly sensitive source added. that in private_x000d_conversation el Magariaf stated that if his government cannot protect a senior diplomatic official,_x000d_foreign businesses will not be willing to risk opening up new operations in Libya. According to this_x000d_sensitive source, el Magariaf believes that a number of the Islamist militias are now being influenced_x000d_al Qai'da and other radical groups; working out of camps in the Eastern and Southeastern parts of the_x000d_country. These groups are receiving aid and weapons from supporters in Sudan. In the end, el_x000d_Magariaf added that while he does not expect U.S. officials to focus on this point, he believes the_x000d_attacks against the interests and citizens of the U.S. and other Western states are aimed first at_x000d_overthrowing his government, and replacing it with a strict Islamic Republic dominated by Salafist_x000d_leaders. Magariaf also warned that tribal militias loyal to the Qaddafi family continue to present an_x000d_equally dangerous threat to the new Government.)_x000d_UNCLASSIFIED_x000d_U.S. Department of State_x000d_Case No. F-2015-04841_x000d_Doc No. C05739587_x000d_Date: 05/13/2015_x000d_STATE DEPT. - PRODUCED TO HOUSE SELECT BENGHAZI COMM._x000d_SUBJECT TO AGREEMENT ON SENSITIVE INFORMATION &amp; REDACTIONS. NO FOIA WAIVER. STATE-SCB0045287_x000d__x000c_UNCLASSIFIED_x000d_U.S. Department of State_x000d_Case No. F-2015-04841_x000d_Doc No. C05739587_x000d_Date: 05/13/2015_x000d_STATE DEPT. - PRODUCED TO HOUSE SELECT BENGHAZI COMM._x000d_SUBJECT TO AGREEMENT ON SENSITIVE INFORMATION &amp; REDACTIONS. NO FOIA WAIVER._x000d_CONFIDENTIAL_x000d_September 13, 2012_x000d_For: Hillary_x000d_From: Sid_x000d_Re: More Magariaf private reax_x000d_SOURCE: Sources with direct access to the Libyan National Transitional Council, as well as_x000d_the highest levels of European Governments, and Western Intelligence and security services._x000d_1. On September 12, 2012 Libyan President Mohammed Yussef el Magariaf told senior_x000d_advisors that the death of the U.S. Ambassador at the hands of Islamist militia forces represents a_x000d_threat to the future of the newly elected General National Congress (GNC) Government._x000d_According to a sensitive source, el Magariaf believes that the primary goal of this and other_x000d_attacks on Western facilities is to demonstrate that the GNC cannot protect its non-Islamic_x000d_friends. Libyan security officials believe that the attack was carried out by forces of the Islamist_x000d_militia group calling itself the Ansar al Sharia brigade; working out of camps in the Eastern_x000d_suburbs of Benghazi. These officials added that their sources indicate that this group is led by_x000d_former members of the old Libyan Islamic Fighting Group (LIFG), some of whom are loyal to_x000d_Islamist General Abdelhalcim Belhaj. The same officials were quick to point out that they have_x000d_no evidence that Belhaj had any direct involvement in this attack. They also have no direct_x000d_information as to whether this assault has anything to do with the death of Libyan born al Qai'da_x000d_leader Abu Yahya al- Libi, but they are pursuing this theme. These officials do believe that the_x000d_attackers having prepared to launch their assault took advantage of the cover provided by the_x000d_demonstrations in Benghazi protesting an internet production seen as disrespectful to the prophet_x000d_Mohammed._x000d_2. According to this source, the immediate events were set in motion by a statement_x000d_made by a Muslim Cleric in Egypt saying that the internet film was going to be shown across the_x000d_United States on September 11 in an effort to insult Muslims on the anniversary of the attacks on_x000d_the New York World Trade Center in 2001. This statement inspired increasingly hostile_x000d_demonstrations at the U.S. Embassy in Cairo, and at diplomatic facilities in Libya. In Benghazi,_x000d_reporting from security sources states, approximately twenty one (21) Ansar al Sharia fighters_x000d_left their base in East Benghazi just after sundown infiltrated the crowd of about 2,000_x000d_demonstrators at the U.S. Consulate. These forces, operating under cover of darkness, opened_x000d_UNCLASSIFIED_x000d_U.S. Department of State_x000d_Case No. F-2015-04841_x000d_Doc No. C05739587_x000d_Date: 05/13/2015_x000d_STATE DEPT. - PRODUCED TO HOUSE SELECT BENGHAZI COMM._x000d_SUBJECT TO AGREEMENT ON SENSITIVE INFORMATION &amp; REDACTIONS. NO FOIA WAIVER. STATE-SCB0045288_x000d__x000c_UNCLASSIFIED_x000d_U.S. Department of State_x000d_Case No. F-2015-04841_x000d_Doc No. C05739587_x000d_Date: 05/13/2015_x000d_STATE DEPT. - PRODUCED TO HOUSE SELECT BENGHAZI COMM._x000d_SUBJECT TO AGREEMENT ON SENSITIVE INFORMATION &amp; REDACTIONS. NO FOIA WAIVER._x000d_fire on the consulate, eventually setting it on fire with rocket propelled grenades. These fighters_x000d_then withdrew to their camp. El Magariaf ordered security officials to identify and arrest the_x000d_attackers, adding that he had been in touch with Egyptian President Mohnimed Morsi, and the_x000d_two agreed that their intelligence and security personnel will cooperate in this matter. (Note:_x000d_Some of the Libyan officials believe that the entire demonstration was organized as cover for the_x000d_attack, however; they point out that there is no evidence of such a complex operation at this time._x000d_3.(Source Comment: In the opinion of this individual, Libyan security officers also_x000d_informed el Magariaf that the attacks had been planned for approximately one month, based on_x000d_casing information obtained during an early demonstration at the U.S. consulate in Benghazi._x000d_The attackers were, in the opinion of these individuals, looking for an opportunity to approach_x000d_the consulate under cover in a crowd. These officials add that government security officers_x000d_admitted to el Magariaf that they do not have the physical capacity to locate, attack, and destroy_x000d_the Ansar al-Sharia brigade, among others. They describe these forces as well-trained, hardened_x000d_killers; many of whom have spent time in Afghanistan and Yemen. These fighters are located in_x000d_camps in Eastern Libya; and Libyan officials doubt they can penetrate these camps because the_x000d_militia's are better armed than the forces of the new National Army._x000d_4. In the opinion of a separate source El Magariaf continues to believe that the attacks_x000d_were planned and carried out in a political atmosphere where a portion of the Libyan population_x000d_is focused on past cooperation between Western intelligence and security services, and the_x000d_regime of former dictator Muammar al Qaddafi. According to this source, el Magariaf realizes_x000d_that the death of the U.S. Ambassador dictates that he must find tangible solutions to the_x000d_problems tied to disarming the militias, dealing Salafist violence against the followers of Sufi_x000d_beliefs, and efforts to discredit his government through linking him to Western intelligence_x000d_services. El Magariaf instructed his security officials to cooperate with their U.S. counterparts._x000d_He also warned all of his advisors to be prepared for U.S. retaliation against the suspected_x000d_perpetrators of this attack, and the angry public reaction that is sure to follow._x000d_5. (Source Comment: A separate, particularly sensitive source added that in private_x000d_conversation el Magariaf stated that if his government cannot protect a senior diplomatic official,_x000d_foreign businesses will not be willing to risk opening up new operations in Libya. According to_x000d_this sensitive source, el Magariaf believes that a number of the Islamist militias are now being_x000d_influenced al Qai'da and other radical groups; working out of camps in the Eastern and_x000d_Southeastern parts of the country. These groups are receiving aid and weapons from supporters_x000d_in Sudan. In the end, el Magariaf added that while he does not expect U.S. officials to focus on_x000d_this point, he believes the attacks against the interests and citizens of the U.S. and other Western_x000d_states are aimed first at overthrowing his government, and replacing it with a strict Islamic_x000d_Republic dominated by Salafist leaders. Magariaf also warned that tribal militias loyal to the_x000d_Qaddafi family continue to present an equally dangerous threat to the new Government.)_x000d_UNCLASSIFIED_x000d_U.S. Department of State_x000d_Case No. F-2015-04841_x000d_Doc No. C05739587_x000d_Date: 05/13/2015_x000d_STATE DEPT. - PRODUCED TO HOUSE SELECT BENGHAZI COMM._x000d_SUBJECT TO AGREEMENT ON SENSITIVE INFORMATION &amp; REDACTIONS. NO FOIA WAIVER. STATE-5CB0045289_x000d__x000c_"/>
  </r>
  <r>
    <n v="27"/>
    <s v="C05739588"/>
    <s v="MORE ON LIBYA"/>
    <s v="H"/>
    <x v="0"/>
    <n v="87"/>
    <s v="2012-09-13T04:00:00+00:00"/>
    <s v="2015-05-22T04:00:00+00:00"/>
    <s v="DOCUMENTS/HRC_Email_1_296/HRCH2/DOC_0C05739588/C05739588.pdf"/>
    <s v="F-2015-04841"/>
    <s v="HRC_Email_296"/>
    <s v="Re: Fwd: more on libya"/>
    <m/>
    <s v="Sullivan, Jacob I &lt;Sullivanit@state,govâ€º"/>
    <m/>
    <s v="Thursday, September 13, 2012 2:31 AM"/>
    <s v="F-2015-04841"/>
    <s v="C05739588"/>
    <d v="2015-05-13T00:00:00"/>
    <s v="RELEASE IN PART"/>
    <s v="Will do."/>
    <s v="UNCLASSIFIED_x000d_U.S. Department of State_x000d_Case No. F-2015-04841_x000d_Doc No. C05739588_x000d_Date: 05/13/2015_x000d_STATE DEPT. - PRODUCED TO HOUSE SELECT BENGHAZI COMM._x000d_SUBJECT TO AGREEMENT ON SENSITIVE INFORMATION &amp; REDACTIONS. NO FOIA WAIVER._x000d_RELEASE IN_x000d_PART B6_x000d_From: Sullivan, Jacob I &lt;Sullivanit@state,govâ€º_x000d_Sent: Thursday, September 13, 2012 2:31 AM_x000d_To:_x000d_Subject: Re: Fwd: more on libya_x000d_Will do._x000d_From: H [mailto:HDR22@clintonemall,corn]_x000d_Sent Wednesday, September 12, 2012 11:25 PM_x000d_To: Sullivan, Jacob_x000d_Subject: Fw: Fwd: more on libya_x000d_We should get this around asap._x000d_From: B6_x000d_Sent: trednesclay, September 12, 2012 06:16 PM_x000d_To: H_x000d_Subject: Fwd: more on libya_x000d_Sending direct. Just_x000d_Sent from my Verizon Wireless 4G LTE DROID_x000d_Original Message -----_x000d_Subject: more on libya_x000d_From: tyler druntheller &amp;It &amp;gt;_x000d_To: &amp;lt cgt; B6_x000d_CC:_x000d_UNCLASSIFIED_x000d_U.S. Department of State_x000d_Case No. F-2015-04841_x000d_Doc No. C05739588_x000d_Date: 05/13/2015_x000d_STATE DEPT. - PRODUCED TO HOUSE SELECT BENGHAZI COMM._x000d_SUBJECT TO AGREEMENT ON SENSITIVE INFORMATION &amp; REDACTIONS. NO FOIA WAIVER. STATE-SCB0045290_x000d__x000c_"/>
  </r>
  <r>
    <n v="28"/>
    <s v="C05739589"/>
    <s v="AMB STEVENS "/>
    <s v="H"/>
    <x v="2"/>
    <n v="32"/>
    <s v="2012-09-13T04:00:00+00:00"/>
    <s v="2015-05-22T04:00:00+00:00"/>
    <s v="DOCUMENTS/HRC_Email_1_296/HRCH2/DOC_0C05739589/C05739589.pdf"/>
    <s v="F-2015-04841"/>
    <s v="HRC_Email_296"/>
    <s v="Fw: Amb Stevens"/>
    <m/>
    <s v="Mills, Cheryl 0 &lt;MillsCD@stategov&gt;"/>
    <s v="Macmanus, Joseph E (S[)ialAssistants; Abbaszadeh, Nima; Coleman, Claire L"/>
    <s v="Wednesday, September 12, 2012 8:52 AM"/>
    <s v="F-2015-04841"/>
    <s v="C05739589"/>
    <d v="2015-05-13T00:00:00"/>
    <s v="RELEASE IN PART"/>
    <s v="Remind me to discuss"/>
    <s v="UNCLASSIFIED_x000d_U.S. Department of State_x000d_Case No. F-2015-04841_x000d_Doc No. C05739589_x000d_Date: 05/13/2015_x000d_STATE DEPT. - PRODUCED TO HOUSE SELECT BENGHAZI COMM._x000d_SUBJECT TO AGREEMENT ON SENSITIVE INFORMATION &amp; REDACTIONS. NO FOIA WAIVER._x000d_RELEASE IN_x000d_PART B6_x000d_From: Mills, Cheryl 0 &lt;MillsCD@stategov&gt;_x000d_Sent Thursday, September 13, 2012 6:09 AM_x000d_To:_x000d_Subject: Fw: Amb Stevens_x000d_Remind me to discuss_x000d_From: Coleman, Claire I_x000d_Sent Wednesday, September 12, 2012 04:09 PM_x000d_To Mills, Cheryl I); Jones, Beth E_x000d_Cc: Macmanus, Joseph E (S[)ialAssistants; Abbaszadeh, Nima; Coleman, Claire L_x000d_Subject: RE: Amb Stevens_x000d_I just wanted to let all of you know that_x000d_Secretary for her condolence call earlier today._x000d_I did tell her that the Secretary spoke with_x000d_called back at 3:40pm today to thank the_x000d_She was aware of that B6_x000d_FYI the Secretary has not yet spoken with I have the name and number on the call grid._x000d_From: Abbaszadeh, Nima_x000d_Sent: Wednesday, September 12, 2012 8:52 AM_x000d_To Coleman, Claire L_x000d_Cc: Macmanus, Joseph E (S);_S_$peciaIAssistants_x000d_Subject: FW: Amb Stevens_x000d_NEA says he told Beth Jones_x000d_,_x000d_From: Jamjoom, Kareem N_x000d_Sent: Wednesday, September 12, 2012 8:50 AM_x000d_To: Randolph, Lawrence M; Sidereas, Evyenla_x000d_Cc: NEA-Staff-Assistants-DL' cialAssistants_x000d_Subject: RE: Amb Steven_x000d_From: Randolph, Lawrence M_x000d_Sent: Wednesday, September_x000d_To: Sidereas, Evyenia_x000d_â€¢ NEA-Staff-Assistants-DL_x000d_Subject: RE: Amb Stevens_x000d_Importance: High_x000d_12, 2012 8:38 AM_x000d_UNCLASSIFIED_x000d_U.S. Department of State_x000d_Case No. F-2015-04841_x000d_Doc No. C05739589_x000d_Date: 05/13/2015_x000d_STATE DEPT. - PRODUCED TO HOUSE SELECT BENGHAZI COMM._x000d_SUBJECT TO AGREEMENT ON SENSITIVE INFORMATION &amp; REDACTIONS. NO FOIA WAIVER. STATE-SCB0045291_x000d__x000c_UNCLASSIFIED_x000d_U.S. Department of State_x000d_Case No. F-2015-04841_x000d_Doc No. C05739589_x000d_Date: 05/13/2015_x000d_STATE DEPT. - PRODUCED TO HOUSE SELECT BENGHAZI COMM._x000d_SUBJECT TO AGREEMENT ON SENSITIVE INFORMATION &amp; REDACTIONS. NO FOIA WAIVER._x000d_Can we get the right number?_x000d_Thanks,_x000d_From: Cline, Dwayne L_x000d_Sent: Wednesday, September 12, 2012 8:25 AM_x000d_To: S_SpecialAssistants_x000d_Cc: SES-O_SWO; SES-0; SES DutyDeputies_x000d_Subject Amb Stevens_x000d_S Specials, per your request:_x000d_B6_x000d_Dwayne L. Cline_x000d_Senior Watch Officer_x000d_State Department Operations Center_x000d_(202) 6474512_x000d_UNCLASSIFIED_x000d_U.S. Department of State_x000d_Case No. F-2015-04841_x000d_Doc No. C05739589_x000d_Date: 05/13/2015_x000d_STATE DEPT. - PRODUCED TO HOUSE SELECT BENGHAZI COMM._x000d_SUBJECT TO AGREEMENT ON SENSITIVE INFORMATION &amp; REDACTIONS. NO FOIA WAIVER. STATE-5CB0045292_x000d__x000c_"/>
  </r>
  <r>
    <n v="29"/>
    <s v="C05739590"/>
    <s v="CNN BELIEF BLOG. PROTHERO"/>
    <s v="H"/>
    <x v="8"/>
    <n v="21"/>
    <s v="2012-09-13T04:00:00+00:00"/>
    <s v="2015-05-22T04:00:00+00:00"/>
    <s v="DOCUMENTS/HRC_Email_1_296/HRCH2/DOC_0C05739590/C05739590.pdf"/>
    <s v="F-2015-04841"/>
    <s v="HRC_Email_296"/>
    <s v="CNN Belief Biog. Prothero"/>
    <m/>
    <s v="Burns Strider"/>
    <m/>
    <s v="Thursday, September 13, 2012 12:41 PM"/>
    <s v="F-2015-04841"/>
    <s v="C05739590"/>
    <d v="2015-05-13T00:00:00"/>
    <s v="RELEASE IN PART"/>
    <s v="http://religion.b1ogs.cnn.com/20 1 2/09/13/my-take-a-deadlv-link-between-islamic-and-anti-islam c-extremists/_x000d_Editor's Note: Stephen Prothero, a Boston University religion scholar and author of &quot;The American Bible:_x000d_How Our Words Unite, Divide, and Define a Nation,&quot; is a regular CNN Belief Blog contributor._x000d_By Stephen Prothero, Special to CNN_x000d_What should we make of the attacks on the U.S. consulates in Egypt, Libya and Yemen, and the deaths of_x000d_four Americans, including U.S. ambassador to Libya Chris Stevens?_x000d_It depends on who you mean by &quot;we.&quot;_x000d_From the perspective of those who stormed the embassies, taking down the American flag in Egypt and_x000d_replacing it with a black flag reading, &quot;There is no God but Allah and Mohammed is his messenger,&quot; theirs was_x000d_an act of justice on behalf of the One True Faith._x000d_The Americans had it coming, according to this view, because Americans are on the wrong side in the clash of_x000d_civilizations between the Judeo-Christian West and the Muslim world. And the creation of an anti-Islamic video_x000d_(ironically entitled &quot;Innocence of Muslims&quot;) by a producer thought to be an American provided the catalyst_x000d_(or excuse) for the protests._x000d_Why Muslims are sensitive about portraying the Prophet Mohammed_x000d_Most Americans operate by a different &quot;we.&quot; From our perspective, the assault was an unjust and cowardly_x000d_attack on (among other things) the rule of law, the institution of diplomacy and the right of free speech._x000d_Libyan Deputy Prime Minister Mustafa Abushagur gave voice to this perspective when he said on Twitter, &quot;I_x000d_condemn these barbaric attacks in the strongest possible terms. This is an attack on America, Libya and free_x000d_people everywhere.&quot;_x000d_&quot;Some have sought to justify this vicious behavior as a response to inflammatory material posted on the_x000d_Internet,&quot; Secretary of State Hillary Clinton added. &quot;The United States deplores any intentional effort to_x000d_denigrate the religious beliefs of others. Our commitment to religious tolerance goes back to the very beginning_x000d_of our nation.&quot;_x000d_In a commencement speech at Kenyon College in 2005, later published as&quot;This Is Water,&quot; novelist David_x000d_Foster Wallace urged student to scrutinize the &quot;natural, basic self-centeredness&quot; that puts &quot;me&quot; at the center of_x000d_the world._x000d_This unconscious &quot;default setting&quot; fosters the sort of &quot;blind certainty&quot; that manifests as arrogant atheism and_x000d_fundamentalism alike, Wallace said. And the point of education is to shake us out of that &quot;default setting&quot; â€” to_x000d_begin to see things from the perspectives of others._x000d_Follow the CNN Belief Blog on Twitter_x000d_U.S. Department of State_x000d_Case No. F-2015-04841_x000d_Doc No. C05739590_x000d_Date: 05/13/2015_x000d_STATE DEPT. - PRODUCED TO HOUSE SELECT BENGHAZI COMM._x000d_SUBJECT TO AGREEMENT ON SENSITIVE INFORMATION &amp; REDACTIONS. NO FOIA WAIVER. STATE-SCB0045293_x000d_B6_x000d_U.S. Department of State_x000d_Case No. F-2015-04841_x000d_Doc No. C05739590_x000d_Date: 05/13/2015_x000d_STATE DEPT. - PRODUCED TO HOUSE SELECT BENGHAZI COMM._x000d_SUBJECT TO AGREEMENT ON SENSITIVE INFORMATION &amp; REDACTIONS. NO FOIA WAIVER._x000d_Wallace focused in his speech on the individual &quot;I.&quot; But his critique can be applied as well to another &quot;default_x000d_setting&quot; (this one more cultural than natural): our tendency to understand the world from the perspective of_x000d_Give:5_x000d_According to those who stormed the embassies, &quot;Innocence of Muslims&quot; was not made by an individual_x000d_(whoever the shadowy &quot;Sam Bacile&quot; may â€” or may not â€” be). It was made by anAmerican._x000d_Moreover, according to this groupthink, Americans as a group are responsible for the sins of individual_x000d_Americans, so it makes perfect sense to strike out at embassy personnel who issued a statement before the_x000d_protests turned deadly, condemning &quot;the continuing efforts by misguided individuals to hurt the religious_x000d_feelings of Muslims, as we condemn efforts to offend believers of all religions.&quot;_x000d_CNN's Belief Blog: The faith angles behind the biggest stories_x000d_Meanwhile, the shadowy figures who produced and distributed &quot;Innocence of Muslims&quot; are imprisoned in some_x000d_groupthink of their own, which gathers all the world's Muslims under the category of an evil Islamic empire._x000d_Their film doesn't just depict Mohammed as a con man, philanderer, and pedophile. It portrays his followers as_x000d_dupes._x000d_Unfortunately, the events of recent days have done nothing to jar the alleged producer out of this default setting._x000d_When questioned about his film in the aftermath of the Libyan and Egyptian attacks, a man identifying himself_x000d_as &quot;Sam Bacile&quot; reportedly told the Wall Street Journal that &quot;Islam is a cancer.&quot;_x000d_You don't need a Kenyon college degree to see how this vicious cycle of provocation and violence is fueled,_x000d_and you don't need to be a moral relativist to see that it takes two sides to keep it running._x000d_I am an American who is justly proud of the First Amendment and its protections of freedom of speech and_x000d_religion. And I believe that killing your opponents in the name of God or nation is a far greater offense than_x000d_offending them with an ignorant movie._x000d_Nonetheless, the root problem on display here is in my view what Wallace denounced as &quot;blind certainty.&quot;_x000d_Our world is not divided first and foremost along religious or national lines, into Muslims and Christians and_x000d_Hindus or Israelis and Americans and Egyptians._x000d_Neither is it divided into secularists and people of faith â€” the New Atheists and partisans of old-time religion._x000d_The real &quot;red line&quot; in the modem world divides the certain from the uncertain. And in the tragic events of recent_x000d_days, those who produced and distributed this hateful movie stand on the same side of this line as the killers of_x000d_innocents in Libya and Egypt._x000d_Both groups are possessed by the unholy spirit of &quot;blind certainty,&quot; unacquainted with both the complexity and_x000d_contradictions of life on Earth and the &quot;cloud of unknowing&quot; that hovers over every major religion._x000d_The great religious thinkers in Judaism, Christianity and Islam always knew enough to know that they did not_x000d_know everything._x000d_They knew the difference between the eternal decrees of the God of Abraham and the all-too-flawed thoughts of_x000d_ordinary people. They knew, in short, that they are not God, who alone is charged with creating and destroying_x000d_the world and discriminating along the way between the real and the illusory._x000d_The killers in Libya have forgotten that. So have the not-so-innocent producers and distributors of Innocence_x000d_of Islam.&quot;_x000d_The opinions expressed in this commentary are solely those of Stephen Prothero._x000d_U.S. Department of State_x000d_Case No. F-2015-04841_x000d_Doc No. C05739590_x000d_Date: 05/13/2015_x000d_STATE DEPT. - PRODUCED TO HOUSE SELECT BENGHAZI COMM._x000d_SUBJECT TO AGREEMENT ON SENSITIVE INFORMATION &amp; REDACTIONS. NO FOIA WAIVER. STATE-SCB0045294_x000d_U.S. Department of State_x000d_Case No. F-2015-04841_x000d_Doc No. C05739590_x000d_Date: 05/13/2015_x000d_STATE DEPT. - PRODUCED TO HOUSE SELECT BENGHAZI COMM._x000d_SUBJECT TO AGREEMENT ON SENSITIVE INFORMATION &amp; REDACTIONS. NO FOIA WAIVER._x000d_CNN's Belief Blog: The faith angles behind the biggest stories_x000d_Follow the CNN Belief flog on Twitter_x000d_U.S. Department of State_x000d_Case No. F-2015-04841_x000d_Doc No. C05739590_x000d_Date: 05/13/2015_x000d_STATE DEPT. - PRODUCED TO HOUSE SELECT BENGHAZI COMM._x000d_SUBJECT TO AGREEMENT ON SENSITIVE INFORMATION &amp; REDACTIONS. NO FOIA WAIVER. STATE-5CB0045295"/>
    <s v="UNCLASSIFIED_x000d_U.S. Department of State_x000d_Case No. F-2015-04841_x000d_Doc No. C05739590_x000d_Date: 05/13/2015_x000d_STATE DEPT. - PRODUCED TO HOUSE SELECT BENGHAZI COMM._x000d_SUBJECT TO AGREEMENT ON SENSITIVE INFORMATION &amp; REDACTIONS. NO FOIA WAIVER._x000d_RELEASE IN_x000d_PART B6_x000d_From: Burns Strider_x000d_Sent: Thursday, September 13, 2012 12:41 PM_x000d_To:_x000d_Subject: CNN Belief Biog. Prothero_x000d_http://religion.b1ogs.cnn.com/20 1 2/09/13/my-take-a-deadlv-link-between-islamic-and-anti-islam c-extremists/_x000d_Editor's Note: Stephen Prothero, a Boston University religion scholar and author of &quot;The American Bible:_x000d_How Our Words Unite, Divide, and Define a Nation,&quot; is a regular CNN Belief Blog contributor._x000d_By Stephen Prothero, Special to CNN_x000d_What should we make of the attacks on the U.S. consulates in Egypt, Libya and Yemen, and the deaths of_x000d_four Americans, including U.S. ambassador to Libya Chris Stevens?_x000d_It depends on who you mean by &quot;we.&quot;_x000d_From the perspective of those who stormed the embassies, taking down the American flag in Egypt and_x000d_replacing it with a black flag reading, &quot;There is no God but Allah and Mohammed is his messenger,&quot; theirs was_x000d_an act of justice on behalf of the One True Faith._x000d_The Americans had it coming, according to this view, because Americans are on the wrong side in the clash of_x000d_civilizations between the Judeo-Christian West and the Muslim world. And the creation of an anti-Islamic video_x000d_(ironically entitled &quot;Innocence of Muslims&quot;) by a producer thought to be an American provided the catalyst_x000d_(or excuse) for the protests._x000d_Why Muslims are sensitive about portraying the Prophet Mohammed_x000d_Most Americans operate by a different &quot;we.&quot; From our perspective, the assault was an unjust and cowardly_x000d_attack on (among other things) the rule of law, the institution of diplomacy and the right of free speech._x000d_Libyan Deputy Prime Minister Mustafa Abushagur gave voice to this perspective when he said on Twitter, &quot;I_x000d_condemn these barbaric attacks in the strongest possible terms. This is an attack on America, Libya and free_x000d_people everywhere.&quot;_x000d_&quot;Some have sought to justify this vicious behavior as a response to inflammatory material posted on the_x000d_Internet,&quot; Secretary of State Hillary Clinton added. &quot;The United States deplores any intentional effort to_x000d_denigrate the religious beliefs of others. Our commitment to religious tolerance goes back to the very beginning_x000d_of our nation.&quot;_x000d_In a commencement speech at Kenyon College in 2005, later published as&quot;This Is Water,&quot; novelist David_x000d_Foster Wallace urged student to scrutinize the &quot;natural, basic self-centeredness&quot; that puts &quot;me&quot; at the center of_x000d_the world._x000d_This unconscious &quot;default setting&quot; fosters the sort of &quot;blind certainty&quot; that manifests as arrogant atheism and_x000d_fundamentalism alike, Wallace said. And the point of education is to shake us out of that &quot;default setting&quot; â€” to_x000d_begin to see things from the perspectives of others._x000d_Follow the CNN Belief Blog on Twitter_x000d_UNCLASSIFIED_x000d_U.S. Department of State_x000d_Case No. F-2015-04841_x000d_Doc No. C05739590_x000d_Date: 05/13/2015_x000d_STATE DEPT. - PRODUCED TO HOUSE SELECT BENGHAZI COMM._x000d_SUBJECT TO AGREEMENT ON SENSITIVE INFORMATION &amp; REDACTIONS. NO FOIA WAIVER. STATE-SCB0045293_x000d_B6_x000d__x000c_UNCLASSIFIED_x000d_U.S. Department of State_x000d_Case No. F-2015-04841_x000d_Doc No. C05739590_x000d_Date: 05/13/2015_x000d_STATE DEPT. - PRODUCED TO HOUSE SELECT BENGHAZI COMM._x000d_SUBJECT TO AGREEMENT ON SENSITIVE INFORMATION &amp; REDACTIONS. NO FOIA WAIVER._x000d_Wallace focused in his speech on the individual &quot;I.&quot; But his critique can be applied as well to another &quot;default_x000d_setting&quot; (this one more cultural than natural): our tendency to understand the world from the perspective of_x000d_Give:5_x000d_According to those who stormed the embassies, &quot;Innocence of Muslims&quot; was not made by an individual_x000d_(whoever the shadowy &quot;Sam Bacile&quot; may â€” or may not â€” be). It was made by anAmerican._x000d_Moreover, according to this groupthink, Americans as a group are responsible for the sins of individual_x000d_Americans, so it makes perfect sense to strike out at embassy personnel who issued a statement before the_x000d_protests turned deadly, condemning &quot;the continuing efforts by misguided individuals to hurt the religious_x000d_feelings of Muslims, as we condemn efforts to offend believers of all religions.&quot;_x000d_CNN's Belief Blog: The faith angles behind the biggest stories_x000d_Meanwhile, the shadowy figures who produced and distributed &quot;Innocence of Muslims&quot; are imprisoned in some_x000d_groupthink of their own, which gathers all the world's Muslims under the category of an evil Islamic empire._x000d_Their film doesn't just depict Mohammed as a con man, philanderer, and pedophile. It portrays his followers as_x000d_dupes._x000d_Unfortunately, the events of recent days have done nothing to jar the alleged producer out of this default setting._x000d_When questioned about his film in the aftermath of the Libyan and Egyptian attacks, a man identifying himself_x000d_as &quot;Sam Bacile&quot; reportedly told the Wall Street Journal that &quot;Islam is a cancer.&quot;_x000d_You don't need a Kenyon college degree to see how this vicious cycle of provocation and violence is fueled,_x000d_and you don't need to be a moral relativist to see that it takes two sides to keep it running._x000d_I am an American who is justly proud of the First Amendment and its protections of freedom of speech and_x000d_religion. And I believe that killing your opponents in the name of God or nation is a far greater offense than_x000d_offending them with an ignorant movie._x000d_Nonetheless, the root problem on display here is in my view what Wallace denounced as &quot;blind certainty.&quot;_x000d_Our world is not divided first and foremost along religious or national lines, into Muslims and Christians and_x000d_Hindus or Israelis and Americans and Egyptians._x000d_Neither is it divided into secularists and people of faith â€” the New Atheists and partisans of old-time religion._x000d_The real &quot;red line&quot; in the modem world divides the certain from the uncertain. And in the tragic events of recent_x000d_days, those who produced and distributed this hateful movie stand on the same side of this line as the killers of_x000d_innocents in Libya and Egypt._x000d_Both groups are possessed by the unholy spirit of &quot;blind certainty,&quot; unacquainted with both the complexity and_x000d_contradictions of life on Earth and the &quot;cloud of unknowing&quot; that hovers over every major religion._x000d_The great religious thinkers in Judaism, Christianity and Islam always knew enough to know that they did not_x000d_know everything._x000d_They knew the difference between the eternal decrees of the God of Abraham and the all-too-flawed thoughts of_x000d_ordinary people. They knew, in short, that they are not God, who alone is charged with creating and destroying_x000d_the world and discriminating along the way between the real and the illusory._x000d_The killers in Libya have forgotten that. So have the not-so-innocent producers and distributors of Innocence_x000d_of Islam.&quot;_x000d_The opinions expressed in this commentary are solely those of Stephen Prothero._x000d_UNCLASSIFIED_x000d_U.S. Department of State_x000d_Case No. F-2015-04841_x000d_Doc No. C05739590_x000d_Date: 05/13/2015_x000d_STATE DEPT. - PRODUCED TO HOUSE SELECT BENGHAZI COMM._x000d_SUBJECT TO AGREEMENT ON SENSITIVE INFORMATION &amp; REDACTIONS. NO FOIA WAIVER. STATE-SCB0045294_x000d__x000c_UNCLASSIFIED_x000d_U.S. Department of State_x000d_Case No. F-2015-04841_x000d_Doc No. C05739590_x000d_Date: 05/13/2015_x000d_STATE DEPT. - PRODUCED TO HOUSE SELECT BENGHAZI COMM._x000d_SUBJECT TO AGREEMENT ON SENSITIVE INFORMATION &amp; REDACTIONS. NO FOIA WAIVER._x000d_CNN's Belief Blog: The faith angles behind the biggest stories_x000d_Follow the CNN Belief flog on Twitter_x000d_UNCLASSIFIED_x000d_U.S. Department of State_x000d_Case No. F-2015-04841_x000d_Doc No. C05739590_x000d_Date: 05/13/2015_x000d_STATE DEPT. - PRODUCED TO HOUSE SELECT BENGHAZI COMM._x000d_SUBJECT TO AGREEMENT ON SENSITIVE INFORMATION &amp; REDACTIONS. NO FOIA WAIVER. STATE-5CB0045295_x000d__x000c_"/>
  </r>
  <r>
    <n v="30"/>
    <s v="C05739591"/>
    <s v="CHRIS STEVENS MISSION"/>
    <s v="H"/>
    <x v="9"/>
    <n v="81"/>
    <s v="2011-03-27T04:00:00+00:00"/>
    <s v="2015-05-22T04:00:00+00:00"/>
    <s v="DOCUMENTS/HRC_Email_1_296/HRCH1/DOC_0C05739591/C05739591.pdf"/>
    <s v="F-2015-04841"/>
    <s v="HRC_Email_296"/>
    <s v="Fw: chris Stevens mission"/>
    <m/>
    <s v="Abedin, Huma &lt;AbedinH@state.goy&gt;"/>
    <s v="Sullivan, Jacob .1"/>
    <s v="Sunday, March 27, 2011 12:32 PM"/>
    <s v="F-2015-04841"/>
    <s v="C05739591"/>
    <d v="2015-05-13T00:00:00"/>
    <s v="RELEASE IN PART"/>
    <s v="See note below"/>
    <s v="B5_x000d_UNCLASSIFIED_x000d_U.S. Department of State_x000d_Case No. F-2015-04841_x000d_Doc No. C05739591_x000d_Date: 05/13/2015_x000d_STATE DEPT. - PRODUCED TO HOUSE SELECT BENGHAZI COMM._x000d_SUBJECT TO AGREEMENT ON SENSITIVE INFORMATION &amp; REDACTIONS. NO FOIA WAIVER._x000d_RELEASE IN_x000d_PART B5_x000d_From: Abedin, Huma &lt;AbedinH@state.goy&gt;_x000d_Sent: Sunday, March 27, 2011 12:32 PM_x000d_To:_x000d_Cc: Sullivan, Jacob .1_x000d_Subject: Fw: chris Stevens mission_x000d_See note below_x000d_From: Davis, Timmy T_x000d_To: Abedin, Huma; Sullivan, Jacob 3; Macmanus, Joseph E; S_SpecialAssistants_x000d_Sent: Sun Mar 27 12:12:03 2011_x000d_Subject: Fw: chris stevens mission_x000d_Jake and Huma,_x000d_Please find below a status report on Chris Stevens mission to Benghazi._x000d_Thanks._x000d_Tim_x000d_From: Bitter, Rena_x000d_Sent: Sunday, March 27, 2011 12:00 PM_x000d_To: Davis, Timmy T_x000d_Subject: chris stevens mission_x000d_Status update on the Chris Stevens mission to Benghazi:_x000d_The current game plan is for Mr. Stevens to move no later than Wednesday from Malta to Benghazi. He will stage off_x000d_shore initially for a one day visit during which he will have meetings with TNC interlocutors and get a sense of the_x000d_situation on the ground. The goal of this one day trip is for him to lay the groundwork for a stay of up to 30 days._x000d_He will be accompanied by a DS team, a staff member from Embassy Tripoli and the leader of USAID's DART team. With_x000d_the support of Ambassador Cretz and Embassy Tripoli, Mr Stevens is in contact with TNC members on the ground in_x000d_Benghazi and elsewhere; the team is also in contact with other diplomatic missions and NGOs in Benghazi. We expect to_x000d_get support in particular from the Turks who have a consulate in Benghazi._x000d_Mr. Stevens team has been in touch with Africom planners on the details of the mission. We have made the official_x000d_request for support from OSD but have yet to get approval. Once we have that â€” and we hope that will be very soon --_x000d_we will be able to move forward with the planning._x000d_Rena Bitter_x000d_Director, State Department Operations Center_x000d_202 647 2522_x000d_BitterR@state,gov_x000d_UNCLASSIFIED_x000d_U.S. Department of State_x000d_Case No. F-2015-04841_x000d_Doc No. C05739591_x000d_Date: 05/13/2015_x000d_STATE DEPT. - PRODUCED TO HOUSE SELECT BENGHAZI COMM._x000d_SUBJECT TO AGREEMENT ON SENSITIVE INFORMATION &amp; REDACTIONS. NO FOIA WAIVER. STATE-SCB0045017_x000d__x000c_"/>
  </r>
  <r>
    <n v="31"/>
    <s v="C05739592"/>
    <s v="QUICK SUMMARY OF POTUS CALLS TO PRESIDENTS OF LIBYA AND EGYPT"/>
    <s v="H"/>
    <x v="0"/>
    <n v="87"/>
    <s v="2012-09-13T04:00:00+00:00"/>
    <s v="2015-05-22T04:00:00+00:00"/>
    <s v="DOCUMENTS/HRC_Email_1_296/HRCH2/DOC_0C05739592/C05739592.pdf"/>
    <s v="F-2015-04841"/>
    <s v="HRC_Email_296"/>
    <s v="FW: Quick Summary of POTUS Calls to Presidents of Libya and Egypt"/>
    <m/>
    <s v="McDonough, Denis R. (mailto: B6"/>
    <m/>
    <s v="Thursday, September 13, 2012 1:26 PM"/>
    <s v="F-2015-04841"/>
    <s v="C05739592"/>
    <d v="2015-05-13T00:00:00"/>
    <s v="RELEASE IN PART"/>
    <s v="FYI"/>
    <s v="UNCLASSIFIED_x000d_U.S. Department of State_x000d_Case No. F-2015-04841_x000d_Doc No. C05739592_x000d_Date: 05/13/2015_x000d_STATE DEPT. - PRODUCED TO HOUSE SELECT BENGHAZI COMM._x000d_SUBJECT TO AGREEMENT ON SENSITIVE INFORMATION &amp; REDACTIONS. NO FOIA WAIVER._x000d_RELEASE IN_x000d_PART B5,B6_x000d_From Sullivan, Jacob J &lt;SullivanJJ@state.gov&gt;_x000d_Sent: Thursday, September 13, 2012 1:26 PM_x000d_To:_x000d_Subject RV: Quick Summary of POTUS Calls to Presidents of Libya and Egypt_x000d_FYI_x000d_From: McDonough, Denis R. (mailto: B6_x000d_Sent: Thursday, September 13, 2012 6:00 AM_x000d_To Burns, William 3; Sherman, Wendy R; Sullivan, Jacob_x000d_Subject: FW: Quick Summary of POTUS Calls to Presidents of Libya and Egypt_x000d_FYSA_x000d_Please do not forward_x000d_B5_x000d_UNCLASSIFIED_x000d_U.S. Department of State_x000d_Case No. F-2015-04841_x000d_Doc No. C05739592_x000d_Date: 05/13/2015_x000d_STATE DEPT. - PRODUCED TO HOUSE SELECT BENGHAZI COMM._x000d_SUBJECT TO AGREEMENT ON SENSITIVE INFORMATION &amp; REDACTIONS. NO FOIA WAIVER. STATE-5CB0045296_x000d__x000c_"/>
  </r>
  <r>
    <n v="32"/>
    <s v="C05739593"/>
    <s v="WASH POST: HILLARY CLINTON TRIES TO CALM ANTI-U.S. SENTIMENT AS PROTESTERS STORM EMBASSY IN YEMEN"/>
    <s v="H"/>
    <x v="2"/>
    <n v="32"/>
    <s v="2012-09-13T04:00:00+00:00"/>
    <s v="2015-05-22T04:00:00+00:00"/>
    <s v="DOCUMENTS/HRC_Email_1_296/HRCH2/DOC_0C05739593/C05739593.pdf"/>
    <s v="F-2015-04841"/>
    <s v="HRC_Email_296"/>
    <s v="FW: Wash Post: Hillary Clinton tries to calm at i-U S sentiment as protesters storm"/>
    <m/>
    <s v="Mills, Cheryl 0 &lt;MillsCD@state.gov&gt;"/>
    <m/>
    <s v="Thursday, September 13, 2012 2:02 PM"/>
    <s v="F-2015-04841"/>
    <s v="C05739593"/>
    <d v="2015-05-13T00:00:00"/>
    <s v="RELEASE IN FULL"/>
    <s v="embassy in Yemen"/>
    <s v="UNCLASSIFIED_x000d_U.S. Department of State_x000d_Case No. F-2015-04841_x000d_Doc No. C05739593_x000d_Date: 05/13/2015_x000d_STATE DEPT. - PRODUCED TO HOUSE SELECT BENGHAZI COMM._x000d_SUBJECT TO AGREEMENT ON SENSITIVE INFORMATION &amp; REDACTIONS. NO FOIA WAIVER._x000d_RELEASE_x000d_IN FULL_x000d_From: Mills, Cheryl 0 &lt;MillsCD@state.gov&gt;_x000d_Sent: Thursday, September 13, 2012 2:02 PM_x000d_To:_x000d_Subject: FW: Wash Post: Hillary Clinton tries to calm at i-U S sentiment as protesters storm_x000d_embassy in Yemen_x000d_From: Nuland, Victoria J_x000d_Sent: Thursday, September 13, 2012 11:38 AM_x000d_To Sullivan, Jacob 3; Reines, Philippe I; Mills, Cheryl_x000d_Subject: FW: Wash Post: Hillary Clinton tries to calm anti-U.S. sentiment as protesters storm embassy in Yemen_x000d_This email is UNCLASSIFIED_x000d_From: PA Clips [mailto:paclipstastateagyj_x000d_Sent: Thursday, September 13, 2012 11:36 AM_x000d_To PA-Monitoring-Group-DL; NEA-Press-DL; CAPRESSREQUESTS; DS PA Media; DRL Public Affairs_x000d_Subject Wash Post: Hillary Clinton tries to calm anti-US. sentiment as protesters storm embassy in Yemen_x000d_Hillary Clinton tries to calm anti-U.S._x000d_sentiment as protesters storm embassy_x000d_in Yemen_x000d_By Debbi Wilgoren and Michael Birnbaum Updated: Thursday,_x000d_September 13, 11:06 AM_x000d_Secretary of State Hillary Rodharn Clinton on Thursday tried to distance the U.S._x000d_government from a movie that has sparked protests throughout the Muslim world,_x000d_calling it &quot;disgusting and reprehensible&quot; but also condemning efforts to avenge the_x000d_movie through bloodshed._x000d_UNCLASSIFIED_x000d_U.S. Department of State_x000d_Case No. F-2015-04841_x000d_Doc No. C05739593_x000d_Date: 05/13/2015_x000d_STATE DEPT. - PRODUCED TO HOUSE SELECT BENGHAZI COMM._x000d_SUBJECT TO AGREEMENT ON SENSITIVE INFORMATION &amp; REDACTIONS. NO FOIA WAIVER. STATE-SCB0045297_x000d__x000c_UNCLASSIFIED_x000d_U.S. Department of State_x000d_Case No. F-2015-04841_x000d_Doc No. C05739593_x000d_Date: 05/13/2015_x000d_STATE DEPT. - PRODUCED TO HOUSE SELECT BENGHAZI COMM._x000d_SUBJECT TO AGREEMENT ON SENSITIVE INFORMATION &amp; REDACTIONS. NO FOIA WAIVER._x000d_&quot;The U.S. government has absolutely nothing to do with this video. We absolutely_x000d_reject its content and messages,&quot; Clinton said. &quot;But there is no justification none_x000d_at all â€” for responding to this video with violence.&quot;_x000d_Clinton spoke two days after U.S. Ambassador J. Christopher Stevens and three_x000d_other Americans were killed at the U.S. Consulate in Benghazi, Libya, an attack_x000d_that analysts was staged by militants to coincide with a demonstration against the_x000d_controversial movie. Protests denouncing the film have raged outside the U.S_x000d_Embassy in Egypt for three days, and demonstrators on Tuesday breached the walls_x000d_of that heavily guarded compound, pulled down an American flag and destroyed it._x000d_In Sanaa, Yemen, hundreds of demonstrators converged on a usually-sealed-off_x000d_street in front of the embassy on Thursday for a protest that also turned violent,_x000d_witnesses said. Protesters stormed a wall, set fire to a building inside the compound,_x000d_broke windows and carried away office supplies and other souvenirs before being_x000d_pushed back and dispersed by Yemeni security forces._x000d_&quot;We want to expel the American ambassador,&quot; said Abdelwadood al-Mutawa, a_x000d_protester who was walking out of the embassy compound. He said he was_x000d_motivated by reports of the movie mocking the prophet Muhammad. &quot;We cannot_x000d_accept any insult to our prophet,&quot; Mutawa said. &quot;It's a red line.&quot;_x000d_Another protester said that some of the security forces protecting the building_x000d_appeared sympathetic to the demonstrators' cause. &quot;Some soldiers were telling me,_x000d_'These are dogs, and we cannot accept insulting our prophet,' &quot;said Yusef_x000d_Mohammad._x000d_Smaller protests were reported in front of diplomatic offices in Iran and outside a_x000d_mosque in Bangladesh._x000d_Yemen's president, Abed Rabbo Mansour Hadi, quickly issued an apology to the_x000d_United States, and ordered an investigation into incident._x000d_&quot;The Government of Yemen condemns any and all acts of violence against_x000d_diplomatic personnel and facilities,&quot; a statement from Yemen's government said._x000d_&quot;We strongly urge all those that would wish to incite others to violence to cease_x000d_immediately.&quot;_x000d_But the violence in Yemen again raised questions about whether vulnerable Middle_x000d_East governments are willing or even able to protect American targets in their_x000d_UNCLASSIFIED_x000d_U.S. Department of State_x000d_Case No. F-2015-04841_x000d_Doc No. C05739593_x000d_Date: 05/13/2015_x000d_STATE DEPT. - PRODUCED TO HOUSE SELECT BENGHAZI COMM._x000d_SUBJECT TO AGREEMENT ON SENSITIVE INFORMATION &amp; REDACTIONS. NO FOIA WAIVER. STATE-SCB0045298_x000d__x000c_UNCLASSIFIED_x000d_U.S. Department of State_x000d_Case No. F-2015-04841_x000d_Doc No. C05739593_x000d_Date: 05/13/2015_x000d_STATE DEPT. - PRODUCED TO HOUSE SELECT BENGHAZI COMM._x000d_SUBJECT TO AGREEMENT ON SENSITIVE INFORMATION &amp; REDACTIONS. NO FOIA WAIVER._x000d_countries. It was a further measure of the depth of anger about the film insulting the_x000d_prophet Muhammad, which was reportedly made in California, although much_x000d_about its origins remains unknown._x000d_President Obama spoke by phone with Libyan President Mohamed Yusuf al-_x000d_Magariaf late Wednesday, accepting condolences for the American deaths in_x000d_Benghazi and expressing appreciation for the cooperation between the United States_x000d_and the people and government of Libya in the wake of the attack, the White House_x000d_said._x000d_In Brussels, meanwhile, Egyptian President Mohamed Morsi on Thursday gave his_x000d_strongest condemnation yet of the attack on the Cairo embassy. He had issued only_x000d_tepid statements on Wednesday, and his Muslim Brotherhood organization had_x000d_called for further protests in front of the diplomatic compound._x000d_Morsi said he condemned the security breach &quot;in the clearest terms.&quot;_x000d_&quot;I assured Barack Obama that we will not permit any attacks&quot; on U.S. diplomatic_x000d_compounds across Egypt, said Morsi, who is in Belgium for a visit to the European_x000d_Union._x000d_But Morsi also denounced the anti-Islamic film that appears to have sparked many_x000d_of the protests, adding that he had spoken to Obama about it. &quot;I called him to ask_x000d_him to put an end to such behavior,&quot; Morsi said, referring to the making of the film._x000d_In her remarks, made in Washington during an appearance with the Moroccan_x000d_foreign minister, Clinton said the United States cannot and should not prevent_x000d_people from making films that express their opinions. Doing so, she emphasized,_x000d_would violate the country's staunch commitment to free and open speech._x000d_&quot;Now I know it is hard for some people to understand why the United States cannot_x000d_or does not just prevent these kinds of reprehensible videos from ever seeing the_x000d_light of day,&quot; Clinton said. &quot;... Even if it were possible, our country does have a_x000d_long tradition of free expression, which is enshrined in our Constitution and our_x000d_law. And we do not stop individual citizens from expressing their views, no matter_x000d_how distasteful they may be.&quot;_x000d_Noting that countless generations of immigrants, including &quot;millions of Muslims&quot;_x000d_have left other countries for the United States in order to enjoy those same_x000d_UNCLASSIFIED_x000d_U.S. Department of State_x000d_Case No. F-2015-04841_x000d_Doc No. C05739593_x000d_Date: 05/13/2015_x000d_STATE DEPT. - PRODUCED TO HOUSE SELECT BENGHAZI COMM._x000d_SUBJECT TO AGREEMENT ON SENSITIVE INFORMATION &amp; REDACTIONS. NO FOIA WAIVER. STATE-SCB0045299_x000d__x000c_UNCLASSIFIED_x000d_U.S. Department of State_x000d_Case No. F-2015-04841_x000d_Doc No. C05739593_x000d_Date: 05/13/2015_x000d_STATE DEPT. - PRODUCED TO HOUSE SELECT BENGHAZI COMM._x000d_SUBJECT TO AGREEMENT ON SENSITIVE INFORMATION &amp; REDACTIONS. NO FOIA WAIVER._x000d_freedoms, Clinton repeatedly denounced violent responses to offensive speech. She_x000d_called on other world leaders to do the same._x000d_&quot;We all -- whether we are leaders in goverment, leaders in civil society or_x000d_religious leaders -- must draw the line at violence,&quot; Clinton said. &quot;And any_x000d_responsible leader should be standing up now and drawing that line.&quot;_x000d_In Cairo on Thursday, security forces eventually pushed the demonstrators away_x000d_from the U.S. Embassy onto Tahrir Square â€” the crucial site of Egypt's 2011_x000d_revolution._x000d_In Dhaka, the Bangladeshi capital, about 100 demonstrators burned an American_x000d_flag and chanted slogans on Thursday, including &quot;We won't accept mocking of_x000d_Prophet Muhammad&quot; and &quot;Down with American imperialism,&quot; Agence France_x000d_Press reported._x000d_The news agency said the protesters were mostly seminary student. They gathered_x000d_outside the Baitul Mokarram Mosque, the largest in the country, but called for more_x000d_protests Friday and said the U.S. embassy could be the target. Bangladeshi police_x000d_told AFP that security at the embassy was being enhanced._x000d_In Tehran, anti-American protesters gathered outside the Swiss Embassy, which_x000d_represents U.S. interests in Iran CNN reported. The United States does not have an_x000d_embassy in Iran._x000d_Birnbaum reported from Cairo. Karen DeYoung in Washington and Mohammad al-_x000d_Qadhi in Sanaa, Yemen contributed to this report._x000d_DGH_x000d_UNCLASSIFIED_x000d_U.S. Department of State_x000d_Case No. F-2015-04841_x000d_Doc No. C05739593_x000d_Date: 05/13/2015_x000d_STATE DEPT. - PRODUCED TO HOUSE SELECT BENGHAZI COMM._x000d_SUBJECT TO AGREEMENT ON SENSITIVE INFORMATION &amp; REDACTIONS. NO FOIA WAIVER. STATE-SCB0045300_x000d__x000c_"/>
  </r>
  <r>
    <n v="33"/>
    <s v="C05739594"/>
    <s v="H: LOTS OF NEW INTEL; POSSIBLE LIBYAN COLLAPSE. SID"/>
    <s v="H"/>
    <x v="1"/>
    <m/>
    <s v="2011-03-27T04:00:00+00:00"/>
    <s v="2015-05-22T04:00:00+00:00"/>
    <s v="DOCUMENTS/HRC_Email_1_296/HRCH1/DOC_0C05739594/C05739594.pdf"/>
    <s v="F-2015-04841"/>
    <s v="HRC_Email_296"/>
    <m/>
    <m/>
    <m/>
    <m/>
    <m/>
    <s v="F-2015-04841"/>
    <s v="C05739594"/>
    <d v="2015-05-13T00:00:00"/>
    <s v="RELEASE IN PART"/>
    <s v="B6_x000d_Sunday, March 27, 201i 9:05 PM_x000d_H: Lots of new intel; possible Libyan collapse. Sid_x000d_hic memo lots of new Intel; possible imminent collapse 032711.docx; hrc memo lots of_x000d_new intel; possible imminent collapse 032711.docx_x000d_March 27. 2011_x000d_For: Hillary_x000d_From Sid_x000d_Re: Lots of new Intel; Libyan army possibly on verge of collapse_x000d_Latest:_x000d_During the evening of March 27, 2011, individuals with direct access to the military committee of the National_x000d_Libyan Council (NLC) stated in confidence that while the rebel forces continue to have organization and_x000d_communications problems, their morale has improved drastically, and they believe the Libyan Army is on the_x000d_verge of collapse. Under attack from allied Air and Naval forces, the Libyan Army troops have begun to desert_x000d_to the rebel side in increasing numbers. The rebels are making an effort togeet these troops as fellow Libyans,_x000d_in an effort to encourage additional defections._x000d_(Source Comment: Speaking in strict confidence, one rebel commander stated that his troops continue to_x000d_summarily execute all foreign mercenaries captured in the fighting. At the same time Colonel Khalifa Haftzuâ€¢_x000d_has reportedly joined the rebel command structure, in an effort to help organization the rebel forces. Haftar was_x000d_the commander of the Libyan National Army ([NA), a 1500 man force of anti-Qaddafi troops based in_x000d_N'djamena, Chad, until current President Idryss Debi overthrew Chadian President Hussein Habre in the fall of_x000d_1990, with the assistance of Libyan and French troops. Haftar and his troops lied to a cotaatry in central Africa_x000d_and many, including Haftar, later settled in the United States.)_x000d_An extremely sensitive source added that the rebels are receiving direct assistance and training from a small_x000d_number of Egyptian Special Forces units, while French and British Special Operations troops are working out of_x000d_bases in Egypt, along the Libyan border. These troops are overseeing the transfer of weapons and supplies to_x000d_the rebels._x000d_U.S. Department of State_x000d_Case No. F-2015-04841_x000d_Doc No. C05739594_x000d_Date: 05/13/2015_x000d_STATE DEPT. - PRODUCED TO HOUSE SELECT BENGHAZI COMM._x000d_SUBJECT TO AGREEMENT ON SENSITIVE INFORMATION &amp; REDACTIONS. NO FOIA WAIVER. STATE-SCB0045018_x000d_U.S. Department of State_x000d_Case No. F-2015-04841_x000d_Doc No. C05739594_x000d_Date: 05/13/2015_x000d_STATE DEPT. - PRODUCED TO HOUSE SELECT BENGHAZI COMM._x000d_SUBJECT TO AGREEMENT ON SENSITIVE INFORMATION &amp; REDACTIONS. NO FOIA WAIVER._x000d_(Source Comment: The rebels are moving back into 'areas that they lost in mid- March fighting, and using the_x000d_allied air cover, they are confident they can move into the Tripoli district in a matter of days. One rebel source_x000d_reported that they had reliable intelligence that people were evacuating Qaddafi's hometown, Sirte, anticipating_x000d_its capture by the rebels. Sirte is located mid-way between Tripoli and Benghazi; its loss will be a_x000d_psychological blow for Qaddall.)_x000d_Separately, a sensitive European source stated in strict confidence that French military commanders anticipate a_x000d_complete collapse of the Libyan military command and control structure in the next week. These officers, who_x000d_have experience with the Libyan Army during its invasion of Chad in the late 1980s stated that the Libyan_x000d_troops did not perform well under concentrated fire from troops armed with modern weapons._x000d_This source also noted that information from Tripoli has become increasingly difficult to obtain, but there are_x000d_reports of deaths among some Qaddafi's senior security officials, including Mansour Daw, and that the Libyan_x000d_leader himself may have experienced a health problem. Unfortunately, the European Intelligence services have_x000d_been unable to confirm or discredit these reports. This situation has become increasingly frustrating for French_x000d_President Nicolas Sarkozy, who, according to knowledgeable individuals, is pressing to have France emerge_x000d_from this crisis as the principal foreign ally of any new government that takes power._x000d_Sarkozy is also concerned about continuing reports that radical/terrorist groups such as the Libyan Fighting_x000d_Groups and Al Qa'ida in the Islamic Maghreb (AQIM) are infiltrating the NLC. and its military command._x000d_Accordingly, he asked sociologist who has long established ties to Israel, Syria, and other B6_x000d_nations in the Middle East, to use his contacts to determine the level of influence AQIM and other terrorist_x000d_groups have inside of the NLC. Sarkozy also asked for reports setting out a clear picture of the role of the_x000d_Muslim Brotherhood in the rebel leadership._x000d_These sources note that French diplomats and intelligence officers in Egypt are in contact with the following_x000d_rebel figures in Benghazi:_x000d_MESMAR1Nouri (Qaddafi's former head of protocol, who along with Mousa Kousa was considered the Libyan_x000d_leaders most loyal follower. Noun currently lives in France;_x000d_.Gehan (GI-LEI-LAND Abdallah (colonel);_x000d_CHARRA.NT Faraj,_x000d_BOUKHRIS Fathi,_x000d_General Abdelfateh Younis (commander of the rebel forces)_x000d_(Source Comment: Senior European security officials caution that AQIM is watching developments in Libya,_x000d_and elements of that organization have been in touch with tribes in the southeastern part of the country. These_x000d_officials are concerned that in a post-Qaddafi Libya, France and other western European countries must move_x000d_quickly to ensure that the new government does not allow AQUA and others to set up small, semi- autonomous_x000d_local entitiesâ€”or &quot;Caliphates&quot;â€”in the oil and gas producing regions of southeastern Libya.)_x000d_These knowledgeable sources add that the insurgents have the following weapons stockpiled in Benghazi:_x000d_82 and 120 mm. mortars;_x000d_GPZ type machine guns;_x000d_12.7mm. machine guns mounted on 4x4 vehicles;_x000d_some anti-aircraft batteries type ZSU 23/2 and 23/4 as well as Man-Portable Air-Defense Systems_x000d_(MANPADS) type SAM?;_x000d_some tanks type T-72;_x000d_U.S. Department of State_x000d_Case No. F-2015-04841_x000d_Doc No. C05739594_x000d_Date: 05/13/2015_x000d_STATE DEPT. - PRODUCED TO HOUSE SELECT BENGHAZI COMM._x000d_SUBJECT TO AGREEMENT ON SENSITIVE INFORMATION &amp; REDACTIONS. NO FOIA WAIVER. STATE-SCB0045019_x000d_U.S. Department of State_x000d_Case No. F-2015-04841_x000d_Doc No. C05739594_x000d_Date: 05/13/2015_x000d_STATE DEPT. - PRODUCED TO HOUSE SELECT BENGHAZI COMM._x000d_SUBJECT TO AGREEMENT ON SENSITIVE INFORMATION &amp; REDACTIONS. NO FOIA WAIVER._x000d_Possibly some fixed wing aircraft, and some light transporthnedim helicopters._x000d_A seemingly endless supply of AK47 assault rifles and ammunition (even for systems ZSU 23/4 and 23/2)._x000d_French, British and Egyptian Special Forces troops are training the rebels inside of western Egypt, and to a_x000d_limited degree in the western suburbs of Benghazi._x000d_(Source Comment: These sources add that the MANPAD SAM7 systems appear to be old and badly preserved._x000d_and have been judged useless by the rebels.)_x000d_U.S. Department of State_x000d_Case No. F-2015-04841_x000d_Doc No. C05739594_x000d_Date: 05/13/2015_x000d_STATE DEPT. - PRODUCED TO HOUSE SELECT BENGHAZI COMM._x000d_SUBJECT TO AGREEMENT ON SENSITIVE INFORMATION &amp; REDACTIONS. NO FOIA WAIVER. STATE-SCB0045020"/>
    <s v="UNCLASSIFIED_x000d_U.S. Department of State_x000d_Case No. F-2015-04841_x000d_Doc No. C05739594_x000d_Date: 05/13/2015_x000d_STATE DEPT. - PRODUCED TO HOUSE SELECT BENGHAZI COMM._x000d_SUBJECT TO AGREEMENT ON SENSITIVE INFORMATION &amp; REDACTIONS. NO FOIA WAIVER._x000d_RELEASE IN_x000d_PART B6_x000d_From:_x000d_Sent:_x000d_To_x000d_Subject_x000d_Attachments:_x000d_B6_x000d_Sunday, March 27, 201i 9:05 PM_x000d_H: Lots of new intel; possible Libyan collapse. Sid_x000d_hic memo lots of new Intel; possible imminent collapse 032711.docx; hrc memo lots of_x000d_new intel; possible imminent collapse 032711.docx_x000d_CONFIDENTIAL_x000d_March 27. 2011_x000d_For: Hillary_x000d_From Sid_x000d_Re: Lots of new Intel; Libyan army possibly on verge of collapse_x000d_Latest:_x000d_During the evening of March 27, 2011, individuals with direct access to the military committee of the National_x000d_Libyan Council (NLC) stated in confidence that while the rebel forces continue to have organization and_x000d_communications problems, their morale has improved drastically, and they believe the Libyan Army is on the_x000d_verge of collapse. Under attack from allied Air and Naval forces, the Libyan Army troops have begun to desert_x000d_to the rebel side in increasing numbers. The rebels are making an effort togeet these troops as fellow Libyans,_x000d_in an effort to encourage additional defections._x000d_(Source Comment: Speaking in strict confidence, one rebel commander stated that his troops continue to_x000d_summarily execute all foreign mercenaries captured in the fighting. At the same time Colonel Khalifa Haftzuâ€¢_x000d_has reportedly joined the rebel command structure, in an effort to help organization the rebel forces. Haftar was_x000d_the commander of the Libyan National Army ([NA), a 1500 man force of anti-Qaddafi troops based in_x000d_N'djamena, Chad, until current President Idryss Debi overthrew Chadian President Hussein Habre in the fall of_x000d_1990, with the assistance of Libyan and French troops. Haftar and his troops lied to a cotaatry in central Africa_x000d_and many, including Haftar, later settled in the United States.)_x000d_An extremely sensitive source added that the rebels are receiving direct assistance and training from a small_x000d_number of Egyptian Special Forces units, while French and British Special Operations troops are working out of_x000d_bases in Egypt, along the Libyan border. These troops are overseeing the transfer of weapons and supplies to_x000d_the rebels._x000d_UNCLASSIFIED_x000d_U.S. Department of State_x000d_Case No. F-2015-04841_x000d_Doc No. C05739594_x000d_Date: 05/13/2015_x000d_STATE DEPT. - PRODUCED TO HOUSE SELECT BENGHAZI COMM._x000d_SUBJECT TO AGREEMENT ON SENSITIVE INFORMATION &amp; REDACTIONS. NO FOIA WAIVER. STATE-SCB0045018_x000d__x000c_UNCLASSIFIED_x000d_U.S. Department of State_x000d_Case No. F-2015-04841_x000d_Doc No. C05739594_x000d_Date: 05/13/2015_x000d_STATE DEPT. - PRODUCED TO HOUSE SELECT BENGHAZI COMM._x000d_SUBJECT TO AGREEMENT ON SENSITIVE INFORMATION &amp; REDACTIONS. NO FOIA WAIVER._x000d_(Source Comment: The rebels are moving back into 'areas that they lost in mid- March fighting, and using the_x000d_allied air cover, they are confident they can move into the Tripoli district in a matter of days. One rebel source_x000d_reported that they had reliable intelligence that people were evacuating Qaddafi's hometown, Sirte, anticipating_x000d_its capture by the rebels. Sirte is located mid-way between Tripoli and Benghazi; its loss will be a_x000d_psychological blow for Qaddall.)_x000d_Separately, a sensitive European source stated in strict confidence that French military commanders anticipate a_x000d_complete collapse of the Libyan military command and control structure in the next week. These officers, who_x000d_have experience with the Libyan Army during its invasion of Chad in the late 1980s stated that the Libyan_x000d_troops did not perform well under concentrated fire from troops armed with modern weapons._x000d_This source also noted that information from Tripoli has become increasingly difficult to obtain, but there are_x000d_reports of deaths among some Qaddafi's senior security officials, including Mansour Daw, and that the Libyan_x000d_leader himself may have experienced a health problem. Unfortunately, the European Intelligence services have_x000d_been unable to confirm or discredit these reports. This situation has become increasingly frustrating for French_x000d_President Nicolas Sarkozy, who, according to knowledgeable individuals, is pressing to have France emerge_x000d_from this crisis as the principal foreign ally of any new government that takes power._x000d_Sarkozy is also concerned about continuing reports that radical/terrorist groups such as the Libyan Fighting_x000d_Groups and Al Qa'ida in the Islamic Maghreb (AQIM) are infiltrating the NLC. and its military command._x000d_Accordingly, he asked sociologist who has long established ties to Israel, Syria, and other B6_x000d_nations in the Middle East, to use his contacts to determine the level of influence AQIM and other terrorist_x000d_groups have inside of the NLC. Sarkozy also asked for reports setting out a clear picture of the role of the_x000d_Muslim Brotherhood in the rebel leadership._x000d_These sources note that French diplomats and intelligence officers in Egypt are in contact with the following_x000d_rebel figures in Benghazi:_x000d_MESMAR1Nouri (Qaddafi's former head of protocol, who along with Mousa Kousa was considered the Libyan_x000d_leaders most loyal follower. Noun currently lives in France;_x000d_.Gehan (GI-LEI-LAND Abdallah (colonel);_x000d_CHARRA.NT Faraj,_x000d_BOUKHRIS Fathi,_x000d_General Abdelfateh Younis (commander of the rebel forces)_x000d_(Source Comment: Senior European security officials caution that AQIM is watching developments in Libya,_x000d_and elements of that organization have been in touch with tribes in the southeastern part of the country. These_x000d_officials are concerned that in a post-Qaddafi Libya, France and other western European countries must move_x000d_quickly to ensure that the new government does not allow AQUA and others to set up small, semi- autonomous_x000d_local entitiesâ€”or &quot;Caliphates&quot;â€”in the oil and gas producing regions of southeastern Libya.)_x000d_These knowledgeable sources add that the insurgents have the following weapons stockpiled in Benghazi:_x000d_82 and 120 mm. mortars;_x000d_GPZ type machine guns;_x000d_12.7mm. machine guns mounted on 4x4 vehicles;_x000d_some anti-aircraft batteries type ZSU 23/2 and 23/4 as well as Man-Portable Air-Defense Systems_x000d_(MANPADS) type SAM?;_x000d_some tanks type T-72;_x000d_UNCLASSIFIED_x000d_U.S. Department of State_x000d_Case No. F-2015-04841_x000d_Doc No. C05739594_x000d_Date: 05/13/2015_x000d_STATE DEPT. - PRODUCED TO HOUSE SELECT BENGHAZI COMM._x000d_SUBJECT TO AGREEMENT ON SENSITIVE INFORMATION &amp; REDACTIONS. NO FOIA WAIVER. STATE-SCB0045019_x000d__x000c_UNCLASSIFIED_x000d_U.S. Department of State_x000d_Case No. F-2015-04841_x000d_Doc No. C05739594_x000d_Date: 05/13/2015_x000d_STATE DEPT. - PRODUCED TO HOUSE SELECT BENGHAZI COMM._x000d_SUBJECT TO AGREEMENT ON SENSITIVE INFORMATION &amp; REDACTIONS. NO FOIA WAIVER._x000d_Possibly some fixed wing aircraft, and some light transporthnedim helicopters._x000d_A seemingly endless supply of AK47 assault rifles and ammunition (even for systems ZSU 23/4 and 23/2)._x000d_French, British and Egyptian Special Forces troops are training the rebels inside of western Egypt, and to a_x000d_limited degree in the western suburbs of Benghazi._x000d_(Source Comment: These sources add that the MANPAD SAM7 systems appear to be old and badly preserved._x000d_and have been judged useless by the rebels.)_x000d_UNCLASSIFIED_x000d_U.S. Department of State_x000d_Case No. F-2015-04841_x000d_Doc No. C05739594_x000d_Date: 05/13/2015_x000d_STATE DEPT. - PRODUCED TO HOUSE SELECT BENGHAZI COMM._x000d_SUBJECT TO AGREEMENT ON SENSITIVE INFORMATION &amp; REDACTIONS. NO FOIA WAIVER. STATE-SCB0045020_x000d__x000c_"/>
  </r>
  <r>
    <n v="34"/>
    <s v="C05739595"/>
    <s v="QUICK SUMMARY OF POTUS CALLS TO PRESIDENTS OF LIBYA AND EGYPT"/>
    <s v="Russorv@state.gov"/>
    <x v="3"/>
    <n v="80"/>
    <s v="2012-09-13T04:00:00+00:00"/>
    <s v="2015-05-22T04:00:00+00:00"/>
    <s v="DOCUMENTS/HRC_Email_1_296/HRCH2/DOC_0C05739595/C05739595.pdf"/>
    <s v="F-2015-04841"/>
    <s v="HRC_Email_296"/>
    <s v="FW: Quick Summary of POTUS Calls to Presidents of Libya and Egypt"/>
    <s v="'Russorv@state.govÂ°"/>
    <s v="H &lt;hrod17@clintonemail.com&gt;"/>
    <m/>
    <s v="Thursday, September 13, 2012 4:40 PM"/>
    <s v="F-2015-04841"/>
    <s v="C05739595"/>
    <d v="2015-05-13T00:00:00"/>
    <s v="RELEASE IN PART"/>
    <s v="Pis print._x000d_From Sullivan, Jacob 3 [mailto:SullivanJJ@state.gov]_x000d_Sent: Thursday, September 13, 2012 01:25 PM_x000d_To: I-I_x000d_Subject: FW: Quick Summary of POTUS Calls to Presidents of Libya and Egypt_x000d_FYI"/>
    <s v="B6_x000d_UNCLASSIFIED_x000d_U.S. Department of State_x000d_Case No. F-2015-04841_x000d_Doc No. C05739595_x000d_Date: 05/13/2015_x000d_STATE DEPT. - PRODUCED TO HOUSE SELECT BENGHAZI COMM._x000d_SUBJECT TO AGREEMENT ON SENSITIVE INFORMATION &amp; REDACTIONS. NO FOIA WAIVER._x000d_RELEASE IN_x000d_PART B5,B6_x000d_From: H &lt;hrod17@clintonemail.com&gt;_x000d_Sent: Thursday, September 13, 2012 4:40 PM_x000d_To: 'Russorv@state.govÂ°_x000d_Subject Fw: Quick Summary of POTUS Calls to Presidents of Libya and Egypt_x000d_Pis print._x000d_From Sullivan, Jacob 3 [mailto:SullivanJJ@state.gov]_x000d_Sent: Thursday, September 13, 2012 01:25 PM_x000d_To: I-I_x000d_Subject: FW: Quick Summary of POTUS Calls to Presidents of Libya and Egypt_x000d_FYI_x000d_From: McDonough, Denis R. [mailto_x000d_Sent: Thursday, September 13, 2012 6:00 AM_x000d_To: Burns, William 3; Sherman, Wendy R; Sullivan, Jacob]_x000d_Subject: FW: Quick Summary of POTUS Calls to Presidents of Ubya and Egypt_x000d_FYSA_x000d_Please do not forward_x000d_B5_x000d_UNCLASSIFIED_x000d_U.S. Department of State_x000d_Case No. F-2015-04841_x000d_Doc No. C05739595_x000d_Date: 05/13/2015_x000d_STATE DEPT. - PRODUCED TO HOUSE SELECT BENGHAZI COMM._x000d_SUBJECT TO AGREEMENT ON SENSITIVE INFORMATION &amp; REDACTIONS. NO FOIA WAIVER. STATE-SCB0045301_x000d__x000c_UNCLASSIFIED_x000d_U.S. Department of State_x000d_Case No. F-2015-04841_x000d_Doc No. C05739595_x000d_Date: 05/13/2015_x000d_STATE DEPT. - PRODUCED TO HOUSE SELECT BENGHAZI COMM._x000d_SUBJECT TO AGREEMENT ON SENSITIVE INFORMATION &amp; REDACTIONS. NO FOIA WAIVER._x000d_B5_x000d_UNCLASSIFIED_x000d_U.S. Department of State_x000d_Case No. F-2015-04841_x000d_Doc No. C05739595_x000d_Date: 05/13/2015_x000d_STATE DEPT. - PRODUCED TO HOUSE SELECT BENGHAZI COMM._x000d_SUBJECT TO AGREEMENT ON SENSITIVE INFORMATION &amp; REDACTIONS. NO FOIA WAIVER. STATE-5CB0045302_x000d__x000c_"/>
  </r>
  <r>
    <n v="35"/>
    <s v="C05739596"/>
    <s v="CONDOLENCES FROM PM NETANYAHU"/>
    <s v="H"/>
    <x v="0"/>
    <n v="87"/>
    <s v="2012-09-13T04:00:00+00:00"/>
    <s v="2015-05-22T04:00:00+00:00"/>
    <s v="DOCUMENTS/HRC_Email_1_296/HRCH2/DOC_0C05739596/C05739596.pdf"/>
    <s v="F-2015-04841"/>
    <s v="HRC_Email_296"/>
    <s v="FW: Condolences from PM Netanyahu"/>
    <m/>
    <s v="Sullivan, Jacob .1 &lt;Sullivarill@state.gov&gt;"/>
    <s v="Goldberger, Thomas H; Gardner, Rebecca V B6"/>
    <s v="Thursday, September 13, 2012 5:41 PM"/>
    <s v="F-2015-04841"/>
    <s v="C05739596"/>
    <d v="2015-05-13T00:00:00"/>
    <s v="RELEASE IN PART"/>
    <s v="FYI"/>
    <s v="UNCLASSIFIED_x000d_U.S. Department of State_x000d_Case No. F-2015-04841_x000d_Doc No. C05739596_x000d_Date: 05/13/2015_x000d_STATE DEPT. - PRODUCED TO HOUSE SELECT BENGHAZI COMM._x000d_SUBJECT TO AGREEMENT ON SENSITIVE INFORMATION &amp; REDACTIONS. NO FOIA WAIVER._x000d_RELEASE IN_x000d_PART B6_x000d_From: Sullivan, Jacob .1 &lt;Sullivarill@state.gov&gt;_x000d_Sent: Thursday, September 13, 2012 5:41 PM_x000d_To:_x000d_Subject: FW: Condolences from PM Netanyahu_x000d_FYI_x000d_From: Shapiro, Daniel B (Tel Aviv)_x000d_Sent Thursday, September 13, 2012 5:37 PM_x000d_To: Jones, Beth E; Dibble, Elizabeth L; Hale, David M; Sullivan, Jacob); simon, steven N; Abell, 3 Andrew_x000d_Cc: Goldberger, Thomas H; Gardner, Rebecca V B6_x000d_Subject Condolences from PM Netanyahu_x000d_Prime Minister Netanyahu called me tonight and asked me to pass on to President Â°barna, Secretary Clinton, and the_x000d_families of those we lost in Libya his and the Israeli people's most profound condolences. He said Israelis know too well_x000d_how difficult these moments are, and he wanted us all to know that Israelis stand shoulder-to-shoulder with us at such a_x000d_difficult time._x000d_Please pass this up your chains of command. Thank you._x000d_Dan_x000d_UNCLASSIFIED_x000d_U.S. Department of State_x000d_Case No. F-2015-04841_x000d_Doc No. C05739596_x000d_Date: 05/13/2015_x000d_STATE DEPT. - PRODUCED TO HOUSE SELECT BENGHAZI COMM._x000d_SUBJECT TO AGREEMENT ON SENSITIVE INFORMATION &amp; REDACTIONS. NO FOIA WAIVER. STATE-SCB0045303_x000d__x000c_"/>
  </r>
  <r>
    <n v="36"/>
    <s v="C05739597"/>
    <s v="AMERICAN KILLED IN LIBYA WAS ON INTEL MISSION TO TRACK WEAPONS"/>
    <s v="Mills, Cheryl D"/>
    <x v="2"/>
    <n v="32"/>
    <s v="2012-09-13T04:00:00+00:00"/>
    <s v="2015-05-22T04:00:00+00:00"/>
    <s v="DOCUMENTS/HRC_Email_1_296/HRCH2/DOC_0C05739597/C05739597.pdf"/>
    <s v="F-2015-04841"/>
    <s v="HRC_Email_296"/>
    <s v="FW: American Killed in Libya Was on Intel Mission to Track Weapons"/>
    <s v="Mills, Cheryl D"/>
    <s v="Mills, Cheryl D &lt;MillsCD@state.gov&gt;"/>
    <m/>
    <s v="Thursday, September 13, 2012 7:29 PM"/>
    <s v="F-2015-04841"/>
    <s v="C05739597"/>
    <d v="2015-05-13T00:00:00"/>
    <s v="RELEASE IN FULL"/>
    <m/>
    <s v="UNCLASSIFIED_x000d_U.S. Department of State_x000d_Case No. F-2015-04841_x000d_Doc No. C05739597_x000d_Date: 05/13/2015_x000d_STATE DEPT. - PRODUCED TO HOUSE SELECT BENGHAZI COMM._x000d_SUBJECT TO AGREEMENT ON SENSITIVE INFORMATION &amp; REDACTIONS. NO FOIA WAIVER._x000d_RELEASE IN_x000d_FULL_x000d_From: Mills, Cheryl D &lt;MillsCD@state.gov&gt;_x000d_Sent Thursday, September 13, 2012 8:09 PM_x000d_To: Mills, Cheryl D_x000d_Subject: FW: American Killed in Libya Was on Intel Mission to Track Weapons_x000d_From: Toiv, Nora F_x000d_Sent: Thursday, September 13, 2012 7:29 PM_x000d_To: Mills, Cheryl D_x000d_Subject: American Killed in Libya Was on Intel Mission to Track Weapons_x000d_http://abcnews.o.com/Blotter/glen-doherty-navy-seal-killed-Iibya-intel-mission/story?id 17229O37_x000d_Bitly: htto://abcn.ws/UPpZ9Y_x000d_American Killed in Libya Was on Intel Mission to Track Weapons_x000d_Before Death, Ex-SEAL Glen Doherty Told ABC News He Helped Round Up Dangerous_x000d_Shoulder-Fired Rockets_x000d_By LEE FERRAN_x000d_Sept. 13,2012_x000d_One of the Americans killed alongside Ambassador Christopher Stevens in an attack on a U.S. diplomatic_x000d_mission in Libya Tuesday told ABC News before his death that he was working with the State Department_x000d_on an intelligence mission to round up dangerous weapons in the war-torn nation._x000d_In an interview with ABC News last month, Glen Doherty, a 42-year-old former Navy SEAL who worked as_x000d_a contractor with the State Department, said he personally went into the field to track down so-called_x000d_MANPADS, shoulder-fired surface-to-air missiles, and destroy them. After the fall of dictator Moammar_x000d_Gadhafi last year, the State Department launched a mission to round up thousands of MANPADS that may_x000d_have been looted from military installations across the country. U.S. officials previously told ABC_x000d_News they were concerned the MANPADS could fall into the hands of terrorists, creating a threat to_x000d_commercial airliners._x000d_READ: Nightmare in Libya: Thousands of Surface-to-Air Missiles Unaccounted For_x000d_Doherty said that he traveled throughout Libya chasing reports of the weapons and once they were found,_x000d_his team would destroy them on the spot by bashing them with hammers or repeatedly running them over_x000d_with their vehicles. When ABC News spoke to Doherty in late August, he was enjoying a short time off in_x000d_California before heading back to Libya just days ago._x000d_UNCLASSIFIED_x000d_U.S. Department of State_x000d_Case No. F-2015-04841_x000d_Doc No. C05739597_x000d_Date: 05/13/2015_x000d_STATE DEPT. - PRODUCED TO HOUSE SELECT BENGHAZI COMM._x000d_SUBJECT TO AGREEMENT ON SENSITIVE INFORMATION &amp; REDACTIONS. NO FOIA WAIVER. STATE-SCB0045304_x000d__x000c_UNCLASSIFIED_x000d_U.S. Department of State_x000d_Case No. F-2015-04841_x000d_Doc No. C05739597_x000d_Date: 05/13/2015_x000d_STATE DEPT. - PRODUCED TO HOUSE SELECT BENGHAZI COMM._x000d_SUBJECT TO AGREEMENT ON SENSITIVE INFORMATION &amp; REDACTIONS. NO FOIA WAIVER._x000d_The State Department declined to comment on Doherty's involvement in the IVIANPADS program, but_x000d_pointed to a previous statement from State Assistant Secretary for Political-Military Affairs Andrew_x000d_Shapiro in which he said the department was looking at &quot;every possible tool to mitigate the threat.&quot;_x000d_According to military records provided to ABC News, Doherty joined the Navy in 1996 and was a combat_x000d_medic and a decorated member of the elite SEAL teams by the time he left active duty in 2004. He's_x000d_described in glowing terms as a top-tier SEAL and better friend in the book &quot;The Red Circle,&quot; written by_x000d_Doherty's longtime friend and SEAL sniper school partner, Brandon Webb._x000d_&quot;Glen was a superb and respected operator, a true quiet professional,&quot; Webb told ABC News today. &quot;Don't_x000d_feel sorry for him, he wouldn't have it. He died serving with men he respected, protecting the freedoms we_x000d_enjoy as Americans and doing something he loved. He was my best friend and one of the finest human_x000d_beings I've ever known.&quot;_x000d_Doherty's mother, Barbara, told ABC News' Boston affiliate WCVB she had been notified of her son's death_x000d_late Wednesday._x000d_&quot;He was the most wonderful person,&quot; she said. &quot;We are all in pain and suffering.&quot;_x000d_Ambassador Stevens and State Department information management officer Sean Smith were killed in the_x000d_first wave of attacks in Benghazi when the building they were in was set on fire around 10 p.m. local time_x000d_Tuesday, a senior administration official told reporters. Doherty was apparently one of two other_x000d_Americans who were killed in a firefight nearly two hours later, while the facility was still under attack._x000d_The State Department has not officially released the names of those Americans._x000d_UNCLASSIFIED_x000d_U.S. Department of State_x000d_Case No. F-2015-04841_x000d_Doc No. C05739597_x000d_Date: 05/13/2015_x000d_STATE DEPT. - PRODUCED TO HOUSE SELECT BENGHAZI COMM._x000d_SUBJECT TO AGREEMENT ON SENSITIVE INFORMATION &amp; REDACTIONS. NO FOIA WAIVER. STATE-SCB0045305_x000d__x000c_"/>
  </r>
  <r>
    <n v="37"/>
    <s v="C05739600"/>
    <s v="MINI FOR TODAY - FRIDAY, SEPTEMBER 14, 2012"/>
    <s v="H"/>
    <x v="10"/>
    <n v="185"/>
    <s v="2012-09-14T04:00:00+00:00"/>
    <s v="2015-05-22T04:00:00+00:00"/>
    <s v="DOCUMENTS/HRC_Email_1_296/HRCH2/DOC_0C05739600/C05739600.pdf"/>
    <s v="F-2015-04841"/>
    <s v="HRC_Email_296"/>
    <m/>
    <m/>
    <s v="Russo, Robert V &lt;RussoRVÂ©state.gov&gt;"/>
    <s v="Huma Abedin; Abedin, Huma; Hanley, Monica R; Valmoro, Lona i; Coleman, Claire"/>
    <s v="Friday, September 14, 2012 7:29 AM"/>
    <s v="F-2015-04841"/>
    <s v="C05739600"/>
    <d v="2015-05-13T00:00:00"/>
    <s v="RELEASE IN FULL"/>
    <s v="8.25 am DEPART Private Residence En route State Department_x000d_8:35 am ARRIVE State Department_x000d_8,35 am PRESIDENTIAL DAILY BRIEFING_x000d_8.40 am Secretary's Office_x000d_8:45 am DAILY SENIOR STAFF MEETING_x000d_9:15 am Secretary's Conference Room_x000d_9:20 am GROUP PHOTO wfFEMALlE MILITARY OFFICERS FROM AFRICA_x000d_9:25 am Treaty Ksom, 7 Floor_x000d_Closed Press (Official Photographer Only), Staff: Monica , WS Carson will greet and escort to the Treaty Room_x000d_-Approx. 25-30 people attending; consecutive French and Portuguese interpretation_x000d_9:30 tun WEEKLY MEETING w/UN AMBASSADOR SUSAN RICE_x000d_10:00 am Secretary's Office_x000d_10-05 am AWARD PRESENTATION TO DEPUTY EXECUTIVE SECRETARY_x000d_10:10 am PAM QUANRUD_x000d_Secretary's Outer Office_x000d_Closed Press (Official Photographer only), Staff Rob and lAnta_x000d_-15 people expected, YOU present the Superior Honor Award to Pam_x000d_10:15 am MEETING w/ASSISTANT SECRETARY MIKE POSNER AND CHERYL_x000d_10:45 am Secretary's Outer Office_x000d_10:45 am PRE-BRIEF wfWENDY AND JAKE FOR WH MEETING_x000d_11:15 am Secretary's Outer Office_x000d_11:20 am DEPART State Department *En Route White House_x000d_11.25 am ARRIVE White House_x000d_II:30 am MEETING_x000d_1-00 pm White House Situation Room_x000d_1.00 pm DEPART White House En Route Andrews Air Force Base_x000d_1:30 pm ARRIVE Andrews Air Force Base_x000d_2:15 pm CEREMONY FOR RETURN OF THE REMAINS OF DEPARTMENT_x000d_2.45 pm COLLEAGUES FROM BENGHAZI, LIBYA_x000d_Andrews Air Force Base_x000d_Press TOO, Scenario TBD, Staff: Monica_x000d_3:00 pm (t)DEPART Andrews Air Force Base * En Route State Department_x000d_3:30 pm(t)ARRIVE State Department_x000d_3.30 pm OFFICE TIME_x000d_TBD Secretary's Office_x000d_TBD DEPART State Department *En Route Andrews Air Force Base_x000d_TBD ARRIVE Andrews Air Force Base_x000d_TBD DEPART Andrews Air Force Base via Air Force Aircraft Tail i160204_x000d_En route White Plains, NY_x000d_TBD ARRIVE Westchester County Airport_x000d_U.S. Department of State_x000d_Case No. F-2015-04841_x000d_Doc No. C05739600_x000d_Date: 05/13/2015_x000d_STATE DEPT. - PRODUCED TO HOUSE SELECT BENGHAZI COMM._x000d_SUBJECT TO AGREEMENT ON SENSITIVE INFORMATION &amp; REDACTIONS. NO FOIA WAIVER. STATE-SCB0045306_x000d_U.S. Department of State_x000d_Case No. F-2015-04841_x000d_Doc No. C05739600_x000d_Date: 05/13/2015_x000d_STATE DEPT. - PRODUCED TO HOUSE SELECT BENGHAZI COMM._x000d_SUBJECT TO AGREEMENT ON SENSITIVE INFORMATION &amp; REDACTIONS. NO FOIA WAIVER._x000d_TBD DEPART Westchester County Aimed* Ea route Private Residence_x000d_113D ARRIVE Private Residence_x000d_U.S. Department of State_x000d_Case No. F-2015-04841_x000d_Doc No. C05739600_x000d_Date: 05/13/2015_x000d_STATE DEPT. - PRODUCED TO HOUSE SELECT BENGHAZI COMM._x000d_SUBJECT TO AGREEMENT ON SENSITIVE INFORMATION &amp; REDACTIONS. NO FOIA WAIVER. STATE-5CB0045307"/>
    <s v="UNCLASSIFIED_x000d_U.S. Department of State_x000d_Case No. F-2015-04841_x000d_Doc No. C05739600_x000d_Date: 05/13/2015_x000d_STATE DEPT. - PRODUCED TO HOUSE SELECT BENGHAZI COMM._x000d_SUBJECT TO AGREEMENT ON SENSITIVE INFORMATION &amp; REDACTIONS. NO FOIA WAIVER._x000d_RELEASE IN_x000d_FULL_x000d_From: Russo, Robert V &lt;RussoRVÂ©state.gov&gt;_x000d_Sent: Friday, September 14, 2012 7:29 AM_x000d_To:_x000d_Cc: Huma Abedin; Abedin, Huma; Hanley, Monica R; Valmoro, Lona i; Coleman, Claire_x000d_Subject Mini for Today - Friday, September 14, 2012_x000d_8.25 am DEPART Private Residence En route State Department_x000d_8:35 am ARRIVE State Department_x000d_8,35 am PRESIDENTIAL DAILY BRIEFING_x000d_8.40 am Secretary's Office_x000d_8:45 am DAILY SENIOR STAFF MEETING_x000d_9:15 am Secretary's Conference Room_x000d_9:20 am GROUP PHOTO wfFEMALlE MILITARY OFFICERS FROM AFRICA_x000d_9:25 am Treaty Ksom, 7 Floor_x000d_Closed Press (Official Photographer Only), Staff: Monica , WS Carson will greet and escort to the Treaty Room_x000d_-Approx. 25-30 people attending; consecutive French and Portuguese interpretation_x000d_9:30 tun WEEKLY MEETING w/UN AMBASSADOR SUSAN RICE_x000d_10:00 am Secretary's Office_x000d_10-05 am AWARD PRESENTATION TO DEPUTY EXECUTIVE SECRETARY_x000d_10:10 am PAM QUANRUD_x000d_Secretary's Outer Office_x000d_Closed Press (Official Photographer only), Staff Rob and lAnta_x000d_-15 people expected, YOU present the Superior Honor Award to Pam_x000d_10:15 am MEETING w/ASSISTANT SECRETARY MIKE POSNER AND CHERYL_x000d_10:45 am Secretary's Outer Office_x000d_10:45 am PRE-BRIEF wfWENDY AND JAKE FOR WH MEETING_x000d_11:15 am Secretary's Outer Office_x000d_11:20 am DEPART State Department *En Route White House_x000d_11.25 am ARRIVE White House_x000d_II:30 am MEETING_x000d_1-00 pm White House Situation Room_x000d_1.00 pm DEPART White House En Route Andrews Air Force Base_x000d_1:30 pm ARRIVE Andrews Air Force Base_x000d_2:15 pm CEREMONY FOR RETURN OF THE REMAINS OF DEPARTMENT_x000d_2.45 pm COLLEAGUES FROM BENGHAZI, LIBYA_x000d_Andrews Air Force Base_x000d_Press TOO, Scenario TBD, Staff: Monica_x000d_3:00 pm (t)DEPART Andrews Air Force Base * En Route State Department_x000d_3:30 pm(t)ARRIVE State Department_x000d_3.30 pm OFFICE TIME_x000d_TBD Secretary's Office_x000d_TBD DEPART State Department *En Route Andrews Air Force Base_x000d_TBD ARRIVE Andrews Air Force Base_x000d_TBD DEPART Andrews Air Force Base via Air Force Aircraft Tail i160204_x000d_En route White Plains, NY_x000d_TBD ARRIVE Westchester County Airport_x000d_UNCLASSIFIED_x000d_U.S. Department of State_x000d_Case No. F-2015-04841_x000d_Doc No. C05739600_x000d_Date: 05/13/2015_x000d_STATE DEPT. - PRODUCED TO HOUSE SELECT BENGHAZI COMM._x000d_SUBJECT TO AGREEMENT ON SENSITIVE INFORMATION &amp; REDACTIONS. NO FOIA WAIVER. STATE-SCB0045306_x000d__x000c_UNCLASSIFIED_x000d_U.S. Department of State_x000d_Case No. F-2015-04841_x000d_Doc No. C05739600_x000d_Date: 05/13/2015_x000d_STATE DEPT. - PRODUCED TO HOUSE SELECT BENGHAZI COMM._x000d_SUBJECT TO AGREEMENT ON SENSITIVE INFORMATION &amp; REDACTIONS. NO FOIA WAIVER._x000d_TBD DEPART Westchester County Aimed* Ea route Private Residence_x000d_113D ARRIVE Private Residence_x000d_UNCLASSIFIED_x000d_U.S. Department of State_x000d_Case No. F-2015-04841_x000d_Doc No. C05739600_x000d_Date: 05/13/2015_x000d_STATE DEPT. - PRODUCED TO HOUSE SELECT BENGHAZI COMM._x000d_SUBJECT TO AGREEMENT ON SENSITIVE INFORMATION &amp; REDACTIONS. NO FOIA WAIVER. STATE-5CB0045307_x000d__x000c_"/>
  </r>
  <r>
    <n v="38"/>
    <s v="C05739605"/>
    <s v="SITUATION REPORT NO. 1 09/14/I"/>
    <s v="H"/>
    <x v="2"/>
    <n v="32"/>
    <s v="2012-09-14T04:00:00+00:00"/>
    <s v="2015-05-22T04:00:00+00:00"/>
    <s v="DOCUMENTS/HRC_Email_1_296/HRCH2/DOC_0C05739605/C05739605.pdf"/>
    <s v="F-2015-04841"/>
    <s v="HRC_Email_296"/>
    <s v="FW: SITUATION REPORT No. 1 09/14/I (SBU)"/>
    <m/>
    <s v="Mills, Cheryl D &lt;MillsCD@state.gov&gt;"/>
    <m/>
    <s v="Friday, September 14, 2012 6:53 AM"/>
    <s v="F-2015-04841"/>
    <s v="C05739605"/>
    <d v="2015-05-13T00:00:00"/>
    <s v="RELEASE IN FULL"/>
    <m/>
    <s v="UNCLASSIFIED_x000d_U.S. Department of State_x000d_Case No. F-2015-04841_x000d_Doc No. C05739605_x000d_Date: 05/13/2015_x000d_STATE DEPT. - PRODUCED TO HOUSE SELECT BENGHAZI COMM._x000d_SUBJECT TO AGREEMENT ON SENSITIVE INFORMATION &amp; REDACTIONS. NO FOIA WAIVER._x000d_RELEASE IN_x000d_FULL_x000d_From: Mills, Cheryl D &lt;MillsCD@state.gov&gt;_x000d_Sent Friday, September 14, 2012 8:35 AM_x000d_To:_x000d_Subject: FW: SITUATION REPORT No. 1 09/14/I (SBU)_x000d_From: OpsAlert_x000d_Sent: Friday, September 14, 2012 6:53 AM_x000d_Subject: SITUATION REPORT No. 1 09/14/1 (SBU)_x000d_SENSITIVE BUT UNCLASSIFIED_x000d_â€¢ EXECUTIVE SECRETARIAT_x000d_Operations Center_x000d_SITUATION REPORT No. I_x000d_Middle East Protests Monitoring Group MGMEPO1_x000d_Friday, September 14, 2012_x000d_0600 EDT_x000d_EGYPT_x000d_â€¢ (U) Riot police used tear gas in an attempt to disperse demonstrators. Egyptian authorities erected large_x000d_concrete barriers to block the route to the embassy and deployed approximately 4000 security personnel to the_x000d_area. (Ops/DS Command Center telcon, Reuters)_x000d_â€¢ (U) Embassy Cairo reported the Muslim Brotherhood cancelled earlier calls for nationwide demonstrations_x000d_at major mosques, but supported symbolic demonstrations at Tahrir Square. (MGME'POI/Embassy Cairo_x000d_teleon)_x000d_LIBYA_x000d_(U) Air traffic in Benghazi was suspended September 13 due to security reasons. (AFP)_x000d_YEMEN_x000d_â€¢ (SBU) Embassy Sana'a reported increased security presence but no apparent protests at the Sheraton_x000d_hotel. (OpslEmbassy Sana'a lawn)_x000d_â€¢ (U) Yemeni security forces blocked streets surrounding the U.S. Embassy, where approximately 30_x000d_protesters gathered. (Reuters)_x000d_KUWAIT_x000d_â€¢ (SBU) Around 400 protesters, including parliament members and prominent Sunni Islamists, congregated_x000d_peacefully for nearly two hours in front of the Embassy September 13. Police arrested several youth who tried_x000d_to jump the compounds outermost perimeter. (GMEPOI/Embassy Kuwait City e-mail)_x000d_â€¢ (SBU) Embassy Kuwait City reported another demonstration is planned for 1200 EDT/1900 Kuwait City._x000d_The embassy and the government added extra security around the compound and received security_x000d_reinforcements from the government. (MGMEP01/Embassy Kuwait City tekon)_x000d_UNCLASSIFIED_x000d_U.S. Department of State_x000d_Case No. F-2015-04841_x000d_Doc No. C05739605_x000d_Date: 05/13/2015_x000d_STATE DEPT. - PRODUCED TO HOUSE SELECT BENGHAZI COMM._x000d_SUBJECT TO AGREEMENT ON SENSITIVE INFORMATION &amp; REDACTIONS. NO FOIA WAIVER. STATE-SCB0045308_x000d__x000c_UNCLASSIFIED_x000d_U.S. Department of State_x000d_Case No. F-2015-04841_x000d_Doc No. C05739605_x000d_Date: 05/13/2015_x000d_STATE DEPT. - PRODUCED TO HOUSE SELECT BENGHAZI COMM._x000d_SUBJECT TO AGREEMENT ON SENSITIVE INFORMATION &amp; REDACTIONS. NO FOIA WAIVER._x000d_PAKISTAN_x000d_* (SBU) Consulate General Lahore reported calls for nationwide protests, including large demonstrations at_x000d_the consulate's press club. Authorities deployed riot police to the consulate and limited access to the_x000d_road. Consulate General Lahore dismissed all employees at 0300 EDT/1200 Lahore. (MGMEP01/Consulate_x000d_General Lahore e-mall)_x000d_â€¢ (SBU) Embassy Islamabad reported police are preparing to prevent demonstrators from approaching_x000d_diplomatic enclaves and police reserves are on stand-by. Embassy Islamabad dismissed non-emergency_x000d_personnel. (MGMEPOVErnbassy iskinabad_x000d_â€¢ (Sliti) Consulate General Peshawar reported two protests were scheduled to take place approximately four_x000d_kilometers from the consulate. Additional police was assigned to reinforce security. (MGMEPOL/Consulate_x000d_General Peshawar e-mail)_x000d_â€¢ (SBU) Consulate General Karachi reported riot police were deployed to the compound, with more on_x000d_standby. (MGMEPOLConsulate General Karachi e-mail)_x000d_INDONESIA_x000d_â€¢ (SBU) Embassy Jakarta reported a peaceful demonstration of approximately 300 people. (Embassy Jakarta_x000d_Emergency Message)_x000d_â€¢ (U) Over 250 not police were put on alert ahead of the demonstrations. Indonesian leaders urged_x000d_calm. (AP)_x000d_MALAYSIA_x000d_â€¢ (SBU) Police said they are prepared for demonstrations near the U.S. Embassy and mosques in various_x000d_cities. (Embassy Kuala Lumpur Emergency Message)_x000d_Â« (U) Around 30 people gathered peacefully outside the Embassy and submitted a memorandum demanding an_x000d_apology and action from the U.S. government against the filmmakers. (The Star)_x000d_SUDAN_x000d_(U) Islamic scholars called for the expulsion of the U.S. and German Ambassadors and for peaceful mass_x000d_protests at their embassies in Khartoum. (Reuters)_x000d_INDIA_x000d_(U) A small group of protesters gathered peacefully September 13 in Kashmir. The most senior Islamic cleric_x000d_in Kashmir told U.S. citizens to &quot;immediately leave&quot; the region. (AFP)_x000d_IRAN_x000d_(SBU) The Swiss Embassy in Tehran will be closed in anticipation of planned_x000d_demonstrations. (MGMEPOI/Iran desk e-mail)_x000d_INTERNATIONAL REACTION_x000d_â€¢ (1.r&gt; Russian Foreign Minister Lavrov said the Benghazi attack confirms &quot;the need for the joint efforts of our_x000d_countries, as well as the global community in combating the evil of terrorism.&quot; (Russia Today)_x000d_â€¢ (U) The Arab League condemned the Benghazi attack and called on the U.S. government to take a serious_x000d_position against the film producers. (MENA)_x000d_â€¢ (SBU) The Bahamas, Colombia, Cuba the Dominican Republic, El Salvador, Guatemala, Jamaica, Panama,_x000d_Peru, St. Kitts and Nevis, St. Vincent and the Grenadines, Trinidad and Tobago, and Venezuela have also issued_x000d_condemnations and condolences, bringing to 26 the number of countries in the western hemisphere condemning_x000d_the attacks in Benghazi. (MGMEPOLIBureau of Western Hemisphere Affairs Office of Policy Planning and_x000d_Coordination e-mail)_x000d_â€¢ (U) Libyan Prime Minister Abu Shagour said he will work &quot;vigorously&quot; to improve security by boosting the_x000d_national police force and army as well as implementing programs to collect and regulate weapons. (Reuters)_x000d_UNCLASSIFIED_x000d_U.S. Department of State_x000d_Case No. F-2015-04841_x000d_Doc No. C05739605_x000d_Date: 05/13/2015_x000d_STATE DEPT. - PRODUCED TO HOUSE SELECT BENGHAZI COMM._x000d_SUBJECT TO AGREEMENT ON SENSITIVE INFORMATION &amp; REDACTIONS. NO FOIA WAIVER. STATE-SCB0045309_x000d__x000c_UNCLASSIFIED_x000d_U.S. Department of State_x000d_Case No. F-2015-04841_x000d_Doc No. C05739605_x000d_Date: 05/13/2015_x000d_STATE DEPT. - PRODUCED TO HOUSE SELECT BENGHAZI COMM._x000d_SUBJECT TO AGREEMENT ON SENSITIVE INFORMATION &amp; REDACTIONS. NO FOIA WAIVER._x000d_â€¢ (U) Yemeni President Hadi apologized for the attack September 13, and ordered an expeditious and thorough_x000d_investigation. (Embassy of Yemen Statement)_x000d_Additional updates on events in LIBYA are available through our classified website_x000d_at littp://ses.state.sgov.gov_x000d_Drafted: THNguyen Approved: TBFullerton_x000d_Dist: State (all bureaus), NSS, OSD, NMCC, JCS, CIA, OSC, NCTC, DHS, DNI_x000d_SENSITIVE BUT UNCLASSIFIED_x000d_UNCLASSIFIED_x000d_U.S. Department of State_x000d_Case No. F-2015-04841_x000d_Doc No. C05739605_x000d_Date: 05/13/2015_x000d_STATE DEPT. - PRODUCED TO HOUSE SELECT BENGHAZI COMM._x000d_SUBJECT TO AGREEMENT ON SENSITIVE INFORMATION &amp; REDACTIONS. NO FOIA WAIVER. STATE-5CB0045310_x000d__x000c_"/>
  </r>
  <r>
    <n v="39"/>
    <s v="C05739606"/>
    <s v="SITUATION REPORT NO. 1 09/14/I"/>
    <s v="H"/>
    <x v="9"/>
    <n v="81"/>
    <s v="2012-09-14T04:00:00+00:00"/>
    <s v="2015-05-22T04:00:00+00:00"/>
    <s v="DOCUMENTS/HRC_Email_1_296/HRCH2/DOC_0C05739606/C05739606.pdf"/>
    <s v="F-2015-04841"/>
    <s v="HRC_Email_296"/>
    <s v="Fw: SITUATION REPORT No 1 09/14/1 (SBU)"/>
    <m/>
    <s v="Abeclin, Huma &lt;AbedinH@state.gov&gt;"/>
    <m/>
    <s v="Friday, September 14, 2012 9:21 AM"/>
    <s v="F-2015-04841"/>
    <s v="C05739606"/>
    <d v="2015-05-13T00:00:00"/>
    <s v="RELEASE IN FULL"/>
    <s v="I'm giving you credit for inspiring the &quot;peaceful&quot; protests."/>
    <s v="UNCLASSIFIED_x000d_U.S. Department of State_x000d_Case No. F-2015-04841_x000d_Doc No. C05739606_x000d_Date: 05/13/2015_x000d_STATE DEPT. - PRODUCED TO HOUSE SELECT BENGHAZI COMM._x000d_SUBJECT TO AGREEMENT ON SENSITIVE INFORMATION &amp; REDACTIONS. NO FOIA WAIVER._x000d_RELEASE IN_x000d_FULL_x000d_From: Abeclin, Huma &lt;AbedinH@state.gov&gt;_x000d_Sent: Friday, September 14, 2012 9:21 AM_x000d_To:_x000d_Subject: Fw: SITUATION REPORT No 1 09/14/1 (SBU)_x000d_I'm giving you credit for inspiring the &quot;peaceful&quot; protests._x000d_From: OpsAlert_x000d_Sent: Friday, September 14, 2012 06:53 AM_x000d_Subject: SITUATION REPORT No 1 09/14/I (SEW)_x000d_SENSITIVE BUT UNCLASSIFIED_x000d_EXECUTIVE SECRETARIAT_x000d_Operations Center_x000d_SITUATION REPORT No. I_x000d_Middle East Protests Monitoring Group MGMEPO1_x000d_Friday, September 14, 2012_x000d_0600 EDT_x000d_EGYPT_x000d_â€¢ (U) Riot police used tear gas in an attempt to disperse demonstrators Egyptian authorities erected large_x000d_concrete barriers to block the route to the embassy and deployed approximately 4000 security personnel to the_x000d_area. (Ops/DS Command Center telcon, Reuters)_x000d_â€¢ (U) Embassy Cairo reported the Muslim Brotherhood cancelled earlier calls for nationwide demonstrations_x000d_at major mosques, but supported symbolic demonstrations at Tahrir Square. (MGMEP01/Embassy Cairo_x000d_telcon)_x000d_LIBYA_x000d_(U) Air traffic in Benghazi was suspended September 13 due to security reasons. (AFP)_x000d_YEMEN_x000d_â€¢ (SBU) Embassy Sana'a reported increased security presence but no apparent protests at the Sheraton_x000d_hotel. (Ops/E'mbassy Sana'a telcon)_x000d_â€¢ (U) Yemeni security forces blocked streets surrounding the U.S. Embassy, where approximately 30_x000d_protesters gathered. (Reuters)_x000d_KUWAIT_x000d_â€¢ (SBU) Around 400 protesters, including parliament members and prominent Sunni Islamists, congregated_x000d_peacefully for nearly two hours in front of the Embassy September 13. Police arrested several youth who tried_x000d_to jump the compounds outermost perimeter. (GMEP01/Embassy Kuwait City e-mail)_x000d_â€¢ (SBU) Embassy Kuwait City reported another demonstration is planned for 1200 EDT/1900 Kuwait City._x000d_The embassy and the government added extra security around the compound and received security_x000d_reinforcements from the government. (MGMEPOilEmbassy Kuwait City telcon)_x000d_UNCLASSIFIED_x000d_U.S. Department of State_x000d_Case No. F-2015-04841_x000d_Doc No. C05739606_x000d_Date: 05/13/2015_x000d_STATE DEPT. - PRODUCED TO HOUSE SELECT BENGHAZI COMM._x000d_SUBJECT TO AGREEMENT ON SENSITIVE INFORMATION &amp; REDACTIONS. NO FOIA WAIVER. STATE-SCB0045311_x000d__x000c_UNCLASSIFIED_x000d_U.S. Department of State_x000d_Case No. F-2015-04841_x000d_Doc No. C05739606_x000d_Date: 05/13/2015_x000d_STATE DEPT. - PRODUCED TO HOUSE SELECT BENGHAZI COMM._x000d_SUBJECT TO AGREEMENT ON SENSITIVE INFORMATION &amp; REDACTIONS. NO FOIA WAIVER._x000d_PAKISTAN_x000d_â€¢ (SBU) Consulate General Lahore reported calls for nationwide protests, including large demonstrations at_x000d_the consulate's press club. Authorities deployed riot police to the consulate and limited access to the_x000d_road. Consulate General Lahore dismissed all employees at 0300 EDT/1200 Lahore. (MGMEPOLConsulate_x000d_General Lahore e-mail)_x000d_â€¢ (SBU) Embassy Islamabad reported police are preparing to prevent demonstrators from approaching_x000d_diplomatic enclaves and police reserves are on stand-by. Embassy Islamabad dismissed non-emergency_x000d_personnel. (MGMEPODEmbassy Islamabad e-mail)_x000d_â€¢ (SBU) Consulate General Peshawar reported two protests were scheduled to take place approximately four_x000d_kilometers from the consulate. Additional police was assigned to reinforce security. (MGMEPOLVonsulate_x000d_General Peshawar e-mail)_x000d_â€¢ (SBU) Consulate General Karachi reported riot police were deployed to the compound, with more on_x000d_standby. (111GMEPOI/Consulate General Karachi e-mail)_x000d_INDONESIA_x000d_â€¢ (SBU) Embassy Jakarta reported a peaceful demonstration of approximately 300 people. (Embassy Jakarta_x000d_Emergency Message)_x000d_â€¢ (U) Over 250 riot police were put on alert ahead of the demonstrations. Indonesian leaders urged_x000d_calm. (AP)_x000d_MALAYSIA_x000d_â€¢ (SBU) Police said they are prepared for demonstrations near the U.S. Embassy and mosques in various_x000d_cities. (Embassy Kuala Lumpur Emergency Message)_x000d_â€¢ (U) Around 30 people gathered peacefully outside the Embassy and submitted a memorandum demanding an_x000d_apology and action from the U.S. government against the filmmakers. (The Star)_x000d_SUDAN_x000d_(U) Islamic scholars called for the expulsion of the U.S. and German Ambassadors and for peaceful mass_x000d_protests at their embassies in Khartoum. (Reuters)_x000d_INDIA_x000d_(U) A small group of protesters gathered peacefully September 13 in Kashmir. The most senior Islamic cleric_x000d_in Kashmir told U.S. citizens to &quot;immediately leave&quot; the region. (AFP)_x000d_IRAN_x000d_(SBU) The Swiss Embassy in Tehran will be closed in anticipation of planned_x000d_demonstrations. (MGMEPOPIran desk e-mail)_x000d_INTERNATIONAL REACTION_x000d_â€¢ (U) Russian Foreign Minister Lavrov said the Benghazi attack confirms &quot;the need for the joint efforts of our_x000d_countries, as well as the global community in combating the evil of terrorism.&quot; (Russia Today)_x000d_â€¢ (U) The Arab League condemned the Benghazi attack and called on the U.S. government to take a serious_x000d_position against the film producers. (MENA)_x000d_â€¢ (SBU) The Bahamas, Colombia, Cuba, the Dominican Republic, El Salvador, Guatemala, Jamaica, Panama,_x000d_Peru, St. Kitts and Nevis, St. Vincent and the Grenadines, Trinidad and Tobago, and Venezuela have also issued_x000d_condemnations and condolences, bringing to 26 the number of countries in the western hemisphere condemning_x000d_the attacks in Benghazi. (MGMEPOliBureau of Western Hemisphere Affairs Office of Policy Planning and_x000d_Coordination e-mail)_x000d_â€¢ (U) Libyan Prime Minister Abu Shagour said he will work &quot;vigorously&quot; to improve security by boosting the_x000d_national police force and army as well as implementing programs to collect and regulate weapons. (Reuters)_x000d_UNCLASSIFIED_x000d_U.S. Department of State_x000d_Case No. F-2015-04841_x000d_Doc No. C05739606_x000d_Date: 05/13/2015_x000d_STATE DEPT. - PRODUCED TO HOUSE SELECT BENGHAZI COMM._x000d_SUBJECT TO AGREEMENT ON SENSITIVE INFORMATION &amp; REDACTIONS. NO FOIA WAIVER. STATE-SCB0045312_x000d__x000c_UNCLASSIFIED_x000d_U.S. Department of State_x000d_Case No. F-2015-04841_x000d_Doc No. C05739606_x000d_Date: 05/13/2015_x000d_STATE DEPT. - PRODUCED TO HOUSE SELECT BENGHAZI COMM._x000d_SUBJECT TO AGREEMENT ON SENSITIVE INFORMATION &amp; REDACTIONS. NO FOIA WAIVER._x000d_â€¢ (U) Yemeni President Hadi apologized for the attack September 13, and ordered an expeditious and thorough_x000d_investigation. (Embassy of Yemen Statement)_x000d_Additional updates on events in LIBYA are available through our classified website_x000d_at http://ses.state.sgov.gov_x000d_Drafted: TFINguyen Approved: TBFunerton_x000d_Dist: State (ail bureaus), NSS, OSD, NMCC, JCS, CIA, OSC, NCTC, DFIS, DNI_x000d_SENSITIVE BUT UNCLASSIFIED_x000d_UNCLASSIFIED_x000d_U.S. Department of State_x000d_Case No. F-2015-04841_x000d_Doc No. C05739606_x000d_Date: 05/13/2015_x000d_STATE DEPT. - PRODUCED TO HOUSE SELECT BENGHAZI COMM._x000d_SUBJECT TO AGREEMENT ON SENSITIVE INFORMATION &amp; REDACTIONS. NO FOIA WAIVER. STATE-5CB0045313_x000d__x000c_"/>
  </r>
  <r>
    <n v="40"/>
    <s v="C05739607"/>
    <s v="YOU DO GREAT WORK - THANKS FOR MAKING OUR HEROS HAVE THE HOMECOMING THEY DESERVED."/>
    <s v="H"/>
    <x v="2"/>
    <n v="32"/>
    <s v="2012-09-14T04:00:00+00:00"/>
    <s v="2015-05-22T04:00:00+00:00"/>
    <s v="DOCUMENTS/HRC_Email_1_296/HRCH2/DOC_0C05739607/C05739607.pdf"/>
    <s v="F-2015-04841"/>
    <s v="HRC_Email_296"/>
    <s v="You do great work - thanks for making our heros have the homecoming they deserved."/>
    <s v="Marshall, Capricia P; Kennedy, Patrick F"/>
    <m/>
    <m/>
    <s v="Friday, September 14, 2012 4:58 PM"/>
    <s v="F-2015-04841"/>
    <s v="C05739607"/>
    <d v="2015-05-13T00:00:00"/>
    <s v="RELEASE IN FULL"/>
    <s v="U.S. Department of State_x000d_Case No. F-2015-04841_x000d_Doc No. C05739607_x000d_Date: 05/13/2015_x000d_STATE DEPT. - PRODUCED TO HOUSE SELECT BENGHAZI COMM._x000d_SUBJECT TO AGREEMENT ON SENSITIVE INFORMATION &amp; REDACTIONS. NO FOIA WAIVER. STATE-5CB0045314"/>
    <s v="UNCLASSIFIED_x000d_U.S. Department of State_x000d_Case No. F-2015-04841_x000d_Doc No. C05739607_x000d_Date: 05/13/2015_x000d_STATE DEPT. - PRODUCED TO HOUSE SELECT BENGHAZI COMM._x000d_SUBJECT TO AGREEMENT ON SENSITIVE INFORMATION &amp; REDACTIONS. NO FOIA WAIVER._x000d_RELEASE IN_x000d_FULL_x000d_From Mills, Cheryl D &lt;MillsCD@state.gov&gt;_x000d_Sent: Friday, September 14, 2012 4:58 PM_x000d_To: Marshall, Capricia P; Kennedy, Patrick F_x000d_Cc_x000d_Subject: You do great work - thanks for making our heros have the homecoming they deserved._x000d_UNCLASSIFIED_x000d_U.S. Department of State_x000d_Case No. F-2015-04841_x000d_Doc No. C05739607_x000d_Date: 05/13/2015_x000d_STATE DEPT. - PRODUCED TO HOUSE SELECT BENGHAZI COMM._x000d_SUBJECT TO AGREEMENT ON SENSITIVE INFORMATION &amp; REDACTIONS. NO FOIA WAIVER. STATE-5CB0045314_x000d__x000c_"/>
  </r>
  <r>
    <n v="41"/>
    <s v="C05739608"/>
    <s v="LIBYAN"/>
    <s v="H"/>
    <x v="0"/>
    <n v="87"/>
    <s v="2011-03-29T04:00:00+00:00"/>
    <s v="2015-05-22T04:00:00+00:00"/>
    <s v="DOCUMENTS/HRC_Email_1_296/HRCH1/DOC_0C05739608/C05739608.pdf"/>
    <s v="F-2015-04841"/>
    <s v="HRC_Email_296"/>
    <s v="Fw: Libyan"/>
    <m/>
    <s v="Sullivan, Jacobi &lt;SullivanJJOstate.goy&gt;"/>
    <m/>
    <s v="Tuesday, March 29, 2011 10:41 PM"/>
    <s v="F-2015-04841"/>
    <s v="C05739608"/>
    <d v="2015-05-13T00:00:00"/>
    <s v="RELEASE IN PART"/>
    <s v="Fyi_x000d_--"/>
    <s v="UNCLASSIFIED_x000d_U.S. Department of State_x000d_Case No. F-2015-04841_x000d_Doc No. C05739608_x000d_Date: 05/13/2015_x000d_STATE DEPT. - PRODUCED TO HOUSE SELECT BENGHAZI COMM._x000d_SUBJECT TO AGREEMENT ON SENSITIVE INFORMATION &amp; REDACTIONS. NO FOIA WAIVER._x000d_RELEASE IN_x000d_PART B6_x000d_From: Sullivan, Jacobi &lt;SullivanJJOstate.goy&gt;_x000d_Sent: Tuesday, March 29, 2011 10:41 PM_x000d_To:_x000d_Subject: Fw: Libyan_x000d_Fyi_x000d_-- Original Message â€”_x000d_From: Gordon, Philip_x000d_Sent: Tuesday, March 29, 201105:36 PM_x000d_To Rottman, Jeffrey D; Burns, William J; Sullivan, Jacob J_x000d_Subject: Re: Libyan_x000d_ow says the issue of the visitor is &quot;more complicated than they thought&quot; and he prefers to send me a secure_x000d_message in the morning. Will let you know._x000d_Meanwhile, press here all about whether US/coalition going to warm rebels&quot; based on HRC comments about &quot;no_x000d_decision yet, resolution allows that&quot;. Tomorrow's Guardian headline is &quot;Coalition ready to arm rebellion if Gadafy clings_x000d_to power&quot;. Don't know if playing same way back home._x000d_--- Original Message ---_x000d_From: Feltmartâ€ž Jeffrey_x000d_Sent: Tuesday, March 29, 2011 02:57 PM_x000d_To: Gordon, Philip H; Burns, William J; Sullivan, Jacobi_x000d_Subject: Re: Libyan_x000d_Thanks._x000d_Jeffrey Feltman_x000d_Original Message_x000d_From Gordon, Philip H_x000d_Sent: Tuesday, March 29, 2011 02:34 PM_x000d_To: Burns, William J; Feltman, Jeffrey D; Sullivan, Jacob 1_x000d_Subject: Libyan_x000d_ays plane of Libyan mystery visitor just landed. Said he'd keep us posted as details emerge._x000d_UNCLASSIFIED_x000d_U.S. Department of State_x000d_Case No. F-2015-04841_x000d_Doc No. C05739608_x000d_Date: 05/13/2015_x000d_STATE DEPT. - PRODUCED TO HOUSE SELECT BENGHAZI COMM._x000d_SUBJECT TO AGREEMENT ON SENSITIVE INFORMATION &amp; REDACTIONS. NO FOIA WAIVER. STATE-SCB0045021_x000d_B6_x000d_B6_x000d__x000c_"/>
  </r>
  <r>
    <n v="42"/>
    <s v="C05739609"/>
    <s v="YOU DO GREAT WORK - THANKS FOR MAKING OUR HEROS HAVE THE HOMECOMING THEY DESERVED."/>
    <s v="Mills, Cheryl D"/>
    <x v="11"/>
    <n v="22"/>
    <s v="2012-09-14T04:00:00+00:00"/>
    <s v="2015-05-22T04:00:00+00:00"/>
    <s v="DOCUMENTS/HRC_Email_1_296/HRCH2/DOC_0C05739609/C05739609.pdf"/>
    <s v="F-2015-04841"/>
    <s v="HRC_Email_296"/>
    <m/>
    <s v="Mills, Cheryl D; Kennedy, Patrick F"/>
    <s v="Mills, Cheryl D"/>
    <m/>
    <s v="Friday, September 14, 2012 04:58 PM"/>
    <s v="F-2015-04841"/>
    <s v="C05739609"/>
    <d v="2015-05-13T00:00:00"/>
    <s v="RELEASE IN FULL"/>
    <s v="deserved._x000d_Great teamwork -- great leadership!"/>
    <s v="UNCLASSIFIED_x000d_U.S. Department of State_x000d_Case No. F-2015-04841_x000d_Doc No. C05739609_x000d_Date: 05/13/2015_x000d_STATE DEPT. - PRODUCED TO HOUSE SELECT BENGHAZI COMM._x000d_SUBJECT TO AGREEMENT ON SENSITIVE INFORMATION &amp; REDACTIONS. NO FOIA WAIVER._x000d_RELEASE IN_x000d_FULL_x000d_From Marshall, Capricia P &lt;MarshalICP@stategov&gt;_x000d_Sent Friday, September 14, 2012 5:18 PM_x000d_To: Mills, Cheryl D; Kennedy, Patrick F_x000d_Cc:_x000d_Subject Re: You do great work - thanks for making our heros have the homecoming they_x000d_deserved._x000d_Great teamwork -- great leadership!_x000d_From: Mills, Cheryl D_x000d_Sent: Friday, September 14, 2012 04:58 PM_x000d_To: Marshall, Capricia P; Kennedy, Patrick F_x000d_Cc: H &lt;H0R22@clintonemail.com&gt;_x000d_Subject You do great work - thanks for making our hems have the homecoming they deserved._x000d_UNCLASSIFIED_x000d_U.S. Department of State_x000d_Case No. F-2015-04841_x000d_Doc No. C05739609_x000d_Date: 05/13/2015_x000d_STATE DEPT. - PRODUCED TO HOUSE SELECT BENGHAZI COMM._x000d_SUBJECT TO AGREEMENT ON SENSITIVE INFORMATION &amp; REDACTIONS. NO FOIA WAIVER. STATE-SCB0045315_x000d__x000c_"/>
  </r>
  <r>
    <n v="43"/>
    <s v="C05739610"/>
    <s v="BENHAZI/PROTEST STATEMENTS"/>
    <s v="Flores, Oscar"/>
    <x v="3"/>
    <n v="80"/>
    <s v="2012-09-30T04:00:00+00:00"/>
    <s v="2015-05-22T04:00:00+00:00"/>
    <s v="DOCUMENTS/HRC_Email_1_296/HRCH3/DOC_0C05739610/C05739610.pdf"/>
    <s v="F-2015-04841"/>
    <s v="HRC_Email_296"/>
    <s v="Fw: Benhazi/protest statements"/>
    <s v="Oscar Flores"/>
    <s v="H &lt; hrod17@clintonemail.com&gt;-"/>
    <m/>
    <s v="Sunday, September 30, 2012 10:17 PM"/>
    <s v="F-2015-04841"/>
    <s v="C05739610"/>
    <d v="2015-05-13T00:00:00"/>
    <s v="RELEASE IN FULL"/>
    <s v="Pis print."/>
    <s v="UNCLASSIFIED_x000d_U.S. Department of State_x000d_Case No. F-2015-04841_x000d_Doc No. C05739610_x000d_Date: 05/13/2015_x000d_STATE DEPT. - PRODUCED TO HOUSE SELECT BENGHAZI COMM._x000d_SUBJECT TO AGREEMENT ON SENSITIVE INFORMATION &amp; REDACTIONS. NO FOIA WAIVER._x000d_RELEASE IN_x000d_FULL_x000d_From: H &lt; hrod17@clintonemail.com&gt;-_x000d_Sent: Sunday, September 30, 2012 10:17 PM_x000d_To: Oscar Flores_x000d_Subject Fw: Benhazi/protest statements_x000d_Attachments: Compiled protest and Benghazi statements.doc:x_x000d_Pis print._x000d_From: Sullivan, Jacob 3 [mailto:Sullivan13@stategov]_x000d_Sent Monday, September 24, 2012 10:16 AM_x000d_To: 11_x000d_Subject: Fw: Benhazi/protest statements_x000d_Attached is full compilation. You never said spontaneous or characterized the motives, in fact you were careful in your_x000d_first statement to say we were assessing motive and method. The way you treated the video in the Libya context was to_x000d_say that some sought to *justify* the attack on that basis._x000d_From: Valliani, Amira_x000d_Sent: Monday, September 24, 2012 10:08 AM_x000d_To: Sullivan, Jacob 3_x000d_Subject: Benhazi/protest statements_x000d_Attached_x000d_UNCLASSIFIED_x000d_U.S. Department of State_x000d_Case No. F-2015-04841_x000d_Doc No. C05739610_x000d_Date: 05/13/2015_x000d_STATE DEPT. - PRODUCED TO HOUSE SELECT BENGHAZI COMM._x000d_SUBJECT TO AGREEMENT ON SENSITIVE INFORMATION &amp; REDACTIONS. NO FOIA WAIVER. STATE-SCB0045515_x000d__x000c_UNCLASSIFIED_x000d_U.S. Department of State_x000d_Case No. F-2015-04841_x000d_Doc No. C05739610_x000d_Date: 05/13/2015_x000d_STATE DEPT. - PRODUCED TO HOUSE SELECT BENGHAZI COMM._x000d_SUBJECT TO AGREEMENT ON SENSITIVE INFORMATION &amp; REDACTIONS. NO FOIA WAIVER._x000d_Statement on the Attack in Benghazi_x000d_September 11, 2012_x000d_I condemn in the strongest terms the attack on our mission in Benghazi today. As we work to_x000d_secure our personnel and facilities, we have confirmed that one of our State Department officers_x000d_was killed. We are heartbroken by this terrible loss. Our thoughts and prayers are with his family_x000d_and those who have suffered in this attack._x000d_This evening, I called Libyan President Magariaf to coordinate additional support to protect_x000d_Americans in Libya. President Magariaf expressed his condemnation and condolences and_x000d_pledged his government's full cooperation._x000d_Some have sought to justify this vicious behavior as a response to inflammatory material posted_x000d_on the Internet The United States deplores any intentional effort to denigrate the religious beliefs_x000d_of others. Our commitment to religious tolerance goes back to the very beginning of our nation._x000d_But let me be clear: There is never any justification for violent acts of this kind._x000d_In light of the events of today, the United States government is working with partner countries_x000d_around the world to protect our personnel, our missions, and American citizens worldwide._x000d_Statement on the Death of American Personnel in Benghazi, Libya_x000d_September 12, 2012_x000d_It is with profound sadness that I share the news of the death of four American personnel in_x000d_Benghazi, Libya yesterday. Among them were United States Ambassador to Libya Chris Stevens_x000d_and Foreign Service Information Management Officer, Sean Smith. We are still making next of_x000d_kin notifications for the other two individuals. Our hearts go out to all their families and_x000d_colleagues._x000d_A 21 year veteran of the Foreign Service, Ambassador Stevens died last night from injuries he_x000d_sustained in the attack on our office in Benghazi._x000d_I had the privilege of swearing in Chris for his post in Libya only a few months ago. He spoke_x000d_eloquently about his passion for service, for diplomacy and for the Libyan people. This_x000d_assignment was only the latest in his more than two decades of dedication to advancing closer_x000d_ties with the people of the Middle East and North Africa which began as a Peace Corps_x000d_Volunteer in Morocco. As the conflict in Libya unfolded, Chris was one of the first Americans_x000d_on the ground in Benghazi. He risked his own life to lend the Libyan people a helping hand to_x000d_build the foundation for a new, free nation. He spent every day since helping to finish the work_x000d_that he started. Chris was committed to advancing America's values and interests, even when_x000d_that meant putting himself in danger._x000d_Sean Smith was a husband and a father of two, who joined the Department ten years ago. Like_x000d_UNCLASSIFIED_x000d_U.S. Department of State_x000d_Case No. F-2015-04841_x000d_Doc No. C05739610_x000d_Date: 05/13/2015_x000d_STATE DEPT. - PRODUCED TO HOUSE SELECT BENGHAZI COMM._x000d_SUBJECT TO AGREEMENT ON SENSITIVE INFORMATION &amp; REDACTIONS. NO FOIA WAIVER. STATE-SCB0045516_x000d__x000c_UNCLASSIFIED_x000d_U.S. Department of State_x000d_Case No. F-2015-04841_x000d_Doc No. C05739610_x000d_Date: 05/13/2015_x000d_STATE DEPT. - PRODUCED TO HOUSE SELECT BENGHAZI COMM._x000d_SUBJECT TO AGREEMENT ON SENSITIVE INFORMATION &amp; REDACTIONS. NO FOIA WAIVER._x000d_Chris. Sean was one of our best. Prior to arriving in Benghazi, he served in Baghdad, Pretoria,_x000d_Montreal, and most recently The Hague._x000d_All the Americans we lost in yesterday's attacks made the ultimate sacrifice. We condemn this_x000d_vicious and violent attack that took their lives, which they had committed to helping the Libyan_x000d_people reach for a better future._x000d_America's diplomats and development experts stand on the front lines every day for our country._x000d_We are honored by the service of each and every one of them._x000d_Remarks on the Deaths of American Personnel in Benghazi, Libya_x000d_September 12, 2012_x000d_Yesterday, our U.S. diplomatic post in Benghazi, Libya was attacked. Heavily armed militants_x000d_assaulted the compound and set fire to our buildings. American and Libyan security personnel_x000d_battled the attackers together. Four Americans were killed. They included Sean Smith, a Foreign_x000d_Service information management officer, and our Ambassador to Libya Chris Stevens. We are_x000d_still making next of kin notifications for the other two individuals._x000d_This is an attack that should shock the conscience of people of all faiths around the world. We_x000d_condemn in the strongest terms this senseless act of violence, and we send our prayers to the_x000d_families, friends, and colleagues of those we've lost._x000d_All over the world, every day, America's diplomats and development experts risk their lives in_x000d_the service of our country and our values, because they believe that the United States must be a_x000d_force for peace and progress in the world, that these aspirations are worth striving and sacrificing_x000d_for. Alongside our men and women in uniform, they represent the best traditions of a bold and_x000d_generous nation._x000d_In the lobby of this building, the State Department, the names of those vvho have fallen in the line_x000d_of duty are inscribed in marble. Our hearts break over each one. And now, because of this_x000d_tragedy, we have new heroes to honor and more friends to mourn._x000d_Chris Stevens fell in love with the Middle East as a young Peace Corps volunteer teaching_x000d_English in Morocco. He joined the Foreign Service, learned languages, won friends for America_x000d_in distant places, and made other people's hopes his own._x000d_In the early days of the Libyan revolution, I asked Chris to be our envoy to the rebel opposition._x000d_He arrived on a cargo ship in the port of Benghazi and began building our relationships with_x000d_Libya's revolutionaries. He risked his life to stop a tyrant, then gave his life trying to help build a_x000d_better Libya. The world needs more Chris Stevenses. I spoke with his sister, Ann, this morning,_x000d_and told her that he will be remembered as a hero by many nations._x000d_UNCLASSIFIED_x000d_U.S. Department of State_x000d_Case No. F-2015-04841_x000d_Doc No. C05739610_x000d_Date: 05/13/2015_x000d_STATE DEPT. - PRODUCED TO HOUSE SELECT BENGHAZI COMM._x000d_SUBJECT TO AGREEMENT ON SENSITIVE INFORMATION &amp; REDACTIONS. NO FOIA WAIVER. STATE-SCB0045517_x000d__x000c_UNCLASSIFIED_x000d_U.S. Department of State_x000d_Case No. F-2015-04841_x000d_Doc No. C05739610_x000d_Date: 05/13/2015_x000d_STATE DEPT. - PRODUCED TO HOUSE SELECT BENGHAZI COMM._x000d_SUBJECT TO AGREEMENT ON SENSITIVE INFORMATION &amp; REDACTIONS. NO FOIA WAIVER._x000d_Sean Smith was an Air Force veteran. He spent 10 years as an information management officer_x000d_in the State Department, he was posted at The Hague, and was in Libya on a brief temporary_x000d_assignment. He was a husband to his wife Heather, with whom I spoke this morning. He was a_x000d_father to two young children, Samantha and Nathan. They will grow up being proud of the_x000d_service their father gave to our country, service that took him from Pretoria to Baghdad, and_x000d_finally to Benghazi._x000d_The mission that drew Chris and Sean and their colleagues to Libya is both noble and necessary,_x000d_and we and the people of Libya honor their memory by carrying it forward. This is not easy._x000d_Today, many Americans are asking -- indeed, I asked myself how could this happen? How_x000d_could this happen in a country we helped liberate, in a city we helped save from destruction?_x000d_This question reflects just how complicated and, at times, how confounding the world can be._x000d_But we must be clear-eyed, even in our grief. This was an attack by a small and savage group â€”_x000d_not the people or Government of Libya. Everywhere Chris and his team went in Libya, in a_x000d_country scarred by war and tyranny, they were hailed as friends and partners. And when the_x000d_attack came yesterday, Libyans stood and fought to defend our post. Some were wounded._x000d_Libyans carried Chris' body to the hospital, and they helped rescue and lead other Americans to_x000d_safety. And last night, when I spoke with the President of Libya, he strongly condemned the_x000d_violence and pledged every effort to protect our people and pursue those responsible._x000d_The friendship between our countries, borne out of shared struggle, will not be another casualty_x000d_of this attack. A free and stable Libya is still in America's interest and security, and we will not_x000d_turn our back on that, nor will we rest until those responsible for these attacks are found and_x000d_brought to justice. We are working closely with the Libyan authorities to move swiftly and_x000d_surely. We are also working with partners around the world to safeguard other American_x000d_embassies, consulates, and citizens._x000d_There will be more time later to reflect, but today, we have work to do. There is no higher_x000d_priority than protecting our men and women wherever they serve. We are working to determine_x000d_the precise motivations and methods of those who carried out this assault. Some have sought to_x000d_justify this vicious behavior, along with the protest that took place at our Embassy in Cairo_x000d_yesterday, as a response to inflammatory material posted on the intemet. America's commitment_x000d_to religious tolerance goes back to the very beginning of our nation. But let me be clear â€” there is_x000d_no justification for this, none. Violence like this is no way to honor religion or faith. And as long_x000d_as there are those who would take innocent life in the name of God, the world will never know a_x000d_true and lasting peace._x000d_It is especially difficult that this happened on September 1 1th It's an anniversary that means a_x000d_great deal to all Americans. Every year on that day, we are reminded that our work is not yet_x000d_finished, that the job of putting an end to violent extremism and building a safe and stable world_x000d_continues. But September 11th means even more than that. it is a day on which we remember_x000d_UNCLASSIFIED_x000d_U.S. Department of State_x000d_Case No. F-2015-04841_x000d_Doc No. C05739610_x000d_Date: 05/13/2015_x000d_STATE DEPT. - PRODUCED TO HOUSE SELECT BENGHAZI COMM._x000d_SUBJECT TO AGREEMENT ON SENSITIVE INFORMATION &amp; REDACTIONS. NO FOIA WAIVER. STATE-SCB0045518_x000d__x000c_UNCLASSIFIED_x000d_U.S. Department of State_x000d_Case No. F-2015-04841_x000d_Doc No. C05739610_x000d_Date: 05/13/2015_x000d_STATE DEPT. - PRODUCED TO HOUSE SELECT BENGHAZI COMM._x000d_SUBJECT TO AGREEMENT ON SENSITIVE INFORMATION &amp; REDACTIONS. NO FOIA WAIVER._x000d_thousands of American heroes, the bonds that connect all Americans, wherever we are on this_x000d_Earth, and the values that see us through every storm. And now it is a day on which we will_x000d_remember Sean, Chris, and their colleagues._x000d_May God bless them, and may God bless the thousands of Americans working in every corner of_x000d_the world who make this country the greatest force for peace, prosperity, and progress, and a_x000d_force that has always stood for human dignity â€” the greatest force the world has ever known. And_x000d_may God continue to bless the United States of America._x000d_Thank you._x000d_Statement on the Deaths of Tyrone S. Woods and Glen A. Doherty in Benghazi, Libya_x000d_September 13, 2012_x000d_The attack on our diplomatic post in Benghazi, Libya on Tuesday claimed the lives of four_x000d_Americans. Yesterday, I spoke about two: Ambassador Chris Stevens and Information_x000d_Management Officer Sean Smith. Today, we also recognize the two security personnel who died_x000d_helping protect their colleagues. Tyrone S. Woods and Glen A. Doherty were both decorated_x000d_military veterans who served our country with honor and distinction. Our thoughts, prayers, and_x000d_deepest gratitude are with their families and friends. Our embassies could not carry on our_x000d_critical work around the world without the service and sacrifice of brave people like Tyrone and_x000d_Glen._x000d_Tyrone's friends and colleagues called him &quot;Rone,&quot; and they relied on his courage and skill,_x000d_honed over two decades as a Navy SEAL. In uniform, he served multiple tours in Iraq and_x000d_Afghanistan. Since 2010, he protected American diplomatic personnel in dangerous posts from_x000d_Central America to the Middle East. He had the hands of a healer as well as the arm of a warrior,_x000d_earning distinction as a registered nurse and certified paramedic. All our hearts go out to_x000d_Tyrone's wife Dorothy and his three sons, Tyrone Jr., Hunter, and Kai, who was born just a few_x000d_months ago._x000d_We also grieve for Glen Doherty, called Bub, and his family: his father Bernard, his mother_x000d_Barbara, his brother Gregory, and his sister Kathleen. Glen was also a former Navy SEAL and an_x000d_experienced paramedic. And he put his life on the line many times, protecting Americans in Iraq,_x000d_Afghanistan, and other hotspots. In the end, he died the way he lived â€” with selfless honor and_x000d_unstinting valor._x000d_We condemn the attack that took the lives of these heroes in the strongest terms, and we are_x000d_taking additional steps to safeguard American embassies, consulates, and citizens around the_x000d_world. This violence should shock the conscience of people of all faiths and traditions. We_x000d_appreciate the statements of support that have poured in from across the region and beyond._x000d_UNCLASSIFIED_x000d_U.S. Department of State_x000d_Case No. F-2015-04841_x000d_Doc No. C05739610_x000d_Date: 05/13/2015_x000d_STATE DEPT. - PRODUCED TO HOUSE SELECT BENGHAZI COMM._x000d_SUBJECT TO AGREEMENT ON SENSITIVE INFORMATION &amp; REDACTIONS. NO FOIA WAIVER. STATE-SCB0045519_x000d__x000c_UNCLASSIFIED_x000d_U.S. Department of State_x000d_Case No. F-2015-04841_x000d_Doc No. C05739610_x000d_Date: 05/13/2015_x000d_STATE DEPT. - PRODUCED TO HOUSE SELECT BENGHAZI COMM._x000d_SUBJECT TO AGREEMENT ON SENSITIVE INFORMATION &amp; REDACTIONS. NO FOIA WAIVER._x000d_People of conscience and goodwill everywhere must stand together in these difficult days against_x000d_violence, hate, and division._x000d_I am enormously proud of the men and women who risk their lives every day in the service of_x000d_our country and our values. They help make the United States the greatest force for peace,_x000d_progress, and human dignity that the world has ever known. We honor the memory of our fallen_x000d_colleagues by continuing their work and carrying on the best traditions of a bold and generous_x000d_nation._x000d_Remarks at theOpening Plenary of the U.S.-Morocco Strategic Dialogue_x000d_September 13, 2012_x000d_SECRETARY CLINTON: Good morning. Well, let me welcome our friends and colleagues_x000d_from Morocco here to the Benjamin Franklin Room on the eighth floor of the State Department_x000d_for this very important first session of the U.S.-Morocco Strategic Dialogue. Before I begin to_x000d_address the significance of this Strategic Dialogue and the next step in our long relations with_x000d_Morocco, I want to say a few words about the events unfolding in the world today._x000d_We are closely watching what is happening in Yemen and elsewhere, and we certainly hope and_x000d_expect that there will be steps taken to avoid violence and prevent the escalation of protests into_x000d_violence._x000d_I also want to take a moment to address the video circulating on the Internet that has led to these_x000d_protests in a number of countries. Let me state very clearly and I hope it is obvious -- that the_x000d_United States Government had absolutely nothing to do with this video. We absolutely reject its_x000d_content and message. America's commitment to religious tolerance goes back to the very_x000d_beginning of our nation. And as you know, we are home to people of all religions, many of_x000d_whom came to this country seeking the right to exercise their own religion, including, of course,_x000d_millions of Muslims. And we have the greatest respect for people of faith._x000d_To us, to me personally, this video is disgusting and reprehensible. It appears to have a deeply_x000d_cynical purpose: to denigrate a great religion and to provoke rage. But as I said yesterday, there_x000d_is no justification, none at all, for responding to this video with violence. We condemn the_x000d_violence that has resulted in the strongest terms, and we greatly appreciate that many Muslims in_x000d_the United States and around the world have spoken out on this issue._x000d_Violence, we believe, has no place in religion and is no way to honor religion. Islam, like other_x000d_religions, respects the fundamental dignity of human beings, and it is a violation of that_x000d_fundamental dignity to wage attacks on innocents. As long as there are those who are willing to_x000d_shed blood and take innocent life in the name of religion, the name of God, the world will never_x000d_know a true and lasting peace. It is especially wrong for violence to be directed against_x000d_diplomatic missions, These are places whose very purpose is peaceful: to promote better_x000d_understanding across countries and cultures. All governments have a responsibility to protect_x000d_UNCLASSIFIED_x000d_U.S. Department of State_x000d_Case No. F-2015-04841_x000d_Doc No. C05739610_x000d_Date: 05/13/2015_x000d_STATE DEPT. - PRODUCED TO HOUSE SELECT BENGHAZI COMM._x000d_SUBJECT TO AGREEMENT ON SENSITIVE INFORMATION &amp; REDACTIONS. NO FOIA WAIVER. STATE-SCB0045520_x000d__x000c_UNCLASSIFIED_x000d_U.S. Department of State_x000d_Case No. F-2015-04841_x000d_Doc No. C05739610_x000d_Date: 05/13/2015_x000d_STATE DEPT. - PRODUCED TO HOUSE SELECT BENGHAZI COMM._x000d_SUBJECT TO AGREEMENT ON SENSITIVE INFORMATION &amp; REDACTIONS. NO FOIA WAIVER._x000d_those spaces and people, because to attack an embassy is to attack the idea that we can work_x000d_together to build understanding and a better future._x000d_Now, I know it is hard for some people to understand why the United States cannot or does not_x000d_just prevent these kinds of reprehensible videos from ever seeing the light of day. Now, I would_x000d_note that in today's world with today's technologies, that is impossible. But even if it were_x000d_possible, our country does have a long tradition of free expression which is enshrined in our_x000d_Constitution and our law, and we do not stop individual citizens from expressing their views no_x000d_matter how distasteful they may be._x000d_There are, of course, different views around the world about the outer limits of free speech and_x000d_free expression, but there should be no debate about the simple proposition that violence in_x000d_response to speech is not acceptable. We all â€” whether we are leaders in government, leaders in_x000d_civil society or religious leaders â€” must draw the line at violence. And any responsible leader_x000d_should be standing up now and drawing that line._x000d_I wanted to begin with this statement, because, as our Moroccan friends and all of you know, this_x000d_has been a difficult week at the State Department. I very much appreciate, Minister, the_x000d_condolences your government expressed to our Embassy in Rabat. And even though that tragedy_x000d_happened far away in Benghazi, we found a reminder of the deep bounds that connect Morocco_x000d_to the United States. It was in the High Atlas Mountains of Morocco that one of the Americans_x000d_we lost this week, Ambassador Chris Stevens, fell in love with the region when he served as a_x000d_Peace Corps volunteer there. That experience set him on a decades-long career of service. So in_x000d_the memory of fallen friends and colleagues, let us remind ourselves of the many ways in which_x000d_not just our governments but the people of our two nations have worked together to build a better_x000d_future._x000d_In many ways, the United States looks to Morocco to be a leader and a model. His Majesty King_x000d_Mohammed deserves great credit for the work you've undertaken. In fact, after my visit to Rabat_x000d_earlier this year, I told my team: &quot;We need to start a Strategic Dialogue with Morocco.&quot; No_x000d_country has been a friend of the United States longer than Morocco. You were the first nation to_x000d_recognize us back in 1777. But we're not satisfied with simply having a friendship that is_x000d_longstanding. We want one that is dynamic, growing, looking toward the future. So let me_x000d_highlight a few of the areas we should focus on today._x000d_On political reform, we have all seen remarkable changes taking place across North Africa and_x000d_the Middle East. I commend Morocco and your government for your efforts to stay ahead of_x000d_these changes by holding free and fair elections, empowering the elected parliament, taking other_x000d_steps to ensure that the government reflects the will of the people. Today, our political working_x000d_group will discuss how the United States can continue to support your efforts to translate_x000d_commitments into actions. Because as we all know, democracy, real reform, require that people_x000d_themselves feel the changes in their everyday lives: the courts reformed, the goverment more_x000d_UNCLASSIFIED_x000d_U.S. Department of State_x000d_Case No. F-2015-04841_x000d_Doc No. C05739610_x000d_Date: 05/13/2015_x000d_STATE DEPT. - PRODUCED TO HOUSE SELECT BENGHAZI COMM._x000d_SUBJECT TO AGREEMENT ON SENSITIVE INFORMATION &amp; REDACTIONS. NO FOIA WAIVER. STATE-SCB0045521_x000d__x000c_UNCLASSIFIED_x000d_U.S. Department of State_x000d_Case No. F-2015-04841_x000d_Doc No. C05739610_x000d_Date: 05/13/2015_x000d_STATE DEPT. - PRODUCED TO HOUSE SELECT BENGHAZI COMM._x000d_SUBJECT TO AGREEMENT ON SENSITIVE INFORMATION &amp; REDACTIONS. NO FOIA WAIVER._x000d_open and transparent, universal human rights of all Moroccans -- men and women alike â€”_x000d_respected._x000d_I'm especially pleased by Morocco's commitments to take on the deeply troubling problem of_x000d_child marriage. We know that child brides are less likely to get an education, more likely to face_x000d_life-threatening problems, particularly around child birth and delivery, which not only_x000d_shortchanges them but can even rob them and their communities of their lives and talents. So we_x000d_want to encourage the government and civil society to continue their important work together on_x000d_this issue._x000d_With regard to the Western Sahara, the United States continues to support efforts to find a_x000d_peaceful, sustainable, mutually agreed-upon solution. U.S. policy toward the Western Sahara has_x000d_remained consistent for many years. We have made clear that Morocco's autonomy plan is_x000d_serious, realistic, and credible, and that it represents a potential approach that could satisfy the_x000d_aspirations of the people in the Western Sahara to run their own affairs in peace and dignity. We_x000d_continue to support the negotiations carried out by the United Nations and hope parties can work_x000d_toward resolution._x000d_With respect to the economy, our second working group will focus on what more can be done to_x000d_deliver tangible economic benefits. Morocco's economy is relatively healthy, but you face the_x000d_same problem that is now endemic across the world â€” unemployment is still too high, especially_x000d_among young people._x000d_That's why the United States is providing $1.5 million to support an effart to attract foreign_x000d_investors, foster local economic development, and combat corruption across the region. And I'm_x000d_pleased to announce that later this year we will hold a Morocco business development_x000d_conference here in Washington to connect businesses from both countries._x000d_'Today, we should discuss ways to build on all of these efforts by increasing bilateral trade, a_x000d_particular goal of mine since so much trade from Morocco goes to Europe. I'd like to increase_x000d_the amount of trade coming to the United States, and also to improve economic integration_x000d_across North Africa, which could greatly benefit Morocco because of Morocco's stability and_x000d_Morocco's very strong economic foundation. The greater integration there is, the greater the_x000d_benefits for Moroccans._x000d_Third, the attack in Benghazi this week reminds us that security remains a vital issue. Through_x000d_our work together on the Global Counterterrorism Task Force, the United States and Morocco_x000d_already share crucial information and best practices, and I thank Morocco for hosting a Global_x000d_Counterterrorism Task Force workshop on threats in the South Atlantic next month._x000d_UNCLASSIFIED_x000d_U.S. Department of State_x000d_Case No. F-2015-04841_x000d_Doc No. C05739610_x000d_Date: 05/13/2015_x000d_STATE DEPT. - PRODUCED TO HOUSE SELECT BENGHAZI COMM._x000d_SUBJECT TO AGREEMENT ON SENSITIVE INFORMATION &amp; REDACTIONS. NO FOIA WAIVER. STATE-SCB0045522_x000d__x000c_UNCLASSIFIED_x000d_U.S. Department of State_x000d_Case No. F-2015-04841_x000d_Doc No. C05739610_x000d_Date: 05/13/2015_x000d_STATE DEPT. - PRODUCED TO HOUSE SELECT BENGHAZI COMM._x000d_SUBJECT TO AGREEMENT ON SENSITIVE INFORMATION &amp; REDACTIONS. NO FOIA WAIVER._x000d_We are also collaborating through USAID, the Peace Corps, and other agencies to help provide_x000d_Moroccan youth with alternatives to criminal and extremist organizations. And so we are_x000d_partnering to help strengthen Morocco's criminal justice system and law enforcement._x000d_There will be a lot to discuss in the meeting today. And let me add, the United States greatly_x000d_appreciates the constructive role Morocco is playing on the UN Security Council, especially your_x000d_support for the effort to end the violence and bloodshed in Syria and help to usher in a new_x000d_democratic future for that country. I commend Morocco for offering to host the next ministerial_x000d_meeting of the Friends of the Syrian People, and we look forward to continuing to work closely_x000d_together as close partners even after your term on the Security Council has ended._x000d_Finally, our education and cultural ties are reason for much celebration. This year marks the 30th_x000d_anniversary of our official program to facilitate academic exchanges and other bonds between us._x000d_There are more than 5,000 Moroccan alumni of these. programs. Two are with us today â€” Dr._x000d_Benjciloun and Dr. Ouaouicha â€” and we thank them. But among all our work on this front from_x000d_preserving Morocco's historic sites to empowering youth, there's one area I particularly hope we_x000d_can focus on today and receive your advice and counsel â€” munely, interfaith dialogue._x000d_In these tense and turbulent times, its more important than ever for people of different faiths to_x000d_exchange ideas, to build understanding, to promote religious tolerance. It's one of the great_x000d_challenges of the 21 century, and it's one that we must address together._x000d_So we have a lot of work to do, Minister, but our friendship runs long and deep, and as the treaty_x000d_our nations signed in 1786 says. and I quote, &quot;Trusting in God, it will remain permanent.&quot; I'm_x000d_confident that we will continue to solve problems and produce results that make our nations_x000d_stronger more peaceful, more secure, more prosperous, and also contribute to doing the same Rif_x000d_the world._x000d_So again, let me welcome you, Minister. Ifs been a great pleasure for me to get to know you, to_x000d_work with you, to be your colleague bilaterally, regionally, and globally, and also welcome your_x000d_distinguished delegation._x000d_Thank you. (Applause.)_x000d_Remarks at Reception Marking Eid_x000d_September 13, 2012_x000d_SECRETARY CLINTON: Good evening, and although I am many weeks overdue in saying it:_x000d_Eid Mubarak. No matter how belated we are honoring Eid and the end of Ramadan, this is a_x000d_cherished tradition here at the State Department And I would like to thank all of you for being_x000d_here, including the many members of the Diplomatic Corps._x000d_UNCLASSIFIED_x000d_U.S. Department of State_x000d_Case No. F-2015-04841_x000d_Doc No. C05739610_x000d_Date: 05/13/2015_x000d_STATE DEPT. - PRODUCED TO HOUSE SELECT BENGHAZI COMM._x000d_SUBJECT TO AGREEMENT ON SENSITIVE INFORMATION &amp; REDACTIONS. NO FOIA WAIVER. STATE-5CB0045523_x000d__x000c_UNCLASSIFIED_x000d_U.S. Department of State_x000d_Case No. F-2015-04841_x000d_Doc No. C05739610_x000d_Date: 05/13/2015_x000d_STATE DEPT. - PRODUCED TO HOUSE SELECT BENGHAZI COMM._x000d_SUBJECT TO AGREEMENT ON SENSITIVE INFORMATION &amp; REDACTIONS. NO FOIA WAIVER._x000d_Tonight, our gathering is more somber than any of us would like. This comes during sad and_x000d_difficult days for the State Department family, We lost four Americans, They were good and_x000d_brave men, They were committed to the cause of building a brighter future for the people of_x000d_Libya. And we condemn the violence in the strongest terms, the violence against our posts in_x000d_Benghazi, in Egypt, and now in Yemen._x000d_The Libyan ambassador is with us tonight, and I want to take a moment to thank him for the_x000d_support that his government and the Libyan people have shown to the United States in this_x000d_tragedy, particularly the outpouring of feelings of grief and loss because of the killing of our_x000d_ambassador._x000d_Ambassador Aujali, would you mind saying a few words?_x000d_AMBASSADOR AUJALI: [redacted}_x000d_SECRETARY CLINTON: Thank you very much, Ambassador. I know that that was a very_x000d_personal loss for you, as it was for me. I'm the one who sent Chris to Benghazi during the_x000d_revolution to show support and be able to advise our government about what we could do to_x000d_bring freedom and democracy and opportunity to the people of Libya._x000d_Religious freedom and religious tolerance are essential to the stability of any nation, any people._x000d_Hatred and violence in the name of religion only poison the well. All people of faith and good_x000d_will know that the actions of a small and savage group in Benghazi do not honor religion or God_x000d_in any way. Nor do they speak for the more than one billion Muslims around the world, many of_x000d_whom have shown an outpouring of support during this time._x000d_Unfortunately, however, over the last 24 hours, we have also seen violence spread elsewhere._x000d_Some seek to justify this behavior as a response to inflammatory, despicable material posted on_x000d_the internet. As I said earlier today, the United States rejects both the content and the message of_x000d_that video. The United States deplores any intentional effort to denigrate the religious beliefs of_x000d_others. At our meeting earlier today, my colleague, the foreign minister of Morocco, said that all_x000d_prophets should be respected because they are all symbols of our humanity, for all humanity,_x000d_But both of us were crystal clear in this paramount message: There is never any justification for_x000d_violent acts of this kind. And we look to leaders around the world to stand up and speak out_x000d_against violence, and to take steps to protect diplomatic missions from attack._x000d_Think about it. When Christians are subject to insults to their faith, and that certainly happens,_x000d_we expect them not to resort to violence. When Hindus or Buddhists are subjected to insults to_x000d_their faiths and that also certainly happens, we expect them not to resort to violence. The same_x000d_goes for all faiths, including Islam._x000d_UNCLASSIFIED_x000d_U.S. Department of State_x000d_Case No. F-2015-04841_x000d_Doc No. C05739610_x000d_Date: 05/13/2015_x000d_STATE DEPT. - PRODUCED TO HOUSE SELECT BENGHAZI COMM._x000d_SUBJECT TO AGREEMENT ON SENSITIVE INFORMATION &amp; REDACTIONS. NO FOIA WAIVER. STATE-SCB0045524_x000d__x000c_UNCLASSIFIED_x000d_U.S. Department of State_x000d_Case No. F-2015-04841_x000d_Doc No. C05739610_x000d_Date: 05/13/2015_x000d_STATE DEPT. - PRODUCED TO HOUSE SELECT BENGHAZI COMM._x000d_SUBJECT TO AGREEMENT ON SENSITIVE INFORMATION &amp; REDACTIONS. NO FOIA WAIVER._x000d_When all of us who are people of faith â€” and I am one â€” feel the pain of insults, of_x000d_misunderstanding, of denigration to what we cherish, we must expect ourselves and others not to_x000d_resort to violence. That is a universal standard and expectation, and it is everyone's obligation to_x000d_meet that, so that we make no differences, we expect no less of ourselves than we expect of_x000d_others. You cannot respond to offensive speech with violence without begetting more violence._x000d_And I so strongly believe that the great religions of the world are stronger than any insults. They_x000d_have withstood offense for centuries. Refraining from violence, then, is not a sign of weakness in_x000d_one's faith; it is absolutely the opposite, a sign that one's faith is unshakable._x000d_So tonight, we must come together and recommit ourselves to working toward a future marked_x000d_by understanding and acceptance rather than distrust, hatred, and fear. We can pledge that_x000d_whenever one person speaks out in ignorance and bigotry, ten voices will answer. They will_x000d_answer resoundingly against the offense and the insult, answering ignorance with enlightenment,_x000d_answering hatred with understanding, answering darkness with light; that if one person commits_x000d_a violent act in the name of religion, millions will stand up and condemn it out of strength._x000d_In times like these, it can be easy to despair that some differences are irreconcilable, some_x000d_mountains too steep to climb; we will therefore never reach the level of understanding and_x000d_peacefulness that we seek, and whic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14" firstHeaderRow="1" firstDataRow="1" firstDataCol="1"/>
  <pivotFields count="22">
    <pivotField showAll="0"/>
    <pivotField showAll="0"/>
    <pivotField showAll="0"/>
    <pivotField showAll="0"/>
    <pivotField axis="axisRow" dataField="1" showAll="0">
      <items count="13">
        <item x="9"/>
        <item x="7"/>
        <item x="3"/>
        <item x="5"/>
        <item x="11"/>
        <item x="2"/>
        <item x="10"/>
        <item x="6"/>
        <item x="4"/>
        <item x="8"/>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s>
  <rowFields count="1">
    <field x="4"/>
  </rowFields>
  <rowItems count="13">
    <i>
      <x/>
    </i>
    <i>
      <x v="1"/>
    </i>
    <i>
      <x v="2"/>
    </i>
    <i>
      <x v="3"/>
    </i>
    <i>
      <x v="4"/>
    </i>
    <i>
      <x v="5"/>
    </i>
    <i>
      <x v="6"/>
    </i>
    <i>
      <x v="7"/>
    </i>
    <i>
      <x v="8"/>
    </i>
    <i>
      <x v="9"/>
    </i>
    <i>
      <x v="10"/>
    </i>
    <i>
      <x v="11"/>
    </i>
    <i t="grand">
      <x/>
    </i>
  </rowItems>
  <colItems count="1">
    <i/>
  </colItems>
  <dataFields count="1">
    <dataField name="Count of MetadataFrom" fld="4"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9"/>
  <sheetViews>
    <sheetView topLeftCell="A649" workbookViewId="0">
      <selection activeCell="A45" sqref="A45:A649"/>
    </sheetView>
  </sheetViews>
  <sheetFormatPr baseColWidth="10" defaultRowHeight="15" customHeight="1" x14ac:dyDescent="0.2"/>
  <sheetData>
    <row r="1" spans="1:22" ht="1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 customHeight="1" x14ac:dyDescent="0.2">
      <c r="A2">
        <v>1</v>
      </c>
      <c r="B2" t="s">
        <v>22</v>
      </c>
      <c r="C2" t="s">
        <v>23</v>
      </c>
      <c r="D2" t="s">
        <v>24</v>
      </c>
      <c r="E2" t="s">
        <v>25</v>
      </c>
      <c r="F2">
        <v>87</v>
      </c>
      <c r="G2" t="s">
        <v>26</v>
      </c>
      <c r="H2" t="s">
        <v>27</v>
      </c>
      <c r="I2" t="s">
        <v>28</v>
      </c>
      <c r="J2" t="s">
        <v>29</v>
      </c>
      <c r="K2" t="s">
        <v>30</v>
      </c>
      <c r="L2" t="s">
        <v>31</v>
      </c>
      <c r="N2" t="s">
        <v>32</v>
      </c>
      <c r="P2" t="s">
        <v>33</v>
      </c>
      <c r="Q2" t="s">
        <v>29</v>
      </c>
      <c r="R2" t="s">
        <v>22</v>
      </c>
      <c r="S2" s="1">
        <v>42137</v>
      </c>
      <c r="T2" t="s">
        <v>34</v>
      </c>
      <c r="V2" s="2" t="s">
        <v>35</v>
      </c>
    </row>
    <row r="3" spans="1:22" ht="15" customHeight="1" x14ac:dyDescent="0.2">
      <c r="A3">
        <v>2</v>
      </c>
      <c r="B3" t="s">
        <v>36</v>
      </c>
      <c r="C3" t="s">
        <v>37</v>
      </c>
      <c r="D3" t="s">
        <v>24</v>
      </c>
      <c r="G3" t="s">
        <v>38</v>
      </c>
      <c r="H3" t="s">
        <v>27</v>
      </c>
      <c r="I3" t="s">
        <v>39</v>
      </c>
      <c r="J3" t="s">
        <v>29</v>
      </c>
      <c r="K3" t="s">
        <v>30</v>
      </c>
      <c r="Q3" t="s">
        <v>29</v>
      </c>
      <c r="R3" t="s">
        <v>36</v>
      </c>
      <c r="S3" s="1">
        <v>42137</v>
      </c>
      <c r="T3" t="s">
        <v>40</v>
      </c>
      <c r="U3" s="2" t="s">
        <v>41</v>
      </c>
      <c r="V3" s="2" t="s">
        <v>42</v>
      </c>
    </row>
    <row r="4" spans="1:22" ht="15" customHeight="1" x14ac:dyDescent="0.2">
      <c r="A4">
        <v>3</v>
      </c>
      <c r="B4" t="s">
        <v>43</v>
      </c>
      <c r="C4" t="s">
        <v>44</v>
      </c>
      <c r="D4" t="s">
        <v>45</v>
      </c>
      <c r="E4" t="s">
        <v>46</v>
      </c>
      <c r="F4">
        <v>32</v>
      </c>
      <c r="G4" t="s">
        <v>26</v>
      </c>
      <c r="H4" t="s">
        <v>27</v>
      </c>
      <c r="I4" t="s">
        <v>47</v>
      </c>
      <c r="J4" t="s">
        <v>29</v>
      </c>
      <c r="K4" t="s">
        <v>30</v>
      </c>
      <c r="L4" t="s">
        <v>48</v>
      </c>
      <c r="M4" t="s">
        <v>49</v>
      </c>
      <c r="N4" t="s">
        <v>50</v>
      </c>
      <c r="O4" t="s">
        <v>51</v>
      </c>
      <c r="P4" t="s">
        <v>52</v>
      </c>
      <c r="Q4" t="s">
        <v>29</v>
      </c>
      <c r="R4" t="s">
        <v>43</v>
      </c>
      <c r="S4" s="1">
        <v>42138</v>
      </c>
      <c r="T4" t="s">
        <v>40</v>
      </c>
      <c r="U4" t="s">
        <v>53</v>
      </c>
      <c r="V4" s="2" t="s">
        <v>54</v>
      </c>
    </row>
    <row r="5" spans="1:22" ht="15" customHeight="1" x14ac:dyDescent="0.2">
      <c r="A5">
        <v>4</v>
      </c>
      <c r="B5" t="s">
        <v>55</v>
      </c>
      <c r="C5" t="s">
        <v>56</v>
      </c>
      <c r="D5" t="s">
        <v>24</v>
      </c>
      <c r="E5" t="s">
        <v>46</v>
      </c>
      <c r="F5">
        <v>32</v>
      </c>
      <c r="G5" t="s">
        <v>26</v>
      </c>
      <c r="H5" t="s">
        <v>27</v>
      </c>
      <c r="I5" t="s">
        <v>57</v>
      </c>
      <c r="J5" t="s">
        <v>29</v>
      </c>
      <c r="K5" t="s">
        <v>30</v>
      </c>
      <c r="L5" t="s">
        <v>58</v>
      </c>
      <c r="N5" t="s">
        <v>50</v>
      </c>
      <c r="O5" t="s">
        <v>59</v>
      </c>
      <c r="P5" t="s">
        <v>60</v>
      </c>
      <c r="Q5" t="s">
        <v>29</v>
      </c>
      <c r="R5" t="s">
        <v>55</v>
      </c>
      <c r="S5" s="1">
        <v>42137</v>
      </c>
      <c r="T5" t="s">
        <v>40</v>
      </c>
      <c r="V5" s="2" t="s">
        <v>61</v>
      </c>
    </row>
    <row r="6" spans="1:22" ht="15" customHeight="1" x14ac:dyDescent="0.2">
      <c r="A6">
        <v>5</v>
      </c>
      <c r="B6" t="s">
        <v>62</v>
      </c>
      <c r="C6" t="s">
        <v>37</v>
      </c>
      <c r="D6" t="s">
        <v>51</v>
      </c>
      <c r="E6" t="s">
        <v>24</v>
      </c>
      <c r="F6">
        <v>80</v>
      </c>
      <c r="G6" t="s">
        <v>63</v>
      </c>
      <c r="H6" t="s">
        <v>27</v>
      </c>
      <c r="I6" t="s">
        <v>64</v>
      </c>
      <c r="J6" t="s">
        <v>29</v>
      </c>
      <c r="K6" t="s">
        <v>30</v>
      </c>
      <c r="Q6" t="s">
        <v>29</v>
      </c>
      <c r="R6" t="s">
        <v>62</v>
      </c>
      <c r="S6" s="1">
        <v>42137</v>
      </c>
      <c r="T6" t="s">
        <v>40</v>
      </c>
      <c r="U6" s="2" t="s">
        <v>65</v>
      </c>
      <c r="V6" s="2" t="s">
        <v>66</v>
      </c>
    </row>
    <row r="7" spans="1:22" ht="15" customHeight="1" x14ac:dyDescent="0.2">
      <c r="A7">
        <v>6</v>
      </c>
      <c r="B7" t="s">
        <v>67</v>
      </c>
      <c r="C7" t="s">
        <v>68</v>
      </c>
      <c r="D7" t="s">
        <v>69</v>
      </c>
      <c r="E7" t="s">
        <v>24</v>
      </c>
      <c r="F7">
        <v>80</v>
      </c>
      <c r="G7" t="s">
        <v>26</v>
      </c>
      <c r="H7" t="s">
        <v>27</v>
      </c>
      <c r="I7" t="s">
        <v>70</v>
      </c>
      <c r="J7" t="s">
        <v>29</v>
      </c>
      <c r="K7" t="s">
        <v>30</v>
      </c>
      <c r="L7" t="s">
        <v>71</v>
      </c>
      <c r="P7" t="s">
        <v>72</v>
      </c>
      <c r="Q7" t="s">
        <v>29</v>
      </c>
      <c r="R7" t="s">
        <v>67</v>
      </c>
      <c r="S7" s="1">
        <v>42137</v>
      </c>
      <c r="T7" t="s">
        <v>40</v>
      </c>
      <c r="U7" s="2" t="s">
        <v>73</v>
      </c>
      <c r="V7" s="2" t="s">
        <v>74</v>
      </c>
    </row>
    <row r="8" spans="1:22" ht="15" customHeight="1" x14ac:dyDescent="0.2">
      <c r="A8">
        <v>7</v>
      </c>
      <c r="B8" t="s">
        <v>75</v>
      </c>
      <c r="C8" t="s">
        <v>76</v>
      </c>
      <c r="D8" t="s">
        <v>24</v>
      </c>
      <c r="E8" t="s">
        <v>46</v>
      </c>
      <c r="F8">
        <v>32</v>
      </c>
      <c r="G8" t="s">
        <v>26</v>
      </c>
      <c r="H8" t="s">
        <v>27</v>
      </c>
      <c r="I8" t="s">
        <v>77</v>
      </c>
      <c r="J8" t="s">
        <v>29</v>
      </c>
      <c r="K8" t="s">
        <v>30</v>
      </c>
      <c r="L8" t="s">
        <v>78</v>
      </c>
      <c r="N8" t="s">
        <v>50</v>
      </c>
      <c r="P8" t="s">
        <v>79</v>
      </c>
      <c r="Q8" t="s">
        <v>29</v>
      </c>
      <c r="R8" t="s">
        <v>75</v>
      </c>
      <c r="S8" s="1">
        <v>42137</v>
      </c>
      <c r="T8" t="s">
        <v>34</v>
      </c>
      <c r="V8" s="2" t="s">
        <v>80</v>
      </c>
    </row>
    <row r="9" spans="1:22" ht="15" customHeight="1" x14ac:dyDescent="0.2">
      <c r="A9">
        <v>8</v>
      </c>
      <c r="B9" t="s">
        <v>81</v>
      </c>
      <c r="C9" t="s">
        <v>37</v>
      </c>
      <c r="D9" t="s">
        <v>51</v>
      </c>
      <c r="E9" t="s">
        <v>24</v>
      </c>
      <c r="F9">
        <v>80</v>
      </c>
      <c r="G9" t="s">
        <v>63</v>
      </c>
      <c r="H9" t="s">
        <v>27</v>
      </c>
      <c r="I9" t="s">
        <v>82</v>
      </c>
      <c r="J9" t="s">
        <v>29</v>
      </c>
      <c r="K9" t="s">
        <v>30</v>
      </c>
      <c r="Q9" t="s">
        <v>29</v>
      </c>
      <c r="R9" t="s">
        <v>81</v>
      </c>
      <c r="S9" s="1">
        <v>42137</v>
      </c>
      <c r="T9" t="s">
        <v>40</v>
      </c>
      <c r="U9" s="2" t="s">
        <v>83</v>
      </c>
      <c r="V9" s="2" t="s">
        <v>84</v>
      </c>
    </row>
    <row r="10" spans="1:22" ht="15" customHeight="1" x14ac:dyDescent="0.2">
      <c r="A10">
        <v>9</v>
      </c>
      <c r="B10" t="s">
        <v>85</v>
      </c>
      <c r="C10" t="s">
        <v>86</v>
      </c>
      <c r="D10" t="s">
        <v>24</v>
      </c>
      <c r="E10" t="s">
        <v>25</v>
      </c>
      <c r="F10">
        <v>87</v>
      </c>
      <c r="G10" t="s">
        <v>26</v>
      </c>
      <c r="H10" t="s">
        <v>27</v>
      </c>
      <c r="I10" t="s">
        <v>87</v>
      </c>
      <c r="J10" t="s">
        <v>29</v>
      </c>
      <c r="K10" t="s">
        <v>30</v>
      </c>
      <c r="L10" t="s">
        <v>88</v>
      </c>
      <c r="N10" t="s">
        <v>89</v>
      </c>
      <c r="P10" t="s">
        <v>90</v>
      </c>
      <c r="Q10" t="s">
        <v>29</v>
      </c>
      <c r="R10" t="s">
        <v>85</v>
      </c>
      <c r="S10" s="1">
        <v>42137</v>
      </c>
      <c r="T10" t="s">
        <v>34</v>
      </c>
      <c r="U10" t="s">
        <v>91</v>
      </c>
      <c r="V10" s="2" t="s">
        <v>92</v>
      </c>
    </row>
    <row r="11" spans="1:22" ht="15" customHeight="1" x14ac:dyDescent="0.2">
      <c r="A11">
        <v>10</v>
      </c>
      <c r="B11" t="s">
        <v>93</v>
      </c>
      <c r="C11" t="s">
        <v>94</v>
      </c>
      <c r="D11" t="s">
        <v>24</v>
      </c>
      <c r="G11" t="s">
        <v>26</v>
      </c>
      <c r="H11" t="s">
        <v>27</v>
      </c>
      <c r="I11" t="s">
        <v>95</v>
      </c>
      <c r="J11" t="s">
        <v>29</v>
      </c>
      <c r="K11" t="s">
        <v>30</v>
      </c>
      <c r="L11" t="s">
        <v>96</v>
      </c>
      <c r="Q11" t="s">
        <v>29</v>
      </c>
      <c r="R11" t="s">
        <v>93</v>
      </c>
      <c r="S11" s="1">
        <v>42137</v>
      </c>
      <c r="T11" t="s">
        <v>40</v>
      </c>
      <c r="U11" s="2" t="s">
        <v>97</v>
      </c>
      <c r="V11" s="2" t="s">
        <v>98</v>
      </c>
    </row>
    <row r="12" spans="1:22" ht="15" customHeight="1" x14ac:dyDescent="0.2">
      <c r="A12">
        <v>11</v>
      </c>
      <c r="B12" t="s">
        <v>99</v>
      </c>
      <c r="C12" t="s">
        <v>100</v>
      </c>
      <c r="D12" t="s">
        <v>24</v>
      </c>
      <c r="E12" t="s">
        <v>25</v>
      </c>
      <c r="F12">
        <v>87</v>
      </c>
      <c r="G12" t="s">
        <v>101</v>
      </c>
      <c r="H12" t="s">
        <v>27</v>
      </c>
      <c r="I12" t="s">
        <v>102</v>
      </c>
      <c r="J12" t="s">
        <v>29</v>
      </c>
      <c r="K12" t="s">
        <v>30</v>
      </c>
      <c r="L12" t="s">
        <v>103</v>
      </c>
      <c r="N12" t="s">
        <v>104</v>
      </c>
      <c r="P12" t="s">
        <v>105</v>
      </c>
      <c r="Q12" t="s">
        <v>29</v>
      </c>
      <c r="R12" t="s">
        <v>99</v>
      </c>
      <c r="S12" s="1">
        <v>42137</v>
      </c>
      <c r="T12" t="s">
        <v>40</v>
      </c>
      <c r="U12" s="2" t="s">
        <v>106</v>
      </c>
      <c r="V12" s="2" t="s">
        <v>107</v>
      </c>
    </row>
    <row r="13" spans="1:22" ht="15" customHeight="1" x14ac:dyDescent="0.2">
      <c r="A13">
        <v>12</v>
      </c>
      <c r="B13" t="s">
        <v>108</v>
      </c>
      <c r="C13" t="s">
        <v>94</v>
      </c>
      <c r="D13" t="s">
        <v>24</v>
      </c>
      <c r="G13" t="s">
        <v>26</v>
      </c>
      <c r="H13" t="s">
        <v>27</v>
      </c>
      <c r="I13" t="s">
        <v>109</v>
      </c>
      <c r="J13" t="s">
        <v>29</v>
      </c>
      <c r="K13" t="s">
        <v>30</v>
      </c>
      <c r="Q13" t="s">
        <v>29</v>
      </c>
      <c r="R13" t="s">
        <v>108</v>
      </c>
      <c r="S13" s="1">
        <v>42137</v>
      </c>
      <c r="T13" t="s">
        <v>40</v>
      </c>
      <c r="U13" s="2" t="s">
        <v>97</v>
      </c>
      <c r="V13" s="2" t="s">
        <v>110</v>
      </c>
    </row>
    <row r="14" spans="1:22" ht="15" customHeight="1" x14ac:dyDescent="0.2">
      <c r="A14">
        <v>13</v>
      </c>
      <c r="B14" t="s">
        <v>111</v>
      </c>
      <c r="C14" t="s">
        <v>112</v>
      </c>
      <c r="D14" t="s">
        <v>24</v>
      </c>
      <c r="E14" t="s">
        <v>25</v>
      </c>
      <c r="F14">
        <v>87</v>
      </c>
      <c r="G14" t="s">
        <v>26</v>
      </c>
      <c r="H14" t="s">
        <v>27</v>
      </c>
      <c r="I14" t="s">
        <v>113</v>
      </c>
      <c r="J14" t="s">
        <v>29</v>
      </c>
      <c r="K14" t="s">
        <v>30</v>
      </c>
      <c r="L14" t="s">
        <v>114</v>
      </c>
      <c r="N14" t="s">
        <v>115</v>
      </c>
      <c r="P14" t="s">
        <v>116</v>
      </c>
      <c r="Q14" t="s">
        <v>29</v>
      </c>
      <c r="R14" t="s">
        <v>111</v>
      </c>
      <c r="S14" s="1">
        <v>42137</v>
      </c>
      <c r="T14" t="s">
        <v>40</v>
      </c>
      <c r="U14" t="s">
        <v>117</v>
      </c>
      <c r="V14" s="2" t="s">
        <v>118</v>
      </c>
    </row>
    <row r="15" spans="1:22" ht="15" customHeight="1" x14ac:dyDescent="0.2">
      <c r="A15">
        <v>14</v>
      </c>
      <c r="B15" t="s">
        <v>119</v>
      </c>
      <c r="C15" t="s">
        <v>120</v>
      </c>
      <c r="D15" t="s">
        <v>24</v>
      </c>
      <c r="E15" t="s">
        <v>121</v>
      </c>
      <c r="F15">
        <v>10</v>
      </c>
      <c r="G15" t="s">
        <v>101</v>
      </c>
      <c r="H15" t="s">
        <v>27</v>
      </c>
      <c r="I15" t="s">
        <v>122</v>
      </c>
      <c r="J15" t="s">
        <v>29</v>
      </c>
      <c r="K15" t="s">
        <v>30</v>
      </c>
      <c r="Q15" t="s">
        <v>29</v>
      </c>
      <c r="R15" t="s">
        <v>119</v>
      </c>
      <c r="S15" s="1">
        <v>42137</v>
      </c>
      <c r="T15" t="s">
        <v>40</v>
      </c>
      <c r="U15" s="2" t="s">
        <v>123</v>
      </c>
      <c r="V15" s="2" t="s">
        <v>124</v>
      </c>
    </row>
    <row r="16" spans="1:22" ht="15" customHeight="1" x14ac:dyDescent="0.2">
      <c r="A16">
        <v>15</v>
      </c>
      <c r="B16" t="s">
        <v>125</v>
      </c>
      <c r="C16" t="s">
        <v>126</v>
      </c>
      <c r="D16" t="s">
        <v>24</v>
      </c>
      <c r="E16" t="s">
        <v>46</v>
      </c>
      <c r="F16">
        <v>32</v>
      </c>
      <c r="G16" t="s">
        <v>26</v>
      </c>
      <c r="H16" t="s">
        <v>27</v>
      </c>
      <c r="I16" t="s">
        <v>127</v>
      </c>
      <c r="J16" t="s">
        <v>29</v>
      </c>
      <c r="K16" t="s">
        <v>30</v>
      </c>
      <c r="L16" t="s">
        <v>128</v>
      </c>
      <c r="N16" t="s">
        <v>129</v>
      </c>
      <c r="O16" t="s">
        <v>130</v>
      </c>
      <c r="P16" t="s">
        <v>131</v>
      </c>
      <c r="Q16" t="s">
        <v>29</v>
      </c>
      <c r="R16" t="s">
        <v>125</v>
      </c>
      <c r="S16" s="1">
        <v>42137</v>
      </c>
      <c r="T16" t="s">
        <v>34</v>
      </c>
      <c r="U16" s="2" t="s">
        <v>132</v>
      </c>
      <c r="V16" s="2" t="s">
        <v>133</v>
      </c>
    </row>
    <row r="17" spans="1:22" ht="15" customHeight="1" x14ac:dyDescent="0.2">
      <c r="A17">
        <v>16</v>
      </c>
      <c r="B17" t="s">
        <v>134</v>
      </c>
      <c r="C17" t="s">
        <v>135</v>
      </c>
      <c r="D17" t="s">
        <v>24</v>
      </c>
      <c r="E17" t="s">
        <v>136</v>
      </c>
      <c r="F17">
        <v>77</v>
      </c>
      <c r="G17" t="s">
        <v>26</v>
      </c>
      <c r="H17" t="s">
        <v>27</v>
      </c>
      <c r="I17" t="s">
        <v>137</v>
      </c>
      <c r="J17" t="s">
        <v>29</v>
      </c>
      <c r="K17" t="s">
        <v>30</v>
      </c>
      <c r="N17" t="s">
        <v>138</v>
      </c>
      <c r="Q17" t="s">
        <v>29</v>
      </c>
      <c r="R17" t="s">
        <v>134</v>
      </c>
      <c r="S17" s="1">
        <v>42137</v>
      </c>
      <c r="T17" t="s">
        <v>34</v>
      </c>
      <c r="U17" s="2" t="s">
        <v>139</v>
      </c>
      <c r="V17" s="2" t="s">
        <v>140</v>
      </c>
    </row>
    <row r="18" spans="1:22" ht="15" customHeight="1" x14ac:dyDescent="0.2">
      <c r="A18">
        <v>17</v>
      </c>
      <c r="B18" t="s">
        <v>141</v>
      </c>
      <c r="C18" t="s">
        <v>142</v>
      </c>
      <c r="D18" t="s">
        <v>24</v>
      </c>
      <c r="E18" t="s">
        <v>143</v>
      </c>
      <c r="F18">
        <v>213</v>
      </c>
      <c r="G18" t="s">
        <v>26</v>
      </c>
      <c r="H18" t="s">
        <v>27</v>
      </c>
      <c r="I18" t="s">
        <v>144</v>
      </c>
      <c r="J18" t="s">
        <v>29</v>
      </c>
      <c r="K18" t="s">
        <v>30</v>
      </c>
      <c r="L18" t="s">
        <v>145</v>
      </c>
      <c r="M18" t="s">
        <v>146</v>
      </c>
      <c r="N18" t="s">
        <v>147</v>
      </c>
      <c r="O18" t="s">
        <v>148</v>
      </c>
      <c r="P18" t="s">
        <v>149</v>
      </c>
      <c r="Q18" t="s">
        <v>29</v>
      </c>
      <c r="R18" t="s">
        <v>141</v>
      </c>
      <c r="S18" s="1">
        <v>42137</v>
      </c>
      <c r="T18" t="s">
        <v>34</v>
      </c>
      <c r="U18" t="s">
        <v>150</v>
      </c>
      <c r="V18" s="2" t="s">
        <v>151</v>
      </c>
    </row>
    <row r="19" spans="1:22" ht="15" customHeight="1" x14ac:dyDescent="0.2">
      <c r="A19">
        <v>18</v>
      </c>
      <c r="B19" t="s">
        <v>152</v>
      </c>
      <c r="C19" t="s">
        <v>153</v>
      </c>
      <c r="D19" t="s">
        <v>24</v>
      </c>
      <c r="E19" t="s">
        <v>143</v>
      </c>
      <c r="F19">
        <v>213</v>
      </c>
      <c r="G19" t="s">
        <v>26</v>
      </c>
      <c r="H19" t="s">
        <v>27</v>
      </c>
      <c r="I19" t="s">
        <v>154</v>
      </c>
      <c r="J19" t="s">
        <v>29</v>
      </c>
      <c r="K19" t="s">
        <v>30</v>
      </c>
      <c r="L19" t="s">
        <v>155</v>
      </c>
      <c r="M19" t="s">
        <v>156</v>
      </c>
      <c r="N19" t="s">
        <v>147</v>
      </c>
      <c r="O19" t="s">
        <v>157</v>
      </c>
      <c r="P19" t="s">
        <v>158</v>
      </c>
      <c r="Q19" t="s">
        <v>29</v>
      </c>
      <c r="R19" t="s">
        <v>152</v>
      </c>
      <c r="S19" s="1">
        <v>42137</v>
      </c>
      <c r="T19" t="s">
        <v>34</v>
      </c>
      <c r="U19" t="s">
        <v>159</v>
      </c>
      <c r="V19" s="2" t="s">
        <v>160</v>
      </c>
    </row>
    <row r="20" spans="1:22" ht="15" customHeight="1" x14ac:dyDescent="0.2">
      <c r="A20">
        <v>19</v>
      </c>
      <c r="B20" t="s">
        <v>161</v>
      </c>
      <c r="C20" t="s">
        <v>162</v>
      </c>
      <c r="D20" t="s">
        <v>24</v>
      </c>
      <c r="E20" t="s">
        <v>25</v>
      </c>
      <c r="F20">
        <v>87</v>
      </c>
      <c r="G20" t="s">
        <v>26</v>
      </c>
      <c r="H20" t="s">
        <v>27</v>
      </c>
      <c r="I20" t="s">
        <v>163</v>
      </c>
      <c r="J20" t="s">
        <v>29</v>
      </c>
      <c r="K20" t="s">
        <v>30</v>
      </c>
      <c r="L20" t="s">
        <v>164</v>
      </c>
      <c r="N20" t="s">
        <v>165</v>
      </c>
      <c r="P20" t="s">
        <v>166</v>
      </c>
      <c r="Q20" t="s">
        <v>29</v>
      </c>
      <c r="R20" t="s">
        <v>161</v>
      </c>
      <c r="S20" s="1">
        <v>42137</v>
      </c>
      <c r="T20" t="s">
        <v>40</v>
      </c>
      <c r="U20" t="s">
        <v>167</v>
      </c>
      <c r="V20" s="2" t="s">
        <v>168</v>
      </c>
    </row>
    <row r="21" spans="1:22" ht="15" customHeight="1" x14ac:dyDescent="0.2">
      <c r="A21">
        <v>20</v>
      </c>
      <c r="B21" t="s">
        <v>169</v>
      </c>
      <c r="C21" t="s">
        <v>142</v>
      </c>
      <c r="D21" t="s">
        <v>143</v>
      </c>
      <c r="E21" t="s">
        <v>25</v>
      </c>
      <c r="F21">
        <v>87</v>
      </c>
      <c r="G21" t="s">
        <v>26</v>
      </c>
      <c r="H21" t="s">
        <v>27</v>
      </c>
      <c r="I21" t="s">
        <v>170</v>
      </c>
      <c r="J21" t="s">
        <v>29</v>
      </c>
      <c r="K21" t="s">
        <v>30</v>
      </c>
      <c r="O21" t="s">
        <v>171</v>
      </c>
      <c r="Q21" t="s">
        <v>29</v>
      </c>
      <c r="R21" t="s">
        <v>169</v>
      </c>
      <c r="S21" s="1">
        <v>42137</v>
      </c>
      <c r="T21" t="s">
        <v>34</v>
      </c>
      <c r="U21" s="2" t="s">
        <v>172</v>
      </c>
      <c r="V21" s="2" t="s">
        <v>173</v>
      </c>
    </row>
    <row r="22" spans="1:22" ht="15" customHeight="1" x14ac:dyDescent="0.2">
      <c r="A22">
        <v>21</v>
      </c>
      <c r="B22" t="s">
        <v>174</v>
      </c>
      <c r="C22" t="s">
        <v>94</v>
      </c>
      <c r="D22" t="s">
        <v>175</v>
      </c>
      <c r="E22" t="s">
        <v>24</v>
      </c>
      <c r="F22">
        <v>80</v>
      </c>
      <c r="G22" t="s">
        <v>26</v>
      </c>
      <c r="H22" t="s">
        <v>27</v>
      </c>
      <c r="I22" t="s">
        <v>176</v>
      </c>
      <c r="J22" t="s">
        <v>29</v>
      </c>
      <c r="K22" t="s">
        <v>30</v>
      </c>
      <c r="L22" t="s">
        <v>177</v>
      </c>
      <c r="Q22" t="s">
        <v>29</v>
      </c>
      <c r="R22" t="s">
        <v>174</v>
      </c>
      <c r="S22" s="1">
        <v>42137</v>
      </c>
      <c r="T22" t="s">
        <v>40</v>
      </c>
      <c r="U22" s="2" t="s">
        <v>178</v>
      </c>
      <c r="V22" s="2" t="s">
        <v>179</v>
      </c>
    </row>
    <row r="23" spans="1:22" ht="15" customHeight="1" x14ac:dyDescent="0.2">
      <c r="A23">
        <v>22</v>
      </c>
      <c r="B23" t="s">
        <v>180</v>
      </c>
      <c r="C23" t="s">
        <v>94</v>
      </c>
      <c r="D23" t="s">
        <v>69</v>
      </c>
      <c r="E23" t="s">
        <v>24</v>
      </c>
      <c r="F23">
        <v>80</v>
      </c>
      <c r="G23" t="s">
        <v>26</v>
      </c>
      <c r="H23" t="s">
        <v>27</v>
      </c>
      <c r="I23" t="s">
        <v>181</v>
      </c>
      <c r="J23" t="s">
        <v>29</v>
      </c>
      <c r="K23" t="s">
        <v>30</v>
      </c>
      <c r="L23" t="s">
        <v>177</v>
      </c>
      <c r="Q23" t="s">
        <v>29</v>
      </c>
      <c r="R23" t="s">
        <v>180</v>
      </c>
      <c r="S23" s="1">
        <v>42137</v>
      </c>
      <c r="T23" t="s">
        <v>40</v>
      </c>
      <c r="U23" s="2" t="s">
        <v>182</v>
      </c>
      <c r="V23" s="2" t="s">
        <v>183</v>
      </c>
    </row>
    <row r="24" spans="1:22" ht="15" customHeight="1" x14ac:dyDescent="0.2">
      <c r="A24">
        <v>23</v>
      </c>
      <c r="B24" t="s">
        <v>184</v>
      </c>
      <c r="C24" t="s">
        <v>185</v>
      </c>
      <c r="D24" t="s">
        <v>69</v>
      </c>
      <c r="E24" t="s">
        <v>24</v>
      </c>
      <c r="F24">
        <v>80</v>
      </c>
      <c r="G24" t="s">
        <v>26</v>
      </c>
      <c r="H24" t="s">
        <v>27</v>
      </c>
      <c r="I24" t="s">
        <v>186</v>
      </c>
      <c r="J24" t="s">
        <v>29</v>
      </c>
      <c r="K24" t="s">
        <v>30</v>
      </c>
      <c r="L24" t="s">
        <v>187</v>
      </c>
      <c r="M24" t="s">
        <v>188</v>
      </c>
      <c r="N24" t="s">
        <v>189</v>
      </c>
      <c r="P24" t="s">
        <v>190</v>
      </c>
      <c r="Q24" t="s">
        <v>29</v>
      </c>
      <c r="R24" t="s">
        <v>184</v>
      </c>
      <c r="S24" s="1">
        <v>42137</v>
      </c>
      <c r="T24" t="s">
        <v>40</v>
      </c>
      <c r="U24" t="s">
        <v>191</v>
      </c>
      <c r="V24" s="2" t="s">
        <v>192</v>
      </c>
    </row>
    <row r="25" spans="1:22" ht="15" customHeight="1" x14ac:dyDescent="0.2">
      <c r="A25">
        <v>24</v>
      </c>
      <c r="B25" t="s">
        <v>193</v>
      </c>
      <c r="C25" t="s">
        <v>185</v>
      </c>
      <c r="D25" t="s">
        <v>175</v>
      </c>
      <c r="E25" t="s">
        <v>24</v>
      </c>
      <c r="F25">
        <v>80</v>
      </c>
      <c r="G25" t="s">
        <v>26</v>
      </c>
      <c r="H25" t="s">
        <v>27</v>
      </c>
      <c r="I25" t="s">
        <v>194</v>
      </c>
      <c r="J25" t="s">
        <v>29</v>
      </c>
      <c r="K25" t="s">
        <v>30</v>
      </c>
      <c r="L25" t="s">
        <v>187</v>
      </c>
      <c r="M25" t="s">
        <v>195</v>
      </c>
      <c r="N25" t="s">
        <v>196</v>
      </c>
      <c r="P25" t="s">
        <v>190</v>
      </c>
      <c r="Q25" t="s">
        <v>29</v>
      </c>
      <c r="R25" t="s">
        <v>193</v>
      </c>
      <c r="S25" s="1">
        <v>42137</v>
      </c>
      <c r="T25" t="s">
        <v>40</v>
      </c>
      <c r="U25" s="2" t="s">
        <v>197</v>
      </c>
      <c r="V25" s="2" t="s">
        <v>198</v>
      </c>
    </row>
    <row r="26" spans="1:22" ht="15" customHeight="1" x14ac:dyDescent="0.2">
      <c r="A26">
        <v>25</v>
      </c>
      <c r="B26" t="s">
        <v>199</v>
      </c>
      <c r="C26" t="s">
        <v>200</v>
      </c>
      <c r="D26" t="s">
        <v>24</v>
      </c>
      <c r="E26" t="s">
        <v>25</v>
      </c>
      <c r="F26">
        <v>87</v>
      </c>
      <c r="G26" t="s">
        <v>201</v>
      </c>
      <c r="H26" t="s">
        <v>27</v>
      </c>
      <c r="I26" t="s">
        <v>202</v>
      </c>
      <c r="J26" t="s">
        <v>29</v>
      </c>
      <c r="K26" t="s">
        <v>30</v>
      </c>
      <c r="L26" t="s">
        <v>203</v>
      </c>
      <c r="N26" t="s">
        <v>204</v>
      </c>
      <c r="O26" t="s">
        <v>205</v>
      </c>
      <c r="P26" t="s">
        <v>206</v>
      </c>
      <c r="Q26" t="s">
        <v>29</v>
      </c>
      <c r="R26" t="s">
        <v>199</v>
      </c>
      <c r="S26" s="1">
        <v>42137</v>
      </c>
      <c r="T26" t="s">
        <v>40</v>
      </c>
      <c r="U26" t="s">
        <v>207</v>
      </c>
      <c r="V26" s="2" t="s">
        <v>208</v>
      </c>
    </row>
    <row r="27" spans="1:22" ht="15" customHeight="1" x14ac:dyDescent="0.2">
      <c r="A27">
        <v>26</v>
      </c>
      <c r="B27" t="s">
        <v>209</v>
      </c>
      <c r="C27" t="s">
        <v>210</v>
      </c>
      <c r="D27" t="s">
        <v>24</v>
      </c>
      <c r="E27" t="s">
        <v>211</v>
      </c>
      <c r="F27">
        <v>194</v>
      </c>
      <c r="G27" t="s">
        <v>212</v>
      </c>
      <c r="H27" t="s">
        <v>27</v>
      </c>
      <c r="I27" t="s">
        <v>213</v>
      </c>
      <c r="J27" t="s">
        <v>29</v>
      </c>
      <c r="K27" t="s">
        <v>30</v>
      </c>
      <c r="Q27" t="s">
        <v>29</v>
      </c>
      <c r="R27" t="s">
        <v>209</v>
      </c>
      <c r="S27" s="1">
        <v>42137</v>
      </c>
      <c r="T27" t="s">
        <v>40</v>
      </c>
      <c r="U27" s="2" t="s">
        <v>214</v>
      </c>
      <c r="V27" s="2" t="s">
        <v>215</v>
      </c>
    </row>
    <row r="28" spans="1:22" ht="15" customHeight="1" x14ac:dyDescent="0.2">
      <c r="A28">
        <v>27</v>
      </c>
      <c r="B28" t="s">
        <v>216</v>
      </c>
      <c r="C28" t="s">
        <v>94</v>
      </c>
      <c r="D28" t="s">
        <v>24</v>
      </c>
      <c r="E28" t="s">
        <v>25</v>
      </c>
      <c r="F28">
        <v>87</v>
      </c>
      <c r="G28" t="s">
        <v>212</v>
      </c>
      <c r="H28" t="s">
        <v>27</v>
      </c>
      <c r="I28" t="s">
        <v>217</v>
      </c>
      <c r="J28" t="s">
        <v>29</v>
      </c>
      <c r="K28" t="s">
        <v>30</v>
      </c>
      <c r="L28" t="s">
        <v>218</v>
      </c>
      <c r="N28" t="s">
        <v>219</v>
      </c>
      <c r="P28" t="s">
        <v>220</v>
      </c>
      <c r="Q28" t="s">
        <v>29</v>
      </c>
      <c r="R28" t="s">
        <v>216</v>
      </c>
      <c r="S28" s="1">
        <v>42137</v>
      </c>
      <c r="T28" t="s">
        <v>40</v>
      </c>
      <c r="U28" t="s">
        <v>221</v>
      </c>
      <c r="V28" s="2" t="s">
        <v>222</v>
      </c>
    </row>
    <row r="29" spans="1:22" ht="15" customHeight="1" x14ac:dyDescent="0.2">
      <c r="A29">
        <v>28</v>
      </c>
      <c r="B29" t="s">
        <v>223</v>
      </c>
      <c r="C29" t="s">
        <v>224</v>
      </c>
      <c r="D29" t="s">
        <v>24</v>
      </c>
      <c r="E29" t="s">
        <v>46</v>
      </c>
      <c r="F29">
        <v>32</v>
      </c>
      <c r="G29" t="s">
        <v>212</v>
      </c>
      <c r="H29" t="s">
        <v>27</v>
      </c>
      <c r="I29" t="s">
        <v>225</v>
      </c>
      <c r="J29" t="s">
        <v>29</v>
      </c>
      <c r="K29" t="s">
        <v>30</v>
      </c>
      <c r="L29" t="s">
        <v>226</v>
      </c>
      <c r="N29" t="s">
        <v>227</v>
      </c>
      <c r="O29" t="s">
        <v>228</v>
      </c>
      <c r="P29" t="s">
        <v>229</v>
      </c>
      <c r="Q29" t="s">
        <v>29</v>
      </c>
      <c r="R29" t="s">
        <v>223</v>
      </c>
      <c r="S29" s="1">
        <v>42137</v>
      </c>
      <c r="T29" t="s">
        <v>40</v>
      </c>
      <c r="U29" t="s">
        <v>230</v>
      </c>
      <c r="V29" s="2" t="s">
        <v>231</v>
      </c>
    </row>
    <row r="30" spans="1:22" ht="15" customHeight="1" x14ac:dyDescent="0.2">
      <c r="A30">
        <v>29</v>
      </c>
      <c r="B30" t="s">
        <v>232</v>
      </c>
      <c r="C30" t="s">
        <v>233</v>
      </c>
      <c r="D30" t="s">
        <v>24</v>
      </c>
      <c r="E30" t="s">
        <v>234</v>
      </c>
      <c r="F30">
        <v>21</v>
      </c>
      <c r="G30" t="s">
        <v>212</v>
      </c>
      <c r="H30" t="s">
        <v>27</v>
      </c>
      <c r="I30" t="s">
        <v>235</v>
      </c>
      <c r="J30" t="s">
        <v>29</v>
      </c>
      <c r="K30" t="s">
        <v>30</v>
      </c>
      <c r="L30" t="s">
        <v>236</v>
      </c>
      <c r="N30" t="s">
        <v>237</v>
      </c>
      <c r="P30" t="s">
        <v>238</v>
      </c>
      <c r="Q30" t="s">
        <v>29</v>
      </c>
      <c r="R30" t="s">
        <v>232</v>
      </c>
      <c r="S30" s="1">
        <v>42137</v>
      </c>
      <c r="T30" t="s">
        <v>40</v>
      </c>
      <c r="U30" s="2" t="s">
        <v>239</v>
      </c>
      <c r="V30" s="2" t="s">
        <v>240</v>
      </c>
    </row>
    <row r="31" spans="1:22" ht="15" customHeight="1" x14ac:dyDescent="0.2">
      <c r="A31">
        <v>30</v>
      </c>
      <c r="B31" t="s">
        <v>241</v>
      </c>
      <c r="C31" t="s">
        <v>242</v>
      </c>
      <c r="D31" t="s">
        <v>24</v>
      </c>
      <c r="E31" t="s">
        <v>51</v>
      </c>
      <c r="F31">
        <v>81</v>
      </c>
      <c r="G31" t="s">
        <v>243</v>
      </c>
      <c r="H31" t="s">
        <v>27</v>
      </c>
      <c r="I31" t="s">
        <v>244</v>
      </c>
      <c r="J31" t="s">
        <v>29</v>
      </c>
      <c r="K31" t="s">
        <v>30</v>
      </c>
      <c r="L31" t="s">
        <v>245</v>
      </c>
      <c r="N31" t="s">
        <v>246</v>
      </c>
      <c r="O31" t="s">
        <v>247</v>
      </c>
      <c r="P31" t="s">
        <v>248</v>
      </c>
      <c r="Q31" t="s">
        <v>29</v>
      </c>
      <c r="R31" t="s">
        <v>241</v>
      </c>
      <c r="S31" s="1">
        <v>42137</v>
      </c>
      <c r="T31" t="s">
        <v>40</v>
      </c>
      <c r="U31" t="s">
        <v>249</v>
      </c>
      <c r="V31" s="2" t="s">
        <v>250</v>
      </c>
    </row>
    <row r="32" spans="1:22" ht="15" customHeight="1" x14ac:dyDescent="0.2">
      <c r="A32">
        <v>31</v>
      </c>
      <c r="B32" t="s">
        <v>251</v>
      </c>
      <c r="C32" t="s">
        <v>252</v>
      </c>
      <c r="D32" t="s">
        <v>24</v>
      </c>
      <c r="E32" t="s">
        <v>25</v>
      </c>
      <c r="F32">
        <v>87</v>
      </c>
      <c r="G32" t="s">
        <v>212</v>
      </c>
      <c r="H32" t="s">
        <v>27</v>
      </c>
      <c r="I32" t="s">
        <v>253</v>
      </c>
      <c r="J32" t="s">
        <v>29</v>
      </c>
      <c r="K32" t="s">
        <v>30</v>
      </c>
      <c r="L32" t="s">
        <v>254</v>
      </c>
      <c r="N32" t="s">
        <v>255</v>
      </c>
      <c r="P32" t="s">
        <v>256</v>
      </c>
      <c r="Q32" t="s">
        <v>29</v>
      </c>
      <c r="R32" t="s">
        <v>251</v>
      </c>
      <c r="S32" s="1">
        <v>42137</v>
      </c>
      <c r="T32" t="s">
        <v>40</v>
      </c>
      <c r="U32" t="s">
        <v>91</v>
      </c>
      <c r="V32" s="2" t="s">
        <v>257</v>
      </c>
    </row>
    <row r="33" spans="1:22" ht="15" customHeight="1" x14ac:dyDescent="0.2">
      <c r="A33">
        <v>32</v>
      </c>
      <c r="B33" t="s">
        <v>258</v>
      </c>
      <c r="C33" t="s">
        <v>259</v>
      </c>
      <c r="D33" t="s">
        <v>24</v>
      </c>
      <c r="E33" t="s">
        <v>46</v>
      </c>
      <c r="F33">
        <v>32</v>
      </c>
      <c r="G33" t="s">
        <v>212</v>
      </c>
      <c r="H33" t="s">
        <v>27</v>
      </c>
      <c r="I33" t="s">
        <v>260</v>
      </c>
      <c r="J33" t="s">
        <v>29</v>
      </c>
      <c r="K33" t="s">
        <v>30</v>
      </c>
      <c r="L33" t="s">
        <v>261</v>
      </c>
      <c r="N33" t="s">
        <v>262</v>
      </c>
      <c r="P33" t="s">
        <v>263</v>
      </c>
      <c r="Q33" t="s">
        <v>29</v>
      </c>
      <c r="R33" t="s">
        <v>258</v>
      </c>
      <c r="S33" s="1">
        <v>42137</v>
      </c>
      <c r="T33" t="s">
        <v>34</v>
      </c>
      <c r="U33" t="s">
        <v>264</v>
      </c>
      <c r="V33" s="2" t="s">
        <v>265</v>
      </c>
    </row>
    <row r="34" spans="1:22" ht="15" customHeight="1" x14ac:dyDescent="0.2">
      <c r="A34">
        <v>33</v>
      </c>
      <c r="B34" t="s">
        <v>266</v>
      </c>
      <c r="C34" t="s">
        <v>267</v>
      </c>
      <c r="D34" t="s">
        <v>24</v>
      </c>
      <c r="G34" t="s">
        <v>243</v>
      </c>
      <c r="H34" t="s">
        <v>27</v>
      </c>
      <c r="I34" t="s">
        <v>268</v>
      </c>
      <c r="J34" t="s">
        <v>29</v>
      </c>
      <c r="K34" t="s">
        <v>30</v>
      </c>
      <c r="Q34" t="s">
        <v>29</v>
      </c>
      <c r="R34" t="s">
        <v>266</v>
      </c>
      <c r="S34" s="1">
        <v>42137</v>
      </c>
      <c r="T34" t="s">
        <v>40</v>
      </c>
      <c r="U34" s="2" t="s">
        <v>269</v>
      </c>
      <c r="V34" s="2" t="s">
        <v>270</v>
      </c>
    </row>
    <row r="35" spans="1:22" ht="15" customHeight="1" x14ac:dyDescent="0.2">
      <c r="A35">
        <v>34</v>
      </c>
      <c r="B35" t="s">
        <v>271</v>
      </c>
      <c r="C35" t="s">
        <v>252</v>
      </c>
      <c r="D35" t="s">
        <v>69</v>
      </c>
      <c r="E35" t="s">
        <v>24</v>
      </c>
      <c r="F35">
        <v>80</v>
      </c>
      <c r="G35" t="s">
        <v>212</v>
      </c>
      <c r="H35" t="s">
        <v>27</v>
      </c>
      <c r="I35" t="s">
        <v>272</v>
      </c>
      <c r="J35" t="s">
        <v>29</v>
      </c>
      <c r="K35" t="s">
        <v>30</v>
      </c>
      <c r="L35" t="s">
        <v>254</v>
      </c>
      <c r="M35" t="s">
        <v>273</v>
      </c>
      <c r="N35" t="s">
        <v>196</v>
      </c>
      <c r="P35" t="s">
        <v>274</v>
      </c>
      <c r="Q35" t="s">
        <v>29</v>
      </c>
      <c r="R35" t="s">
        <v>271</v>
      </c>
      <c r="S35" s="1">
        <v>42137</v>
      </c>
      <c r="T35" t="s">
        <v>40</v>
      </c>
      <c r="U35" s="2" t="s">
        <v>275</v>
      </c>
      <c r="V35" s="2" t="s">
        <v>276</v>
      </c>
    </row>
    <row r="36" spans="1:22" ht="15" customHeight="1" x14ac:dyDescent="0.2">
      <c r="A36">
        <v>35</v>
      </c>
      <c r="B36" t="s">
        <v>277</v>
      </c>
      <c r="C36" t="s">
        <v>278</v>
      </c>
      <c r="D36" t="s">
        <v>24</v>
      </c>
      <c r="E36" t="s">
        <v>25</v>
      </c>
      <c r="F36">
        <v>87</v>
      </c>
      <c r="G36" t="s">
        <v>212</v>
      </c>
      <c r="H36" t="s">
        <v>27</v>
      </c>
      <c r="I36" t="s">
        <v>279</v>
      </c>
      <c r="J36" t="s">
        <v>29</v>
      </c>
      <c r="K36" t="s">
        <v>30</v>
      </c>
      <c r="L36" t="s">
        <v>280</v>
      </c>
      <c r="N36" t="s">
        <v>281</v>
      </c>
      <c r="O36" t="s">
        <v>282</v>
      </c>
      <c r="P36" t="s">
        <v>283</v>
      </c>
      <c r="Q36" t="s">
        <v>29</v>
      </c>
      <c r="R36" t="s">
        <v>277</v>
      </c>
      <c r="S36" s="1">
        <v>42137</v>
      </c>
      <c r="T36" t="s">
        <v>40</v>
      </c>
      <c r="U36" t="s">
        <v>91</v>
      </c>
      <c r="V36" s="2" t="s">
        <v>284</v>
      </c>
    </row>
    <row r="37" spans="1:22" ht="15" customHeight="1" x14ac:dyDescent="0.2">
      <c r="A37">
        <v>36</v>
      </c>
      <c r="B37" t="s">
        <v>285</v>
      </c>
      <c r="C37" t="s">
        <v>286</v>
      </c>
      <c r="D37" t="s">
        <v>46</v>
      </c>
      <c r="E37" t="s">
        <v>46</v>
      </c>
      <c r="F37">
        <v>32</v>
      </c>
      <c r="G37" t="s">
        <v>212</v>
      </c>
      <c r="H37" t="s">
        <v>27</v>
      </c>
      <c r="I37" t="s">
        <v>287</v>
      </c>
      <c r="J37" t="s">
        <v>29</v>
      </c>
      <c r="K37" t="s">
        <v>30</v>
      </c>
      <c r="L37" t="s">
        <v>288</v>
      </c>
      <c r="M37" t="s">
        <v>46</v>
      </c>
      <c r="N37" t="s">
        <v>50</v>
      </c>
      <c r="P37" t="s">
        <v>289</v>
      </c>
      <c r="Q37" t="s">
        <v>29</v>
      </c>
      <c r="R37" t="s">
        <v>285</v>
      </c>
      <c r="S37" s="1">
        <v>42137</v>
      </c>
      <c r="T37" t="s">
        <v>34</v>
      </c>
      <c r="V37" s="2" t="s">
        <v>290</v>
      </c>
    </row>
    <row r="38" spans="1:22" ht="15" customHeight="1" x14ac:dyDescent="0.2">
      <c r="A38">
        <v>37</v>
      </c>
      <c r="B38" t="s">
        <v>291</v>
      </c>
      <c r="C38" t="s">
        <v>292</v>
      </c>
      <c r="D38" t="s">
        <v>24</v>
      </c>
      <c r="E38" t="s">
        <v>293</v>
      </c>
      <c r="F38">
        <v>185</v>
      </c>
      <c r="G38" t="s">
        <v>294</v>
      </c>
      <c r="H38" t="s">
        <v>27</v>
      </c>
      <c r="I38" t="s">
        <v>295</v>
      </c>
      <c r="J38" t="s">
        <v>29</v>
      </c>
      <c r="K38" t="s">
        <v>30</v>
      </c>
      <c r="N38" t="s">
        <v>296</v>
      </c>
      <c r="O38" t="s">
        <v>297</v>
      </c>
      <c r="P38" t="s">
        <v>298</v>
      </c>
      <c r="Q38" t="s">
        <v>29</v>
      </c>
      <c r="R38" t="s">
        <v>291</v>
      </c>
      <c r="S38" s="1">
        <v>42137</v>
      </c>
      <c r="T38" t="s">
        <v>34</v>
      </c>
      <c r="U38" s="2" t="s">
        <v>299</v>
      </c>
      <c r="V38" s="2" t="s">
        <v>300</v>
      </c>
    </row>
    <row r="39" spans="1:22" ht="15" customHeight="1" x14ac:dyDescent="0.2">
      <c r="A39">
        <v>38</v>
      </c>
      <c r="B39" t="s">
        <v>301</v>
      </c>
      <c r="C39" t="s">
        <v>302</v>
      </c>
      <c r="D39" t="s">
        <v>24</v>
      </c>
      <c r="E39" t="s">
        <v>46</v>
      </c>
      <c r="F39">
        <v>32</v>
      </c>
      <c r="G39" t="s">
        <v>294</v>
      </c>
      <c r="H39" t="s">
        <v>27</v>
      </c>
      <c r="I39" t="s">
        <v>303</v>
      </c>
      <c r="J39" t="s">
        <v>29</v>
      </c>
      <c r="K39" t="s">
        <v>30</v>
      </c>
      <c r="L39" t="s">
        <v>304</v>
      </c>
      <c r="N39" t="s">
        <v>50</v>
      </c>
      <c r="P39" t="s">
        <v>305</v>
      </c>
      <c r="Q39" t="s">
        <v>29</v>
      </c>
      <c r="R39" t="s">
        <v>301</v>
      </c>
      <c r="S39" s="1">
        <v>42137</v>
      </c>
      <c r="T39" t="s">
        <v>34</v>
      </c>
      <c r="V39" s="2" t="s">
        <v>306</v>
      </c>
    </row>
    <row r="40" spans="1:22" ht="15" customHeight="1" x14ac:dyDescent="0.2">
      <c r="A40">
        <v>39</v>
      </c>
      <c r="B40" t="s">
        <v>307</v>
      </c>
      <c r="C40" t="s">
        <v>302</v>
      </c>
      <c r="D40" t="s">
        <v>24</v>
      </c>
      <c r="E40" t="s">
        <v>51</v>
      </c>
      <c r="F40">
        <v>81</v>
      </c>
      <c r="G40" t="s">
        <v>294</v>
      </c>
      <c r="H40" t="s">
        <v>27</v>
      </c>
      <c r="I40" t="s">
        <v>308</v>
      </c>
      <c r="J40" t="s">
        <v>29</v>
      </c>
      <c r="K40" t="s">
        <v>30</v>
      </c>
      <c r="L40" t="s">
        <v>309</v>
      </c>
      <c r="N40" t="s">
        <v>310</v>
      </c>
      <c r="P40" t="s">
        <v>311</v>
      </c>
      <c r="Q40" t="s">
        <v>29</v>
      </c>
      <c r="R40" t="s">
        <v>307</v>
      </c>
      <c r="S40" s="1">
        <v>42137</v>
      </c>
      <c r="T40" t="s">
        <v>34</v>
      </c>
      <c r="U40" t="s">
        <v>312</v>
      </c>
      <c r="V40" s="2" t="s">
        <v>313</v>
      </c>
    </row>
    <row r="41" spans="1:22" ht="15" customHeight="1" x14ac:dyDescent="0.2">
      <c r="A41">
        <v>40</v>
      </c>
      <c r="B41" t="s">
        <v>314</v>
      </c>
      <c r="C41" t="s">
        <v>315</v>
      </c>
      <c r="D41" t="s">
        <v>24</v>
      </c>
      <c r="E41" t="s">
        <v>46</v>
      </c>
      <c r="F41">
        <v>32</v>
      </c>
      <c r="G41" t="s">
        <v>294</v>
      </c>
      <c r="H41" t="s">
        <v>27</v>
      </c>
      <c r="I41" t="s">
        <v>316</v>
      </c>
      <c r="J41" t="s">
        <v>29</v>
      </c>
      <c r="K41" t="s">
        <v>30</v>
      </c>
      <c r="L41" t="s">
        <v>317</v>
      </c>
      <c r="M41" t="s">
        <v>318</v>
      </c>
      <c r="P41" t="s">
        <v>319</v>
      </c>
      <c r="Q41" t="s">
        <v>29</v>
      </c>
      <c r="R41" t="s">
        <v>314</v>
      </c>
      <c r="S41" s="1">
        <v>42137</v>
      </c>
      <c r="T41" t="s">
        <v>34</v>
      </c>
      <c r="U41" s="2" t="s">
        <v>320</v>
      </c>
      <c r="V41" s="2" t="s">
        <v>321</v>
      </c>
    </row>
    <row r="42" spans="1:22" ht="15" customHeight="1" x14ac:dyDescent="0.2">
      <c r="A42">
        <v>41</v>
      </c>
      <c r="B42" t="s">
        <v>322</v>
      </c>
      <c r="C42" t="s">
        <v>323</v>
      </c>
      <c r="D42" t="s">
        <v>24</v>
      </c>
      <c r="E42" t="s">
        <v>25</v>
      </c>
      <c r="F42">
        <v>87</v>
      </c>
      <c r="G42" t="s">
        <v>324</v>
      </c>
      <c r="H42" t="s">
        <v>27</v>
      </c>
      <c r="I42" t="s">
        <v>325</v>
      </c>
      <c r="J42" t="s">
        <v>29</v>
      </c>
      <c r="K42" t="s">
        <v>30</v>
      </c>
      <c r="L42" t="s">
        <v>326</v>
      </c>
      <c r="N42" t="s">
        <v>327</v>
      </c>
      <c r="P42" t="s">
        <v>328</v>
      </c>
      <c r="Q42" t="s">
        <v>29</v>
      </c>
      <c r="R42" t="s">
        <v>322</v>
      </c>
      <c r="S42" s="1">
        <v>42137</v>
      </c>
      <c r="T42" t="s">
        <v>40</v>
      </c>
      <c r="U42" s="2" t="s">
        <v>329</v>
      </c>
      <c r="V42" s="2" t="s">
        <v>330</v>
      </c>
    </row>
    <row r="43" spans="1:22" ht="15" customHeight="1" x14ac:dyDescent="0.2">
      <c r="A43">
        <v>42</v>
      </c>
      <c r="B43" t="s">
        <v>331</v>
      </c>
      <c r="C43" t="s">
        <v>315</v>
      </c>
      <c r="D43" t="s">
        <v>46</v>
      </c>
      <c r="E43" t="s">
        <v>332</v>
      </c>
      <c r="F43">
        <v>22</v>
      </c>
      <c r="G43" t="s">
        <v>294</v>
      </c>
      <c r="H43" t="s">
        <v>27</v>
      </c>
      <c r="I43" t="s">
        <v>333</v>
      </c>
      <c r="J43" t="s">
        <v>29</v>
      </c>
      <c r="K43" t="s">
        <v>30</v>
      </c>
      <c r="M43" t="s">
        <v>334</v>
      </c>
      <c r="N43" t="s">
        <v>46</v>
      </c>
      <c r="P43" t="s">
        <v>335</v>
      </c>
      <c r="Q43" t="s">
        <v>29</v>
      </c>
      <c r="R43" t="s">
        <v>331</v>
      </c>
      <c r="S43" s="1">
        <v>42137</v>
      </c>
      <c r="T43" t="s">
        <v>34</v>
      </c>
      <c r="U43" s="2" t="s">
        <v>336</v>
      </c>
      <c r="V43" s="2" t="s">
        <v>337</v>
      </c>
    </row>
    <row r="44" spans="1:22" ht="15" customHeight="1" x14ac:dyDescent="0.2">
      <c r="A44">
        <v>43</v>
      </c>
      <c r="B44" t="s">
        <v>338</v>
      </c>
      <c r="C44" t="s">
        <v>339</v>
      </c>
      <c r="D44" t="s">
        <v>340</v>
      </c>
      <c r="E44" t="s">
        <v>24</v>
      </c>
      <c r="F44">
        <v>80</v>
      </c>
      <c r="G44" t="s">
        <v>341</v>
      </c>
      <c r="H44" t="s">
        <v>27</v>
      </c>
      <c r="I44" t="s">
        <v>342</v>
      </c>
      <c r="J44" t="s">
        <v>29</v>
      </c>
      <c r="K44" t="s">
        <v>30</v>
      </c>
      <c r="L44" t="s">
        <v>343</v>
      </c>
      <c r="M44" t="s">
        <v>344</v>
      </c>
      <c r="N44" t="s">
        <v>345</v>
      </c>
      <c r="P44" t="s">
        <v>346</v>
      </c>
      <c r="Q44" t="s">
        <v>29</v>
      </c>
      <c r="R44" t="s">
        <v>338</v>
      </c>
      <c r="S44" s="1">
        <v>42137</v>
      </c>
      <c r="T44" t="s">
        <v>34</v>
      </c>
      <c r="U44" t="s">
        <v>191</v>
      </c>
      <c r="V44" s="2" t="s">
        <v>347</v>
      </c>
    </row>
    <row r="45" spans="1:22" ht="15" customHeight="1" x14ac:dyDescent="0.2">
      <c r="A45" t="s">
        <v>348</v>
      </c>
    </row>
    <row r="46" spans="1:22" ht="15" customHeight="1" x14ac:dyDescent="0.2">
      <c r="A46" t="s">
        <v>349</v>
      </c>
      <c r="B46" t="s">
        <v>350</v>
      </c>
    </row>
    <row r="47" spans="1:22" ht="15" customHeight="1" x14ac:dyDescent="0.2">
      <c r="A47" t="s">
        <v>351</v>
      </c>
    </row>
    <row r="48" spans="1:22" ht="15" customHeight="1" x14ac:dyDescent="0.2">
      <c r="A48" t="s">
        <v>352</v>
      </c>
      <c r="B48" t="s">
        <v>353</v>
      </c>
    </row>
    <row r="49" spans="1:3" ht="15" customHeight="1" x14ac:dyDescent="0.2">
      <c r="A49" t="s">
        <v>354</v>
      </c>
    </row>
    <row r="50" spans="1:3" ht="15" customHeight="1" x14ac:dyDescent="0.2">
      <c r="A50" t="s">
        <v>355</v>
      </c>
    </row>
    <row r="51" spans="1:3" ht="15" customHeight="1" x14ac:dyDescent="0.2">
      <c r="A51" t="s">
        <v>356</v>
      </c>
      <c r="B51" t="s">
        <v>357</v>
      </c>
      <c r="C51" t="s">
        <v>358</v>
      </c>
    </row>
    <row r="52" spans="1:3" ht="15" customHeight="1" x14ac:dyDescent="0.2">
      <c r="A52" t="s">
        <v>359</v>
      </c>
    </row>
    <row r="53" spans="1:3" ht="15" customHeight="1" x14ac:dyDescent="0.2">
      <c r="A53" t="s">
        <v>360</v>
      </c>
      <c r="B53" t="s">
        <v>361</v>
      </c>
      <c r="C53" t="s">
        <v>362</v>
      </c>
    </row>
    <row r="54" spans="1:3" ht="15" customHeight="1" x14ac:dyDescent="0.2">
      <c r="A54" t="s">
        <v>363</v>
      </c>
    </row>
    <row r="55" spans="1:3" ht="15" customHeight="1" x14ac:dyDescent="0.2">
      <c r="A55" t="s">
        <v>364</v>
      </c>
      <c r="B55" t="s">
        <v>365</v>
      </c>
    </row>
    <row r="56" spans="1:3" ht="15" customHeight="1" x14ac:dyDescent="0.2">
      <c r="A56" t="s">
        <v>366</v>
      </c>
      <c r="B56" t="s">
        <v>367</v>
      </c>
    </row>
    <row r="57" spans="1:3" ht="15" customHeight="1" x14ac:dyDescent="0.2">
      <c r="A57" t="s">
        <v>368</v>
      </c>
      <c r="B57" t="s">
        <v>369</v>
      </c>
    </row>
    <row r="58" spans="1:3" ht="15" customHeight="1" x14ac:dyDescent="0.2">
      <c r="A58" t="s">
        <v>370</v>
      </c>
      <c r="B58" t="s">
        <v>371</v>
      </c>
    </row>
    <row r="59" spans="1:3" ht="15" customHeight="1" x14ac:dyDescent="0.2">
      <c r="A59" t="s">
        <v>372</v>
      </c>
    </row>
    <row r="60" spans="1:3" ht="15" customHeight="1" x14ac:dyDescent="0.2">
      <c r="A60" t="s">
        <v>373</v>
      </c>
    </row>
    <row r="61" spans="1:3" ht="15" customHeight="1" x14ac:dyDescent="0.2">
      <c r="A61" t="s">
        <v>374</v>
      </c>
      <c r="B61" t="s">
        <v>375</v>
      </c>
      <c r="C61" t="s">
        <v>376</v>
      </c>
    </row>
    <row r="62" spans="1:3" ht="15" customHeight="1" x14ac:dyDescent="0.2">
      <c r="A62" t="s">
        <v>377</v>
      </c>
      <c r="B62" t="s">
        <v>378</v>
      </c>
    </row>
    <row r="63" spans="1:3" ht="15" customHeight="1" x14ac:dyDescent="0.2">
      <c r="A63" t="s">
        <v>379</v>
      </c>
      <c r="B63" t="s">
        <v>380</v>
      </c>
    </row>
    <row r="64" spans="1:3" ht="15" customHeight="1" x14ac:dyDescent="0.2">
      <c r="A64" t="s">
        <v>381</v>
      </c>
    </row>
    <row r="65" spans="1:2" ht="15" customHeight="1" x14ac:dyDescent="0.2">
      <c r="A65" t="s">
        <v>382</v>
      </c>
    </row>
    <row r="66" spans="1:2" ht="15" customHeight="1" x14ac:dyDescent="0.2">
      <c r="A66" t="s">
        <v>383</v>
      </c>
    </row>
    <row r="67" spans="1:2" ht="15" customHeight="1" x14ac:dyDescent="0.2">
      <c r="A67" t="s">
        <v>384</v>
      </c>
    </row>
    <row r="68" spans="1:2" ht="15" customHeight="1" x14ac:dyDescent="0.2">
      <c r="A68" t="s">
        <v>385</v>
      </c>
    </row>
    <row r="69" spans="1:2" ht="15" customHeight="1" x14ac:dyDescent="0.2">
      <c r="A69" t="s">
        <v>386</v>
      </c>
    </row>
    <row r="70" spans="1:2" ht="15" customHeight="1" x14ac:dyDescent="0.2">
      <c r="A70" t="s">
        <v>387</v>
      </c>
    </row>
    <row r="71" spans="1:2" ht="15" customHeight="1" x14ac:dyDescent="0.2">
      <c r="A71" t="s">
        <v>388</v>
      </c>
    </row>
    <row r="72" spans="1:2" ht="15" customHeight="1" x14ac:dyDescent="0.2">
      <c r="A72" t="s">
        <v>382</v>
      </c>
    </row>
    <row r="73" spans="1:2" ht="15" customHeight="1" x14ac:dyDescent="0.2">
      <c r="A73" t="s">
        <v>383</v>
      </c>
    </row>
    <row r="74" spans="1:2" ht="15" customHeight="1" x14ac:dyDescent="0.2">
      <c r="A74" t="s">
        <v>384</v>
      </c>
    </row>
    <row r="75" spans="1:2" ht="15" customHeight="1" x14ac:dyDescent="0.2">
      <c r="A75" t="s">
        <v>385</v>
      </c>
    </row>
    <row r="76" spans="1:2" ht="15" customHeight="1" x14ac:dyDescent="0.2">
      <c r="A76" t="s">
        <v>386</v>
      </c>
    </row>
    <row r="77" spans="1:2" ht="15" customHeight="1" x14ac:dyDescent="0.2">
      <c r="A77" t="s">
        <v>389</v>
      </c>
    </row>
    <row r="78" spans="1:2" ht="15" customHeight="1" x14ac:dyDescent="0.2">
      <c r="A78" t="s">
        <v>390</v>
      </c>
      <c r="B78" t="s">
        <v>391</v>
      </c>
    </row>
    <row r="79" spans="1:2" ht="15" customHeight="1" x14ac:dyDescent="0.2">
      <c r="A79" t="s">
        <v>392</v>
      </c>
    </row>
    <row r="80" spans="1:2" ht="15" customHeight="1" x14ac:dyDescent="0.2">
      <c r="A80" t="s">
        <v>393</v>
      </c>
      <c r="B80" t="s">
        <v>394</v>
      </c>
    </row>
    <row r="81" spans="1:5" ht="15" customHeight="1" x14ac:dyDescent="0.2">
      <c r="A81" t="s">
        <v>395</v>
      </c>
    </row>
    <row r="82" spans="1:5" ht="15" customHeight="1" x14ac:dyDescent="0.2">
      <c r="A82" t="s">
        <v>396</v>
      </c>
      <c r="B82" t="s">
        <v>397</v>
      </c>
      <c r="C82" t="s">
        <v>398</v>
      </c>
      <c r="D82" t="s">
        <v>399</v>
      </c>
      <c r="E82" t="s">
        <v>400</v>
      </c>
    </row>
    <row r="83" spans="1:5" ht="15" customHeight="1" x14ac:dyDescent="0.2">
      <c r="A83" t="s">
        <v>401</v>
      </c>
      <c r="B83" t="s">
        <v>402</v>
      </c>
      <c r="C83" t="s">
        <v>403</v>
      </c>
      <c r="D83" t="s">
        <v>404</v>
      </c>
    </row>
    <row r="84" spans="1:5" ht="15" customHeight="1" x14ac:dyDescent="0.2">
      <c r="A84" t="s">
        <v>405</v>
      </c>
      <c r="B84" t="s">
        <v>406</v>
      </c>
    </row>
    <row r="85" spans="1:5" ht="15" customHeight="1" x14ac:dyDescent="0.2">
      <c r="A85" t="s">
        <v>407</v>
      </c>
      <c r="B85" t="s">
        <v>408</v>
      </c>
    </row>
    <row r="86" spans="1:5" ht="15" customHeight="1" x14ac:dyDescent="0.2">
      <c r="A86" t="s">
        <v>409</v>
      </c>
      <c r="B86" t="s">
        <v>410</v>
      </c>
      <c r="C86" t="s">
        <v>411</v>
      </c>
    </row>
    <row r="87" spans="1:5" ht="15" customHeight="1" x14ac:dyDescent="0.2">
      <c r="A87" t="s">
        <v>412</v>
      </c>
    </row>
    <row r="88" spans="1:5" ht="15" customHeight="1" x14ac:dyDescent="0.2">
      <c r="A88" t="s">
        <v>413</v>
      </c>
      <c r="B88" t="s">
        <v>414</v>
      </c>
    </row>
    <row r="89" spans="1:5" ht="15" customHeight="1" x14ac:dyDescent="0.2">
      <c r="A89" t="s">
        <v>415</v>
      </c>
      <c r="B89" t="s">
        <v>416</v>
      </c>
    </row>
    <row r="90" spans="1:5" ht="15" customHeight="1" x14ac:dyDescent="0.2">
      <c r="A90" t="s">
        <v>417</v>
      </c>
    </row>
    <row r="91" spans="1:5" ht="15" customHeight="1" x14ac:dyDescent="0.2">
      <c r="A91" t="s">
        <v>418</v>
      </c>
    </row>
    <row r="92" spans="1:5" ht="15" customHeight="1" x14ac:dyDescent="0.2">
      <c r="A92" t="s">
        <v>419</v>
      </c>
      <c r="B92" t="s">
        <v>420</v>
      </c>
    </row>
    <row r="93" spans="1:5" ht="15" customHeight="1" x14ac:dyDescent="0.2">
      <c r="A93" t="s">
        <v>421</v>
      </c>
    </row>
    <row r="94" spans="1:5" ht="15" customHeight="1" x14ac:dyDescent="0.2">
      <c r="A94" t="s">
        <v>422</v>
      </c>
      <c r="B94" t="s">
        <v>423</v>
      </c>
    </row>
    <row r="95" spans="1:5" ht="15" customHeight="1" x14ac:dyDescent="0.2">
      <c r="A95" s="3">
        <v>42992</v>
      </c>
      <c r="B95">
        <v>2012</v>
      </c>
    </row>
    <row r="96" spans="1:5" ht="15" customHeight="1" x14ac:dyDescent="0.2">
      <c r="A96" t="s">
        <v>424</v>
      </c>
      <c r="B96" t="s">
        <v>425</v>
      </c>
      <c r="C96" t="s">
        <v>426</v>
      </c>
    </row>
    <row r="97" spans="1:4" ht="15" customHeight="1" x14ac:dyDescent="0.2">
      <c r="A97" t="s">
        <v>427</v>
      </c>
      <c r="B97" t="s">
        <v>428</v>
      </c>
      <c r="C97" t="s">
        <v>429</v>
      </c>
      <c r="D97" t="s">
        <v>430</v>
      </c>
    </row>
    <row r="98" spans="1:4" ht="15" customHeight="1" x14ac:dyDescent="0.2">
      <c r="A98" t="s">
        <v>431</v>
      </c>
      <c r="B98" t="s">
        <v>432</v>
      </c>
      <c r="C98" t="s">
        <v>433</v>
      </c>
    </row>
    <row r="99" spans="1:4" ht="15" customHeight="1" x14ac:dyDescent="0.2">
      <c r="A99" t="s">
        <v>434</v>
      </c>
      <c r="B99" t="s">
        <v>435</v>
      </c>
    </row>
    <row r="100" spans="1:4" ht="15" customHeight="1" x14ac:dyDescent="0.2">
      <c r="A100" t="s">
        <v>436</v>
      </c>
      <c r="B100" t="s">
        <v>437</v>
      </c>
    </row>
    <row r="101" spans="1:4" ht="15" customHeight="1" x14ac:dyDescent="0.2">
      <c r="A101" t="s">
        <v>438</v>
      </c>
    </row>
    <row r="102" spans="1:4" ht="15" customHeight="1" x14ac:dyDescent="0.2">
      <c r="A102" t="s">
        <v>439</v>
      </c>
    </row>
    <row r="103" spans="1:4" ht="15" customHeight="1" x14ac:dyDescent="0.2">
      <c r="A103" t="s">
        <v>440</v>
      </c>
      <c r="B103" t="s">
        <v>441</v>
      </c>
      <c r="C103" t="s">
        <v>442</v>
      </c>
      <c r="D103" t="s">
        <v>443</v>
      </c>
    </row>
    <row r="104" spans="1:4" ht="15" customHeight="1" x14ac:dyDescent="0.2">
      <c r="A104" t="s">
        <v>444</v>
      </c>
    </row>
    <row r="105" spans="1:4" ht="15" customHeight="1" x14ac:dyDescent="0.2">
      <c r="A105" t="s">
        <v>445</v>
      </c>
      <c r="B105" t="s">
        <v>446</v>
      </c>
      <c r="C105" t="s">
        <v>447</v>
      </c>
      <c r="D105" t="s">
        <v>448</v>
      </c>
    </row>
    <row r="106" spans="1:4" ht="15" customHeight="1" x14ac:dyDescent="0.2">
      <c r="A106" t="s">
        <v>449</v>
      </c>
      <c r="B106" t="s">
        <v>450</v>
      </c>
    </row>
    <row r="107" spans="1:4" ht="15" customHeight="1" x14ac:dyDescent="0.2">
      <c r="A107" t="s">
        <v>451</v>
      </c>
      <c r="B107" t="s">
        <v>452</v>
      </c>
      <c r="C107" t="s">
        <v>453</v>
      </c>
      <c r="D107" t="s">
        <v>454</v>
      </c>
    </row>
    <row r="108" spans="1:4" ht="15" customHeight="1" x14ac:dyDescent="0.2">
      <c r="A108" t="s">
        <v>455</v>
      </c>
    </row>
    <row r="109" spans="1:4" ht="15" customHeight="1" x14ac:dyDescent="0.2">
      <c r="A109" t="s">
        <v>456</v>
      </c>
      <c r="B109" t="s">
        <v>457</v>
      </c>
      <c r="C109" t="s">
        <v>458</v>
      </c>
      <c r="D109" t="s">
        <v>459</v>
      </c>
    </row>
    <row r="110" spans="1:4" ht="15" customHeight="1" x14ac:dyDescent="0.2">
      <c r="A110" t="s">
        <v>460</v>
      </c>
      <c r="B110" t="s">
        <v>461</v>
      </c>
    </row>
    <row r="111" spans="1:4" ht="15" customHeight="1" x14ac:dyDescent="0.2">
      <c r="A111" t="s">
        <v>462</v>
      </c>
    </row>
    <row r="112" spans="1:4" ht="15" customHeight="1" x14ac:dyDescent="0.2">
      <c r="A112" t="s">
        <v>463</v>
      </c>
      <c r="B112" t="s">
        <v>464</v>
      </c>
    </row>
    <row r="113" spans="1:6" ht="15" customHeight="1" x14ac:dyDescent="0.2">
      <c r="A113" t="s">
        <v>465</v>
      </c>
      <c r="B113" t="s">
        <v>466</v>
      </c>
      <c r="C113" t="s">
        <v>467</v>
      </c>
      <c r="D113" t="s">
        <v>468</v>
      </c>
      <c r="E113" t="s">
        <v>469</v>
      </c>
      <c r="F113" t="s">
        <v>470</v>
      </c>
    </row>
    <row r="114" spans="1:6" ht="15" customHeight="1" x14ac:dyDescent="0.2">
      <c r="A114" t="s">
        <v>471</v>
      </c>
      <c r="B114" t="s">
        <v>472</v>
      </c>
      <c r="C114" t="s">
        <v>473</v>
      </c>
      <c r="D114" t="s">
        <v>474</v>
      </c>
    </row>
    <row r="115" spans="1:6" ht="15" customHeight="1" x14ac:dyDescent="0.2">
      <c r="A115" t="s">
        <v>381</v>
      </c>
    </row>
    <row r="116" spans="1:6" ht="15" customHeight="1" x14ac:dyDescent="0.2">
      <c r="A116" t="s">
        <v>382</v>
      </c>
    </row>
    <row r="117" spans="1:6" ht="15" customHeight="1" x14ac:dyDescent="0.2">
      <c r="A117" t="s">
        <v>383</v>
      </c>
    </row>
    <row r="118" spans="1:6" ht="15" customHeight="1" x14ac:dyDescent="0.2">
      <c r="A118" t="s">
        <v>384</v>
      </c>
    </row>
    <row r="119" spans="1:6" ht="15" customHeight="1" x14ac:dyDescent="0.2">
      <c r="A119" t="s">
        <v>385</v>
      </c>
    </row>
    <row r="120" spans="1:6" ht="15" customHeight="1" x14ac:dyDescent="0.2">
      <c r="A120" t="s">
        <v>386</v>
      </c>
    </row>
    <row r="121" spans="1:6" ht="15" customHeight="1" x14ac:dyDescent="0.2">
      <c r="A121" t="s">
        <v>475</v>
      </c>
    </row>
    <row r="122" spans="1:6" ht="15" customHeight="1" x14ac:dyDescent="0.2">
      <c r="A122" t="s">
        <v>388</v>
      </c>
    </row>
    <row r="123" spans="1:6" ht="15" customHeight="1" x14ac:dyDescent="0.2">
      <c r="A123" t="s">
        <v>382</v>
      </c>
    </row>
    <row r="124" spans="1:6" ht="15" customHeight="1" x14ac:dyDescent="0.2">
      <c r="A124" t="s">
        <v>383</v>
      </c>
    </row>
    <row r="125" spans="1:6" ht="15" customHeight="1" x14ac:dyDescent="0.2">
      <c r="A125" t="s">
        <v>384</v>
      </c>
    </row>
    <row r="126" spans="1:6" ht="15" customHeight="1" x14ac:dyDescent="0.2">
      <c r="A126" t="s">
        <v>385</v>
      </c>
    </row>
    <row r="127" spans="1:6" ht="15" customHeight="1" x14ac:dyDescent="0.2">
      <c r="A127" t="s">
        <v>386</v>
      </c>
    </row>
    <row r="128" spans="1:6" ht="15" customHeight="1" x14ac:dyDescent="0.2">
      <c r="A128" t="s">
        <v>389</v>
      </c>
    </row>
    <row r="129" spans="1:6" ht="15" customHeight="1" x14ac:dyDescent="0.2">
      <c r="A129" t="s">
        <v>476</v>
      </c>
      <c r="B129" t="s">
        <v>477</v>
      </c>
      <c r="C129" t="s">
        <v>478</v>
      </c>
    </row>
    <row r="130" spans="1:6" ht="15" customHeight="1" x14ac:dyDescent="0.2">
      <c r="A130" t="s">
        <v>479</v>
      </c>
      <c r="B130" t="s">
        <v>480</v>
      </c>
    </row>
    <row r="131" spans="1:6" ht="15" customHeight="1" x14ac:dyDescent="0.2">
      <c r="A131" t="s">
        <v>481</v>
      </c>
      <c r="B131" t="s">
        <v>482</v>
      </c>
      <c r="C131" t="s">
        <v>483</v>
      </c>
    </row>
    <row r="132" spans="1:6" ht="15" customHeight="1" x14ac:dyDescent="0.2">
      <c r="A132" t="s">
        <v>484</v>
      </c>
      <c r="B132" t="s">
        <v>485</v>
      </c>
    </row>
    <row r="133" spans="1:6" ht="15" customHeight="1" x14ac:dyDescent="0.2">
      <c r="A133" t="s">
        <v>486</v>
      </c>
      <c r="B133" t="s">
        <v>487</v>
      </c>
      <c r="C133" t="s">
        <v>488</v>
      </c>
      <c r="D133" t="s">
        <v>489</v>
      </c>
      <c r="E133" t="s">
        <v>473</v>
      </c>
      <c r="F133" t="s">
        <v>490</v>
      </c>
    </row>
    <row r="134" spans="1:6" ht="15" customHeight="1" x14ac:dyDescent="0.2">
      <c r="A134" t="s">
        <v>491</v>
      </c>
    </row>
    <row r="135" spans="1:6" ht="15" customHeight="1" x14ac:dyDescent="0.2">
      <c r="A135" t="s">
        <v>492</v>
      </c>
      <c r="B135" t="s">
        <v>493</v>
      </c>
    </row>
    <row r="136" spans="1:6" ht="15" customHeight="1" x14ac:dyDescent="0.2">
      <c r="A136" t="s">
        <v>494</v>
      </c>
      <c r="B136" t="s">
        <v>495</v>
      </c>
    </row>
    <row r="137" spans="1:6" ht="15" customHeight="1" x14ac:dyDescent="0.2">
      <c r="A137" t="s">
        <v>496</v>
      </c>
      <c r="B137" t="s">
        <v>497</v>
      </c>
    </row>
    <row r="138" spans="1:6" ht="15" customHeight="1" x14ac:dyDescent="0.2">
      <c r="A138" t="s">
        <v>498</v>
      </c>
      <c r="B138" t="s">
        <v>499</v>
      </c>
    </row>
    <row r="139" spans="1:6" ht="15" customHeight="1" x14ac:dyDescent="0.2">
      <c r="A139" t="s">
        <v>500</v>
      </c>
      <c r="B139" t="s">
        <v>501</v>
      </c>
    </row>
    <row r="140" spans="1:6" ht="15" customHeight="1" x14ac:dyDescent="0.2">
      <c r="A140" t="s">
        <v>502</v>
      </c>
    </row>
    <row r="141" spans="1:6" ht="15" customHeight="1" x14ac:dyDescent="0.2">
      <c r="A141" t="s">
        <v>503</v>
      </c>
      <c r="B141" t="s">
        <v>504</v>
      </c>
    </row>
    <row r="142" spans="1:6" ht="15" customHeight="1" x14ac:dyDescent="0.2">
      <c r="A142" t="s">
        <v>505</v>
      </c>
    </row>
    <row r="143" spans="1:6" ht="15" customHeight="1" x14ac:dyDescent="0.2">
      <c r="A143" t="s">
        <v>506</v>
      </c>
    </row>
    <row r="144" spans="1:6" ht="15" customHeight="1" x14ac:dyDescent="0.2">
      <c r="A144" t="s">
        <v>507</v>
      </c>
      <c r="B144" t="s">
        <v>508</v>
      </c>
    </row>
    <row r="145" spans="1:4" ht="15" customHeight="1" x14ac:dyDescent="0.2">
      <c r="A145" t="s">
        <v>509</v>
      </c>
      <c r="B145" t="s">
        <v>510</v>
      </c>
    </row>
    <row r="146" spans="1:4" ht="15" customHeight="1" x14ac:dyDescent="0.2">
      <c r="A146" t="s">
        <v>511</v>
      </c>
      <c r="B146" t="s">
        <v>512</v>
      </c>
      <c r="C146" t="s">
        <v>513</v>
      </c>
    </row>
    <row r="147" spans="1:4" ht="15" customHeight="1" x14ac:dyDescent="0.2">
      <c r="A147" t="s">
        <v>514</v>
      </c>
    </row>
    <row r="148" spans="1:4" ht="15" customHeight="1" x14ac:dyDescent="0.2">
      <c r="A148" t="s">
        <v>515</v>
      </c>
      <c r="B148" t="s">
        <v>516</v>
      </c>
      <c r="C148" t="s">
        <v>517</v>
      </c>
    </row>
    <row r="149" spans="1:4" ht="15" customHeight="1" x14ac:dyDescent="0.2">
      <c r="A149" t="s">
        <v>518</v>
      </c>
      <c r="B149" t="s">
        <v>519</v>
      </c>
    </row>
    <row r="150" spans="1:4" ht="15" customHeight="1" x14ac:dyDescent="0.2">
      <c r="A150" t="s">
        <v>520</v>
      </c>
    </row>
    <row r="151" spans="1:4" ht="15" customHeight="1" x14ac:dyDescent="0.2">
      <c r="A151" t="s">
        <v>521</v>
      </c>
    </row>
    <row r="152" spans="1:4" ht="15" customHeight="1" x14ac:dyDescent="0.2">
      <c r="A152" t="s">
        <v>522</v>
      </c>
    </row>
    <row r="153" spans="1:4" ht="15" customHeight="1" x14ac:dyDescent="0.2">
      <c r="A153" t="s">
        <v>523</v>
      </c>
    </row>
    <row r="154" spans="1:4" ht="15" customHeight="1" x14ac:dyDescent="0.2">
      <c r="A154" t="s">
        <v>524</v>
      </c>
      <c r="B154" t="s">
        <v>525</v>
      </c>
    </row>
    <row r="155" spans="1:4" ht="15" customHeight="1" x14ac:dyDescent="0.2">
      <c r="A155" t="s">
        <v>526</v>
      </c>
    </row>
    <row r="156" spans="1:4" ht="15" customHeight="1" x14ac:dyDescent="0.2">
      <c r="A156" t="s">
        <v>527</v>
      </c>
      <c r="B156" t="s">
        <v>423</v>
      </c>
      <c r="C156" t="s">
        <v>528</v>
      </c>
      <c r="D156" t="s">
        <v>529</v>
      </c>
    </row>
    <row r="157" spans="1:4" ht="15" customHeight="1" x14ac:dyDescent="0.2">
      <c r="A157" t="s">
        <v>530</v>
      </c>
    </row>
    <row r="158" spans="1:4" ht="15" customHeight="1" x14ac:dyDescent="0.2">
      <c r="A158" t="s">
        <v>531</v>
      </c>
    </row>
    <row r="159" spans="1:4" ht="15" customHeight="1" x14ac:dyDescent="0.2">
      <c r="A159" t="s">
        <v>532</v>
      </c>
      <c r="B159" t="s">
        <v>533</v>
      </c>
      <c r="C159" t="s">
        <v>534</v>
      </c>
    </row>
    <row r="160" spans="1:4" ht="15" customHeight="1" x14ac:dyDescent="0.2">
      <c r="A160" t="s">
        <v>535</v>
      </c>
    </row>
    <row r="161" spans="1:3" ht="15" customHeight="1" x14ac:dyDescent="0.2">
      <c r="A161" t="s">
        <v>536</v>
      </c>
      <c r="B161" t="s">
        <v>537</v>
      </c>
    </row>
    <row r="162" spans="1:3" ht="15" customHeight="1" x14ac:dyDescent="0.2">
      <c r="A162" t="s">
        <v>538</v>
      </c>
    </row>
    <row r="163" spans="1:3" ht="15" customHeight="1" x14ac:dyDescent="0.2">
      <c r="A163" t="s">
        <v>539</v>
      </c>
      <c r="B163" t="s">
        <v>540</v>
      </c>
    </row>
    <row r="164" spans="1:3" ht="15" customHeight="1" x14ac:dyDescent="0.2">
      <c r="A164" t="s">
        <v>541</v>
      </c>
      <c r="B164" t="s">
        <v>542</v>
      </c>
      <c r="C164" t="s">
        <v>493</v>
      </c>
    </row>
    <row r="165" spans="1:3" ht="15" customHeight="1" x14ac:dyDescent="0.2">
      <c r="A165" t="s">
        <v>381</v>
      </c>
    </row>
    <row r="166" spans="1:3" ht="15" customHeight="1" x14ac:dyDescent="0.2">
      <c r="A166" t="s">
        <v>382</v>
      </c>
    </row>
    <row r="167" spans="1:3" ht="15" customHeight="1" x14ac:dyDescent="0.2">
      <c r="A167" t="s">
        <v>383</v>
      </c>
    </row>
    <row r="168" spans="1:3" ht="15" customHeight="1" x14ac:dyDescent="0.2">
      <c r="A168" t="s">
        <v>384</v>
      </c>
    </row>
    <row r="169" spans="1:3" ht="15" customHeight="1" x14ac:dyDescent="0.2">
      <c r="A169" t="s">
        <v>385</v>
      </c>
    </row>
    <row r="170" spans="1:3" ht="15" customHeight="1" x14ac:dyDescent="0.2">
      <c r="A170" t="s">
        <v>386</v>
      </c>
    </row>
    <row r="171" spans="1:3" ht="15" customHeight="1" x14ac:dyDescent="0.2">
      <c r="A171" t="s">
        <v>543</v>
      </c>
    </row>
    <row r="172" spans="1:3" ht="15" customHeight="1" x14ac:dyDescent="0.2">
      <c r="A172" t="s">
        <v>388</v>
      </c>
    </row>
    <row r="173" spans="1:3" ht="15" customHeight="1" x14ac:dyDescent="0.2">
      <c r="A173" t="s">
        <v>382</v>
      </c>
    </row>
    <row r="174" spans="1:3" ht="15" customHeight="1" x14ac:dyDescent="0.2">
      <c r="A174" t="s">
        <v>383</v>
      </c>
    </row>
    <row r="175" spans="1:3" ht="15" customHeight="1" x14ac:dyDescent="0.2">
      <c r="A175" t="s">
        <v>384</v>
      </c>
    </row>
    <row r="176" spans="1:3" ht="15" customHeight="1" x14ac:dyDescent="0.2">
      <c r="A176" t="s">
        <v>385</v>
      </c>
    </row>
    <row r="177" spans="1:6" ht="15" customHeight="1" x14ac:dyDescent="0.2">
      <c r="A177" t="s">
        <v>386</v>
      </c>
    </row>
    <row r="178" spans="1:6" ht="15" customHeight="1" x14ac:dyDescent="0.2">
      <c r="A178" t="s">
        <v>389</v>
      </c>
    </row>
    <row r="179" spans="1:6" ht="15" customHeight="1" x14ac:dyDescent="0.2">
      <c r="A179" t="s">
        <v>544</v>
      </c>
      <c r="B179" t="s">
        <v>545</v>
      </c>
    </row>
    <row r="180" spans="1:6" ht="15" customHeight="1" x14ac:dyDescent="0.2">
      <c r="A180" t="s">
        <v>546</v>
      </c>
      <c r="B180" t="s">
        <v>547</v>
      </c>
      <c r="C180" t="s">
        <v>548</v>
      </c>
    </row>
    <row r="181" spans="1:6" ht="15" customHeight="1" x14ac:dyDescent="0.2">
      <c r="A181" t="s">
        <v>549</v>
      </c>
    </row>
    <row r="182" spans="1:6" ht="15" customHeight="1" x14ac:dyDescent="0.2">
      <c r="A182" t="s">
        <v>550</v>
      </c>
    </row>
    <row r="183" spans="1:6" ht="15" customHeight="1" x14ac:dyDescent="0.2">
      <c r="A183" t="s">
        <v>551</v>
      </c>
      <c r="B183" t="s">
        <v>552</v>
      </c>
      <c r="C183" t="s">
        <v>553</v>
      </c>
    </row>
    <row r="184" spans="1:6" ht="15" customHeight="1" x14ac:dyDescent="0.2">
      <c r="A184" t="s">
        <v>554</v>
      </c>
      <c r="B184" t="s">
        <v>555</v>
      </c>
      <c r="C184" t="s">
        <v>556</v>
      </c>
      <c r="D184" t="s">
        <v>557</v>
      </c>
      <c r="E184" t="s">
        <v>558</v>
      </c>
      <c r="F184" t="s">
        <v>559</v>
      </c>
    </row>
    <row r="185" spans="1:6" ht="15" customHeight="1" x14ac:dyDescent="0.2">
      <c r="A185" t="s">
        <v>560</v>
      </c>
      <c r="B185" t="s">
        <v>561</v>
      </c>
    </row>
    <row r="186" spans="1:6" ht="15" customHeight="1" x14ac:dyDescent="0.2">
      <c r="A186" t="s">
        <v>562</v>
      </c>
    </row>
    <row r="187" spans="1:6" ht="15" customHeight="1" x14ac:dyDescent="0.2">
      <c r="A187" t="s">
        <v>563</v>
      </c>
      <c r="B187" t="s">
        <v>564</v>
      </c>
    </row>
    <row r="188" spans="1:6" ht="15" customHeight="1" x14ac:dyDescent="0.2">
      <c r="A188" t="s">
        <v>565</v>
      </c>
    </row>
    <row r="189" spans="1:6" ht="15" customHeight="1" x14ac:dyDescent="0.2">
      <c r="A189" t="s">
        <v>566</v>
      </c>
    </row>
    <row r="190" spans="1:6" ht="15" customHeight="1" x14ac:dyDescent="0.2">
      <c r="A190" t="s">
        <v>567</v>
      </c>
    </row>
    <row r="191" spans="1:6" ht="15" customHeight="1" x14ac:dyDescent="0.2">
      <c r="A191" t="s">
        <v>568</v>
      </c>
    </row>
    <row r="192" spans="1:6" ht="15" customHeight="1" x14ac:dyDescent="0.2">
      <c r="A192" s="3">
        <v>42996</v>
      </c>
      <c r="B192">
        <v>2012</v>
      </c>
    </row>
    <row r="193" spans="1:3" ht="15" customHeight="1" x14ac:dyDescent="0.2">
      <c r="A193" t="s">
        <v>569</v>
      </c>
      <c r="B193" t="s">
        <v>570</v>
      </c>
    </row>
    <row r="194" spans="1:3" ht="15" customHeight="1" x14ac:dyDescent="0.2">
      <c r="A194" t="s">
        <v>571</v>
      </c>
      <c r="B194" t="s">
        <v>572</v>
      </c>
      <c r="C194" t="s">
        <v>573</v>
      </c>
    </row>
    <row r="195" spans="1:3" ht="15" customHeight="1" x14ac:dyDescent="0.2">
      <c r="A195" t="s">
        <v>574</v>
      </c>
    </row>
    <row r="196" spans="1:3" ht="15" customHeight="1" x14ac:dyDescent="0.2">
      <c r="A196" t="s">
        <v>575</v>
      </c>
    </row>
    <row r="197" spans="1:3" ht="15" customHeight="1" x14ac:dyDescent="0.2">
      <c r="A197" t="s">
        <v>576</v>
      </c>
      <c r="B197" t="s">
        <v>577</v>
      </c>
    </row>
    <row r="198" spans="1:3" ht="15" customHeight="1" x14ac:dyDescent="0.2">
      <c r="A198" t="s">
        <v>578</v>
      </c>
      <c r="B198" t="s">
        <v>579</v>
      </c>
    </row>
    <row r="199" spans="1:3" ht="15" customHeight="1" x14ac:dyDescent="0.2">
      <c r="A199" t="s">
        <v>580</v>
      </c>
    </row>
    <row r="200" spans="1:3" ht="15" customHeight="1" x14ac:dyDescent="0.2">
      <c r="A200" t="s">
        <v>581</v>
      </c>
    </row>
    <row r="201" spans="1:3" ht="15" customHeight="1" x14ac:dyDescent="0.2">
      <c r="A201" t="s">
        <v>582</v>
      </c>
    </row>
    <row r="202" spans="1:3" ht="15" customHeight="1" x14ac:dyDescent="0.2">
      <c r="A202" t="s">
        <v>583</v>
      </c>
    </row>
    <row r="203" spans="1:3" ht="15" customHeight="1" x14ac:dyDescent="0.2">
      <c r="A203" t="s">
        <v>584</v>
      </c>
      <c r="B203" t="s">
        <v>585</v>
      </c>
    </row>
    <row r="204" spans="1:3" ht="15" customHeight="1" x14ac:dyDescent="0.2">
      <c r="A204" t="s">
        <v>586</v>
      </c>
    </row>
    <row r="205" spans="1:3" ht="15" customHeight="1" x14ac:dyDescent="0.2">
      <c r="A205" t="s">
        <v>587</v>
      </c>
      <c r="B205" t="s">
        <v>588</v>
      </c>
      <c r="C205" t="s">
        <v>589</v>
      </c>
    </row>
    <row r="206" spans="1:3" ht="15" customHeight="1" x14ac:dyDescent="0.2">
      <c r="A206" t="s">
        <v>590</v>
      </c>
    </row>
    <row r="207" spans="1:3" ht="15" customHeight="1" x14ac:dyDescent="0.2">
      <c r="A207" t="s">
        <v>591</v>
      </c>
      <c r="B207" t="s">
        <v>592</v>
      </c>
    </row>
    <row r="208" spans="1:3" ht="15" customHeight="1" x14ac:dyDescent="0.2">
      <c r="A208" t="s">
        <v>593</v>
      </c>
    </row>
    <row r="209" spans="1:3" ht="15" customHeight="1" x14ac:dyDescent="0.2">
      <c r="A209" t="s">
        <v>594</v>
      </c>
      <c r="B209" t="s">
        <v>595</v>
      </c>
    </row>
    <row r="210" spans="1:3" ht="15" customHeight="1" x14ac:dyDescent="0.2">
      <c r="A210" t="s">
        <v>596</v>
      </c>
      <c r="B210" t="s">
        <v>597</v>
      </c>
      <c r="C210" t="s">
        <v>598</v>
      </c>
    </row>
    <row r="211" spans="1:3" ht="15" customHeight="1" x14ac:dyDescent="0.2">
      <c r="A211" t="s">
        <v>599</v>
      </c>
    </row>
    <row r="212" spans="1:3" ht="15" customHeight="1" x14ac:dyDescent="0.2">
      <c r="A212" t="s">
        <v>600</v>
      </c>
    </row>
    <row r="213" spans="1:3" ht="15" customHeight="1" x14ac:dyDescent="0.2">
      <c r="A213" t="s">
        <v>601</v>
      </c>
      <c r="B213" t="s">
        <v>602</v>
      </c>
      <c r="C213" t="s">
        <v>603</v>
      </c>
    </row>
    <row r="214" spans="1:3" ht="15" customHeight="1" x14ac:dyDescent="0.2">
      <c r="A214" t="s">
        <v>604</v>
      </c>
    </row>
    <row r="215" spans="1:3" ht="15" customHeight="1" x14ac:dyDescent="0.2">
      <c r="A215" t="s">
        <v>381</v>
      </c>
    </row>
    <row r="216" spans="1:3" ht="15" customHeight="1" x14ac:dyDescent="0.2">
      <c r="A216" t="s">
        <v>382</v>
      </c>
    </row>
    <row r="217" spans="1:3" ht="15" customHeight="1" x14ac:dyDescent="0.2">
      <c r="A217" t="s">
        <v>383</v>
      </c>
    </row>
    <row r="218" spans="1:3" ht="15" customHeight="1" x14ac:dyDescent="0.2">
      <c r="A218" t="s">
        <v>384</v>
      </c>
    </row>
    <row r="219" spans="1:3" ht="15" customHeight="1" x14ac:dyDescent="0.2">
      <c r="A219" t="s">
        <v>385</v>
      </c>
    </row>
    <row r="220" spans="1:3" ht="15" customHeight="1" x14ac:dyDescent="0.2">
      <c r="A220" t="s">
        <v>386</v>
      </c>
    </row>
    <row r="221" spans="1:3" ht="15" customHeight="1" x14ac:dyDescent="0.2">
      <c r="A221" t="s">
        <v>605</v>
      </c>
    </row>
    <row r="222" spans="1:3" ht="15" customHeight="1" x14ac:dyDescent="0.2">
      <c r="A222" t="s">
        <v>388</v>
      </c>
    </row>
    <row r="223" spans="1:3" ht="15" customHeight="1" x14ac:dyDescent="0.2">
      <c r="A223" t="s">
        <v>382</v>
      </c>
    </row>
    <row r="224" spans="1:3" ht="15" customHeight="1" x14ac:dyDescent="0.2">
      <c r="A224" t="s">
        <v>383</v>
      </c>
    </row>
    <row r="225" spans="1:5" ht="15" customHeight="1" x14ac:dyDescent="0.2">
      <c r="A225" t="s">
        <v>384</v>
      </c>
    </row>
    <row r="226" spans="1:5" ht="15" customHeight="1" x14ac:dyDescent="0.2">
      <c r="A226" t="s">
        <v>385</v>
      </c>
    </row>
    <row r="227" spans="1:5" ht="15" customHeight="1" x14ac:dyDescent="0.2">
      <c r="A227" t="s">
        <v>386</v>
      </c>
    </row>
    <row r="228" spans="1:5" ht="15" customHeight="1" x14ac:dyDescent="0.2">
      <c r="A228" t="s">
        <v>389</v>
      </c>
    </row>
    <row r="229" spans="1:5" ht="15" customHeight="1" x14ac:dyDescent="0.2">
      <c r="A229" t="s">
        <v>606</v>
      </c>
    </row>
    <row r="230" spans="1:5" ht="15" customHeight="1" x14ac:dyDescent="0.2">
      <c r="A230" t="s">
        <v>607</v>
      </c>
    </row>
    <row r="231" spans="1:5" ht="15" customHeight="1" x14ac:dyDescent="0.2">
      <c r="A231" t="s">
        <v>608</v>
      </c>
    </row>
    <row r="232" spans="1:5" ht="15" customHeight="1" x14ac:dyDescent="0.2">
      <c r="A232" t="s">
        <v>609</v>
      </c>
    </row>
    <row r="233" spans="1:5" ht="15" customHeight="1" x14ac:dyDescent="0.2">
      <c r="A233" t="s">
        <v>610</v>
      </c>
    </row>
    <row r="234" spans="1:5" ht="15" customHeight="1" x14ac:dyDescent="0.2">
      <c r="A234" t="s">
        <v>611</v>
      </c>
    </row>
    <row r="235" spans="1:5" ht="15" customHeight="1" x14ac:dyDescent="0.2">
      <c r="A235" t="s">
        <v>612</v>
      </c>
    </row>
    <row r="236" spans="1:5" ht="15" customHeight="1" x14ac:dyDescent="0.2">
      <c r="A236" t="s">
        <v>613</v>
      </c>
      <c r="B236" t="s">
        <v>614</v>
      </c>
      <c r="C236" t="s">
        <v>615</v>
      </c>
      <c r="D236" t="s">
        <v>616</v>
      </c>
      <c r="E236" t="s">
        <v>617</v>
      </c>
    </row>
    <row r="237" spans="1:5" ht="15" customHeight="1" x14ac:dyDescent="0.2">
      <c r="A237" t="s">
        <v>618</v>
      </c>
      <c r="B237" t="s">
        <v>619</v>
      </c>
    </row>
    <row r="238" spans="1:5" ht="15" customHeight="1" x14ac:dyDescent="0.2">
      <c r="A238" t="s">
        <v>620</v>
      </c>
      <c r="B238" t="s">
        <v>621</v>
      </c>
    </row>
    <row r="239" spans="1:5" ht="15" customHeight="1" x14ac:dyDescent="0.2">
      <c r="A239" t="s">
        <v>622</v>
      </c>
      <c r="B239" t="s">
        <v>623</v>
      </c>
    </row>
    <row r="240" spans="1:5" ht="15" customHeight="1" x14ac:dyDescent="0.2">
      <c r="A240" t="s">
        <v>624</v>
      </c>
    </row>
    <row r="241" spans="1:3" ht="15" customHeight="1" x14ac:dyDescent="0.2">
      <c r="A241" t="s">
        <v>625</v>
      </c>
    </row>
    <row r="242" spans="1:3" ht="15" customHeight="1" x14ac:dyDescent="0.2">
      <c r="A242" t="s">
        <v>626</v>
      </c>
      <c r="B242" t="s">
        <v>627</v>
      </c>
    </row>
    <row r="243" spans="1:3" ht="15" customHeight="1" x14ac:dyDescent="0.2">
      <c r="A243" t="s">
        <v>628</v>
      </c>
    </row>
    <row r="244" spans="1:3" ht="15" customHeight="1" x14ac:dyDescent="0.2">
      <c r="A244" t="s">
        <v>629</v>
      </c>
      <c r="B244" t="s">
        <v>630</v>
      </c>
      <c r="C244" t="s">
        <v>631</v>
      </c>
    </row>
    <row r="245" spans="1:3" ht="15" customHeight="1" x14ac:dyDescent="0.2">
      <c r="A245" t="s">
        <v>632</v>
      </c>
      <c r="B245" t="s">
        <v>633</v>
      </c>
      <c r="C245" t="s">
        <v>634</v>
      </c>
    </row>
    <row r="246" spans="1:3" ht="15" customHeight="1" x14ac:dyDescent="0.2">
      <c r="A246" t="s">
        <v>635</v>
      </c>
      <c r="B246" t="s">
        <v>636</v>
      </c>
      <c r="C246" t="s">
        <v>637</v>
      </c>
    </row>
    <row r="247" spans="1:3" ht="15" customHeight="1" x14ac:dyDescent="0.2">
      <c r="A247" t="s">
        <v>638</v>
      </c>
    </row>
    <row r="248" spans="1:3" ht="15" customHeight="1" x14ac:dyDescent="0.2">
      <c r="A248" t="s">
        <v>639</v>
      </c>
    </row>
    <row r="249" spans="1:3" ht="15" customHeight="1" x14ac:dyDescent="0.2">
      <c r="A249" t="s">
        <v>640</v>
      </c>
    </row>
    <row r="250" spans="1:3" ht="15" customHeight="1" x14ac:dyDescent="0.2">
      <c r="A250" t="s">
        <v>641</v>
      </c>
    </row>
    <row r="251" spans="1:3" ht="15" customHeight="1" x14ac:dyDescent="0.2">
      <c r="A251" t="s">
        <v>642</v>
      </c>
      <c r="B251" t="s">
        <v>643</v>
      </c>
    </row>
    <row r="252" spans="1:3" ht="15" customHeight="1" x14ac:dyDescent="0.2">
      <c r="A252" t="s">
        <v>644</v>
      </c>
    </row>
    <row r="253" spans="1:3" ht="15" customHeight="1" x14ac:dyDescent="0.2">
      <c r="A253" t="s">
        <v>645</v>
      </c>
      <c r="B253" t="s">
        <v>646</v>
      </c>
      <c r="C253" t="s">
        <v>647</v>
      </c>
    </row>
    <row r="254" spans="1:3" ht="15" customHeight="1" x14ac:dyDescent="0.2">
      <c r="A254" t="s">
        <v>648</v>
      </c>
    </row>
    <row r="255" spans="1:3" ht="15" customHeight="1" x14ac:dyDescent="0.2">
      <c r="A255" t="s">
        <v>649</v>
      </c>
      <c r="B255" t="s">
        <v>650</v>
      </c>
    </row>
    <row r="256" spans="1:3" ht="15" customHeight="1" x14ac:dyDescent="0.2">
      <c r="A256" t="s">
        <v>651</v>
      </c>
    </row>
    <row r="257" spans="1:4" ht="15" customHeight="1" x14ac:dyDescent="0.2">
      <c r="A257" t="s">
        <v>596</v>
      </c>
      <c r="B257" t="s">
        <v>652</v>
      </c>
      <c r="C257" t="s">
        <v>653</v>
      </c>
      <c r="D257" t="s">
        <v>654</v>
      </c>
    </row>
    <row r="258" spans="1:4" ht="15" customHeight="1" x14ac:dyDescent="0.2">
      <c r="A258" t="s">
        <v>655</v>
      </c>
      <c r="B258" t="s">
        <v>656</v>
      </c>
      <c r="C258" t="s">
        <v>657</v>
      </c>
      <c r="D258" t="s">
        <v>658</v>
      </c>
    </row>
    <row r="259" spans="1:4" ht="15" customHeight="1" x14ac:dyDescent="0.2">
      <c r="A259" t="s">
        <v>659</v>
      </c>
    </row>
    <row r="260" spans="1:4" ht="15" customHeight="1" x14ac:dyDescent="0.2">
      <c r="A260" t="s">
        <v>660</v>
      </c>
      <c r="B260" t="s">
        <v>661</v>
      </c>
      <c r="C260" t="s">
        <v>662</v>
      </c>
      <c r="D260" t="s">
        <v>663</v>
      </c>
    </row>
    <row r="261" spans="1:4" ht="15" customHeight="1" x14ac:dyDescent="0.2">
      <c r="A261" t="s">
        <v>664</v>
      </c>
      <c r="B261" t="s">
        <v>572</v>
      </c>
      <c r="C261" t="s">
        <v>665</v>
      </c>
      <c r="D261" t="s">
        <v>666</v>
      </c>
    </row>
    <row r="262" spans="1:4" ht="15" customHeight="1" x14ac:dyDescent="0.2">
      <c r="A262" t="s">
        <v>667</v>
      </c>
      <c r="B262" t="s">
        <v>668</v>
      </c>
    </row>
    <row r="263" spans="1:4" ht="15" customHeight="1" x14ac:dyDescent="0.2">
      <c r="A263" t="s">
        <v>669</v>
      </c>
      <c r="B263" t="s">
        <v>670</v>
      </c>
    </row>
    <row r="264" spans="1:4" ht="15" customHeight="1" x14ac:dyDescent="0.2">
      <c r="A264" t="s">
        <v>671</v>
      </c>
    </row>
    <row r="265" spans="1:4" ht="15" customHeight="1" x14ac:dyDescent="0.2">
      <c r="A265" t="s">
        <v>381</v>
      </c>
    </row>
    <row r="266" spans="1:4" ht="15" customHeight="1" x14ac:dyDescent="0.2">
      <c r="A266" t="s">
        <v>382</v>
      </c>
    </row>
    <row r="267" spans="1:4" ht="15" customHeight="1" x14ac:dyDescent="0.2">
      <c r="A267" t="s">
        <v>383</v>
      </c>
    </row>
    <row r="268" spans="1:4" ht="15" customHeight="1" x14ac:dyDescent="0.2">
      <c r="A268" t="s">
        <v>384</v>
      </c>
    </row>
    <row r="269" spans="1:4" ht="15" customHeight="1" x14ac:dyDescent="0.2">
      <c r="A269" t="s">
        <v>385</v>
      </c>
    </row>
    <row r="270" spans="1:4" ht="15" customHeight="1" x14ac:dyDescent="0.2">
      <c r="A270" t="s">
        <v>386</v>
      </c>
    </row>
    <row r="271" spans="1:4" ht="15" customHeight="1" x14ac:dyDescent="0.2">
      <c r="A271" t="s">
        <v>672</v>
      </c>
    </row>
    <row r="272" spans="1:4" ht="15" customHeight="1" x14ac:dyDescent="0.2">
      <c r="A272" t="s">
        <v>388</v>
      </c>
    </row>
    <row r="273" spans="1:3" ht="15" customHeight="1" x14ac:dyDescent="0.2">
      <c r="A273" t="s">
        <v>382</v>
      </c>
    </row>
    <row r="274" spans="1:3" ht="15" customHeight="1" x14ac:dyDescent="0.2">
      <c r="A274" t="s">
        <v>383</v>
      </c>
    </row>
    <row r="275" spans="1:3" ht="15" customHeight="1" x14ac:dyDescent="0.2">
      <c r="A275" t="s">
        <v>384</v>
      </c>
    </row>
    <row r="276" spans="1:3" ht="15" customHeight="1" x14ac:dyDescent="0.2">
      <c r="A276" t="s">
        <v>385</v>
      </c>
    </row>
    <row r="277" spans="1:3" ht="15" customHeight="1" x14ac:dyDescent="0.2">
      <c r="A277" t="s">
        <v>386</v>
      </c>
    </row>
    <row r="278" spans="1:3" ht="15" customHeight="1" x14ac:dyDescent="0.2">
      <c r="A278" t="s">
        <v>389</v>
      </c>
    </row>
    <row r="279" spans="1:3" ht="15" customHeight="1" x14ac:dyDescent="0.2">
      <c r="A279" t="s">
        <v>673</v>
      </c>
    </row>
    <row r="280" spans="1:3" ht="15" customHeight="1" x14ac:dyDescent="0.2">
      <c r="A280" t="s">
        <v>674</v>
      </c>
      <c r="B280" t="s">
        <v>675</v>
      </c>
      <c r="C280" t="s">
        <v>676</v>
      </c>
    </row>
    <row r="281" spans="1:3" ht="15" customHeight="1" x14ac:dyDescent="0.2">
      <c r="A281" t="s">
        <v>677</v>
      </c>
    </row>
    <row r="282" spans="1:3" ht="15" customHeight="1" x14ac:dyDescent="0.2">
      <c r="A282" t="s">
        <v>678</v>
      </c>
    </row>
    <row r="283" spans="1:3" ht="15" customHeight="1" x14ac:dyDescent="0.2">
      <c r="A283" t="s">
        <v>679</v>
      </c>
      <c r="B283" t="s">
        <v>680</v>
      </c>
      <c r="C283" t="s">
        <v>681</v>
      </c>
    </row>
    <row r="284" spans="1:3" ht="15" customHeight="1" x14ac:dyDescent="0.2">
      <c r="A284" t="s">
        <v>682</v>
      </c>
      <c r="B284" t="s">
        <v>683</v>
      </c>
    </row>
    <row r="285" spans="1:3" ht="15" customHeight="1" x14ac:dyDescent="0.2">
      <c r="A285" t="s">
        <v>684</v>
      </c>
    </row>
    <row r="286" spans="1:3" ht="15" customHeight="1" x14ac:dyDescent="0.2">
      <c r="A286" t="s">
        <v>685</v>
      </c>
    </row>
    <row r="287" spans="1:3" ht="15" customHeight="1" x14ac:dyDescent="0.2">
      <c r="A287" t="s">
        <v>686</v>
      </c>
    </row>
    <row r="288" spans="1:3" ht="15" customHeight="1" x14ac:dyDescent="0.2">
      <c r="A288" t="s">
        <v>687</v>
      </c>
      <c r="B288" t="s">
        <v>688</v>
      </c>
    </row>
    <row r="289" spans="1:3" ht="15" customHeight="1" x14ac:dyDescent="0.2">
      <c r="A289" t="s">
        <v>689</v>
      </c>
    </row>
    <row r="290" spans="1:3" ht="15" customHeight="1" x14ac:dyDescent="0.2">
      <c r="A290" t="s">
        <v>690</v>
      </c>
    </row>
    <row r="291" spans="1:3" ht="15" customHeight="1" x14ac:dyDescent="0.2">
      <c r="A291" t="s">
        <v>691</v>
      </c>
    </row>
    <row r="292" spans="1:3" ht="15" customHeight="1" x14ac:dyDescent="0.2">
      <c r="A292" t="s">
        <v>692</v>
      </c>
    </row>
    <row r="293" spans="1:3" ht="15" customHeight="1" x14ac:dyDescent="0.2">
      <c r="A293" t="s">
        <v>693</v>
      </c>
      <c r="B293" t="s">
        <v>694</v>
      </c>
    </row>
    <row r="294" spans="1:3" ht="15" customHeight="1" x14ac:dyDescent="0.2">
      <c r="A294" t="s">
        <v>695</v>
      </c>
      <c r="B294" t="s">
        <v>696</v>
      </c>
    </row>
    <row r="295" spans="1:3" ht="15" customHeight="1" x14ac:dyDescent="0.2">
      <c r="A295" t="s">
        <v>697</v>
      </c>
    </row>
    <row r="296" spans="1:3" ht="15" customHeight="1" x14ac:dyDescent="0.2">
      <c r="A296" t="s">
        <v>698</v>
      </c>
      <c r="B296" t="s">
        <v>699</v>
      </c>
    </row>
    <row r="297" spans="1:3" ht="15" customHeight="1" x14ac:dyDescent="0.2">
      <c r="A297" t="s">
        <v>700</v>
      </c>
    </row>
    <row r="298" spans="1:3" ht="15" customHeight="1" x14ac:dyDescent="0.2">
      <c r="A298" t="s">
        <v>701</v>
      </c>
      <c r="B298" t="s">
        <v>702</v>
      </c>
      <c r="C298" t="s">
        <v>703</v>
      </c>
    </row>
    <row r="299" spans="1:3" ht="15" customHeight="1" x14ac:dyDescent="0.2">
      <c r="A299" t="s">
        <v>704</v>
      </c>
    </row>
    <row r="300" spans="1:3" ht="15" customHeight="1" x14ac:dyDescent="0.2">
      <c r="A300" t="s">
        <v>705</v>
      </c>
      <c r="B300" t="s">
        <v>706</v>
      </c>
    </row>
    <row r="301" spans="1:3" ht="15" customHeight="1" x14ac:dyDescent="0.2">
      <c r="A301" t="s">
        <v>707</v>
      </c>
    </row>
    <row r="302" spans="1:3" ht="15" customHeight="1" x14ac:dyDescent="0.2">
      <c r="A302" t="s">
        <v>708</v>
      </c>
    </row>
    <row r="303" spans="1:3" ht="15" customHeight="1" x14ac:dyDescent="0.2">
      <c r="A303" t="s">
        <v>709</v>
      </c>
      <c r="B303" t="s">
        <v>710</v>
      </c>
      <c r="C303" t="s">
        <v>711</v>
      </c>
    </row>
    <row r="304" spans="1:3" ht="15" customHeight="1" x14ac:dyDescent="0.2">
      <c r="A304" t="s">
        <v>712</v>
      </c>
      <c r="B304" t="s">
        <v>713</v>
      </c>
      <c r="C304" t="s">
        <v>714</v>
      </c>
    </row>
    <row r="305" spans="1:2" ht="15" customHeight="1" x14ac:dyDescent="0.2">
      <c r="A305" t="s">
        <v>715</v>
      </c>
    </row>
    <row r="306" spans="1:2" ht="15" customHeight="1" x14ac:dyDescent="0.2">
      <c r="A306" t="s">
        <v>716</v>
      </c>
    </row>
    <row r="307" spans="1:2" ht="15" customHeight="1" x14ac:dyDescent="0.2">
      <c r="A307" t="s">
        <v>717</v>
      </c>
    </row>
    <row r="308" spans="1:2" ht="15" customHeight="1" x14ac:dyDescent="0.2">
      <c r="A308" t="s">
        <v>718</v>
      </c>
      <c r="B308" t="s">
        <v>719</v>
      </c>
    </row>
    <row r="309" spans="1:2" ht="15" customHeight="1" x14ac:dyDescent="0.2">
      <c r="A309" t="s">
        <v>720</v>
      </c>
    </row>
    <row r="310" spans="1:2" ht="15" customHeight="1" x14ac:dyDescent="0.2">
      <c r="A310" t="s">
        <v>721</v>
      </c>
    </row>
    <row r="311" spans="1:2" ht="15" customHeight="1" x14ac:dyDescent="0.2">
      <c r="A311" t="s">
        <v>722</v>
      </c>
    </row>
    <row r="312" spans="1:2" ht="15" customHeight="1" x14ac:dyDescent="0.2">
      <c r="A312" t="s">
        <v>723</v>
      </c>
      <c r="B312" t="s">
        <v>724</v>
      </c>
    </row>
    <row r="313" spans="1:2" ht="15" customHeight="1" x14ac:dyDescent="0.2">
      <c r="A313" t="s">
        <v>725</v>
      </c>
      <c r="B313" t="s">
        <v>726</v>
      </c>
    </row>
    <row r="314" spans="1:2" ht="15" customHeight="1" x14ac:dyDescent="0.2">
      <c r="A314" t="s">
        <v>727</v>
      </c>
      <c r="B314" t="s">
        <v>711</v>
      </c>
    </row>
    <row r="315" spans="1:2" ht="15" customHeight="1" x14ac:dyDescent="0.2">
      <c r="A315" t="s">
        <v>381</v>
      </c>
    </row>
    <row r="316" spans="1:2" ht="15" customHeight="1" x14ac:dyDescent="0.2">
      <c r="A316" t="s">
        <v>382</v>
      </c>
    </row>
    <row r="317" spans="1:2" ht="15" customHeight="1" x14ac:dyDescent="0.2">
      <c r="A317" t="s">
        <v>383</v>
      </c>
    </row>
    <row r="318" spans="1:2" ht="15" customHeight="1" x14ac:dyDescent="0.2">
      <c r="A318" t="s">
        <v>384</v>
      </c>
    </row>
    <row r="319" spans="1:2" ht="15" customHeight="1" x14ac:dyDescent="0.2">
      <c r="A319" t="s">
        <v>385</v>
      </c>
    </row>
    <row r="320" spans="1:2" ht="15" customHeight="1" x14ac:dyDescent="0.2">
      <c r="A320" t="s">
        <v>386</v>
      </c>
    </row>
    <row r="321" spans="1:4" ht="15" customHeight="1" x14ac:dyDescent="0.2">
      <c r="A321" t="s">
        <v>728</v>
      </c>
    </row>
    <row r="322" spans="1:4" ht="15" customHeight="1" x14ac:dyDescent="0.2">
      <c r="A322" t="s">
        <v>388</v>
      </c>
    </row>
    <row r="323" spans="1:4" ht="15" customHeight="1" x14ac:dyDescent="0.2">
      <c r="A323" t="s">
        <v>382</v>
      </c>
    </row>
    <row r="324" spans="1:4" ht="15" customHeight="1" x14ac:dyDescent="0.2">
      <c r="A324" t="s">
        <v>383</v>
      </c>
    </row>
    <row r="325" spans="1:4" ht="15" customHeight="1" x14ac:dyDescent="0.2">
      <c r="A325" t="s">
        <v>384</v>
      </c>
    </row>
    <row r="326" spans="1:4" ht="15" customHeight="1" x14ac:dyDescent="0.2">
      <c r="A326" t="s">
        <v>385</v>
      </c>
    </row>
    <row r="327" spans="1:4" ht="15" customHeight="1" x14ac:dyDescent="0.2">
      <c r="A327" t="s">
        <v>386</v>
      </c>
    </row>
    <row r="328" spans="1:4" ht="15" customHeight="1" x14ac:dyDescent="0.2">
      <c r="A328" t="s">
        <v>389</v>
      </c>
    </row>
    <row r="329" spans="1:4" ht="15" customHeight="1" x14ac:dyDescent="0.2">
      <c r="A329" t="s">
        <v>729</v>
      </c>
      <c r="B329" t="s">
        <v>730</v>
      </c>
      <c r="C329" t="s">
        <v>731</v>
      </c>
      <c r="D329" t="s">
        <v>732</v>
      </c>
    </row>
    <row r="330" spans="1:4" ht="15" customHeight="1" x14ac:dyDescent="0.2">
      <c r="A330" t="s">
        <v>733</v>
      </c>
    </row>
    <row r="331" spans="1:4" ht="15" customHeight="1" x14ac:dyDescent="0.2">
      <c r="A331" t="s">
        <v>734</v>
      </c>
    </row>
    <row r="332" spans="1:4" ht="15" customHeight="1" x14ac:dyDescent="0.2">
      <c r="A332" t="s">
        <v>735</v>
      </c>
    </row>
    <row r="333" spans="1:4" ht="15" customHeight="1" x14ac:dyDescent="0.2">
      <c r="A333" t="s">
        <v>736</v>
      </c>
      <c r="B333" t="s">
        <v>737</v>
      </c>
      <c r="C333" t="s">
        <v>738</v>
      </c>
    </row>
    <row r="334" spans="1:4" ht="15" customHeight="1" x14ac:dyDescent="0.2">
      <c r="A334" t="s">
        <v>739</v>
      </c>
      <c r="B334" t="s">
        <v>740</v>
      </c>
    </row>
    <row r="335" spans="1:4" ht="15" customHeight="1" x14ac:dyDescent="0.2">
      <c r="A335" t="s">
        <v>741</v>
      </c>
      <c r="B335" t="s">
        <v>742</v>
      </c>
    </row>
    <row r="336" spans="1:4" ht="15" customHeight="1" x14ac:dyDescent="0.2">
      <c r="A336" t="s">
        <v>743</v>
      </c>
    </row>
    <row r="337" spans="1:3" ht="15" customHeight="1" x14ac:dyDescent="0.2">
      <c r="A337" t="s">
        <v>744</v>
      </c>
      <c r="B337" t="s">
        <v>745</v>
      </c>
    </row>
    <row r="338" spans="1:3" ht="15" customHeight="1" x14ac:dyDescent="0.2">
      <c r="A338" t="s">
        <v>746</v>
      </c>
      <c r="B338" t="s">
        <v>747</v>
      </c>
      <c r="C338" t="s">
        <v>748</v>
      </c>
    </row>
    <row r="339" spans="1:3" ht="15" customHeight="1" x14ac:dyDescent="0.2">
      <c r="A339" t="s">
        <v>749</v>
      </c>
    </row>
    <row r="340" spans="1:3" ht="15" customHeight="1" x14ac:dyDescent="0.2">
      <c r="A340" t="s">
        <v>750</v>
      </c>
    </row>
    <row r="341" spans="1:3" ht="15" customHeight="1" x14ac:dyDescent="0.2">
      <c r="A341" t="s">
        <v>751</v>
      </c>
    </row>
    <row r="342" spans="1:3" ht="15" customHeight="1" x14ac:dyDescent="0.2">
      <c r="A342" t="s">
        <v>752</v>
      </c>
      <c r="B342" t="s">
        <v>753</v>
      </c>
    </row>
    <row r="343" spans="1:3" ht="15" customHeight="1" x14ac:dyDescent="0.2">
      <c r="A343" t="s">
        <v>754</v>
      </c>
    </row>
    <row r="344" spans="1:3" ht="15" customHeight="1" x14ac:dyDescent="0.2">
      <c r="A344" t="s">
        <v>755</v>
      </c>
    </row>
    <row r="345" spans="1:3" ht="15" customHeight="1" x14ac:dyDescent="0.2">
      <c r="A345" t="s">
        <v>756</v>
      </c>
    </row>
    <row r="346" spans="1:3" ht="15" customHeight="1" x14ac:dyDescent="0.2">
      <c r="A346" t="s">
        <v>757</v>
      </c>
      <c r="B346" t="s">
        <v>758</v>
      </c>
    </row>
    <row r="347" spans="1:3" ht="15" customHeight="1" x14ac:dyDescent="0.2">
      <c r="A347" t="s">
        <v>759</v>
      </c>
    </row>
    <row r="348" spans="1:3" ht="15" customHeight="1" x14ac:dyDescent="0.2">
      <c r="A348" t="s">
        <v>760</v>
      </c>
    </row>
    <row r="349" spans="1:3" ht="15" customHeight="1" x14ac:dyDescent="0.2">
      <c r="A349" t="s">
        <v>761</v>
      </c>
    </row>
    <row r="350" spans="1:3" ht="15" customHeight="1" x14ac:dyDescent="0.2">
      <c r="A350" t="s">
        <v>762</v>
      </c>
    </row>
    <row r="351" spans="1:3" ht="15" customHeight="1" x14ac:dyDescent="0.2">
      <c r="A351" s="3">
        <v>42998</v>
      </c>
      <c r="B351">
        <v>2012</v>
      </c>
    </row>
    <row r="352" spans="1:3" ht="15" customHeight="1" x14ac:dyDescent="0.2">
      <c r="A352" t="s">
        <v>763</v>
      </c>
      <c r="B352" t="s">
        <v>764</v>
      </c>
      <c r="C352" t="s">
        <v>365</v>
      </c>
    </row>
    <row r="353" spans="1:3" ht="15" customHeight="1" x14ac:dyDescent="0.2">
      <c r="A353" t="s">
        <v>765</v>
      </c>
      <c r="B353" t="s">
        <v>766</v>
      </c>
    </row>
    <row r="354" spans="1:3" ht="15" customHeight="1" x14ac:dyDescent="0.2">
      <c r="A354" t="s">
        <v>767</v>
      </c>
      <c r="B354" t="s">
        <v>768</v>
      </c>
    </row>
    <row r="355" spans="1:3" ht="15" customHeight="1" x14ac:dyDescent="0.2">
      <c r="A355" t="s">
        <v>769</v>
      </c>
    </row>
    <row r="356" spans="1:3" ht="15" customHeight="1" x14ac:dyDescent="0.2">
      <c r="A356" t="s">
        <v>770</v>
      </c>
      <c r="B356" t="s">
        <v>771</v>
      </c>
    </row>
    <row r="357" spans="1:3" ht="15" customHeight="1" x14ac:dyDescent="0.2">
      <c r="A357" t="s">
        <v>772</v>
      </c>
    </row>
    <row r="358" spans="1:3" ht="15" customHeight="1" x14ac:dyDescent="0.2">
      <c r="A358" t="s">
        <v>773</v>
      </c>
    </row>
    <row r="359" spans="1:3" ht="15" customHeight="1" x14ac:dyDescent="0.2">
      <c r="A359" t="s">
        <v>774</v>
      </c>
      <c r="B359" t="s">
        <v>775</v>
      </c>
    </row>
    <row r="360" spans="1:3" ht="15" customHeight="1" x14ac:dyDescent="0.2">
      <c r="A360" t="s">
        <v>776</v>
      </c>
      <c r="B360" t="s">
        <v>777</v>
      </c>
      <c r="C360" t="s">
        <v>778</v>
      </c>
    </row>
    <row r="361" spans="1:3" ht="15" customHeight="1" x14ac:dyDescent="0.2">
      <c r="A361" t="s">
        <v>779</v>
      </c>
    </row>
    <row r="362" spans="1:3" ht="15" customHeight="1" x14ac:dyDescent="0.2">
      <c r="A362" t="s">
        <v>381</v>
      </c>
    </row>
    <row r="363" spans="1:3" ht="15" customHeight="1" x14ac:dyDescent="0.2">
      <c r="A363" t="s">
        <v>382</v>
      </c>
    </row>
    <row r="364" spans="1:3" ht="15" customHeight="1" x14ac:dyDescent="0.2">
      <c r="A364" t="s">
        <v>383</v>
      </c>
    </row>
    <row r="365" spans="1:3" ht="15" customHeight="1" x14ac:dyDescent="0.2">
      <c r="A365" t="s">
        <v>384</v>
      </c>
    </row>
    <row r="366" spans="1:3" ht="15" customHeight="1" x14ac:dyDescent="0.2">
      <c r="A366" t="s">
        <v>385</v>
      </c>
    </row>
    <row r="367" spans="1:3" ht="15" customHeight="1" x14ac:dyDescent="0.2">
      <c r="A367" t="s">
        <v>386</v>
      </c>
    </row>
    <row r="368" spans="1:3" ht="15" customHeight="1" x14ac:dyDescent="0.2">
      <c r="A368" t="s">
        <v>780</v>
      </c>
    </row>
    <row r="369" spans="1:4" ht="15" customHeight="1" x14ac:dyDescent="0.2">
      <c r="A369" t="s">
        <v>388</v>
      </c>
    </row>
    <row r="370" spans="1:4" ht="15" customHeight="1" x14ac:dyDescent="0.2">
      <c r="A370" t="s">
        <v>382</v>
      </c>
    </row>
    <row r="371" spans="1:4" ht="15" customHeight="1" x14ac:dyDescent="0.2">
      <c r="A371" t="s">
        <v>383</v>
      </c>
    </row>
    <row r="372" spans="1:4" ht="15" customHeight="1" x14ac:dyDescent="0.2">
      <c r="A372" t="s">
        <v>384</v>
      </c>
    </row>
    <row r="373" spans="1:4" ht="15" customHeight="1" x14ac:dyDescent="0.2">
      <c r="A373" t="s">
        <v>385</v>
      </c>
    </row>
    <row r="374" spans="1:4" ht="15" customHeight="1" x14ac:dyDescent="0.2">
      <c r="A374" t="s">
        <v>386</v>
      </c>
    </row>
    <row r="375" spans="1:4" ht="15" customHeight="1" x14ac:dyDescent="0.2">
      <c r="A375" t="s">
        <v>389</v>
      </c>
    </row>
    <row r="376" spans="1:4" ht="15" customHeight="1" x14ac:dyDescent="0.2">
      <c r="A376" t="s">
        <v>781</v>
      </c>
      <c r="B376" t="s">
        <v>782</v>
      </c>
    </row>
    <row r="377" spans="1:4" ht="15" customHeight="1" x14ac:dyDescent="0.2">
      <c r="A377" t="s">
        <v>783</v>
      </c>
    </row>
    <row r="378" spans="1:4" ht="15" customHeight="1" x14ac:dyDescent="0.2">
      <c r="A378" t="s">
        <v>784</v>
      </c>
      <c r="B378" t="s">
        <v>785</v>
      </c>
    </row>
    <row r="379" spans="1:4" ht="15" customHeight="1" x14ac:dyDescent="0.2">
      <c r="A379" t="s">
        <v>786</v>
      </c>
      <c r="B379" t="s">
        <v>787</v>
      </c>
      <c r="C379" t="s">
        <v>788</v>
      </c>
      <c r="D379" t="s">
        <v>789</v>
      </c>
    </row>
    <row r="380" spans="1:4" ht="15" customHeight="1" x14ac:dyDescent="0.2">
      <c r="A380" t="s">
        <v>790</v>
      </c>
      <c r="B380" t="s">
        <v>791</v>
      </c>
    </row>
    <row r="381" spans="1:4" ht="15" customHeight="1" x14ac:dyDescent="0.2">
      <c r="A381" t="s">
        <v>792</v>
      </c>
    </row>
    <row r="382" spans="1:4" ht="15" customHeight="1" x14ac:dyDescent="0.2">
      <c r="A382" t="s">
        <v>793</v>
      </c>
    </row>
    <row r="383" spans="1:4" ht="15" customHeight="1" x14ac:dyDescent="0.2">
      <c r="A383" t="s">
        <v>794</v>
      </c>
    </row>
    <row r="384" spans="1:4" ht="15" customHeight="1" x14ac:dyDescent="0.2">
      <c r="A384" t="s">
        <v>795</v>
      </c>
    </row>
    <row r="385" spans="1:3" ht="15" customHeight="1" x14ac:dyDescent="0.2">
      <c r="A385" t="s">
        <v>796</v>
      </c>
      <c r="B385" t="s">
        <v>797</v>
      </c>
    </row>
    <row r="386" spans="1:3" ht="15" customHeight="1" x14ac:dyDescent="0.2">
      <c r="A386" t="s">
        <v>798</v>
      </c>
    </row>
    <row r="387" spans="1:3" ht="15" customHeight="1" x14ac:dyDescent="0.2">
      <c r="A387" t="s">
        <v>799</v>
      </c>
    </row>
    <row r="388" spans="1:3" ht="15" customHeight="1" x14ac:dyDescent="0.2">
      <c r="A388" t="s">
        <v>800</v>
      </c>
    </row>
    <row r="389" spans="1:3" ht="15" customHeight="1" x14ac:dyDescent="0.2">
      <c r="A389" t="s">
        <v>801</v>
      </c>
      <c r="B389" t="s">
        <v>802</v>
      </c>
    </row>
    <row r="390" spans="1:3" ht="15" customHeight="1" x14ac:dyDescent="0.2">
      <c r="A390" t="s">
        <v>803</v>
      </c>
      <c r="B390" t="s">
        <v>804</v>
      </c>
      <c r="C390" t="s">
        <v>805</v>
      </c>
    </row>
    <row r="391" spans="1:3" ht="15" customHeight="1" x14ac:dyDescent="0.2">
      <c r="A391" t="s">
        <v>806</v>
      </c>
      <c r="B391" t="s">
        <v>807</v>
      </c>
    </row>
    <row r="392" spans="1:3" ht="15" customHeight="1" x14ac:dyDescent="0.2">
      <c r="A392" t="s">
        <v>808</v>
      </c>
    </row>
    <row r="393" spans="1:3" ht="15" customHeight="1" x14ac:dyDescent="0.2">
      <c r="A393" t="s">
        <v>809</v>
      </c>
      <c r="B393" t="s">
        <v>810</v>
      </c>
    </row>
    <row r="394" spans="1:3" ht="15" customHeight="1" x14ac:dyDescent="0.2">
      <c r="A394" t="s">
        <v>811</v>
      </c>
    </row>
    <row r="395" spans="1:3" ht="15" customHeight="1" x14ac:dyDescent="0.2">
      <c r="A395" t="s">
        <v>812</v>
      </c>
      <c r="B395" t="s">
        <v>813</v>
      </c>
    </row>
    <row r="396" spans="1:3" ht="15" customHeight="1" x14ac:dyDescent="0.2">
      <c r="A396" t="s">
        <v>814</v>
      </c>
      <c r="B396" t="s">
        <v>815</v>
      </c>
    </row>
    <row r="397" spans="1:3" ht="15" customHeight="1" x14ac:dyDescent="0.2">
      <c r="A397" t="s">
        <v>816</v>
      </c>
      <c r="B397" t="s">
        <v>817</v>
      </c>
      <c r="C397" t="s">
        <v>818</v>
      </c>
    </row>
    <row r="398" spans="1:3" ht="15" customHeight="1" x14ac:dyDescent="0.2">
      <c r="A398" t="s">
        <v>819</v>
      </c>
    </row>
    <row r="399" spans="1:3" ht="15" customHeight="1" x14ac:dyDescent="0.2">
      <c r="A399" t="s">
        <v>820</v>
      </c>
      <c r="B399" t="s">
        <v>821</v>
      </c>
    </row>
    <row r="400" spans="1:3" ht="15" customHeight="1" x14ac:dyDescent="0.2">
      <c r="A400" t="s">
        <v>822</v>
      </c>
    </row>
    <row r="401" spans="1:1" ht="15" customHeight="1" x14ac:dyDescent="0.2">
      <c r="A401" t="s">
        <v>823</v>
      </c>
    </row>
    <row r="402" spans="1:1" ht="15" customHeight="1" x14ac:dyDescent="0.2">
      <c r="A402" t="s">
        <v>824</v>
      </c>
    </row>
    <row r="403" spans="1:1" ht="15" customHeight="1" x14ac:dyDescent="0.2">
      <c r="A403" t="s">
        <v>825</v>
      </c>
    </row>
    <row r="404" spans="1:1" ht="15" customHeight="1" x14ac:dyDescent="0.2">
      <c r="A404" t="s">
        <v>826</v>
      </c>
    </row>
    <row r="405" spans="1:1" ht="15" customHeight="1" x14ac:dyDescent="0.2">
      <c r="A405" t="s">
        <v>827</v>
      </c>
    </row>
    <row r="406" spans="1:1" ht="15" customHeight="1" x14ac:dyDescent="0.2">
      <c r="A406" t="s">
        <v>828</v>
      </c>
    </row>
    <row r="407" spans="1:1" ht="15" customHeight="1" x14ac:dyDescent="0.2">
      <c r="A407" t="s">
        <v>829</v>
      </c>
    </row>
    <row r="408" spans="1:1" ht="15" customHeight="1" x14ac:dyDescent="0.2">
      <c r="A408" t="s">
        <v>830</v>
      </c>
    </row>
    <row r="409" spans="1:1" ht="15" customHeight="1" x14ac:dyDescent="0.2">
      <c r="A409" t="s">
        <v>381</v>
      </c>
    </row>
    <row r="410" spans="1:1" ht="15" customHeight="1" x14ac:dyDescent="0.2">
      <c r="A410" t="s">
        <v>382</v>
      </c>
    </row>
    <row r="411" spans="1:1" ht="15" customHeight="1" x14ac:dyDescent="0.2">
      <c r="A411" t="s">
        <v>383</v>
      </c>
    </row>
    <row r="412" spans="1:1" ht="15" customHeight="1" x14ac:dyDescent="0.2">
      <c r="A412" t="s">
        <v>384</v>
      </c>
    </row>
    <row r="413" spans="1:1" ht="15" customHeight="1" x14ac:dyDescent="0.2">
      <c r="A413" t="s">
        <v>385</v>
      </c>
    </row>
    <row r="414" spans="1:1" ht="15" customHeight="1" x14ac:dyDescent="0.2">
      <c r="A414" t="s">
        <v>386</v>
      </c>
    </row>
    <row r="415" spans="1:1" ht="15" customHeight="1" x14ac:dyDescent="0.2">
      <c r="A415" t="s">
        <v>831</v>
      </c>
    </row>
    <row r="416" spans="1:1" ht="15" customHeight="1" x14ac:dyDescent="0.2">
      <c r="A416" t="s">
        <v>388</v>
      </c>
    </row>
    <row r="417" spans="1:3" ht="15" customHeight="1" x14ac:dyDescent="0.2">
      <c r="A417" t="s">
        <v>382</v>
      </c>
    </row>
    <row r="418" spans="1:3" ht="15" customHeight="1" x14ac:dyDescent="0.2">
      <c r="A418" t="s">
        <v>383</v>
      </c>
    </row>
    <row r="419" spans="1:3" ht="15" customHeight="1" x14ac:dyDescent="0.2">
      <c r="A419" t="s">
        <v>384</v>
      </c>
    </row>
    <row r="420" spans="1:3" ht="15" customHeight="1" x14ac:dyDescent="0.2">
      <c r="A420" t="s">
        <v>385</v>
      </c>
    </row>
    <row r="421" spans="1:3" ht="15" customHeight="1" x14ac:dyDescent="0.2">
      <c r="A421" t="s">
        <v>386</v>
      </c>
    </row>
    <row r="422" spans="1:3" ht="15" customHeight="1" x14ac:dyDescent="0.2">
      <c r="A422" t="s">
        <v>389</v>
      </c>
    </row>
    <row r="423" spans="1:3" ht="15" customHeight="1" x14ac:dyDescent="0.2">
      <c r="A423" t="s">
        <v>832</v>
      </c>
    </row>
    <row r="424" spans="1:3" ht="15" customHeight="1" x14ac:dyDescent="0.2">
      <c r="A424" t="s">
        <v>833</v>
      </c>
    </row>
    <row r="425" spans="1:3" ht="15" customHeight="1" x14ac:dyDescent="0.2">
      <c r="A425" t="s">
        <v>834</v>
      </c>
    </row>
    <row r="426" spans="1:3" ht="15" customHeight="1" x14ac:dyDescent="0.2">
      <c r="A426" t="s">
        <v>835</v>
      </c>
    </row>
    <row r="427" spans="1:3" ht="15" customHeight="1" x14ac:dyDescent="0.2">
      <c r="A427" t="s">
        <v>836</v>
      </c>
      <c r="B427" t="s">
        <v>837</v>
      </c>
      <c r="C427" t="s">
        <v>838</v>
      </c>
    </row>
    <row r="428" spans="1:3" ht="15" customHeight="1" x14ac:dyDescent="0.2">
      <c r="A428" t="s">
        <v>839</v>
      </c>
      <c r="B428" t="s">
        <v>840</v>
      </c>
    </row>
    <row r="429" spans="1:3" ht="15" customHeight="1" x14ac:dyDescent="0.2">
      <c r="A429" t="s">
        <v>841</v>
      </c>
      <c r="B429" t="s">
        <v>842</v>
      </c>
    </row>
    <row r="430" spans="1:3" ht="15" customHeight="1" x14ac:dyDescent="0.2">
      <c r="A430" t="s">
        <v>843</v>
      </c>
    </row>
    <row r="431" spans="1:3" ht="15" customHeight="1" x14ac:dyDescent="0.2">
      <c r="A431" t="s">
        <v>844</v>
      </c>
      <c r="B431" t="s">
        <v>845</v>
      </c>
    </row>
    <row r="432" spans="1:3" ht="15" customHeight="1" x14ac:dyDescent="0.2">
      <c r="A432" t="s">
        <v>846</v>
      </c>
    </row>
    <row r="433" spans="1:4" ht="15" customHeight="1" x14ac:dyDescent="0.2">
      <c r="A433" t="s">
        <v>847</v>
      </c>
      <c r="B433" t="s">
        <v>848</v>
      </c>
    </row>
    <row r="434" spans="1:4" ht="15" customHeight="1" x14ac:dyDescent="0.2">
      <c r="A434" t="s">
        <v>849</v>
      </c>
    </row>
    <row r="435" spans="1:4" ht="15" customHeight="1" x14ac:dyDescent="0.2">
      <c r="A435" t="s">
        <v>850</v>
      </c>
      <c r="B435" t="s">
        <v>851</v>
      </c>
      <c r="C435" t="s">
        <v>852</v>
      </c>
    </row>
    <row r="436" spans="1:4" ht="15" customHeight="1" x14ac:dyDescent="0.2">
      <c r="A436" t="s">
        <v>853</v>
      </c>
      <c r="B436" t="s">
        <v>854</v>
      </c>
    </row>
    <row r="437" spans="1:4" ht="15" customHeight="1" x14ac:dyDescent="0.2">
      <c r="A437" t="s">
        <v>855</v>
      </c>
      <c r="B437" t="s">
        <v>856</v>
      </c>
    </row>
    <row r="438" spans="1:4" ht="15" customHeight="1" x14ac:dyDescent="0.2">
      <c r="A438" t="s">
        <v>857</v>
      </c>
      <c r="B438" t="s">
        <v>858</v>
      </c>
      <c r="C438" t="s">
        <v>859</v>
      </c>
    </row>
    <row r="439" spans="1:4" ht="15" customHeight="1" x14ac:dyDescent="0.2">
      <c r="A439" t="s">
        <v>860</v>
      </c>
    </row>
    <row r="440" spans="1:4" ht="15" customHeight="1" x14ac:dyDescent="0.2">
      <c r="A440" t="s">
        <v>861</v>
      </c>
      <c r="B440" t="s">
        <v>862</v>
      </c>
    </row>
    <row r="441" spans="1:4" ht="15" customHeight="1" x14ac:dyDescent="0.2">
      <c r="A441" t="s">
        <v>863</v>
      </c>
    </row>
    <row r="442" spans="1:4" ht="15" customHeight="1" x14ac:dyDescent="0.2">
      <c r="A442" t="s">
        <v>864</v>
      </c>
      <c r="B442" t="s">
        <v>865</v>
      </c>
      <c r="C442" t="s">
        <v>866</v>
      </c>
      <c r="D442" t="s">
        <v>867</v>
      </c>
    </row>
    <row r="443" spans="1:4" ht="15" customHeight="1" x14ac:dyDescent="0.2">
      <c r="A443" t="s">
        <v>868</v>
      </c>
    </row>
    <row r="444" spans="1:4" ht="15" customHeight="1" x14ac:dyDescent="0.2">
      <c r="A444" t="s">
        <v>869</v>
      </c>
    </row>
    <row r="445" spans="1:4" ht="15" customHeight="1" x14ac:dyDescent="0.2">
      <c r="A445" t="s">
        <v>870</v>
      </c>
      <c r="B445" t="s">
        <v>871</v>
      </c>
    </row>
    <row r="446" spans="1:4" ht="15" customHeight="1" x14ac:dyDescent="0.2">
      <c r="A446" t="s">
        <v>872</v>
      </c>
    </row>
    <row r="447" spans="1:4" ht="15" customHeight="1" x14ac:dyDescent="0.2">
      <c r="A447" t="s">
        <v>873</v>
      </c>
    </row>
    <row r="448" spans="1:4" ht="15" customHeight="1" x14ac:dyDescent="0.2">
      <c r="A448" t="s">
        <v>874</v>
      </c>
    </row>
    <row r="449" spans="1:3" ht="15" customHeight="1" x14ac:dyDescent="0.2">
      <c r="A449" t="s">
        <v>875</v>
      </c>
      <c r="B449" t="s">
        <v>876</v>
      </c>
      <c r="C449" t="s">
        <v>877</v>
      </c>
    </row>
    <row r="450" spans="1:3" ht="15" customHeight="1" x14ac:dyDescent="0.2">
      <c r="A450" t="s">
        <v>878</v>
      </c>
      <c r="B450" t="s">
        <v>879</v>
      </c>
    </row>
    <row r="451" spans="1:3" ht="15" customHeight="1" x14ac:dyDescent="0.2">
      <c r="A451" t="s">
        <v>880</v>
      </c>
    </row>
    <row r="452" spans="1:3" ht="15" customHeight="1" x14ac:dyDescent="0.2">
      <c r="A452" t="s">
        <v>881</v>
      </c>
    </row>
    <row r="453" spans="1:3" ht="15" customHeight="1" x14ac:dyDescent="0.2">
      <c r="A453" t="s">
        <v>882</v>
      </c>
      <c r="B453" t="s">
        <v>883</v>
      </c>
      <c r="C453" t="s">
        <v>884</v>
      </c>
    </row>
    <row r="454" spans="1:3" ht="15" customHeight="1" x14ac:dyDescent="0.2">
      <c r="A454" t="s">
        <v>885</v>
      </c>
      <c r="B454" t="s">
        <v>886</v>
      </c>
    </row>
    <row r="455" spans="1:3" ht="15" customHeight="1" x14ac:dyDescent="0.2">
      <c r="A455" t="s">
        <v>887</v>
      </c>
    </row>
    <row r="456" spans="1:3" ht="15" customHeight="1" x14ac:dyDescent="0.2">
      <c r="A456" t="s">
        <v>381</v>
      </c>
    </row>
    <row r="457" spans="1:3" ht="15" customHeight="1" x14ac:dyDescent="0.2">
      <c r="A457" t="s">
        <v>382</v>
      </c>
    </row>
    <row r="458" spans="1:3" ht="15" customHeight="1" x14ac:dyDescent="0.2">
      <c r="A458" t="s">
        <v>383</v>
      </c>
    </row>
    <row r="459" spans="1:3" ht="15" customHeight="1" x14ac:dyDescent="0.2">
      <c r="A459" t="s">
        <v>384</v>
      </c>
    </row>
    <row r="460" spans="1:3" ht="15" customHeight="1" x14ac:dyDescent="0.2">
      <c r="A460" t="s">
        <v>385</v>
      </c>
    </row>
    <row r="461" spans="1:3" ht="15" customHeight="1" x14ac:dyDescent="0.2">
      <c r="A461" t="s">
        <v>386</v>
      </c>
    </row>
    <row r="462" spans="1:3" ht="15" customHeight="1" x14ac:dyDescent="0.2">
      <c r="A462" t="s">
        <v>888</v>
      </c>
    </row>
    <row r="463" spans="1:3" ht="15" customHeight="1" x14ac:dyDescent="0.2">
      <c r="A463" t="s">
        <v>388</v>
      </c>
    </row>
    <row r="464" spans="1:3" ht="15" customHeight="1" x14ac:dyDescent="0.2">
      <c r="A464" t="s">
        <v>382</v>
      </c>
    </row>
    <row r="465" spans="1:4" ht="15" customHeight="1" x14ac:dyDescent="0.2">
      <c r="A465" t="s">
        <v>383</v>
      </c>
    </row>
    <row r="466" spans="1:4" ht="15" customHeight="1" x14ac:dyDescent="0.2">
      <c r="A466" t="s">
        <v>384</v>
      </c>
    </row>
    <row r="467" spans="1:4" ht="15" customHeight="1" x14ac:dyDescent="0.2">
      <c r="A467" t="s">
        <v>385</v>
      </c>
    </row>
    <row r="468" spans="1:4" ht="15" customHeight="1" x14ac:dyDescent="0.2">
      <c r="A468" t="s">
        <v>386</v>
      </c>
    </row>
    <row r="469" spans="1:4" ht="15" customHeight="1" x14ac:dyDescent="0.2">
      <c r="A469" t="s">
        <v>389</v>
      </c>
    </row>
    <row r="470" spans="1:4" ht="15" customHeight="1" x14ac:dyDescent="0.2">
      <c r="A470" t="s">
        <v>889</v>
      </c>
      <c r="B470" t="s">
        <v>890</v>
      </c>
      <c r="C470" t="s">
        <v>891</v>
      </c>
    </row>
    <row r="471" spans="1:4" ht="15" customHeight="1" x14ac:dyDescent="0.2">
      <c r="A471" t="s">
        <v>892</v>
      </c>
      <c r="B471" t="s">
        <v>893</v>
      </c>
      <c r="C471" t="s">
        <v>711</v>
      </c>
    </row>
    <row r="472" spans="1:4" ht="15" customHeight="1" x14ac:dyDescent="0.2">
      <c r="A472" t="s">
        <v>894</v>
      </c>
      <c r="B472" t="s">
        <v>895</v>
      </c>
      <c r="C472" t="s">
        <v>896</v>
      </c>
      <c r="D472" t="s">
        <v>490</v>
      </c>
    </row>
    <row r="473" spans="1:4" ht="15" customHeight="1" x14ac:dyDescent="0.2">
      <c r="A473" t="s">
        <v>897</v>
      </c>
      <c r="B473" t="s">
        <v>898</v>
      </c>
    </row>
    <row r="474" spans="1:4" ht="15" customHeight="1" x14ac:dyDescent="0.2">
      <c r="A474" t="s">
        <v>899</v>
      </c>
      <c r="B474" t="s">
        <v>900</v>
      </c>
      <c r="C474" t="s">
        <v>901</v>
      </c>
    </row>
    <row r="475" spans="1:4" ht="15" customHeight="1" x14ac:dyDescent="0.2">
      <c r="A475" t="s">
        <v>902</v>
      </c>
      <c r="B475" t="s">
        <v>903</v>
      </c>
      <c r="C475" t="s">
        <v>904</v>
      </c>
      <c r="D475" t="s">
        <v>905</v>
      </c>
    </row>
    <row r="476" spans="1:4" ht="15" customHeight="1" x14ac:dyDescent="0.2">
      <c r="A476" t="s">
        <v>906</v>
      </c>
      <c r="B476" t="s">
        <v>907</v>
      </c>
      <c r="C476" t="s">
        <v>908</v>
      </c>
    </row>
    <row r="477" spans="1:4" ht="15" customHeight="1" x14ac:dyDescent="0.2">
      <c r="A477" t="s">
        <v>596</v>
      </c>
      <c r="B477" t="s">
        <v>909</v>
      </c>
    </row>
    <row r="478" spans="1:4" ht="15" customHeight="1" x14ac:dyDescent="0.2">
      <c r="A478" t="s">
        <v>910</v>
      </c>
    </row>
    <row r="479" spans="1:4" ht="15" customHeight="1" x14ac:dyDescent="0.2">
      <c r="A479" t="s">
        <v>911</v>
      </c>
    </row>
    <row r="480" spans="1:4" ht="15" customHeight="1" x14ac:dyDescent="0.2">
      <c r="A480" t="s">
        <v>912</v>
      </c>
    </row>
    <row r="481" spans="1:4" ht="15" customHeight="1" x14ac:dyDescent="0.2">
      <c r="A481" t="s">
        <v>913</v>
      </c>
      <c r="B481" t="s">
        <v>914</v>
      </c>
    </row>
    <row r="482" spans="1:4" ht="15" customHeight="1" x14ac:dyDescent="0.2">
      <c r="A482" t="s">
        <v>915</v>
      </c>
    </row>
    <row r="483" spans="1:4" ht="15" customHeight="1" x14ac:dyDescent="0.2">
      <c r="A483" t="s">
        <v>916</v>
      </c>
    </row>
    <row r="484" spans="1:4" ht="15" customHeight="1" x14ac:dyDescent="0.2">
      <c r="A484" t="s">
        <v>917</v>
      </c>
    </row>
    <row r="485" spans="1:4" ht="15" customHeight="1" x14ac:dyDescent="0.2">
      <c r="A485" t="s">
        <v>918</v>
      </c>
    </row>
    <row r="486" spans="1:4" ht="15" customHeight="1" x14ac:dyDescent="0.2">
      <c r="A486" t="s">
        <v>919</v>
      </c>
    </row>
    <row r="487" spans="1:4" ht="15" customHeight="1" x14ac:dyDescent="0.2">
      <c r="A487" t="s">
        <v>920</v>
      </c>
      <c r="B487" t="s">
        <v>921</v>
      </c>
      <c r="C487" t="s">
        <v>922</v>
      </c>
    </row>
    <row r="488" spans="1:4" ht="15" customHeight="1" x14ac:dyDescent="0.2">
      <c r="A488" t="s">
        <v>923</v>
      </c>
    </row>
    <row r="489" spans="1:4" ht="15" customHeight="1" x14ac:dyDescent="0.2">
      <c r="A489" t="s">
        <v>924</v>
      </c>
      <c r="B489" t="s">
        <v>925</v>
      </c>
    </row>
    <row r="490" spans="1:4" ht="15" customHeight="1" x14ac:dyDescent="0.2">
      <c r="A490" t="s">
        <v>926</v>
      </c>
      <c r="B490" t="s">
        <v>927</v>
      </c>
      <c r="C490" t="s">
        <v>928</v>
      </c>
      <c r="D490" t="s">
        <v>490</v>
      </c>
    </row>
    <row r="491" spans="1:4" ht="15" customHeight="1" x14ac:dyDescent="0.2">
      <c r="A491" t="s">
        <v>929</v>
      </c>
    </row>
    <row r="492" spans="1:4" ht="15" customHeight="1" x14ac:dyDescent="0.2">
      <c r="A492" t="s">
        <v>930</v>
      </c>
    </row>
    <row r="493" spans="1:4" ht="15" customHeight="1" x14ac:dyDescent="0.2">
      <c r="A493" t="s">
        <v>931</v>
      </c>
    </row>
    <row r="494" spans="1:4" ht="15" customHeight="1" x14ac:dyDescent="0.2">
      <c r="A494" t="s">
        <v>932</v>
      </c>
    </row>
    <row r="495" spans="1:4" ht="15" customHeight="1" x14ac:dyDescent="0.2">
      <c r="A495" t="s">
        <v>933</v>
      </c>
    </row>
    <row r="496" spans="1:4" ht="15" customHeight="1" x14ac:dyDescent="0.2">
      <c r="A496" t="s">
        <v>934</v>
      </c>
      <c r="B496" t="s">
        <v>935</v>
      </c>
      <c r="C496" t="s">
        <v>936</v>
      </c>
      <c r="D496" t="s">
        <v>937</v>
      </c>
    </row>
    <row r="497" spans="1:3" ht="15" customHeight="1" x14ac:dyDescent="0.2">
      <c r="A497" t="s">
        <v>938</v>
      </c>
    </row>
    <row r="498" spans="1:3" ht="15" customHeight="1" x14ac:dyDescent="0.2">
      <c r="A498" t="s">
        <v>939</v>
      </c>
    </row>
    <row r="499" spans="1:3" ht="15" customHeight="1" x14ac:dyDescent="0.2">
      <c r="A499" t="s">
        <v>940</v>
      </c>
      <c r="B499" t="s">
        <v>941</v>
      </c>
    </row>
    <row r="500" spans="1:3" ht="15" customHeight="1" x14ac:dyDescent="0.2">
      <c r="A500" t="s">
        <v>942</v>
      </c>
    </row>
    <row r="501" spans="1:3" ht="15" customHeight="1" x14ac:dyDescent="0.2">
      <c r="A501" t="s">
        <v>943</v>
      </c>
    </row>
    <row r="502" spans="1:3" ht="15" customHeight="1" x14ac:dyDescent="0.2">
      <c r="A502" t="s">
        <v>944</v>
      </c>
      <c r="B502" t="s">
        <v>945</v>
      </c>
    </row>
    <row r="503" spans="1:3" ht="15" customHeight="1" x14ac:dyDescent="0.2">
      <c r="A503" t="s">
        <v>946</v>
      </c>
      <c r="B503" t="s">
        <v>947</v>
      </c>
      <c r="C503" t="s">
        <v>948</v>
      </c>
    </row>
    <row r="504" spans="1:3" ht="15" customHeight="1" x14ac:dyDescent="0.2">
      <c r="A504" t="s">
        <v>949</v>
      </c>
      <c r="B504" t="s">
        <v>950</v>
      </c>
    </row>
    <row r="505" spans="1:3" ht="15" customHeight="1" x14ac:dyDescent="0.2">
      <c r="A505" t="s">
        <v>381</v>
      </c>
    </row>
    <row r="506" spans="1:3" ht="15" customHeight="1" x14ac:dyDescent="0.2">
      <c r="A506" t="s">
        <v>382</v>
      </c>
    </row>
    <row r="507" spans="1:3" ht="15" customHeight="1" x14ac:dyDescent="0.2">
      <c r="A507" t="s">
        <v>383</v>
      </c>
    </row>
    <row r="508" spans="1:3" ht="15" customHeight="1" x14ac:dyDescent="0.2">
      <c r="A508" t="s">
        <v>384</v>
      </c>
    </row>
    <row r="509" spans="1:3" ht="15" customHeight="1" x14ac:dyDescent="0.2">
      <c r="A509" t="s">
        <v>385</v>
      </c>
    </row>
    <row r="510" spans="1:3" ht="15" customHeight="1" x14ac:dyDescent="0.2">
      <c r="A510" t="s">
        <v>386</v>
      </c>
    </row>
    <row r="511" spans="1:3" ht="15" customHeight="1" x14ac:dyDescent="0.2">
      <c r="A511" t="s">
        <v>951</v>
      </c>
    </row>
    <row r="512" spans="1:3" ht="15" customHeight="1" x14ac:dyDescent="0.2">
      <c r="A512" t="s">
        <v>388</v>
      </c>
    </row>
    <row r="513" spans="1:3" ht="15" customHeight="1" x14ac:dyDescent="0.2">
      <c r="A513" t="s">
        <v>382</v>
      </c>
    </row>
    <row r="514" spans="1:3" ht="15" customHeight="1" x14ac:dyDescent="0.2">
      <c r="A514" t="s">
        <v>383</v>
      </c>
    </row>
    <row r="515" spans="1:3" ht="15" customHeight="1" x14ac:dyDescent="0.2">
      <c r="A515" t="s">
        <v>384</v>
      </c>
    </row>
    <row r="516" spans="1:3" ht="15" customHeight="1" x14ac:dyDescent="0.2">
      <c r="A516" t="s">
        <v>385</v>
      </c>
    </row>
    <row r="517" spans="1:3" ht="15" customHeight="1" x14ac:dyDescent="0.2">
      <c r="A517" t="s">
        <v>386</v>
      </c>
    </row>
    <row r="518" spans="1:3" ht="15" customHeight="1" x14ac:dyDescent="0.2">
      <c r="A518" t="s">
        <v>389</v>
      </c>
    </row>
    <row r="519" spans="1:3" ht="15" customHeight="1" x14ac:dyDescent="0.2">
      <c r="A519" t="s">
        <v>952</v>
      </c>
    </row>
    <row r="520" spans="1:3" ht="15" customHeight="1" x14ac:dyDescent="0.2">
      <c r="A520" t="s">
        <v>953</v>
      </c>
    </row>
    <row r="521" spans="1:3" ht="15" customHeight="1" x14ac:dyDescent="0.2">
      <c r="A521" t="s">
        <v>954</v>
      </c>
      <c r="B521" t="s">
        <v>955</v>
      </c>
      <c r="C521" t="s">
        <v>956</v>
      </c>
    </row>
    <row r="522" spans="1:3" ht="15" customHeight="1" x14ac:dyDescent="0.2">
      <c r="A522" t="s">
        <v>957</v>
      </c>
    </row>
    <row r="523" spans="1:3" ht="15" customHeight="1" x14ac:dyDescent="0.2">
      <c r="A523" t="s">
        <v>958</v>
      </c>
    </row>
    <row r="524" spans="1:3" ht="15" customHeight="1" x14ac:dyDescent="0.2">
      <c r="A524" t="s">
        <v>959</v>
      </c>
      <c r="B524" t="s">
        <v>960</v>
      </c>
    </row>
    <row r="525" spans="1:3" ht="15" customHeight="1" x14ac:dyDescent="0.2">
      <c r="A525" t="s">
        <v>961</v>
      </c>
      <c r="B525" t="s">
        <v>962</v>
      </c>
    </row>
    <row r="526" spans="1:3" ht="15" customHeight="1" x14ac:dyDescent="0.2">
      <c r="A526" t="s">
        <v>963</v>
      </c>
    </row>
    <row r="527" spans="1:3" ht="15" customHeight="1" x14ac:dyDescent="0.2">
      <c r="A527" t="s">
        <v>964</v>
      </c>
    </row>
    <row r="528" spans="1:3" ht="15" customHeight="1" x14ac:dyDescent="0.2">
      <c r="A528" t="s">
        <v>889</v>
      </c>
      <c r="B528" t="s">
        <v>965</v>
      </c>
    </row>
    <row r="529" spans="1:4" ht="15" customHeight="1" x14ac:dyDescent="0.2">
      <c r="A529" t="s">
        <v>966</v>
      </c>
      <c r="B529" t="s">
        <v>967</v>
      </c>
      <c r="C529" t="s">
        <v>968</v>
      </c>
    </row>
    <row r="530" spans="1:4" ht="15" customHeight="1" x14ac:dyDescent="0.2">
      <c r="A530" t="s">
        <v>969</v>
      </c>
    </row>
    <row r="531" spans="1:4" ht="15" customHeight="1" x14ac:dyDescent="0.2">
      <c r="A531" t="s">
        <v>970</v>
      </c>
      <c r="B531" t="s">
        <v>971</v>
      </c>
    </row>
    <row r="532" spans="1:4" ht="15" customHeight="1" x14ac:dyDescent="0.2">
      <c r="A532" t="s">
        <v>972</v>
      </c>
      <c r="B532" t="s">
        <v>973</v>
      </c>
      <c r="C532" t="s">
        <v>974</v>
      </c>
    </row>
    <row r="533" spans="1:4" ht="15" customHeight="1" x14ac:dyDescent="0.2">
      <c r="A533" t="s">
        <v>975</v>
      </c>
      <c r="B533" t="s">
        <v>976</v>
      </c>
      <c r="C533" t="s">
        <v>977</v>
      </c>
      <c r="D533" t="s">
        <v>978</v>
      </c>
    </row>
    <row r="534" spans="1:4" ht="15" customHeight="1" x14ac:dyDescent="0.2">
      <c r="A534" t="s">
        <v>979</v>
      </c>
    </row>
    <row r="535" spans="1:4" ht="15" customHeight="1" x14ac:dyDescent="0.2">
      <c r="A535" t="s">
        <v>980</v>
      </c>
    </row>
    <row r="536" spans="1:4" ht="15" customHeight="1" x14ac:dyDescent="0.2">
      <c r="A536" t="s">
        <v>981</v>
      </c>
      <c r="B536" t="s">
        <v>982</v>
      </c>
    </row>
    <row r="537" spans="1:4" ht="15" customHeight="1" x14ac:dyDescent="0.2">
      <c r="A537" t="s">
        <v>983</v>
      </c>
      <c r="B537" t="s">
        <v>984</v>
      </c>
      <c r="C537" t="s">
        <v>985</v>
      </c>
    </row>
    <row r="538" spans="1:4" ht="15" customHeight="1" x14ac:dyDescent="0.2">
      <c r="A538" t="s">
        <v>986</v>
      </c>
      <c r="B538" t="s">
        <v>987</v>
      </c>
    </row>
    <row r="539" spans="1:4" ht="15" customHeight="1" x14ac:dyDescent="0.2">
      <c r="A539" t="s">
        <v>988</v>
      </c>
    </row>
    <row r="540" spans="1:4" ht="15" customHeight="1" x14ac:dyDescent="0.2">
      <c r="A540" t="s">
        <v>989</v>
      </c>
    </row>
    <row r="541" spans="1:4" ht="15" customHeight="1" x14ac:dyDescent="0.2">
      <c r="A541" t="s">
        <v>990</v>
      </c>
      <c r="B541" t="s">
        <v>991</v>
      </c>
      <c r="C541" t="s">
        <v>992</v>
      </c>
    </row>
    <row r="542" spans="1:4" ht="15" customHeight="1" x14ac:dyDescent="0.2">
      <c r="A542" t="s">
        <v>993</v>
      </c>
      <c r="B542" t="s">
        <v>994</v>
      </c>
      <c r="C542" t="s">
        <v>995</v>
      </c>
    </row>
    <row r="543" spans="1:4" ht="15" customHeight="1" x14ac:dyDescent="0.2">
      <c r="A543" t="s">
        <v>996</v>
      </c>
      <c r="B543" t="s">
        <v>997</v>
      </c>
    </row>
    <row r="544" spans="1:4" ht="15" customHeight="1" x14ac:dyDescent="0.2">
      <c r="A544" t="s">
        <v>998</v>
      </c>
      <c r="B544" t="s">
        <v>999</v>
      </c>
    </row>
    <row r="545" spans="1:4" ht="15" customHeight="1" x14ac:dyDescent="0.2">
      <c r="A545" t="s">
        <v>1000</v>
      </c>
      <c r="B545" t="s">
        <v>1001</v>
      </c>
    </row>
    <row r="546" spans="1:4" ht="15" customHeight="1" x14ac:dyDescent="0.2">
      <c r="A546" t="s">
        <v>1002</v>
      </c>
    </row>
    <row r="547" spans="1:4" ht="15" customHeight="1" x14ac:dyDescent="0.2">
      <c r="A547" t="s">
        <v>1003</v>
      </c>
      <c r="B547" t="s">
        <v>1004</v>
      </c>
    </row>
    <row r="548" spans="1:4" ht="15" customHeight="1" x14ac:dyDescent="0.2">
      <c r="A548" t="s">
        <v>1005</v>
      </c>
      <c r="B548" t="s">
        <v>1006</v>
      </c>
      <c r="C548" t="s">
        <v>1007</v>
      </c>
    </row>
    <row r="549" spans="1:4" ht="15" customHeight="1" x14ac:dyDescent="0.2">
      <c r="A549" t="s">
        <v>1008</v>
      </c>
      <c r="B549" t="s">
        <v>1009</v>
      </c>
      <c r="C549" t="s">
        <v>1010</v>
      </c>
    </row>
    <row r="550" spans="1:4" ht="15" customHeight="1" x14ac:dyDescent="0.2">
      <c r="A550" t="s">
        <v>1011</v>
      </c>
      <c r="B550" t="s">
        <v>1012</v>
      </c>
    </row>
    <row r="551" spans="1:4" ht="15" customHeight="1" x14ac:dyDescent="0.2">
      <c r="A551" t="s">
        <v>1013</v>
      </c>
    </row>
    <row r="552" spans="1:4" ht="15" customHeight="1" x14ac:dyDescent="0.2">
      <c r="A552" t="s">
        <v>1014</v>
      </c>
      <c r="B552" t="s">
        <v>788</v>
      </c>
      <c r="C552" t="s">
        <v>1015</v>
      </c>
      <c r="D552" t="s">
        <v>1016</v>
      </c>
    </row>
    <row r="553" spans="1:4" ht="15" customHeight="1" x14ac:dyDescent="0.2">
      <c r="A553" t="s">
        <v>1017</v>
      </c>
    </row>
    <row r="554" spans="1:4" ht="15" customHeight="1" x14ac:dyDescent="0.2">
      <c r="A554" t="s">
        <v>381</v>
      </c>
    </row>
    <row r="555" spans="1:4" ht="15" customHeight="1" x14ac:dyDescent="0.2">
      <c r="A555" t="s">
        <v>382</v>
      </c>
    </row>
    <row r="556" spans="1:4" ht="15" customHeight="1" x14ac:dyDescent="0.2">
      <c r="A556" t="s">
        <v>383</v>
      </c>
    </row>
    <row r="557" spans="1:4" ht="15" customHeight="1" x14ac:dyDescent="0.2">
      <c r="A557" t="s">
        <v>384</v>
      </c>
    </row>
    <row r="558" spans="1:4" ht="15" customHeight="1" x14ac:dyDescent="0.2">
      <c r="A558" t="s">
        <v>385</v>
      </c>
    </row>
    <row r="559" spans="1:4" ht="15" customHeight="1" x14ac:dyDescent="0.2">
      <c r="A559" t="s">
        <v>386</v>
      </c>
    </row>
    <row r="560" spans="1:4" ht="15" customHeight="1" x14ac:dyDescent="0.2">
      <c r="A560" t="s">
        <v>1018</v>
      </c>
    </row>
    <row r="561" spans="1:3" ht="15" customHeight="1" x14ac:dyDescent="0.2">
      <c r="A561" t="s">
        <v>388</v>
      </c>
    </row>
    <row r="562" spans="1:3" ht="15" customHeight="1" x14ac:dyDescent="0.2">
      <c r="A562" t="s">
        <v>382</v>
      </c>
    </row>
    <row r="563" spans="1:3" ht="15" customHeight="1" x14ac:dyDescent="0.2">
      <c r="A563" t="s">
        <v>383</v>
      </c>
    </row>
    <row r="564" spans="1:3" ht="15" customHeight="1" x14ac:dyDescent="0.2">
      <c r="A564" t="s">
        <v>384</v>
      </c>
    </row>
    <row r="565" spans="1:3" ht="15" customHeight="1" x14ac:dyDescent="0.2">
      <c r="A565" t="s">
        <v>385</v>
      </c>
    </row>
    <row r="566" spans="1:3" ht="15" customHeight="1" x14ac:dyDescent="0.2">
      <c r="A566" t="s">
        <v>386</v>
      </c>
    </row>
    <row r="567" spans="1:3" ht="15" customHeight="1" x14ac:dyDescent="0.2">
      <c r="A567" t="s">
        <v>389</v>
      </c>
    </row>
    <row r="568" spans="1:3" ht="15" customHeight="1" x14ac:dyDescent="0.2">
      <c r="A568" t="s">
        <v>1019</v>
      </c>
      <c r="B568" t="s">
        <v>1020</v>
      </c>
      <c r="C568" t="s">
        <v>1021</v>
      </c>
    </row>
    <row r="569" spans="1:3" ht="15" customHeight="1" x14ac:dyDescent="0.2">
      <c r="A569" t="s">
        <v>1022</v>
      </c>
    </row>
    <row r="570" spans="1:3" ht="15" customHeight="1" x14ac:dyDescent="0.2">
      <c r="A570" t="s">
        <v>1023</v>
      </c>
    </row>
    <row r="571" spans="1:3" ht="15" customHeight="1" x14ac:dyDescent="0.2">
      <c r="A571" t="s">
        <v>1024</v>
      </c>
    </row>
    <row r="572" spans="1:3" ht="15" customHeight="1" x14ac:dyDescent="0.2">
      <c r="A572" t="s">
        <v>1025</v>
      </c>
    </row>
    <row r="573" spans="1:3" ht="15" customHeight="1" x14ac:dyDescent="0.2">
      <c r="A573" t="s">
        <v>1026</v>
      </c>
    </row>
    <row r="574" spans="1:3" ht="15" customHeight="1" x14ac:dyDescent="0.2">
      <c r="A574" s="3">
        <v>42999</v>
      </c>
      <c r="B574">
        <v>2012</v>
      </c>
    </row>
    <row r="575" spans="1:3" ht="15" customHeight="1" x14ac:dyDescent="0.2">
      <c r="A575" t="s">
        <v>1027</v>
      </c>
      <c r="B575" t="s">
        <v>1028</v>
      </c>
    </row>
    <row r="576" spans="1:3" ht="15" customHeight="1" x14ac:dyDescent="0.2">
      <c r="A576" t="s">
        <v>1029</v>
      </c>
    </row>
    <row r="577" spans="1:3" ht="15" customHeight="1" x14ac:dyDescent="0.2">
      <c r="A577" t="s">
        <v>1030</v>
      </c>
      <c r="B577" t="s">
        <v>1031</v>
      </c>
    </row>
    <row r="578" spans="1:3" ht="15" customHeight="1" x14ac:dyDescent="0.2">
      <c r="A578" t="s">
        <v>1032</v>
      </c>
    </row>
    <row r="579" spans="1:3" ht="15" customHeight="1" x14ac:dyDescent="0.2">
      <c r="A579" t="s">
        <v>1033</v>
      </c>
      <c r="B579" t="s">
        <v>1034</v>
      </c>
    </row>
    <row r="580" spans="1:3" ht="15" customHeight="1" x14ac:dyDescent="0.2">
      <c r="A580" t="s">
        <v>1035</v>
      </c>
      <c r="B580" t="s">
        <v>1036</v>
      </c>
    </row>
    <row r="581" spans="1:3" ht="15" customHeight="1" x14ac:dyDescent="0.2">
      <c r="A581" t="s">
        <v>1037</v>
      </c>
      <c r="B581" t="s">
        <v>1038</v>
      </c>
      <c r="C581" t="s">
        <v>1039</v>
      </c>
    </row>
    <row r="582" spans="1:3" ht="15" customHeight="1" x14ac:dyDescent="0.2">
      <c r="A582" t="s">
        <v>1040</v>
      </c>
      <c r="B582" t="s">
        <v>1041</v>
      </c>
      <c r="C582" t="s">
        <v>1042</v>
      </c>
    </row>
    <row r="583" spans="1:3" ht="15" customHeight="1" x14ac:dyDescent="0.2">
      <c r="A583" t="s">
        <v>1043</v>
      </c>
      <c r="B583" t="s">
        <v>1044</v>
      </c>
      <c r="C583" t="s">
        <v>1045</v>
      </c>
    </row>
    <row r="584" spans="1:3" ht="15" customHeight="1" x14ac:dyDescent="0.2">
      <c r="A584" t="s">
        <v>1046</v>
      </c>
      <c r="B584" t="s">
        <v>1047</v>
      </c>
      <c r="C584" t="s">
        <v>1048</v>
      </c>
    </row>
    <row r="585" spans="1:3" ht="15" customHeight="1" x14ac:dyDescent="0.2">
      <c r="A585" t="s">
        <v>1049</v>
      </c>
    </row>
    <row r="586" spans="1:3" ht="15" customHeight="1" x14ac:dyDescent="0.2">
      <c r="A586" t="s">
        <v>1050</v>
      </c>
      <c r="B586" t="s">
        <v>1051</v>
      </c>
      <c r="C586" t="s">
        <v>1052</v>
      </c>
    </row>
    <row r="587" spans="1:3" ht="15" customHeight="1" x14ac:dyDescent="0.2">
      <c r="A587" t="s">
        <v>1053</v>
      </c>
      <c r="B587" t="s">
        <v>1054</v>
      </c>
    </row>
    <row r="588" spans="1:3" ht="15" customHeight="1" x14ac:dyDescent="0.2">
      <c r="A588" t="s">
        <v>370</v>
      </c>
      <c r="B588" t="s">
        <v>1055</v>
      </c>
      <c r="C588" t="s">
        <v>1056</v>
      </c>
    </row>
    <row r="589" spans="1:3" ht="15" customHeight="1" x14ac:dyDescent="0.2">
      <c r="A589" t="s">
        <v>1057</v>
      </c>
    </row>
    <row r="590" spans="1:3" ht="15" customHeight="1" x14ac:dyDescent="0.2">
      <c r="A590" t="s">
        <v>1058</v>
      </c>
    </row>
    <row r="591" spans="1:3" ht="15" customHeight="1" x14ac:dyDescent="0.2">
      <c r="A591" t="s">
        <v>1059</v>
      </c>
      <c r="B591" t="s">
        <v>1060</v>
      </c>
    </row>
    <row r="592" spans="1:3" ht="15" customHeight="1" x14ac:dyDescent="0.2">
      <c r="A592" t="s">
        <v>1061</v>
      </c>
    </row>
    <row r="593" spans="1:2" ht="15" customHeight="1" x14ac:dyDescent="0.2">
      <c r="A593" t="s">
        <v>1062</v>
      </c>
      <c r="B593" t="s">
        <v>1063</v>
      </c>
    </row>
    <row r="594" spans="1:2" ht="15" customHeight="1" x14ac:dyDescent="0.2">
      <c r="A594" t="s">
        <v>1064</v>
      </c>
    </row>
    <row r="595" spans="1:2" ht="15" customHeight="1" x14ac:dyDescent="0.2">
      <c r="A595" t="s">
        <v>1065</v>
      </c>
    </row>
    <row r="596" spans="1:2" ht="15" customHeight="1" x14ac:dyDescent="0.2">
      <c r="A596" t="s">
        <v>1066</v>
      </c>
    </row>
    <row r="597" spans="1:2" ht="15" customHeight="1" x14ac:dyDescent="0.2">
      <c r="A597" t="s">
        <v>1067</v>
      </c>
      <c r="B597" t="s">
        <v>1068</v>
      </c>
    </row>
    <row r="598" spans="1:2" ht="15" customHeight="1" x14ac:dyDescent="0.2">
      <c r="A598" t="s">
        <v>1069</v>
      </c>
    </row>
    <row r="599" spans="1:2" ht="15" customHeight="1" x14ac:dyDescent="0.2">
      <c r="A599" t="s">
        <v>1070</v>
      </c>
    </row>
    <row r="600" spans="1:2" ht="15" customHeight="1" x14ac:dyDescent="0.2">
      <c r="A600" t="s">
        <v>1071</v>
      </c>
    </row>
    <row r="602" spans="1:2" ht="15" customHeight="1" x14ac:dyDescent="0.2">
      <c r="A602" t="s">
        <v>1072</v>
      </c>
    </row>
    <row r="603" spans="1:2" ht="15" customHeight="1" x14ac:dyDescent="0.2">
      <c r="A603" t="s">
        <v>381</v>
      </c>
    </row>
    <row r="604" spans="1:2" ht="15" customHeight="1" x14ac:dyDescent="0.2">
      <c r="A604" t="s">
        <v>382</v>
      </c>
    </row>
    <row r="605" spans="1:2" ht="15" customHeight="1" x14ac:dyDescent="0.2">
      <c r="A605" t="s">
        <v>383</v>
      </c>
    </row>
    <row r="606" spans="1:2" ht="15" customHeight="1" x14ac:dyDescent="0.2">
      <c r="A606" t="s">
        <v>384</v>
      </c>
    </row>
    <row r="607" spans="1:2" ht="15" customHeight="1" x14ac:dyDescent="0.2">
      <c r="A607" t="s">
        <v>385</v>
      </c>
    </row>
    <row r="608" spans="1:2" ht="15" customHeight="1" x14ac:dyDescent="0.2">
      <c r="A608" t="s">
        <v>386</v>
      </c>
    </row>
    <row r="609" spans="1:3" ht="15" customHeight="1" x14ac:dyDescent="0.2">
      <c r="A609" t="s">
        <v>1073</v>
      </c>
    </row>
    <row r="610" spans="1:3" ht="15" customHeight="1" x14ac:dyDescent="0.2">
      <c r="A610" t="s">
        <v>388</v>
      </c>
    </row>
    <row r="611" spans="1:3" ht="15" customHeight="1" x14ac:dyDescent="0.2">
      <c r="A611" t="s">
        <v>382</v>
      </c>
    </row>
    <row r="612" spans="1:3" ht="15" customHeight="1" x14ac:dyDescent="0.2">
      <c r="A612" t="s">
        <v>383</v>
      </c>
    </row>
    <row r="613" spans="1:3" ht="15" customHeight="1" x14ac:dyDescent="0.2">
      <c r="A613" t="s">
        <v>384</v>
      </c>
    </row>
    <row r="614" spans="1:3" ht="15" customHeight="1" x14ac:dyDescent="0.2">
      <c r="A614" t="s">
        <v>385</v>
      </c>
    </row>
    <row r="615" spans="1:3" ht="15" customHeight="1" x14ac:dyDescent="0.2">
      <c r="A615" t="s">
        <v>386</v>
      </c>
    </row>
    <row r="616" spans="1:3" ht="15" customHeight="1" x14ac:dyDescent="0.2">
      <c r="A616" t="s">
        <v>389</v>
      </c>
    </row>
    <row r="617" spans="1:3" ht="15" customHeight="1" x14ac:dyDescent="0.2">
      <c r="A617" t="s">
        <v>1074</v>
      </c>
    </row>
    <row r="618" spans="1:3" ht="15" customHeight="1" x14ac:dyDescent="0.2">
      <c r="A618" t="s">
        <v>1075</v>
      </c>
    </row>
    <row r="619" spans="1:3" ht="15" customHeight="1" x14ac:dyDescent="0.2">
      <c r="A619" t="s">
        <v>1076</v>
      </c>
      <c r="B619" t="s">
        <v>1077</v>
      </c>
    </row>
    <row r="620" spans="1:3" ht="15" customHeight="1" x14ac:dyDescent="0.2">
      <c r="A620" t="s">
        <v>1078</v>
      </c>
    </row>
    <row r="621" spans="1:3" ht="15" customHeight="1" x14ac:dyDescent="0.2">
      <c r="A621" t="s">
        <v>1079</v>
      </c>
    </row>
    <row r="622" spans="1:3" ht="15" customHeight="1" x14ac:dyDescent="0.2">
      <c r="A622" t="s">
        <v>1080</v>
      </c>
    </row>
    <row r="623" spans="1:3" ht="15" customHeight="1" x14ac:dyDescent="0.2">
      <c r="A623" t="s">
        <v>1081</v>
      </c>
      <c r="B623" t="s">
        <v>1082</v>
      </c>
      <c r="C623" t="s">
        <v>1083</v>
      </c>
    </row>
    <row r="624" spans="1:3" ht="15" customHeight="1" x14ac:dyDescent="0.2">
      <c r="A624" t="s">
        <v>1084</v>
      </c>
    </row>
    <row r="625" spans="1:4" ht="15" customHeight="1" x14ac:dyDescent="0.2">
      <c r="A625" t="s">
        <v>1085</v>
      </c>
    </row>
    <row r="626" spans="1:4" ht="15" customHeight="1" x14ac:dyDescent="0.2">
      <c r="A626" t="s">
        <v>1086</v>
      </c>
    </row>
    <row r="627" spans="1:4" ht="15" customHeight="1" x14ac:dyDescent="0.2">
      <c r="A627" t="s">
        <v>1087</v>
      </c>
    </row>
    <row r="628" spans="1:4" ht="15" customHeight="1" x14ac:dyDescent="0.2">
      <c r="A628" t="s">
        <v>1088</v>
      </c>
      <c r="B628" t="s">
        <v>1089</v>
      </c>
    </row>
    <row r="629" spans="1:4" ht="15" customHeight="1" x14ac:dyDescent="0.2">
      <c r="A629" t="s">
        <v>1090</v>
      </c>
    </row>
    <row r="630" spans="1:4" ht="15" customHeight="1" x14ac:dyDescent="0.2">
      <c r="A630" t="s">
        <v>1091</v>
      </c>
      <c r="B630" t="s">
        <v>1092</v>
      </c>
      <c r="C630" t="s">
        <v>1093</v>
      </c>
      <c r="D630" t="s">
        <v>1094</v>
      </c>
    </row>
    <row r="631" spans="1:4" ht="15" customHeight="1" x14ac:dyDescent="0.2">
      <c r="A631" t="s">
        <v>1095</v>
      </c>
    </row>
    <row r="632" spans="1:4" ht="15" customHeight="1" x14ac:dyDescent="0.2">
      <c r="A632" t="s">
        <v>1096</v>
      </c>
    </row>
    <row r="633" spans="1:4" ht="15" customHeight="1" x14ac:dyDescent="0.2">
      <c r="A633" t="s">
        <v>1097</v>
      </c>
    </row>
    <row r="634" spans="1:4" ht="15" customHeight="1" x14ac:dyDescent="0.2">
      <c r="A634" t="s">
        <v>1098</v>
      </c>
      <c r="B634" t="s">
        <v>1099</v>
      </c>
      <c r="C634" t="s">
        <v>1100</v>
      </c>
    </row>
    <row r="635" spans="1:4" ht="15" customHeight="1" x14ac:dyDescent="0.2">
      <c r="A635" t="s">
        <v>1101</v>
      </c>
    </row>
    <row r="636" spans="1:4" ht="15" customHeight="1" x14ac:dyDescent="0.2">
      <c r="A636" t="s">
        <v>1102</v>
      </c>
    </row>
    <row r="637" spans="1:4" ht="15" customHeight="1" x14ac:dyDescent="0.2">
      <c r="A637" t="s">
        <v>1103</v>
      </c>
      <c r="B637" t="s">
        <v>1104</v>
      </c>
    </row>
    <row r="638" spans="1:4" ht="15" customHeight="1" x14ac:dyDescent="0.2">
      <c r="A638" t="s">
        <v>1105</v>
      </c>
    </row>
    <row r="639" spans="1:4" ht="15" customHeight="1" x14ac:dyDescent="0.2">
      <c r="A639" t="s">
        <v>596</v>
      </c>
      <c r="B639" t="s">
        <v>788</v>
      </c>
      <c r="C639" t="s">
        <v>1106</v>
      </c>
      <c r="D639" t="s">
        <v>1107</v>
      </c>
    </row>
    <row r="640" spans="1:4" ht="15" customHeight="1" x14ac:dyDescent="0.2">
      <c r="A640" t="s">
        <v>1108</v>
      </c>
      <c r="B640" t="s">
        <v>1109</v>
      </c>
    </row>
    <row r="641" spans="1:2" ht="15" customHeight="1" x14ac:dyDescent="0.2">
      <c r="A641" t="s">
        <v>1110</v>
      </c>
    </row>
    <row r="642" spans="1:2" ht="15" customHeight="1" x14ac:dyDescent="0.2">
      <c r="A642" t="s">
        <v>1111</v>
      </c>
    </row>
    <row r="643" spans="1:2" ht="15" customHeight="1" x14ac:dyDescent="0.2">
      <c r="A643" t="s">
        <v>1112</v>
      </c>
    </row>
    <row r="644" spans="1:2" ht="15" customHeight="1" x14ac:dyDescent="0.2">
      <c r="A644" t="s">
        <v>1113</v>
      </c>
    </row>
    <row r="645" spans="1:2" ht="15" customHeight="1" x14ac:dyDescent="0.2">
      <c r="A645" t="s">
        <v>1114</v>
      </c>
    </row>
    <row r="646" spans="1:2" ht="15" customHeight="1" x14ac:dyDescent="0.2">
      <c r="A646" t="s">
        <v>1115</v>
      </c>
      <c r="B646" t="s">
        <v>1116</v>
      </c>
    </row>
    <row r="647" spans="1:2" ht="15" customHeight="1" x14ac:dyDescent="0.2">
      <c r="A647" t="s">
        <v>1117</v>
      </c>
      <c r="B647" t="s">
        <v>1118</v>
      </c>
    </row>
    <row r="648" spans="1:2" ht="15" customHeight="1" x14ac:dyDescent="0.2">
      <c r="A648" t="s">
        <v>1119</v>
      </c>
    </row>
    <row r="649" spans="1:2" ht="15" customHeight="1" x14ac:dyDescent="0.2">
      <c r="A649" t="s">
        <v>1120</v>
      </c>
      <c r="B649" t="s">
        <v>1121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6"/>
  <sheetViews>
    <sheetView workbookViewId="0">
      <selection activeCell="I8" sqref="I8"/>
    </sheetView>
  </sheetViews>
  <sheetFormatPr baseColWidth="10" defaultRowHeight="16" x14ac:dyDescent="0.2"/>
  <cols>
    <col min="5" max="5" width="18.83203125" customWidth="1"/>
    <col min="6" max="6" width="16.1640625" customWidth="1"/>
  </cols>
  <sheetData>
    <row r="1" spans="1:22" x14ac:dyDescent="0.2">
      <c r="A1" s="4" t="str">
        <f>CLEAN('Raw Sheet'!A1)</f>
        <v>Id</v>
      </c>
      <c r="B1" s="4" t="str">
        <f>CLEAN('Raw Sheet'!B1)</f>
        <v>DocNumber</v>
      </c>
      <c r="C1" s="4" t="str">
        <f>CLEAN('Raw Sheet'!C1)</f>
        <v>MetadataSubject</v>
      </c>
      <c r="D1" s="4" t="str">
        <f>CLEAN('Raw Sheet'!D1)</f>
        <v>MetadataTo</v>
      </c>
      <c r="E1" s="4" t="str">
        <f>CLEAN('Raw Sheet'!E1)</f>
        <v>MetadataFrom</v>
      </c>
      <c r="F1" s="4" t="str">
        <f>CLEAN('Raw Sheet'!F1)</f>
        <v>SenderPersonId</v>
      </c>
      <c r="G1" s="4" t="str">
        <f>CLEAN('Raw Sheet'!G1)</f>
        <v>MetadataDateSent</v>
      </c>
      <c r="H1" s="4" t="str">
        <f>CLEAN('Raw Sheet'!H1)</f>
        <v>MetadataDateReleased</v>
      </c>
      <c r="I1" s="4" t="str">
        <f>CLEAN('Raw Sheet'!I1)</f>
        <v>MetadataPdfLink</v>
      </c>
      <c r="J1" s="4" t="str">
        <f>CLEAN('Raw Sheet'!J1)</f>
        <v>MetadataCaseNumber</v>
      </c>
      <c r="K1" s="4" t="str">
        <f>CLEAN('Raw Sheet'!K1)</f>
        <v>MetadataDocumentClass</v>
      </c>
      <c r="L1" s="4" t="str">
        <f>CLEAN('Raw Sheet'!L1)</f>
        <v>ExtractedSubject</v>
      </c>
      <c r="M1" s="4" t="str">
        <f>CLEAN('Raw Sheet'!M1)</f>
        <v>ExtractedTo</v>
      </c>
      <c r="N1" s="4" t="str">
        <f>CLEAN('Raw Sheet'!N1)</f>
        <v>ExtractedFrom</v>
      </c>
      <c r="O1" s="4" t="str">
        <f>CLEAN('Raw Sheet'!O1)</f>
        <v>ExtractedCc</v>
      </c>
      <c r="P1" s="4" t="str">
        <f>CLEAN('Raw Sheet'!P1)</f>
        <v>ExtractedDateSent</v>
      </c>
      <c r="Q1" s="4" t="str">
        <f>CLEAN('Raw Sheet'!Q1)</f>
        <v>ExtractedCaseNumber</v>
      </c>
      <c r="R1" s="4" t="str">
        <f>CLEAN('Raw Sheet'!R1)</f>
        <v>ExtractedDocNumber</v>
      </c>
      <c r="S1" s="4" t="str">
        <f>CLEAN('Raw Sheet'!S1)</f>
        <v>ExtractedDateReleased</v>
      </c>
      <c r="T1" s="4" t="str">
        <f>CLEAN('Raw Sheet'!T1)</f>
        <v>ExtractedReleaseInPartOrFull</v>
      </c>
      <c r="U1" s="4" t="str">
        <f>CLEAN('Raw Sheet'!U1)</f>
        <v>ExtractedBodyText</v>
      </c>
      <c r="V1" s="4" t="str">
        <f>CLEAN('Raw Sheet'!V1)</f>
        <v>RawText</v>
      </c>
    </row>
    <row r="2" spans="1:22" x14ac:dyDescent="0.2">
      <c r="A2" s="4" t="str">
        <f>CLEAN('Raw Sheet'!A2)</f>
        <v>1</v>
      </c>
      <c r="B2" s="4" t="str">
        <f>CLEAN('Raw Sheet'!B2)</f>
        <v>C05739545</v>
      </c>
      <c r="C2" s="4" t="str">
        <f>CLEAN('Raw Sheet'!C2)</f>
        <v>WOW</v>
      </c>
      <c r="D2" s="4" t="str">
        <f>CLEAN('Raw Sheet'!D2)</f>
        <v>H</v>
      </c>
      <c r="E2" s="4" t="str">
        <f>CLEAN('Raw Sheet'!E2)</f>
        <v>Sullivan, Jacob J</v>
      </c>
      <c r="F2" s="4" t="str">
        <f>CLEAN('Raw Sheet'!F2)</f>
        <v>87</v>
      </c>
      <c r="G2" s="4" t="str">
        <f>CLEAN('Raw Sheet'!G2)</f>
        <v>2012-09-12T04:00:00+00:00</v>
      </c>
      <c r="H2" s="4" t="str">
        <f>CLEAN('Raw Sheet'!H2)</f>
        <v>2015-05-22T04:00:00+00:00</v>
      </c>
      <c r="I2" s="4" t="str">
        <f>CLEAN('Raw Sheet'!I2)</f>
        <v>DOCUMENTS/HRC_Email_1_296/HRCH2/DOC_0C05739545/C05739545.pdf</v>
      </c>
      <c r="J2" s="4" t="str">
        <f>CLEAN('Raw Sheet'!J2)</f>
        <v>F-2015-04841</v>
      </c>
      <c r="K2" s="4" t="str">
        <f>CLEAN('Raw Sheet'!K2)</f>
        <v>HRC_Email_296</v>
      </c>
      <c r="L2" s="4" t="str">
        <f>CLEAN('Raw Sheet'!L2)</f>
        <v>FW: Wow</v>
      </c>
      <c r="M2" s="4" t="str">
        <f>CLEAN('Raw Sheet'!M2)</f>
        <v/>
      </c>
      <c r="N2" s="4" t="str">
        <f>CLEAN('Raw Sheet'!N2)</f>
        <v>Sullivan, Jacob J &lt;Sullivan11@state.gov&gt;</v>
      </c>
      <c r="O2" s="4" t="str">
        <f>CLEAN('Raw Sheet'!O2)</f>
        <v/>
      </c>
      <c r="P2" s="4" t="str">
        <f>CLEAN('Raw Sheet'!P2)</f>
        <v>Wednesday, September 12, 2012 10:16 AM</v>
      </c>
      <c r="Q2" s="4" t="str">
        <f>CLEAN('Raw Sheet'!Q2)</f>
        <v>F-2015-04841</v>
      </c>
      <c r="R2" s="4" t="str">
        <f>CLEAN('Raw Sheet'!R2)</f>
        <v>C05739545</v>
      </c>
      <c r="S2" s="4" t="str">
        <f>CLEAN('Raw Sheet'!S2)</f>
        <v>42137</v>
      </c>
      <c r="T2" s="4" t="str">
        <f>CLEAN('Raw Sheet'!T2)</f>
        <v>RELEASE IN FULL</v>
      </c>
      <c r="U2" s="4" t="str">
        <f>CLEAN('Raw Sheet'!U2)</f>
        <v/>
      </c>
      <c r="V2" s="4" t="str">
        <f>CLEAN('Raw Sheet'!V2)</f>
        <v>UNCLASSIFIEDU.S. Department of StateCase No. F-2015-04841Doc No. C05739545Date: 05/13/2015STATE DEPT. - PRODUCED TO HOUSE SELECT BENGHAZI COMM.SUBJECT TO AGREEMENT ON SENSITIVE INFORMATION &amp; REDACTIONS. NO FOIA WAIVER.RELEASE IN FULLFrom: Sullivan, Jacob J &lt;Sullivan11@state.gov&gt;Sent: Wednesday, September 12, 2012 10:16 AMTo:Subject: FW: WowFrom: Brose, Christian (Armed Services) (mailto:Christian_Brose@armed-servic,essenate.goviSent: Wednesday, September 12, 2012 10:09 AMTo: Sullivan, Jacob JSubject: WowWhat a wonderful, strong and moving statement by your boss. please tell her how much Sen. McCain appreciated it. MetooUNCLASSIFIEDU.S. Department of StateCase No. F-2015-04841Doc No. C05739545Date: 05/13/2015STATE DEPT. - PRODUCED TO HOUSE SELECT BENGHAZI COMM.SUBJECT TO AGREEMENT ON SENSITIVE INFORMATION &amp; REDACTIONS. NO FOIA WAIVER. STATE-5CB0045247</v>
      </c>
    </row>
    <row r="3" spans="1:22" x14ac:dyDescent="0.2">
      <c r="A3" s="4" t="str">
        <f>CLEAN('Raw Sheet'!A3)</f>
        <v>2</v>
      </c>
      <c r="B3" s="4" t="str">
        <f>CLEAN('Raw Sheet'!B3)</f>
        <v>C05739546</v>
      </c>
      <c r="C3" s="4" t="str">
        <f>CLEAN('Raw Sheet'!C3)</f>
        <v>H: LATEST: HOW SYRIA IS AIDING QADDAFI AND MORE... SID</v>
      </c>
      <c r="D3" s="4" t="str">
        <f>CLEAN('Raw Sheet'!D3)</f>
        <v>H</v>
      </c>
      <c r="E3" s="4" t="str">
        <f>CLEAN('Raw Sheet'!E3)</f>
        <v/>
      </c>
      <c r="F3" s="4" t="str">
        <f>CLEAN('Raw Sheet'!F3)</f>
        <v/>
      </c>
      <c r="G3" s="4" t="str">
        <f>CLEAN('Raw Sheet'!G3)</f>
        <v>2011-03-03T05:00:00+00:00</v>
      </c>
      <c r="H3" s="4" t="str">
        <f>CLEAN('Raw Sheet'!H3)</f>
        <v>2015-05-22T04:00:00+00:00</v>
      </c>
      <c r="I3" s="4" t="str">
        <f>CLEAN('Raw Sheet'!I3)</f>
        <v>DOCUMENTS/HRC_Email_1_296/HRCH1/DOC_0C05739546/C05739546.pdf</v>
      </c>
      <c r="J3" s="4" t="str">
        <f>CLEAN('Raw Sheet'!J3)</f>
        <v>F-2015-04841</v>
      </c>
      <c r="K3" s="4" t="str">
        <f>CLEAN('Raw Sheet'!K3)</f>
        <v>HRC_Email_296</v>
      </c>
      <c r="L3" s="4" t="str">
        <f>CLEAN('Raw Sheet'!L3)</f>
        <v/>
      </c>
      <c r="M3" s="4" t="str">
        <f>CLEAN('Raw Sheet'!M3)</f>
        <v/>
      </c>
      <c r="N3" s="4" t="str">
        <f>CLEAN('Raw Sheet'!N3)</f>
        <v/>
      </c>
      <c r="O3" s="4" t="str">
        <f>CLEAN('Raw Sheet'!O3)</f>
        <v/>
      </c>
      <c r="P3" s="4" t="str">
        <f>CLEAN('Raw Sheet'!P3)</f>
        <v/>
      </c>
      <c r="Q3" s="4" t="str">
        <f>CLEAN('Raw Sheet'!Q3)</f>
        <v>F-2015-04841</v>
      </c>
      <c r="R3" s="4" t="str">
        <f>CLEAN('Raw Sheet'!R3)</f>
        <v>C05739546</v>
      </c>
      <c r="S3" s="4" t="str">
        <f>CLEAN('Raw Sheet'!S3)</f>
        <v>42137</v>
      </c>
      <c r="T3" s="4" t="str">
        <f>CLEAN('Raw Sheet'!T3)</f>
        <v>RELEASE IN PART</v>
      </c>
      <c r="U3" s="4" t="str">
        <f>CLEAN('Raw Sheet'!U3)</f>
        <v>B6Thursday, March 3, 2011 9:45 PMH: Latest How Syria is aiding Qaddafi and more... Sidhrc memo syria aiding libya 030311.docx; hrc memo syria aiding libya 030311.docxMarch 3, 2011For: Hillary</v>
      </c>
      <c r="V3" s="4" t="str">
        <f>CLEAN('Raw Sheet'!V3)</f>
        <v>UNCLASSIFIEDU.S. Department of StateCase No. F-2015-04841Doc No. C05739546Date: 05/13/2015STATE DEPT. - PRODUCED TO HOUSE SELECT BENGHAZI COMM.SUBJECT TO AGREEMENT ON SENSITIVE INFORMATION &amp; REDACTIONS. NO FOIA WAIVER.RELEASE INPART B6From:Sent:To:Subject:Attachments:B6Thursday, March 3, 2011 9:45 PMH: Latest How Syria is aiding Qaddafi and more... Sidhrc memo syria aiding libya 030311.docx; hrc memo syria aiding libya 030311.docxCONFIDENTIALMarch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depthâ€”his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Britain,Egypt, and France have deployed paramilitary officers to Benghazi to assist in organizing,training, and equipping opposition forces. Qaddafi is convinced that the National Libyan Council(NLC), and its leader, former Minister of Justice Mustafa Mohamed Abdel Galil have beenchosen by the foreign powers to replace him. On March 1 advisors to Qaddafi stated thatUNCLASSIFIEDU.S. Department of StateCase No. F-2015-04841Doc No. C05739546Date: 05/13/2015STATE DEPT. - PRODUCED TO HOUSE SELECT BENGHAZI COMM.SUBJECT TO AGREEMENT ON SENSITIVE INFORMATION &amp; REDACTIONS. NO FOIA WAIVER. STATE-SCB0045000UNCLASSIFIEDU.S. Department of StateCase No. F-2015-04841Doc No. C05739546Date: 05/13/2015STATE DEPT. - PRODUCED TO HOUSE SELECT BENGHAZI COMM.SUBJECT TO AGREEMENT ON SENSITIVE INFORMATION &amp; REDACTIONS. NO FOIA WAIVER.Qaddafi's cousin, Col. Ali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theconversations Qaddafi asked that Syrian officers and technicians currently training the LibyanAir Force be placed under command of the Libyan Army and allowed to fight against the rebelforces.(Source Comment: Senior Libyan Army officers still loyal to Qaddafi added that On February23, President Assad told General Isam Hallaq, the commander in chief of the Syrian Air Force,to instruct the pilots and technicians in Tripoli to help the Libyan regime, should full scale CivilWar breaks out in the immediate future.)On March 2, a military officer with ties to Qaddfi's son Khamis stated privately that the numberof Libyan pilots defecting to the opposition has destroyed the morale and professional spirit ofthe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foropposition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al-Assad, in the presence of General Soubhi Haddad, who was the commander in chief of the AirForce at the time. Both Air Forces are equipped with Russian materiel and have had long-standing, close links with Moscow.Note from David Owen, former UK foreign secretaryUNCLASSIFIEDU.S. Department of StateCase No. F-2015-04841Doc No. C05739546Date: 05/13/2015STATE DEPT. - PRODUCED TO HOUSE SELECT BENGHAZI COMM.SUBJECT TO AGREEMENT ON SENSITIVE INFORMATION &amp; REDACTIONS. NO FOIA WAIVER. STATE-SCB0045001UNCLASSIFIEDU.S. Department of StateCase No. F-2015-04841Doc No. C05739546Date: 05/13/2015STATE DEPT. - PRODUCED TO HOUSE SELECT BENGHAZI COMM.SUBJECT TO AGREEMENT ON SENSITIVE INFORMATION &amp; REDACTIONS. NO FOIA WAIVER.In exchange for Syria's help, Libya provided financial support to the Syrian state, including fundsin support of operations carried out by the Syrian intelligence services in Lebanon. Libyan moneyhelped Hafez al-Assad bribe his brother Rifaat, the author of an attempted coup d'etat in 1983,to leave the country and go into exile in Spain and France, where he has remained ever since.According to individuals with access to the Syrian military, Damascus has also sent a secondteam of pilots and technicians to Tripoli. These are lower-ranking officers loyal to the regimewho are specialized in flying helicopters. Before their departure for Tripoli on February 23, theymet with General Allaq and General Jamil Hasan, head of Air Force's Intelligence.(Source Comment: During the afternoon of 3 March, an associate of Saif al-Islam Qaddafistated that he and the Libyan leaders other family members were concerned over theannouncement of Jose Luis Moreno-Ocampo, chief prosecutor of the International CriminalCourt (ICC), announced that he was investigating Qaddafi, his sons Khamis, the commander ofthe 32 battalion, and Montasem, as well as the head of Gadhafi's personal security detail, theDirector-General of the External Security Organization (Abuzaid Dorda), the spokesman of theregime (Musa Ibrahim), and the Minister of Foreign Affairs (Mousa Kousa). This source addedthat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Gaddafivictory is possible and needs to be weighed in the balance now when deciding what to do.I'm more worried than I am ready to say publicly.YoursDavidUNCLASSIFIEDU.S. Department of StateCase No. F-2015-04841Doc No. C05739546Date: 05/13/2015STATE DEPT. - PRODUCED TO HOUSE SELECT BENGHAZI COMM.SUBJECT TO AGREEMENT ON SENSITIVE INFORMATION &amp; REDACTIONS. NO FOIA WAIVER. STATE-SCB0045002</v>
      </c>
    </row>
    <row r="4" spans="1:22" x14ac:dyDescent="0.2">
      <c r="A4" s="4" t="str">
        <f>CLEAN('Raw Sheet'!A4)</f>
        <v>3</v>
      </c>
      <c r="B4" s="4" t="str">
        <f>CLEAN('Raw Sheet'!B4)</f>
        <v>C05739547</v>
      </c>
      <c r="C4" s="4" t="str">
        <f>CLEAN('Raw Sheet'!C4)</f>
        <v>CHRIS STEVENS</v>
      </c>
      <c r="D4" s="4" t="str">
        <f>CLEAN('Raw Sheet'!D4)</f>
        <v>;H</v>
      </c>
      <c r="E4" s="4" t="str">
        <f>CLEAN('Raw Sheet'!E4)</f>
        <v>Mills, Cheryl D</v>
      </c>
      <c r="F4" s="4" t="str">
        <f>CLEAN('Raw Sheet'!F4)</f>
        <v>32</v>
      </c>
      <c r="G4" s="4" t="str">
        <f>CLEAN('Raw Sheet'!G4)</f>
        <v>2012-09-12T04:00:00+00:00</v>
      </c>
      <c r="H4" s="4" t="str">
        <f>CLEAN('Raw Sheet'!H4)</f>
        <v>2015-05-22T04:00:00+00:00</v>
      </c>
      <c r="I4" s="4" t="str">
        <f>CLEAN('Raw Sheet'!I4)</f>
        <v>DOCUMENTS/HRC_Email_1_296/HRCH2/DOC_0C05739547/C05739547.pdf</v>
      </c>
      <c r="J4" s="4" t="str">
        <f>CLEAN('Raw Sheet'!J4)</f>
        <v>F-2015-04841</v>
      </c>
      <c r="K4" s="4" t="str">
        <f>CLEAN('Raw Sheet'!K4)</f>
        <v>HRC_Email_296</v>
      </c>
      <c r="L4" s="4" t="str">
        <f>CLEAN('Raw Sheet'!L4)</f>
        <v>Re: Chris Stevens</v>
      </c>
      <c r="M4" s="4" t="str">
        <f>CLEAN('Raw Sheet'!M4)</f>
        <v>B6</v>
      </c>
      <c r="N4" s="4" t="str">
        <f>CLEAN('Raw Sheet'!N4)</f>
        <v>Mills, Cheryl D &lt;MillsCD@state.gov&gt;</v>
      </c>
      <c r="O4" s="4" t="str">
        <f>CLEAN('Raw Sheet'!O4)</f>
        <v>Abedin, Huma</v>
      </c>
      <c r="P4" s="4" t="str">
        <f>CLEAN('Raw Sheet'!P4)</f>
        <v>Wednesday, September 12, 2012 11:52 AM</v>
      </c>
      <c r="Q4" s="4" t="str">
        <f>CLEAN('Raw Sheet'!Q4)</f>
        <v>F-2015-04841</v>
      </c>
      <c r="R4" s="4" t="str">
        <f>CLEAN('Raw Sheet'!R4)</f>
        <v>C05739547</v>
      </c>
      <c r="S4" s="4" t="str">
        <f>CLEAN('Raw Sheet'!S4)</f>
        <v>42138</v>
      </c>
      <c r="T4" s="4" t="str">
        <f>CLEAN('Raw Sheet'!T4)</f>
        <v>RELEASE IN PART</v>
      </c>
      <c r="U4" s="4" t="str">
        <f>CLEAN('Raw Sheet'!U4)</f>
        <v>Thx</v>
      </c>
      <c r="V4" s="4" t="str">
        <f>CLEAN('Raw Sheet'!V4)</f>
        <v>UNCLASSIFIEDU.S. Department of StateCase No. F-2015-04841Doc No. C05739547Date: 05/14/2015STATE DEPT. - PRODUCED TO HOUSE SELECT BENGHAZI COMM.SUBJECT TO AGREEMENT ON SENSITIVE INFORMATION &amp; REDACTIONS. NO FOIA WAIVER.RELEASE INPART B6From: Mills, Cheryl D &lt;MillsCD@state.gov&gt;Sent: Wednesday, September 12, 2012 11:52 AMTo: B6Cc: Abedin, HumaSubject: Re: Chris StevensThxOriginal MessageFrom: Anne-Marie Slaughter [Sent: Wednesday, September 12, 2012 07:46 AMTo: Ihdr22@clintonernail.com' &lt;hdr22@clintonemail corn&gt;Cc: Abed in, Huma; Mills, Cheryl DSubject: Chris StevensTo you and all my former colleagues, I'm so terribly sorry. Our FSOs stand on the front lines just as surely and devotedlyas our soldiers do. Thinking of you and Pat and everyone this morning.AMUNCLASSIFIEDU.S. Department of StateCase No. F-2015-04841Doc No. C05739547Date: 05/14/2015STATE DEPT. - PRODUCED TO HOUSE SELECT BENGHAZI COMM.SUBJECT TO AGREEMENT ON SENSITIVE INFORMATION &amp; REDACTIONS. NO FOIA WAIVER. STATE-5CB0045248</v>
      </c>
    </row>
    <row r="5" spans="1:22" x14ac:dyDescent="0.2">
      <c r="A5" s="4" t="str">
        <f>CLEAN('Raw Sheet'!A5)</f>
        <v>4</v>
      </c>
      <c r="B5" s="4" t="str">
        <f>CLEAN('Raw Sheet'!B5)</f>
        <v>C05739550</v>
      </c>
      <c r="C5" s="4" t="str">
        <f>CLEAN('Raw Sheet'!C5)</f>
        <v>CAIRO CONDEMNATION - FINAL</v>
      </c>
      <c r="D5" s="4" t="str">
        <f>CLEAN('Raw Sheet'!D5)</f>
        <v>H</v>
      </c>
      <c r="E5" s="4" t="str">
        <f>CLEAN('Raw Sheet'!E5)</f>
        <v>Mills, Cheryl D</v>
      </c>
      <c r="F5" s="4" t="str">
        <f>CLEAN('Raw Sheet'!F5)</f>
        <v>32</v>
      </c>
      <c r="G5" s="4" t="str">
        <f>CLEAN('Raw Sheet'!G5)</f>
        <v>2012-09-12T04:00:00+00:00</v>
      </c>
      <c r="H5" s="4" t="str">
        <f>CLEAN('Raw Sheet'!H5)</f>
        <v>2015-05-22T04:00:00+00:00</v>
      </c>
      <c r="I5" s="4" t="str">
        <f>CLEAN('Raw Sheet'!I5)</f>
        <v>DOCUMENTS/HRC_Email_1_296/HRCH2/DOC_0C05739550/C05739550.pdf</v>
      </c>
      <c r="J5" s="4" t="str">
        <f>CLEAN('Raw Sheet'!J5)</f>
        <v>F-2015-04841</v>
      </c>
      <c r="K5" s="4" t="str">
        <f>CLEAN('Raw Sheet'!K5)</f>
        <v>HRC_Email_296</v>
      </c>
      <c r="L5" s="4" t="str">
        <f>CLEAN('Raw Sheet'!L5)</f>
        <v>FVV: Cairo Condemnation - Final</v>
      </c>
      <c r="M5" s="4" t="str">
        <f>CLEAN('Raw Sheet'!M5)</f>
        <v/>
      </c>
      <c r="N5" s="4" t="str">
        <f>CLEAN('Raw Sheet'!N5)</f>
        <v>Mills, Cheryl D &lt;MillsCD@state.gov&gt;</v>
      </c>
      <c r="O5" s="4" t="str">
        <f>CLEAN('Raw Sheet'!O5)</f>
        <v>Mitchell, Andrew B</v>
      </c>
      <c r="P5" s="4" t="str">
        <f>CLEAN('Raw Sheet'!P5)</f>
        <v>Wednesday, September 12,2012 12:44 PM</v>
      </c>
      <c r="Q5" s="4" t="str">
        <f>CLEAN('Raw Sheet'!Q5)</f>
        <v>F-2015-04841</v>
      </c>
      <c r="R5" s="4" t="str">
        <f>CLEAN('Raw Sheet'!R5)</f>
        <v>C05739550</v>
      </c>
      <c r="S5" s="4" t="str">
        <f>CLEAN('Raw Sheet'!S5)</f>
        <v>42137</v>
      </c>
      <c r="T5" s="4" t="str">
        <f>CLEAN('Raw Sheet'!T5)</f>
        <v>RELEASE IN PART</v>
      </c>
      <c r="U5" s="4" t="str">
        <f>CLEAN('Raw Sheet'!U5)</f>
        <v/>
      </c>
      <c r="V5" s="4" t="str">
        <f>CLEAN('Raw Sheet'!V5)</f>
        <v>UNCLASSIFIEDU.S. Department of StateCase No. F-2015-04841Doc No. C05739550Date: 05/13/2015STATE DEPT. - PRODUCED TO HOUSE SELECT BENGHAZI COMM.SUBJECT TO AGREEMENT ON SENSITIVE INFORMATION &amp; REDACTIONS. NO FOIA WAIVER.RELEASE IN PARTB5From: Mills, Cheryl D &lt;MillsCD@state.gov&gt;Sent: Wednesday, September 12,2012 12:44 PMTo:Subject: FVV: Cairo Condemnation - FinalFrom: Smith, Dana S (PA)Sent: Wednesday, September 12, 2012 11:53 AMTo Mills, Cheryl DSubject FW: Cairo Condemnation - FinalB5From: Snipe, Aaron DSent: Tuesday, September 11 2012 1:31 PMTo: Smith, Dana S (PA)Subject: FW: Cairo Condemnation FinalFYI -From: Snipe, Aaron DSent: Tuesday, September 11, 2012 6:18 AMTo Schwartz, Larry; Ranz, David J; Sievers, Marc 3; Linfield, David E; Sayles, Ambrose G; NEA-Press-DL; NEA-Egypt;Shea, Peter TCc: Mitchell, Andrew BSubject: RE: Cairo Condemnation - FinalAll,ADSAaron D. SnipeSpokesperson I Bureau of Near Eastern Affairs I U.S. Department of StateUNCLASSIFIF81 C Street NW I Room 6250 I Washington, DC, 20520U.S. Department of StateCase No. F-2015-04841Doc No. C05739550 STATE DEPT. - PRODUCED TO HOUSE SELECT BENGHAZI COMM.Date: 05/13/2015 SUBJECT TO AGREEMENT ON SENSITIVE INFORMATION &amp; REDACTIONS. NO FOIA WAIVER. STATE-SCB0045249UNCLASSIFIEDU.S. Department of StateCase No. F-2015-04841Doc No. C05739550Date: 05/13/2015STATE DEPT. - PRODUCED TO HOUSE SELECT BENGHAZI COMM.SUBJECT TO AGREEMENT ON SENSITIVE INFORMATION &amp; REDACTIONS. NO FOIA WAIVER.Office: +1 202-647-9533 I Email: snipead@state.govFrom: Schwartz, LarrySent Tuesday, September 11, 2012 5:26 AMTo Ranz, David J; Sievers, Marc J; Linfield, David E; Sayles, Ambrose G; NEA-Press-DL; NEA-Egypt; Shea, Peter Tcc: Mitchell, Andrew BSubject Cairo Condemnation - FinalImportance: HighB5UNCLASSIFIEDU.S. Department of StateCase No. F-2015-04841Doc No. C05739550Date: 05/13/2015STATE DEPT. - PRODUCED TO HOUSE SELECT BENGHAZI COMM.SUBJECT TO AGREEMENT ON SENSITIVE INFORMATION &amp; REDACTIONS. NO FOIA WAIVER. STATE-5CB0045250</v>
      </c>
    </row>
    <row r="6" spans="1:22" x14ac:dyDescent="0.2">
      <c r="A6" s="4" t="str">
        <f>CLEAN('Raw Sheet'!A6)</f>
        <v>5</v>
      </c>
      <c r="B6" s="4" t="str">
        <f>CLEAN('Raw Sheet'!B6)</f>
        <v>C05739554</v>
      </c>
      <c r="C6" s="4" t="str">
        <f>CLEAN('Raw Sheet'!C6)</f>
        <v>H: LATEST: HOW SYRIA IS AIDING QADDAFI AND MORE... SID</v>
      </c>
      <c r="D6" s="4" t="str">
        <f>CLEAN('Raw Sheet'!D6)</f>
        <v>Abedin, Huma</v>
      </c>
      <c r="E6" s="4" t="str">
        <f>CLEAN('Raw Sheet'!E6)</f>
        <v>H</v>
      </c>
      <c r="F6" s="4" t="str">
        <f>CLEAN('Raw Sheet'!F6)</f>
        <v>80</v>
      </c>
      <c r="G6" s="4" t="str">
        <f>CLEAN('Raw Sheet'!G6)</f>
        <v>2011-03-11T05:00:00+00:00</v>
      </c>
      <c r="H6" s="4" t="str">
        <f>CLEAN('Raw Sheet'!H6)</f>
        <v>2015-05-22T04:00:00+00:00</v>
      </c>
      <c r="I6" s="4" t="str">
        <f>CLEAN('Raw Sheet'!I6)</f>
        <v>DOCUMENTS/HRC_Email_1_296/HRCH1/DOC_0C05739554/C05739554.pdf</v>
      </c>
      <c r="J6" s="4" t="str">
        <f>CLEAN('Raw Sheet'!J6)</f>
        <v>F-2015-04841</v>
      </c>
      <c r="K6" s="4" t="str">
        <f>CLEAN('Raw Sheet'!K6)</f>
        <v>HRC_Email_296</v>
      </c>
      <c r="L6" s="4" t="str">
        <f>CLEAN('Raw Sheet'!L6)</f>
        <v/>
      </c>
      <c r="M6" s="4" t="str">
        <f>CLEAN('Raw Sheet'!M6)</f>
        <v/>
      </c>
      <c r="N6" s="4" t="str">
        <f>CLEAN('Raw Sheet'!N6)</f>
        <v/>
      </c>
      <c r="O6" s="4" t="str">
        <f>CLEAN('Raw Sheet'!O6)</f>
        <v/>
      </c>
      <c r="P6" s="4" t="str">
        <f>CLEAN('Raw Sheet'!P6)</f>
        <v/>
      </c>
      <c r="Q6" s="4" t="str">
        <f>CLEAN('Raw Sheet'!Q6)</f>
        <v>F-2015-04841</v>
      </c>
      <c r="R6" s="4" t="str">
        <f>CLEAN('Raw Sheet'!R6)</f>
        <v>C05739554</v>
      </c>
      <c r="S6" s="4" t="str">
        <f>CLEAN('Raw Sheet'!S6)</f>
        <v>42137</v>
      </c>
      <c r="T6" s="4" t="str">
        <f>CLEAN('Raw Sheet'!T6)</f>
        <v>RELEASE IN PART</v>
      </c>
      <c r="U6" s="4" t="str">
        <f>CLEAN('Raw Sheet'!U6)</f>
        <v>H &lt;hrod17@clintonemail.com&gt;Friday, March 11, 2011 1:36 PMHuma AbedinFw: H: Latest: How Syria is aiding Qaddafi and more... Sidhrc memo syria aiding libya 030311.docxPis print.</v>
      </c>
      <c r="V6" s="4" t="str">
        <f>CLEAN('Raw Sheet'!V6)</f>
        <v>B6UNCLASSIFIEDU.S. Department of StateCase No. F-2015-04841Doc No. C05739554Date: 05/13/2015STATE DEPT. - PRODUCED TO HOUSE SELECT BENGHAZI COMM.SUBJECT TO AGREEMENT ON SENSITIVE INFORMATION &amp; REDACTIONS. NO FOIA WAIVER.RELEASE INPART B6From:Sent:To:Subject:Attachments:H &lt;hrod17@clintonemail.com&gt;Friday, March 11, 2011 1:36 PMHuma AbedinFw: H: Latest: How Syria is aiding Qaddafi and more... Sidhrc memo syria aiding libya 030311.docxPis print.From:Sent: Thursday, March 03, 2011 09:45 PMTo: HSubject: H: Latest: How Syria is aiding Qaddafi and more... SidCONFIDENTIALMarch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depthâ€”his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Britain,UNCLASSIFIEDU.S. Department of StateCase No. F-2015-04841Doc No. C05739554Date: 05/13/2015STATE DEPT. - PRODUCED TO HOUSE SELECT BENGHAZI COMM.SUBJECT TO AGREEMENT ON SENSITIVE INFORMATION &amp; REDACTIONS. NO FOIA WAIVER. STATE-SCB0045003UNCLASSIFIEDU.S. Department of StateCase No. F-2015-04841Doc No. C05739554Date: 05/13/2015STATE DEPT. - PRODUCED TO HOUSE SELECT BENGHAZI COMM.SUBJECT TO AGREEMENT ON SENSITIVE INFORMATION &amp; REDACTIONS. NO FOIA WAIVER.Egypt, and France have deployed paramilitary officers to Benghazi to assist in organizing,_raining, and equipping opposition forces. Qaddafi is convinced that the National Libyan Council:NLC), and its leader, former Minister of Justice Mustafa Mohamed Abdel Gall have been:thosen by the foreign powers to replace him. On March 1 advisors to Qaddafi stated thatQ,addafi's cousin, Col. Al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the:,onversations Qaddafi asked that Syrian officers and technicians currently training the Libyan/kir Force be placed under command of the Libyan Army and allowed to fight against the rebeltbrces.(Source Comment: Senior Libyan Army officers still loyal to Qaddafi added that On February23, President Assad told General Isam HaIlaq, the commander in chief of the Syrian Air Force,:o instruct the pilots and technicians in Tripoli to help the Libyan regime, should full scale CivilWar breaks out in the immediate future.)On March 2, a military officer with ties to Qaddfi's son Khamis stated privately that the numberDf Libyan pilots defecting to the opposition has destroyed the morale and professional spirit of,he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forDpposition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al-UNCLASSIFIEDIL from David Owen, former UK foreign secretaryU.S. Department of StateCase No F-2015-04841Doc No C05739554 STATE DEPT - PRODUCED TO HOUSE SELECT BENGHAZI COMMDate 05/13/2015 SUBJECT TO AGREEMENT ON SENSITIVE INFORMATION &amp; REDACTIONS NO FOIA WAIVER STATE-SCB0045004UNCLASSIFIEDU.S. Department of StateCase No. F-2015-04841Doc No. C05739554Date: 05/13/2015STATE DEPT. - PRODUCED TO HOUSE SELECT BENGHAZI COMM.SUBJECT TO AGREEMENT ON SENSITIVE INFORMATION &amp; REDACTIONS. NO FOIA WAIVER.kssad, in the presence of General Soubhi Haddad, who was the commander in chief of the AirForce at the time. Both Air Forces are equipped with Russian materiel and have had long-;tanding, close links with Moscow.:n exchange for Syria's help, Libya provided financial support to the Syrian state, including fundsn support of operations carried out by the Syrian intelligence services in Lebanon. Libyan money-wiped Hafez al-Assad bribe his brother Rifaat, the author of an attempted coup d'etat in 1983,.o leave the country and go into exile in Spain and France, where he has remained ever since.kccording to individuals with access to the Syrian military, Damascus has also sent a secondearn of pilots and technicians to Tripoli. These are lower-ranking officers loyal to the regimeAfho are specialized in flying helicopters. Before their departure for Tripoli on February 23, theynet with General Allaq and General Jamil Hasan, head of Air Force's Intelligence.:Source Comment: During the afternoon of 3 March, an associate of Saif al-Islam Qaddafi;tated that he and the Libyan leaders other family members were concerned over thetrmouncement of Jose Luis Moreno-Ocampo, chief prosecutor of the International Criminal.2ourt (ICC), announced that he was investigating Qaddafi, his sons Khamis, the commander of.he 32 battalion, and Montasem, as well as the head of Gadhafi's personal security detail, theDirector-General of the External Security Organization (Abuzaid Dorda), the spokesman of the-egime (Musa Ibrahim), and the Minister of Foreign Affairs (Mousa Kousa). This source added:hat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GaddafiUNCLASSIFIEDU.S. Department of StateCase No. F-2015-04841Doc No. C05739554 STATE DEPT. - PRODUCED TO HOUSE SELECT BENGHAZI COMM.Date: 05/13/2015 SUBJECT TO AGREEMENT ON SENSITIVE INFORMATION &amp; REDACTIONS. NO FOIA WAIVER. STATE-SCB0045005UNCLASSIFIEDU.S. Department of StateCase No. F-2015-04841Doc No. C05739554Date: 05/13/2015STATE DEPT. - PRODUCED TO HOUSE SELECT BENGHAZI COMM.SUBJECT TO AGREEMENT ON SENSITIVE INFORMATION &amp; REDACTIONS. NO FOIA WAIVER.victory is possible and needs to be weighed in the balance now when deciding what to do.Pm more worried than I am ready to say publicly.YoursDavidUNCLASSIFIEDU.S. Department of StateCase No. F-2015-04841Doc No. C05739554Date: 05/13/2015STATE DEPT. - PRODUCED TO HOUSE SELECT BENGHAZI COMM.SUBJECT TO AGREEMENT ON SENSITIVE INFORMATION &amp; REDACTIONS. NO FOIA WAIVER. STATE-5CB0045006</v>
      </c>
    </row>
    <row r="7" spans="1:22" x14ac:dyDescent="0.2">
      <c r="A7" s="4" t="str">
        <f>CLEAN('Raw Sheet'!A7)</f>
        <v>6</v>
      </c>
      <c r="B7" s="4" t="str">
        <f>CLEAN('Raw Sheet'!B7)</f>
        <v>C05739559</v>
      </c>
      <c r="C7" s="4" t="str">
        <f>CLEAN('Raw Sheet'!C7)</f>
        <v>MEET THE RIGHT-WING EXTREMIST BEHIND ANTI-MUSLIM FILM THAT SPARKED DEADLY RIOTS</v>
      </c>
      <c r="D7" s="4" t="str">
        <f>CLEAN('Raw Sheet'!D7)</f>
        <v>Russorv@state.gov</v>
      </c>
      <c r="E7" s="4" t="str">
        <f>CLEAN('Raw Sheet'!E7)</f>
        <v>H</v>
      </c>
      <c r="F7" s="4" t="str">
        <f>CLEAN('Raw Sheet'!F7)</f>
        <v>80</v>
      </c>
      <c r="G7" s="4" t="str">
        <f>CLEAN('Raw Sheet'!G7)</f>
        <v>2012-09-12T04:00:00+00:00</v>
      </c>
      <c r="H7" s="4" t="str">
        <f>CLEAN('Raw Sheet'!H7)</f>
        <v>2015-05-22T04:00:00+00:00</v>
      </c>
      <c r="I7" s="4" t="str">
        <f>CLEAN('Raw Sheet'!I7)</f>
        <v>DOCUMENTS/HRC_Email_1_296/HRCH2/DOC_0C05739559/C05739559.pdf</v>
      </c>
      <c r="J7" s="4" t="str">
        <f>CLEAN('Raw Sheet'!J7)</f>
        <v>F-2015-04841</v>
      </c>
      <c r="K7" s="4" t="str">
        <f>CLEAN('Raw Sheet'!K7)</f>
        <v>HRC_Email_296</v>
      </c>
      <c r="L7" s="4" t="str">
        <f>CLEAN('Raw Sheet'!L7)</f>
        <v>Meet The Right Wing Extremist Behind Anti-Muslim Film That Sparked Deadly Riots</v>
      </c>
      <c r="M7" s="4" t="str">
        <f>CLEAN('Raw Sheet'!M7)</f>
        <v/>
      </c>
      <c r="N7" s="4" t="str">
        <f>CLEAN('Raw Sheet'!N7)</f>
        <v/>
      </c>
      <c r="O7" s="4" t="str">
        <f>CLEAN('Raw Sheet'!O7)</f>
        <v/>
      </c>
      <c r="P7" s="4" t="str">
        <f>CLEAN('Raw Sheet'!P7)</f>
        <v>Wednesday, September 12, 2012 01:00 PM</v>
      </c>
      <c r="Q7" s="4" t="str">
        <f>CLEAN('Raw Sheet'!Q7)</f>
        <v>F-2015-04841</v>
      </c>
      <c r="R7" s="4" t="str">
        <f>CLEAN('Raw Sheet'!R7)</f>
        <v>C05739559</v>
      </c>
      <c r="S7" s="4" t="str">
        <f>CLEAN('Raw Sheet'!S7)</f>
        <v>42137</v>
      </c>
      <c r="T7" s="4" t="str">
        <f>CLEAN('Raw Sheet'!T7)</f>
        <v>RELEASE IN PART</v>
      </c>
      <c r="U7" s="4" t="str">
        <f>CLEAN('Raw Sheet'!U7)</f>
        <v>Pis print.-â€¢-...-^H &lt; hrod17@clintonernailcom&gt;Wednesday, September 12, 2012 2:11 PMÂ°Russorv@state.gov'Fw: Meet The Right-Wing Extremist Behind Anti-fvluslim Film That Sparked Deadly RiotsFrom [meat)Sent: Wednesday, September 12, 2012 01:00 PMTo: 11Subject: Meet The Right Wing Extremist Behind Anti-Muslim Film That Sparked Deadly Riotshtte/maxbiumenthal.com12012/09/meet-the-right-wing-extremist-behind-anti-musiim-tihn-that-sparked-deadly-riots/Sent from my Verizon Wireless 4G LTE DROIDU.S. Department of StateCase No. F-2015-04841Doc No. C05739559Date: 05/13/2015STATE DEPT. - PRODUCED TO HOUSE SELECT BENGHAZI COMM.SUBJECT TO AGREEMENT ON SENSITIVE INFORMATION &amp; REDACTIONS. NO FOIA WAIVER. STATE-5CB0045251</v>
      </c>
      <c r="V7" s="4" t="str">
        <f>CLEAN('Raw Sheet'!V7)</f>
        <v>B6UNCLASSIFIEDU.S. Department of StateCase No. F-2015-04841Doc No. C05739559Date: 05/13/2015STATE DEPT. - PRODUCED TO HOUSE SELECT BENGHAZI COMM.SUBJECT TO AGREEMENT ON SENSITIVE INFORMATION &amp; REDACTIONS. NO FOIA WAIVER.RELEASE INPART B6From:SentTo:SubjectPis print.-â€¢-...-^H &lt; hrod17@clintonernailcom&gt;Wednesday, September 12, 2012 2:11 PMÂ°Russorv@state.gov'Fw: Meet The Right-Wing Extremist Behind Anti-fvluslim Film That Sparked Deadly RiotsFrom [meat)Sent: Wednesday, September 12, 2012 01:00 PMTo: 11Subject: Meet The Right Wing Extremist Behind Anti-Muslim Film That Sparked Deadly Riotshtte/maxbiumenthal.com12012/09/meet-the-right-wing-extremist-behind-anti-musiim-tihn-that-sparked-deadly-riots/Sent from my Verizon Wireless 4G LTE DROIDUNCLASSIFIEDU.S. Department of StateCase No. F-2015-04841Doc No. C05739559Date: 05/13/2015STATE DEPT. - PRODUCED TO HOUSE SELECT BENGHAZI COMM.SUBJECT TO AGREEMENT ON SENSITIVE INFORMATION &amp; REDACTIONS. NO FOIA WAIVER. STATE-5CB0045251</v>
      </c>
    </row>
    <row r="8" spans="1:22" x14ac:dyDescent="0.2">
      <c r="A8" s="4" t="str">
        <f>CLEAN('Raw Sheet'!A8)</f>
        <v>7</v>
      </c>
      <c r="B8" s="4" t="str">
        <f>CLEAN('Raw Sheet'!B8)</f>
        <v>C05739560</v>
      </c>
      <c r="C8" s="4" t="str">
        <f>CLEAN('Raw Sheet'!C8)</f>
        <v>ANTI-MUSLIM FILM DIRECTOR IN HIDING, FOLLOWING LIBYA, EGYPT VIOLENCE</v>
      </c>
      <c r="D8" s="4" t="str">
        <f>CLEAN('Raw Sheet'!D8)</f>
        <v>H</v>
      </c>
      <c r="E8" s="4" t="str">
        <f>CLEAN('Raw Sheet'!E8)</f>
        <v>Mills, Cheryl D</v>
      </c>
      <c r="F8" s="4" t="str">
        <f>CLEAN('Raw Sheet'!F8)</f>
        <v>32</v>
      </c>
      <c r="G8" s="4" t="str">
        <f>CLEAN('Raw Sheet'!G8)</f>
        <v>2012-09-12T04:00:00+00:00</v>
      </c>
      <c r="H8" s="4" t="str">
        <f>CLEAN('Raw Sheet'!H8)</f>
        <v>2015-05-22T04:00:00+00:00</v>
      </c>
      <c r="I8" s="4" t="str">
        <f>CLEAN('Raw Sheet'!I8)</f>
        <v>DOCUMENTS/HRC_Email_1_296/HRCH2/DOC_0C05739560/C05739560.pdf</v>
      </c>
      <c r="J8" s="4" t="str">
        <f>CLEAN('Raw Sheet'!J8)</f>
        <v>F-2015-04841</v>
      </c>
      <c r="K8" s="4" t="str">
        <f>CLEAN('Raw Sheet'!K8)</f>
        <v>HRC_Email_296</v>
      </c>
      <c r="L8" s="4" t="str">
        <f>CLEAN('Raw Sheet'!L8)</f>
        <v>FW: Anti-Muslim film director in hiding, following Libya, Egypt violence</v>
      </c>
      <c r="M8" s="4" t="str">
        <f>CLEAN('Raw Sheet'!M8)</f>
        <v/>
      </c>
      <c r="N8" s="4" t="str">
        <f>CLEAN('Raw Sheet'!N8)</f>
        <v>Mills, Cheryl D &lt;MillsCD@state.gov&gt;</v>
      </c>
      <c r="O8" s="4" t="str">
        <f>CLEAN('Raw Sheet'!O8)</f>
        <v/>
      </c>
      <c r="P8" s="4" t="str">
        <f>CLEAN('Raw Sheet'!P8)</f>
        <v>Wednesday, September 12, 2012 4:00 PM</v>
      </c>
      <c r="Q8" s="4" t="str">
        <f>CLEAN('Raw Sheet'!Q8)</f>
        <v>F-2015-04841</v>
      </c>
      <c r="R8" s="4" t="str">
        <f>CLEAN('Raw Sheet'!R8)</f>
        <v>C05739560</v>
      </c>
      <c r="S8" s="4" t="str">
        <f>CLEAN('Raw Sheet'!S8)</f>
        <v>42137</v>
      </c>
      <c r="T8" s="4" t="str">
        <f>CLEAN('Raw Sheet'!T8)</f>
        <v>RELEASE IN FULL</v>
      </c>
      <c r="U8" s="4" t="str">
        <f>CLEAN('Raw Sheet'!U8)</f>
        <v/>
      </c>
      <c r="V8" s="4" t="str">
        <f>CLEAN('Raw Sheet'!V8)</f>
        <v>UNCLASSIFIEDU.S. Department of StateCase No. F-2015-04841Doc No. C05739560Date: 05/13/2015STATE DEPT. - PRODUCED TO HOUSE SELECT BENGHAZI COMM.SUBJECT TO AGREEMENT ON SENSITIVE INFORMATION &amp; REDACTIONS. NO FOIA WAIVER.RELEASE INFULLFrom: Mills, Cheryl D &lt;MillsCD@state.gov&gt;Sent: Wednesday, September 12, 2012 4:00 PMTo:Subject: FW: Anti-Muslim film director in hiding, following Libya, Egypt violenceFrom: Toiv, Nora FSent: Wednesday, September 12, 2012 1:48 PMTo: Mills, Cheryl DSubject: Anti-Muslim film director in hiding, following Libya, Egypt violenceAnti-Muslim film director in hiding, followingLibya, Egypt violenceBy Nia-Malika Henderson and Michelle Boorstein, Updated: Wednesday, September 12,1:30 PMThe director of a controversial anti-Islam film has gone into hiding, according to reports, fearing reprisals over awork that has sparked violence in Egypt and Libya and led to the deaths of four Americans.Sam Bacile, a California real estate developer, posted a 13-minute clip of "The Innocence of Muslims," in July,and the film became a lighting rod after the Egyptian media began showing parts of it on air and dubbedversions of the English-language film appeared on the Internet.It depicts the Prophet Muhammad as a bumbling idiot, born out of wedlock and making up verses to the Islamicholy book to suit his purposes and desires. The film also shows him as having intimate relations with womenand suggests that he was gay.Any flesh-and-blood depiction of Muhammad is offensive to Muslims."This is a political movie," Bacile, 56, told the Associated Press, adding that he didn't expect the film to sparksuch fury. "The U.S. lost a lot of money and a lot of people in wars in Iraq and Afghanistan, but we're fightingwith ideas."Bacile identified himself to several news organizations as an Israeli-born Jew who works as a real estatedeveloper in California. Yet his identity remains something of a mysteryâ€”Bacile is not listed in any directoriesor incorporations or real estate deeds and is not licensed in California as a real estate broker. And Israeliauthorities told the Associated Press that they don't have any records of Bacile.UNCLASSIFIEDU.S. Department of StateCase No. F-2015-04841Doc No. C05739560Date: 05/13/2015STATE DEPT. - PRODUCED TO HOUSE SELECT BENGHAZI COMM.SUBJECT TO AGREEMENT ON SENSITIVE INFORMATION &amp; REDACTIONS. NO FOIA WAIVER. STATE-SCB0045252UNCLASSIFIEDU.S. Department of StateCase No. F-2015-04841Doc No. C05739560Date: 05/13/2015STATE DEPT. - PRODUCED TO HOUSE SELECT BENGHAZI COMM.SUBJECT TO AGREEMENT ON SENSITIVE INFORMATION &amp; REDACTIONS. NO FOIA WAIVER.There are also questions about whether the film sparked the violence in Libya, which according to some reportsseemed to be more coordinated than the protests in Egypt where some 2,000 gathered outside the U.S. Embassyin Cairo.The eruption of violence came around the llth anniversary of the Sept. 11 terror attacks, as Americans pausedto remember the 3,000 people who lost their lives.Ambassador J. Christopher Stevens and three others were killed after protesters attacked the U.S. consulate inBenghazi.Nihad Awad, national executive director of the Washington-based Council on American-Islamic Relations(CAIR), condemned both the killings and the film. Awad said in a statement:"We urge that this ignorant attempt to provoke the religious feelings of Muslims in the Arabic-speaking worldbe ignored and that its extremist producers not be given the cheap publicity they so desperately seek."Those who created this trashy film do not represent the people of America or the Christian faith. The onlyproper response to intentional provocations such as this film is to redouble efforts to promote mutualunderstanding between faiths and to marginalize extremists of all stripes."A controversial Florida pastor was among those promoting "The Innocence of Muslims," which cost $5 millionto make and stars amateur actors, some of whom appear to be wearing make-up to darken their faces.Bacile said that the film was backed by 100 Jewish donors, according to Bacile.Among the promoters is Morris Sadek, who heads the National American Cooptic Assembly and the Rev. TerryJones, leader of a small group that holds virulently anti-Islam events.Tuesday evening, Jones sent out a press release blaming the Muslim faith for the protests and saying the groupwould be running a trailer later in the evening for the film.The trailer was part of a one-to-two hour "live event" that Jones was doing from his Gainesville center for Sept.11, said Fran Ingram, a spokeswoman for his group, Stand Up America. The whole broadcast included thehandlebar-moustached pastor in a black "infidel" t-shirt standing in front of a fabric lynched devil dressed in awhite turban for what they group dubbed "International Judge Muhammed Day."It wasn't clear if Jones, who garnered worldwide attention in recent years with his threats to burn the Koran,had promoted "The Innocence of Muslims" before the rioting began.Asked if Jones was connected in any way with the making of the film, Ingram said she couldn't comment.Alice Crites contributed to this story.Â© The Washington Post CompanyUNCLASSIFIEDU.S. Department of StateCase No. F-2015-04841Doc No. C05739560Date: 05/13/2015STATE DEPT. - PRODUCED TO HOUSE SELECT BENGHAZI COMM.SUBJECT TO AGREEMENT ON SENSITIVE INFORMATION &amp; REDACTIONS. NO FOIA WAIVER. STATE-SCB0045253</v>
      </c>
    </row>
    <row r="9" spans="1:22" x14ac:dyDescent="0.2">
      <c r="A9" s="4" t="str">
        <f>CLEAN('Raw Sheet'!A9)</f>
        <v>8</v>
      </c>
      <c r="B9" s="4" t="str">
        <f>CLEAN('Raw Sheet'!B9)</f>
        <v>C05739561</v>
      </c>
      <c r="C9" s="4" t="str">
        <f>CLEAN('Raw Sheet'!C9)</f>
        <v>H: LATEST: HOW SYRIA IS AIDING QADDAFI AND MORE... SID</v>
      </c>
      <c r="D9" s="4" t="str">
        <f>CLEAN('Raw Sheet'!D9)</f>
        <v>Abedin, Huma</v>
      </c>
      <c r="E9" s="4" t="str">
        <f>CLEAN('Raw Sheet'!E9)</f>
        <v>H</v>
      </c>
      <c r="F9" s="4" t="str">
        <f>CLEAN('Raw Sheet'!F9)</f>
        <v>80</v>
      </c>
      <c r="G9" s="4" t="str">
        <f>CLEAN('Raw Sheet'!G9)</f>
        <v>2011-03-11T05:00:00+00:00</v>
      </c>
      <c r="H9" s="4" t="str">
        <f>CLEAN('Raw Sheet'!H9)</f>
        <v>2015-05-22T04:00:00+00:00</v>
      </c>
      <c r="I9" s="4" t="str">
        <f>CLEAN('Raw Sheet'!I9)</f>
        <v>DOCUMENTS/HRC_Email_1_296/HRCH1/DOC_0C05739561/C05739561.pdf</v>
      </c>
      <c r="J9" s="4" t="str">
        <f>CLEAN('Raw Sheet'!J9)</f>
        <v>F-2015-04841</v>
      </c>
      <c r="K9" s="4" t="str">
        <f>CLEAN('Raw Sheet'!K9)</f>
        <v>HRC_Email_296</v>
      </c>
      <c r="L9" s="4" t="str">
        <f>CLEAN('Raw Sheet'!L9)</f>
        <v/>
      </c>
      <c r="M9" s="4" t="str">
        <f>CLEAN('Raw Sheet'!M9)</f>
        <v/>
      </c>
      <c r="N9" s="4" t="str">
        <f>CLEAN('Raw Sheet'!N9)</f>
        <v/>
      </c>
      <c r="O9" s="4" t="str">
        <f>CLEAN('Raw Sheet'!O9)</f>
        <v/>
      </c>
      <c r="P9" s="4" t="str">
        <f>CLEAN('Raw Sheet'!P9)</f>
        <v/>
      </c>
      <c r="Q9" s="4" t="str">
        <f>CLEAN('Raw Sheet'!Q9)</f>
        <v>F-2015-04841</v>
      </c>
      <c r="R9" s="4" t="str">
        <f>CLEAN('Raw Sheet'!R9)</f>
        <v>C05739561</v>
      </c>
      <c r="S9" s="4" t="str">
        <f>CLEAN('Raw Sheet'!S9)</f>
        <v>42137</v>
      </c>
      <c r="T9" s="4" t="str">
        <f>CLEAN('Raw Sheet'!T9)</f>
        <v>RELEASE IN PART</v>
      </c>
      <c r="U9" s="4" t="str">
        <f>CLEAN('Raw Sheet'!U9)</f>
        <v>H &lt;hrod17@clintonemail.corn&gt;Friday, March 11, 2011 1:36 PMHuma AbedinFw: H: Latest: How Syria is aiding Qaddafi and more... Sidhrc memo Syria aiding libya 030311.docxPis print.</v>
      </c>
      <c r="V9" s="4" t="str">
        <f>CLEAN('Raw Sheet'!V9)</f>
        <v>B6UNCLASSIFIEDU.S. Department of StateCase No. F-2015-04841Doc No. C05739561Date: 05/13/2015STATE DEPT. - PRODUCED TO HOUSE SELECT BENGHAZI COMM.SUBJECT TO AGREEMENT ON SENSITIVE INFORMATION &amp; REDACTIONS. NO FOIA WAIVER.RELEASE INPART B6From:Sent:To:Subject:Attachments:H &lt;hrod17@clintonemail.corn&gt;Friday, March 11, 2011 1:36 PMHuma AbedinFw: H: Latest: How Syria is aiding Qaddafi and more... Sidhrc memo Syria aiding libya 030311.docxPis print.From:Sent: Thursday, March 03, 2011 09:45 PMTo: HSubject: H: Latest: How Syria is aiding Qaddafi and more... SidCONFIDENTIALMarch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Britain,UNCLASSIFIEDU.S. Department of StateCase No. F-2015-04841Doc No. C05739561Date: 05/13/2015STATE DEPT. - PRODUCED TO HOUSE SELECT BENGHAZI COMM.SUBJECT TO AGREEMENT ON SENSITIVE INFORMATION &amp; REDACTIONS. NO FOIA WAIVER. STATE-SCB0045007UNCLASSIFIEDU.S. Department of StateCase No. F-2015-04841Doc No. C05739561Date: 05/13/2015STATE DEPT. - PRODUCED TO HOUSE SELECT BENGHAZI COMM.SUBJECT TO AGREEMENT ON SENSITIVE INFORMATION &amp; REDACTIONS. NO FOIA WAIVER.Egypt, and France have deployed paramilitary officers to Benghazi to assist in organizing,training, and equipping opposition forces. Qaddafi is convinced that the National Libyan Council(NLC), and its leader, former Minister of Justice Mustafa Mohamed Abdel Galil have beenchosen by the foreign powers to replace him. On March 1 advisors to Qaddafi stated thatQaddafi's cousin, Col. Ali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theconversations Qaddafi asked that Syrian officers and technicians currently training the LibyanAir Force be placed under command of the Libyan Army and allowed to fight against the rebelforces.(Source Comment: Senior Libyan Army officers still loyal to Qaddafi added that On February23, President Assad told General Isam HaIlaq, the commander in chief of the Syrian Air Force,to instruct the pilots and technicians in Tripoli to help the Libyan regime, should full scale CivilWar breaks out in the immediate future.)On March 2, a military officer with ties to Qaddfi's son Khamis stated privately that the numberof Libyan pilots defecting to the opposition has destroyed the morale and professional spirit ofthe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foropposition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al-UNCLASSIFIEDNote from David Owen, former UK foreign secretaryU.S. Department of StateCase No. F-2015-04841Doc No. C05739561 STATE DEPT. - PRODUCED TO HOUSE SELECT BENGHAZI COMM.Date: 05/13/2015 SUBJECT TO AGREEMENT ON SENSITIVE INFORMATION &amp; REDACTIONS. NO FOIA WAIVER. STATE-SCB0045008UNCLASSIFIEDU.S. Department of StateCase No. F-2015-04841Doc No. C05739561Date: 05/13/2015STATE DEPT. - PRODUCED TO HOUSE SELECT BENGHAZI COMM.SUBJECT TO AGREEMENT ON SENSITIVE INFORMATION &amp; REDACTIONS. NO FOIA WAIVER.Assad, in the presence of General Soubhi Haddad, who was the commander in chief of the AirForce at the time. Both Air Forces are equipped with Russian materiel and have had long-standing, close links with Moscow.In exchange for Syria's help, Libya provided financial support to the Syrian state, including fundsin support of operations carried out by the Syrian intelligence services in Lebanon. Libyan moneyhelped Hafez al-Assad bribe his brother Rifaat, the author of an attempted coup d'etat in 1983,to leave the country and go into exile in Spain and France, where he has remained ever since.According to individuals with access to the Syrian military, Damascus has also sent a secondteam of pilots and technicians to Tripoli. These are lower-ranking officers loyal to the regimewho are specialized in flying helicopters. Before their departure for Tripoli on February 23, theymet with General Allaq and General Jamil Hasan, head of Air Force's Intelligence.(Source Comment: During the afternoon of 3 March, an associate of Saif al-Islam Qaddafistated that he and the Libyan leaders other family members were concerned over theannouncement of Jose Luis Moreno-Ocampo, chief prosecutor of the International CriminalCourt (ICC), announced that he was investigating Qaddafi, his sons Khamis, the commander ofthe 32 battalion, and Montasem, as well as the head ofGadhaffs personal security detail, theDirector-General of the External Security Organization (Abuzaid Dorda), the spokesman of theregime (Musa Ibrahim), and the Minister of Foreign Affairs (Mousa Kousa). This source addedthat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GaddafiUNCLASSIFIEDU.S. Department of StateCase No F-2015-04841Doc No C05739561 STATE DEPT - PRODUCED TO HOUSE SELECT BENGHAZI COMMDate 05/13/2015 SUBJECT TO AGREEMENT ON SENSITIVE INFORMATION &amp; REDACTIONS NO FOIA WAIVER STATE-SCB0045009UNCLASSIFIEDU.S. Department of StateCase No. F-2015-04841Doc No. C05739561Date: 05/13/2015STATE DEPT. - PRODUCED TO HOUSE SELECT BENGHAZI COMM.SUBJECT TO AGREEMENT ON SENSITIVE INFORMATION &amp; REDACTIONS. NO FOIA WAIVER.victory is possible and needs to be weighed in the balance now when deciding what to do.Pm more worried than I am ready to say publicly.YoursDavidUNCLASSIFIEDU.S. Department of StateCase No. F-2015-04841Doc No. C05739561Date: 05/13/2015STATE DEPT. - PRODUCED TO HOUSE SELECT BENGHAZI COMM.SUBJECT TO AGREEMENT ON SENSITIVE INFORMATION &amp; REDACTIONS. NO FOIA WAIVER. STATE-5CB0045010</v>
      </c>
    </row>
    <row r="10" spans="1:22" x14ac:dyDescent="0.2">
      <c r="A10" s="4" t="str">
        <f>CLEAN('Raw Sheet'!A10)</f>
        <v>9</v>
      </c>
      <c r="B10" s="4" t="str">
        <f>CLEAN('Raw Sheet'!B10)</f>
        <v>C05739562</v>
      </c>
      <c r="C10" s="4" t="str">
        <f>CLEAN('Raw Sheet'!C10)</f>
        <v>SECRETARY'S REMARKS</v>
      </c>
      <c r="D10" s="4" t="str">
        <f>CLEAN('Raw Sheet'!D10)</f>
        <v>H</v>
      </c>
      <c r="E10" s="4" t="str">
        <f>CLEAN('Raw Sheet'!E10)</f>
        <v>Sullivan, Jacob J</v>
      </c>
      <c r="F10" s="4" t="str">
        <f>CLEAN('Raw Sheet'!F10)</f>
        <v>87</v>
      </c>
      <c r="G10" s="4" t="str">
        <f>CLEAN('Raw Sheet'!G10)</f>
        <v>2012-09-12T04:00:00+00:00</v>
      </c>
      <c r="H10" s="4" t="str">
        <f>CLEAN('Raw Sheet'!H10)</f>
        <v>2015-05-22T04:00:00+00:00</v>
      </c>
      <c r="I10" s="4" t="str">
        <f>CLEAN('Raw Sheet'!I10)</f>
        <v>DOCUMENTS/HRC_Email_1_296/HRCH2/DOC_0C05739562/C05739562.pdf</v>
      </c>
      <c r="J10" s="4" t="str">
        <f>CLEAN('Raw Sheet'!J10)</f>
        <v>F-2015-04841</v>
      </c>
      <c r="K10" s="4" t="str">
        <f>CLEAN('Raw Sheet'!K10)</f>
        <v>HRC_Email_296</v>
      </c>
      <c r="L10" s="4" t="str">
        <f>CLEAN('Raw Sheet'!L10)</f>
        <v>FVV: Secretary's remarks</v>
      </c>
      <c r="M10" s="4" t="str">
        <f>CLEAN('Raw Sheet'!M10)</f>
        <v/>
      </c>
      <c r="N10" s="4" t="str">
        <f>CLEAN('Raw Sheet'!N10)</f>
        <v>Sullivan, Jacob J &lt;Sullivanli@stategov&gt;</v>
      </c>
      <c r="O10" s="4" t="str">
        <f>CLEAN('Raw Sheet'!O10)</f>
        <v/>
      </c>
      <c r="P10" s="4" t="str">
        <f>CLEAN('Raw Sheet'!P10)</f>
        <v>Wednesday, September 12, 2012 6:08 PM</v>
      </c>
      <c r="Q10" s="4" t="str">
        <f>CLEAN('Raw Sheet'!Q10)</f>
        <v>F-2015-04841</v>
      </c>
      <c r="R10" s="4" t="str">
        <f>CLEAN('Raw Sheet'!R10)</f>
        <v>C05739562</v>
      </c>
      <c r="S10" s="4" t="str">
        <f>CLEAN('Raw Sheet'!S10)</f>
        <v>42137</v>
      </c>
      <c r="T10" s="4" t="str">
        <f>CLEAN('Raw Sheet'!T10)</f>
        <v>RELEASE IN FULL</v>
      </c>
      <c r="U10" s="4" t="str">
        <f>CLEAN('Raw Sheet'!U10)</f>
        <v>FYI</v>
      </c>
      <c r="V10" s="4" t="str">
        <f>CLEAN('Raw Sheet'!V10)</f>
        <v>UNCLASSIFIEDU.S. Department of StateCase No. F-2015-04841Doc No. C05739562Date: 05/13/2015STATE DEPT. - PRODUCED TO HOUSE SELECT BENGHAZI COMM.SUBJECT TO AGREEMENT ON SENSITIVE INFORMATION &amp; REDACTIONS. NO FOIA WAIVER.RELEASE INFULLFrom: Sullivan, Jacob J &lt;Sullivanli@stategov&gt;Sent: Wednesday, September 12, 2012 6:08 PMTo:Subject: FVV: Secretary's remarksFYIFrom: Walsh, Matthew PSent: Wednesday, September 12, 2012 5:37 PMTo Daniel, Joshua 3; Benaim, Daniel; Rooney, Megan; Schwerin, Daniel BSubject AN Secretary's remarksDon't know if you guys have seen this, but there is an article on Slate right now that describes the below as "her mosteloquent news conference as Secretary of State." Really nice work guys.htto://www.slate.comiarticlesinews arid politics/war stories/2012/09/libya u s embassy attack hillarv clinton waseloquent regarding ambassador stevens mitt romnev smirked ,htrniFrom: McAuliffe, Marisa SSent: Wednesday, September 12, 2012 5:31 PMTo: SPoExpandeclSubject: Secretary's remarksFor anyone who missed the Secretary's remarks this morning, they are worth a read:htto://www,state.govisecretary/rm/2012/09/197654.htmRemarks on the Deaths of American Personnel in Benghazi, LibyaRemarksHillary Rodham ClintonSecretary of StateTreaty RoomWashington, DCSeptember 12, 2012Yesterday, our U.S. diplomatic post in Benghazi, Libya was attacked. Heavily armed militants assaulted the compoundand set fire to our buildings, American and Libyan security personnel battled the attackers together, Four Americanswere killed, They included Sean Smith, a Foreign Service information management officer, and our Ambassador to LibyaChris Stevens. We are still making next of kin notifications for the other two individuals.This is an attack that should shock the conscience of people of all faiths around the vvorld. We condemn in the strongestterms this senseless act of violence, and we send our prayers to the families, friends, and colleagues of those we've lost.All over the world, every day, America's diplomats and development experts risk their lives in the service of our countryand our values, because they believe that the United States must be a force for peace and progress in the world, thatUNCLASSIFIEDU.S. Department of StateCase No. F-2015-04841Doc No. C05739562Date: 05/13/2015STATE DEPT. - PRODUCED TO HOUSE SELECT BENGHAZI COMM.SUBJECT TO AGREEMENT ON SENSITIVE INFORMATION &amp; REDACTIONS. NO FOIA WAIVER. STATE-SCB0045254UNCLASSIFIEDU.S. Department of StateCase No. F-2015-04841Doc No. C05739562Date: 05/13/2015STATE DEPT. - PRODUCED TO HOUSE SELECT BENGHAZI COMM.SUBJECT TO AGREEMENT ON SENSITIVE INFORMATION &amp; REDACTIONS. NO FOIA WAIVER.these aspirations are worth striving and sacrificing for. Alongside our men and women in uniform, they represent thebest traditions of a bold and generous nation.In the lobby of this building, the State Department, the names of those who have fallen in the line of duty are inscribedin marble. Our hearts break over each one. And now, because of this tragedy, we have new heroes to honor and morefriends to mourn.Chris Stevens fell in love with the Middle East as a young Peace Corps volunteer teaching English in Morocco. He joinedthe Foreign Service, learned languages, won friends for America in distant places, and made other people's hopes hisown.In the early days of the Libyan revolution, I asked Chris to be our envoy to the rebel opposition. He arrived on a cargoship in the port of Benghazi and began building our relationships with Libya's revolutionaries. He risked his life to stop atyrant, then gave his life trying to help build a better Libya. The world needs more Chris Stevenses. I spoke with hissister, Ann, this morning, and told her that he will be remembered as a hero by many nations.Sean Smith was an Air Force veteran. He spent 10 years as an information management officer in the State Department,he was posted at The Hague, and was in Libya on a brief temporary assignment. He was a husband to his wife Heather,with whom I spoke this morning. He was a father to two young children, Samantha and Nathan. They will grow up beingproud of the service their father gave to our country, service that took him from Pretoria to Baghdad, and finally toBenghazi.The mission that drew Chris and Sean and their colleagues to Libya is both noble and necessary, and we arid the peopleof Libya honor their memory by carrying it forward. This is not easy. Today, many Americans are asking indeed, I askedmyself â€” how could this happen? How could this happen in a country we helped liberate, in a city we helped save fromdestruction? This question reflects just how complicated and, at times, how confounding the world can beBut we must be clear-eyed, even in our grief. This was an attack by a small and savage group â€” not the people orGovernment of Libya. Everywhere Chris and his team went in Libya, in a country scarred by war and tyranny, they werehailed as friends and partners. And when the attack came yesterday, Libyans stood and fought to defend our post, Somewere wounded. Libyans carried Chris' body to the hospital, and they helped rescue and lead other Americans to safety.And last night, when I spoke with the President of Libya, he strongly condemned the violence and pledged every effortto protect our people and pursue those responsible.The friendship between our countries, borne out of shared struggle, will not be another casualty of this attack. A freeand stable Libya is still in America's interest and security, and we will not turn our back on that nor will we rest untilthose responsible for these attacks are found and brought to justice. We are working closely with the Libyan authoritiesto move swiftly and surely. We are also working with partners around the world to safeguard other American embassies,consulates, and citizens.There will be more time later to reflect, but today, we have work to do. There is no higher priority than protecting ourmen and women wherever they serve. We are working to determine the precise motivations and methods of those whocarried out this assault. Some have sought to justify this vicious behavior, along with the protest that took place at ourEmbassy in Cairo yesterday, as a response to inflammatory material posted on the Internet. America's commitment toreligious tolerance goes back to the very beginning of our nation. But let me be clear â€”there is no justification for this,none. Violence like this is no way to honor religion or faith. And as long as there are those who would take innocent lifein the name of God, the world will never know a true and lasting peace.UNCLASSIFIEDU.S. Department of StateCase No. F-2015-04841Doc No. C05739562Date: 05/13/2015STATE DEPT. - PRODUCED TO HOUSE SELECT BENGHAZI COMM.SUBJECT TO AGREEMENT ON SENSITIVE INFORMATION &amp; REDACTIONS. NO FOIA WAIVER. STATE-SCB0045255UNCLASSIFIEDU.S. Department of StateCase No. F-2015-04841Doc No. C05739562Date: 05/13/2015STATE DEPT. - PRODUCED TO HOUSE SELECT BENGHAZI COMM.SUBJECT TO AGREEMENT ON SENSITIVE INFORMATION &amp; REDACTIONS. NO FOIA WAIVER.It is especially difficult that this happened on September 11th. It's an anniversary that means a great deal to allAmericans. Every year on that day, we are reminded that our work is not yet finished, that the job of putting an end toviolent extremism and building a safe and stable world continues. But September 11th means even more than that. It is aday on which we remember thousands of American heroes, the bonds that connect all Americans, wherever we are onthis Earth, and the values that see us through every storm. And now it is a day on which we will remember Sean, Chris,and their colleagues.May God bless them, and may God bless the thousands of Americans working in every corner of the world who makethis country the greatest force for peace, prosperity, and progress, and a force that has always stood for human dignity â€”the greatest force the world has ever known. And may God continue to bless the United States of America.Thank you.UNCLASSIFIEDU.S. Department of StateCase No. F-2015-04841Doc No. C05739562Date: 05/13/2015STATE DEPT. - PRODUCED TO HOUSE SELECT BENGHAZI COMM.SUBJECT TO AGREEMENT ON SENSITIVE INFORMATION &amp; REDACTIONS. NO FOIA WAIVER. STATE-SCB0045256</v>
      </c>
    </row>
    <row r="11" spans="1:22" x14ac:dyDescent="0.2">
      <c r="A11" s="4" t="str">
        <f>CLEAN('Raw Sheet'!A11)</f>
        <v>10</v>
      </c>
      <c r="B11" s="4" t="str">
        <f>CLEAN('Raw Sheet'!B11)</f>
        <v>C05739563</v>
      </c>
      <c r="C11" s="4" t="str">
        <f>CLEAN('Raw Sheet'!C11)</f>
        <v>MORE ON LIBYA</v>
      </c>
      <c r="D11" s="4" t="str">
        <f>CLEAN('Raw Sheet'!D11)</f>
        <v>H</v>
      </c>
      <c r="E11" s="4" t="str">
        <f>CLEAN('Raw Sheet'!E11)</f>
        <v/>
      </c>
      <c r="F11" s="4" t="str">
        <f>CLEAN('Raw Sheet'!F11)</f>
        <v/>
      </c>
      <c r="G11" s="4" t="str">
        <f>CLEAN('Raw Sheet'!G11)</f>
        <v>2012-09-12T04:00:00+00:00</v>
      </c>
      <c r="H11" s="4" t="str">
        <f>CLEAN('Raw Sheet'!H11)</f>
        <v>2015-05-22T04:00:00+00:00</v>
      </c>
      <c r="I11" s="4" t="str">
        <f>CLEAN('Raw Sheet'!I11)</f>
        <v>DOCUMENTS/HRC_Email_1_296/HRCH2/DOC_0C05739563/C05739563.pdf</v>
      </c>
      <c r="J11" s="4" t="str">
        <f>CLEAN('Raw Sheet'!J11)</f>
        <v>F-2015-04841</v>
      </c>
      <c r="K11" s="4" t="str">
        <f>CLEAN('Raw Sheet'!K11)</f>
        <v>HRC_Email_296</v>
      </c>
      <c r="L11" s="4" t="str">
        <f>CLEAN('Raw Sheet'!L11)</f>
        <v>more on Libya</v>
      </c>
      <c r="M11" s="4" t="str">
        <f>CLEAN('Raw Sheet'!M11)</f>
        <v/>
      </c>
      <c r="N11" s="4" t="str">
        <f>CLEAN('Raw Sheet'!N11)</f>
        <v/>
      </c>
      <c r="O11" s="4" t="str">
        <f>CLEAN('Raw Sheet'!O11)</f>
        <v/>
      </c>
      <c r="P11" s="4" t="str">
        <f>CLEAN('Raw Sheet'!P11)</f>
        <v/>
      </c>
      <c r="Q11" s="4" t="str">
        <f>CLEAN('Raw Sheet'!Q11)</f>
        <v>F-2015-04841</v>
      </c>
      <c r="R11" s="4" t="str">
        <f>CLEAN('Raw Sheet'!R11)</f>
        <v>C05739563</v>
      </c>
      <c r="S11" s="4" t="str">
        <f>CLEAN('Raw Sheet'!S11)</f>
        <v>42137</v>
      </c>
      <c r="T11" s="4" t="str">
        <f>CLEAN('Raw Sheet'!T11)</f>
        <v>RELEASE IN PART</v>
      </c>
      <c r="U11" s="4" t="str">
        <f>CLEAN('Raw Sheet'!U11)</f>
        <v>B6Wednesday, September 12, 2012 6:16 PMFwd: more on libyaLibya 37 sept 12 12.docxSending direct. Just in.Sent from my Verizon Wireless 4G LTE DRUID</v>
      </c>
      <c r="V11" s="4" t="str">
        <f>CLEAN('Raw Sheet'!V11)</f>
        <v>UNCLASSIFIEDU.S. Department of StateCase No. F-2015-04841Doc No. C05739563Date: 05/13/2015STATE DEPT. - PRODUCED TO HOUSE SELECT BENGHAZI COMM.SUBJECT TO AGREEMENT ON SENSITIVE INFORMATION &amp; REDACTIONS. NO FOIA WAIVER.RELEASE INPART B6From:Sent:To:SubjectAttachments:B6Wednesday, September 12, 2012 6:16 PMFwd: more on libyaLibya 37 sept 12 12.docxSending direct. Just in.Sent from my Verizon Wireless 4G LTE DRUIDOriginal MessageSubject: more on LibyaFrom: tyler drumheller &amp;It: igt;To &amp;It- Fcgt:CC:B6UNCLASSIFIEDU.S. Department of StateCase No. F-2015-04841Doc No. C05739563Date: 05/13/2015STATE DEPT. - PRODUCED TO HOUSE SELECT BENGHAZI COMM.SUBJECT TO AGREEMENT ON SENSITIVE INFORMATION &amp; REDACTIONS. NO FOIA WAIVER. STATE-5CB0045257UNCLASSIFIEDU.S. Department of StateCase No. F-2015-04841Doc No. C05739563Date: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Abdelhakim Belhaj. Thesame officials were quick to point out that they have no evidence that Belhaj hadany direct involvement in this attack. They also have no direct information as towhether this assault has anything to do with the death of Libyan born al Qai'daleader Abu Yahya al- Libi, but they are pursuing this theme. These officials doUNCLASSIFIEDU.S. Department of StateCase No. F-2015-04841Doc No. C05739563Date: 05/13/2015STATE DEPT. - PRODUCED TO HOUSE SELECT BENGHAZI COMM.SUBJECT TO AGREEMENT ON SENSITIVE INFORMATION &amp; REDACTIONS. NO FOIA WAIVER. STATE-SCB0045258UNCLASSIFIEDU.S. Department of StateCase No. F-2015-04841Doc No. C05739563Date: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intemetproduction seen as disrespectful to the prophet Mohammed.2. According to this source, the immediate events were set in motion by astatement made by a Muslim Cleric in Egypt saying that the internet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Mohm_med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C05739563Date: 05/13/2015STATE DEPT. - PRODUCED TO HOUSE SELECT BENGHAZI COMM.SUBJECT TO AGREEMENT ON SENSITIVE INFORMATION &amp; REDACTIONS. NO FOIA WAIVER. STATE-5CB0045259UNCLASSIFIEDU.S. Department of StateCase No. F-2015-04841Doc No. C05739563Date: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alQaddafi.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Qai'da and otherradical groups; working out of camps in the Eastern and Southeastern parts of theUNCLASSIFIEDU.S. Department of StateCase No. F-2015-04841Doc No. C05739563Date: 05/13/2015STATE DEPT. - PRODUCED TO HOUSE SELECT BENGHAZI COMM.SUBJECT TO AGREEMENT ON SENSITIVE INFORMATION &amp; REDACTIONS. NO FOIA WAIVER. STATE-SCB0045260UNCLASSIFIEDU.S. Department of StateCase No. F-2015-04841Doc No. C05739563Date: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Qaddaft family continue to present anequally dangerous threat to the new Government.)CONFIDENTIAL: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C05739563Date: 05/13/2015STATE DEPT. - PRODUCED TO HOUSE SELECT BENGHAZI COMM.SUBJECT TO AGREEMENT ON SENSITIVE INFORMATION &amp; REDACTIONS. NO FOIA WAIVER. STATE-SCB0045261</v>
      </c>
    </row>
    <row r="12" spans="1:22" x14ac:dyDescent="0.2">
      <c r="A12" s="4" t="str">
        <f>CLEAN('Raw Sheet'!A12)</f>
        <v>11</v>
      </c>
      <c r="B12" s="4" t="str">
        <f>CLEAN('Raw Sheet'!B12)</f>
        <v>C05739564</v>
      </c>
      <c r="C12" s="4" t="str">
        <f>CLEAN('Raw Sheet'!C12)</f>
        <v>ABZ AN HBJ ON LIBYA AND WEST BANK/GAZA</v>
      </c>
      <c r="D12" s="4" t="str">
        <f>CLEAN('Raw Sheet'!D12)</f>
        <v>H</v>
      </c>
      <c r="E12" s="4" t="str">
        <f>CLEAN('Raw Sheet'!E12)</f>
        <v>Sullivan, Jacob J</v>
      </c>
      <c r="F12" s="4" t="str">
        <f>CLEAN('Raw Sheet'!F12)</f>
        <v>87</v>
      </c>
      <c r="G12" s="4" t="str">
        <f>CLEAN('Raw Sheet'!G12)</f>
        <v>2011-03-13T05:00:00+00:00</v>
      </c>
      <c r="H12" s="4" t="str">
        <f>CLEAN('Raw Sheet'!H12)</f>
        <v>2015-05-22T04:00:00+00:00</v>
      </c>
      <c r="I12" s="4" t="str">
        <f>CLEAN('Raw Sheet'!I12)</f>
        <v>DOCUMENTS/HRC_Email_1_296/HRCH1/DOC_0C05739564/C05739564.pdf</v>
      </c>
      <c r="J12" s="4" t="str">
        <f>CLEAN('Raw Sheet'!J12)</f>
        <v>F-2015-04841</v>
      </c>
      <c r="K12" s="4" t="str">
        <f>CLEAN('Raw Sheet'!K12)</f>
        <v>HRC_Email_296</v>
      </c>
      <c r="L12" s="4" t="str">
        <f>CLEAN('Raw Sheet'!L12)</f>
        <v>AbZ and Hb3 on Libya and West Bank/Gaza</v>
      </c>
      <c r="M12" s="4" t="str">
        <f>CLEAN('Raw Sheet'!M12)</f>
        <v/>
      </c>
      <c r="N12" s="4" t="str">
        <f>CLEAN('Raw Sheet'!N12)</f>
        <v>Sullivan, Jacob 1 &lt;Sullivan)) state.gov&gt;</v>
      </c>
      <c r="O12" s="4" t="str">
        <f>CLEAN('Raw Sheet'!O12)</f>
        <v/>
      </c>
      <c r="P12" s="4" t="str">
        <f>CLEAN('Raw Sheet'!P12)</f>
        <v>Sunday, March 13, 2011 10:55 AM</v>
      </c>
      <c r="Q12" s="4" t="str">
        <f>CLEAN('Raw Sheet'!Q12)</f>
        <v>F-2015-04841</v>
      </c>
      <c r="R12" s="4" t="str">
        <f>CLEAN('Raw Sheet'!R12)</f>
        <v>C05739564</v>
      </c>
      <c r="S12" s="4" t="str">
        <f>CLEAN('Raw Sheet'!S12)</f>
        <v>42137</v>
      </c>
      <c r="T12" s="4" t="str">
        <f>CLEAN('Raw Sheet'!T12)</f>
        <v>RELEASE IN PART</v>
      </c>
      <c r="U12" s="4" t="str">
        <f>CLEAN('Raw Sheet'!U12)</f>
        <v>FyiB6â€” â€”</v>
      </c>
      <c r="V12" s="4" t="str">
        <f>CLEAN('Raw Sheet'!V12)</f>
        <v>UNCLASSIFIEDU.S. Department of StateCase No. F-2015-04841Doc No. C05739564Date: 05/13/2015STATE DEPT. - PRODUCED TO HOUSE SELECT BENGHAZI COMM.SUBJECT TO AGREEMENT ON SENSITIVE INFORMATION &amp; REDACTIONS. NO FOIA WAIVER.RELEASE INPART B6From: Sullivan, Jacob 1 &lt;Sullivan)) state.gov&gt;Sent: Sunday, March 13, 2011 10:55 AMTo:Subject Fw: AbZ and HbJ on Libya and West Bank/GazaFyiB6â€” â€”From: Feltman, JeffreySent: Sunday, March 13, 2011 10:27 AMTo: 'Shapiro, Daniel B.' &lt; 'Ross, Dennis B.''McDonough, Denis R.' Burns, William 3; Sullivan, Jacob), Wells, Alice G;Schrepel, Dawn M; Schlicher, Ronald L: Sanderson, Janet A; Wailes, Jacob; Roebuck, William V; Bondy, Steven C;Tsou, Leslie &lt;Sutphin, Paul R; 'Talwar, Pune&amp; â€¢Prern G.Â°Rudman, Mara; 'Mitchell, George'; 'Kumar,Hale, David M;Sachar, Alon (NEA/IPA); Olson, Richard G; LeBaron,Joseph E; Cretz, Gene A; Polaschlk, Joan A; Barks-Ruggles, Erica 3; Stevens, John CSubject: AbZ and Hb3 on Libya and West Bank/Gaza(SBU) I had back-to-back phone calls this morning from Qatari PM/FM Hamad bin Jassim and UAE ForeignMinister Abdullah bin Zayed. The content was virtually identical, su esting either rare coincidence or, morelikely, an unusual level of UAE-Qatari coordination at yesterday's Arab League meeting. Main points (mostlyLibya related but one Palestinian-related) are as follows:(SBU) No-Fly Zone: The Arab League has now called for a NFZ; the UNSC needs to act. Syria was the last hold-out, but the resolution passed. Time is wasting. Both HbJ and AbZ made the right kind of noises (but still lessthan a solid commitment) that there would be some kind of Qatari and Emirati participation in aninternational effort. Their chicken-and-egg question to me was, are we going to support a NFZ? If we are,then we can talk about the other participation.(SBU) Recognizing the Council: Both urged us to do so. I noted that the Arab League statement fell short ofrecognition. They urged us to find some kind of language that would suggest moving in that direction, and Inoted our decisions to suspend the operations of the Libyan Embassy, have S meet with Mahmoud Jibril of theCouncil, and send a diplomatic representative to Benghazi. They pushed for more, with HbJ going to far as tosay that recognition of the Council will help underscore to Qadhafi and his circle that he's finished.(SBU) Jibril meeting: They each said the same thing that Gene Cretz has picked up separately, that Jibrildoesn't want media for his meeting with S unless he feels that there will be something significant out of themeeting. HbJ is providing a plane for Jibril to get to Paris. HbJ more than AbZ agreed with me that themeeting itself is a significant deliverable; AbZ urged us not to be slower or quieter than France.(SBU) West Bank/Gaza: Both reacted negatively to Israeli announcements regarding "hundreds of houses" inthe West Bank. They asked if we were going to say anything; I noted we were still at this point getting thefacts. "Jeff, you guys just aren't serious," AbZ complained. I noted the political context, in which a family wasbrutally murdered.UNCLASSIFIEDU.S. Department of StateCase No. F-2015-04841Doc No. C05739564Date: 05/13/2015STATE DEPT. - PRODUCED TO HOUSE SELECT BENGHAZI COMM.SUBJECT TO AGREEMENT ON SENSITIVE INFORMATION &amp; REDACTIONS. NO FOIA WAIVER. STATE-SCB0045011</v>
      </c>
    </row>
    <row r="13" spans="1:22" x14ac:dyDescent="0.2">
      <c r="A13" s="4" t="str">
        <f>CLEAN('Raw Sheet'!A13)</f>
        <v>12</v>
      </c>
      <c r="B13" s="4" t="str">
        <f>CLEAN('Raw Sheet'!B13)</f>
        <v>C05739565</v>
      </c>
      <c r="C13" s="4" t="str">
        <f>CLEAN('Raw Sheet'!C13)</f>
        <v>MORE ON LIBYA</v>
      </c>
      <c r="D13" s="4" t="str">
        <f>CLEAN('Raw Sheet'!D13)</f>
        <v>H</v>
      </c>
      <c r="E13" s="4" t="str">
        <f>CLEAN('Raw Sheet'!E13)</f>
        <v/>
      </c>
      <c r="F13" s="4" t="str">
        <f>CLEAN('Raw Sheet'!F13)</f>
        <v/>
      </c>
      <c r="G13" s="4" t="str">
        <f>CLEAN('Raw Sheet'!G13)</f>
        <v>2012-09-12T04:00:00+00:00</v>
      </c>
      <c r="H13" s="4" t="str">
        <f>CLEAN('Raw Sheet'!H13)</f>
        <v>2015-05-22T04:00:00+00:00</v>
      </c>
      <c r="I13" s="4" t="str">
        <f>CLEAN('Raw Sheet'!I13)</f>
        <v>DOCUMENTS/HRC_Email_1_296/HRCH2/DOC_0C05739565/C05739565.pdf</v>
      </c>
      <c r="J13" s="4" t="str">
        <f>CLEAN('Raw Sheet'!J13)</f>
        <v>F-2015-04841</v>
      </c>
      <c r="K13" s="4" t="str">
        <f>CLEAN('Raw Sheet'!K13)</f>
        <v>HRC_Email_296</v>
      </c>
      <c r="L13" s="4" t="str">
        <f>CLEAN('Raw Sheet'!L13)</f>
        <v/>
      </c>
      <c r="M13" s="4" t="str">
        <f>CLEAN('Raw Sheet'!M13)</f>
        <v/>
      </c>
      <c r="N13" s="4" t="str">
        <f>CLEAN('Raw Sheet'!N13)</f>
        <v/>
      </c>
      <c r="O13" s="4" t="str">
        <f>CLEAN('Raw Sheet'!O13)</f>
        <v/>
      </c>
      <c r="P13" s="4" t="str">
        <f>CLEAN('Raw Sheet'!P13)</f>
        <v/>
      </c>
      <c r="Q13" s="4" t="str">
        <f>CLEAN('Raw Sheet'!Q13)</f>
        <v>F-2015-04841</v>
      </c>
      <c r="R13" s="4" t="str">
        <f>CLEAN('Raw Sheet'!R13)</f>
        <v>C05739565</v>
      </c>
      <c r="S13" s="4" t="str">
        <f>CLEAN('Raw Sheet'!S13)</f>
        <v>42137</v>
      </c>
      <c r="T13" s="4" t="str">
        <f>CLEAN('Raw Sheet'!T13)</f>
        <v>RELEASE IN PART</v>
      </c>
      <c r="U13" s="4" t="str">
        <f>CLEAN('Raw Sheet'!U13)</f>
        <v>B6Wednesday, September 12, 2012 6:16 PMFwd: more on libyaLibya 37 sept 12 12.docxSending direct. Just in.Sent from my Verizon Wireless 4G LTE DRUID</v>
      </c>
      <c r="V13" s="4" t="str">
        <f>CLEAN('Raw Sheet'!V13)</f>
        <v>UNCLASSIFIEDU.S. Department of StateCase No. F-2015-04841Doc No. C05739565Date: 05/13/2015STATE DEPT. - PRODUCED TO HOUSE SELECT BENGHAZI COMM.SUBJECT TO AGREEMENT ON SENSITIVE INFORMATION &amp; REDACTIONS. NO FOIA WAIVER.RELEASE INPART B6From:Sent:To:SubjectAttachments:B6Wednesday, September 12, 2012 6:16 PMFwd: more on libyaLibya 37 sept 12 12.docxSending direct. Just in.Sent from my Verizon Wireless 4G LTE DRUIDOriginal MessageSubject; more on libyaFrom: tyler drumheller &amp;It;To:CC;UNCLASSIFIEDU.S. Department of StateCase No. F-2015-04841Doc No. C05739565Date: 05/13/2015STATE DEPT. - PRODUCED TO HOUSE SELECT BENGHAZI COMM.SUBJECT TO AGREEMENT ON SENSITIVE INFORMATION &amp; REDACTIONS. NO FOIA WAIVER. STATE-5CB0045262B6&amp;g,t;UNCLASSIFIEDU.S. Department of StateCase No. F-2015-04841Doc No. C05739565Date: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Abdelhaldm Belhaj. Thesame officials were quick to point out that they have no evidence that Belhaj hadany direct involvement in this attack. They also have no direct information as towhether this assault has anything to do with the death of Libyan born al Qardaleader Abu Yahya al- Libi, but they are pursuing this theme. These officials doUNCLASSIFIEDU.S. Department of StateCase No. F-2015-04841Doc No. C05739565Date: 05/13/2015STATE DEPT. - PRODUCED TO HOUSE SELECT BENGHAZI COMM.SUBJECT TO AGREEMENT ON SENSITIVE INFORMATION &amp; REDACTIONS. NO FOIA WAIVER. STATE-5CB0045263UNCLASSIFIEDU.S. Department of StateCase No. F-2015-04841Doc No. C05739565Date: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internetproduction seen as disrespectful to the prophet Mohammed.2 According to this source, the immediate events were set in motion by astatement made by a Muslim Cleric in Egypt saying that the intemet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 (Source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C05739565Date: 05/13/2015STATE DEPT. - PRODUCED TO HOUSE SELECT BENGHAZI COMM.SUBJECT TO AGREEMENT ON SENSITIVE INFORMATION &amp; REDACTIONS. NO FOIA WAIVER. STATE-SCB0045264UNCLASSIFIEDU.S. Department of StateCase No. F-2015-04841Doc No. C05739565Date: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alQadclafi.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Qarcla and otherradical groups; working out of camps in the Eastern and Southeastern parts of theUNCLASSIFIEDU.S. Department of StateCase No. F-2015-04841Doc No. C05739565Date: 05/13/2015STATE DEPT. - PRODUCED TO HOUSE SELECT BENGHAZI COMM.SUBJECT TO AGREEMENT ON SENSITIVE INFORMATION &amp; REDACTIONS. NO FOIA WAIVER. STATE-SCB0045265UNCLASSIFIEDU.S. Department of StateCase No. F-2015-04841Doc No. C05739565Date: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Qaddafi family continue to present anequally dangerous threat to the new Goverment.)CONFIDENTIAL: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C05739565Date: 05/13/2015STATE DEPT. - PRODUCED TO HOUSE SELECT BENGHAZI COMM.SUBJECT TO AGREEMENT ON SENSITIVE INFORMATION &amp; REDACTIONS. NO FOIA WAIVER. STATE-SCB0045266</v>
      </c>
    </row>
    <row r="14" spans="1:22" x14ac:dyDescent="0.2">
      <c r="A14" s="4" t="str">
        <f>CLEAN('Raw Sheet'!A14)</f>
        <v>13</v>
      </c>
      <c r="B14" s="4" t="str">
        <f>CLEAN('Raw Sheet'!B14)</f>
        <v>C05739567</v>
      </c>
      <c r="C14" s="4" t="str">
        <f>CLEAN('Raw Sheet'!C14)</f>
        <v>HEY</v>
      </c>
      <c r="D14" s="4" t="str">
        <f>CLEAN('Raw Sheet'!D14)</f>
        <v>H</v>
      </c>
      <c r="E14" s="4" t="str">
        <f>CLEAN('Raw Sheet'!E14)</f>
        <v>Sullivan, Jacob J</v>
      </c>
      <c r="F14" s="4" t="str">
        <f>CLEAN('Raw Sheet'!F14)</f>
        <v>87</v>
      </c>
      <c r="G14" s="4" t="str">
        <f>CLEAN('Raw Sheet'!G14)</f>
        <v>2012-09-12T04:00:00+00:00</v>
      </c>
      <c r="H14" s="4" t="str">
        <f>CLEAN('Raw Sheet'!H14)</f>
        <v>2015-05-22T04:00:00+00:00</v>
      </c>
      <c r="I14" s="4" t="str">
        <f>CLEAN('Raw Sheet'!I14)</f>
        <v>DOCUMENTS/HRC_Email_1_296/HRCH2/DOC_0C05739567/C05739567.pdf</v>
      </c>
      <c r="J14" s="4" t="str">
        <f>CLEAN('Raw Sheet'!J14)</f>
        <v>F-2015-04841</v>
      </c>
      <c r="K14" s="4" t="str">
        <f>CLEAN('Raw Sheet'!K14)</f>
        <v>HRC_Email_296</v>
      </c>
      <c r="L14" s="4" t="str">
        <f>CLEAN('Raw Sheet'!L14)</f>
        <v>hey</v>
      </c>
      <c r="M14" s="4" t="str">
        <f>CLEAN('Raw Sheet'!M14)</f>
        <v/>
      </c>
      <c r="N14" s="4" t="str">
        <f>CLEAN('Raw Sheet'!N14)</f>
        <v>Sullivan, Jacob J &lt;SullivanJJ@state.gov&gt;</v>
      </c>
      <c r="O14" s="4" t="str">
        <f>CLEAN('Raw Sheet'!O14)</f>
        <v/>
      </c>
      <c r="P14" s="4" t="str">
        <f>CLEAN('Raw Sheet'!P14)</f>
        <v>Wednesday, September 12 2012 700 PM</v>
      </c>
      <c r="Q14" s="4" t="str">
        <f>CLEAN('Raw Sheet'!Q14)</f>
        <v>F-2015-04841</v>
      </c>
      <c r="R14" s="4" t="str">
        <f>CLEAN('Raw Sheet'!R14)</f>
        <v>C05739567</v>
      </c>
      <c r="S14" s="4" t="str">
        <f>CLEAN('Raw Sheet'!S14)</f>
        <v>42137</v>
      </c>
      <c r="T14" s="4" t="str">
        <f>CLEAN('Raw Sheet'!T14)</f>
        <v>RELEASE IN PART</v>
      </c>
      <c r="U14" s="4" t="str">
        <f>CLEAN('Raw Sheet'!U14)</f>
        <v>Fyi</v>
      </c>
      <c r="V14" s="4" t="str">
        <f>CLEAN('Raw Sheet'!V14)</f>
        <v>UNCLASSIFIEDU.S. Department of StateCase No. F-2015-04841Doc No. C05739567Date: 05/13/2015STATE DEPT. - PRODUCED TO HOUSE SELECT BENGHAZI COMM.SUBJECT TO AGREEMENT ON SENSITIVE INFORMATION &amp; REDACTIONS. NO FOIA WAIVER.RELEASE INPART B5,B6From: Sullivan, Jacob J &lt;SullivanJJ@state.gov&gt;Sent: Wednesday, September 12 2012 700 PMTo:Subject Fw: heyFyiFrom: Vinograd, Samantha [nriailto B6Sent: Wednesday, September 12, 2012 06:41 PMTo: Sullivan, Jacob JSubject: heyâ€” for S's awareness â€” we have proposed the calls to Libyan and Egyptian Presidents. Early AM B5EDT.Samantha VinogradSenior Advisor to the National Security AdvisorB6UNCLASSIFIEDU.S. Department of StateCase No. F-2015-04841Doc No. C05739567Date: 05/13/2015STATE DEPT. - PRODUCED TO HOUSE SELECT BENGHAZI COMM.SUBJECT TO AGREEMENT ON SENSITIVE INFORMATION &amp; REDACTIONS. NO FOIA WAIVER. STATE-SCB0045267</v>
      </c>
    </row>
    <row r="15" spans="1:22" x14ac:dyDescent="0.2">
      <c r="A15" s="4" t="str">
        <f>CLEAN('Raw Sheet'!A15)</f>
        <v>14</v>
      </c>
      <c r="B15" s="4" t="str">
        <f>CLEAN('Raw Sheet'!B15)</f>
        <v>C05739568</v>
      </c>
      <c r="C15" s="4" t="str">
        <f>CLEAN('Raw Sheet'!C15)</f>
        <v>PIECE ON LIBYA NFZ THAT WILL APPEAR ON NYT OP-ED PAGE TOMORROW</v>
      </c>
      <c r="D15" s="4" t="str">
        <f>CLEAN('Raw Sheet'!D15)</f>
        <v>H</v>
      </c>
      <c r="E15" s="4" t="str">
        <f>CLEAN('Raw Sheet'!E15)</f>
        <v>Slaughter, Anne-Marie</v>
      </c>
      <c r="F15" s="4" t="str">
        <f>CLEAN('Raw Sheet'!F15)</f>
        <v>10</v>
      </c>
      <c r="G15" s="4" t="str">
        <f>CLEAN('Raw Sheet'!G15)</f>
        <v>2011-03-13T05:00:00+00:00</v>
      </c>
      <c r="H15" s="4" t="str">
        <f>CLEAN('Raw Sheet'!H15)</f>
        <v>2015-05-22T04:00:00+00:00</v>
      </c>
      <c r="I15" s="4" t="str">
        <f>CLEAN('Raw Sheet'!I15)</f>
        <v>DOCUMENTS/HRC_Email_1_296/HRCH1/DOC_0C05739568/C05739568.pdf</v>
      </c>
      <c r="J15" s="4" t="str">
        <f>CLEAN('Raw Sheet'!J15)</f>
        <v>F-2015-04841</v>
      </c>
      <c r="K15" s="4" t="str">
        <f>CLEAN('Raw Sheet'!K15)</f>
        <v>HRC_Email_296</v>
      </c>
      <c r="L15" s="4" t="str">
        <f>CLEAN('Raw Sheet'!L15)</f>
        <v/>
      </c>
      <c r="M15" s="4" t="str">
        <f>CLEAN('Raw Sheet'!M15)</f>
        <v/>
      </c>
      <c r="N15" s="4" t="str">
        <f>CLEAN('Raw Sheet'!N15)</f>
        <v/>
      </c>
      <c r="O15" s="4" t="str">
        <f>CLEAN('Raw Sheet'!O15)</f>
        <v/>
      </c>
      <c r="P15" s="4" t="str">
        <f>CLEAN('Raw Sheet'!P15)</f>
        <v/>
      </c>
      <c r="Q15" s="4" t="str">
        <f>CLEAN('Raw Sheet'!Q15)</f>
        <v>F-2015-04841</v>
      </c>
      <c r="R15" s="4" t="str">
        <f>CLEAN('Raw Sheet'!R15)</f>
        <v>C05739568</v>
      </c>
      <c r="S15" s="4" t="str">
        <f>CLEAN('Raw Sheet'!S15)</f>
        <v>42137</v>
      </c>
      <c r="T15" s="4" t="str">
        <f>CLEAN('Raw Sheet'!T15)</f>
        <v>RELEASE IN PART</v>
      </c>
      <c r="U15" s="4" t="str">
        <f>CLEAN('Raw Sheet'!U15)</f>
        <v>Anne-Marie SlaughterSunday, March 13, 2011 9:39 PMJacob Mills, Cheryl D; Reinesp@stategov; Abedin, Hurtlepiece on libya nfz that will appear on NYT op-ed page tomorrowB6wanted to make sure you had a heads up. AMAnne-Marie Slaughter is a professor of politics and international affairs at Princeton.By Anne-Marie SlaughterPRESIDENT Obama says the noose is tightening around Col. Muammar al-Qaddafi. In fact, it istightening around the Libyan rebels, as Colonel Qaddafi makes the most of the world's dithering andsteadily retakes rebel-held tow.ns, The United States and Europe are temporizing on a no-flight zonewhile the Organization of the Islamic Conference, the Gulf Cooperation Council and now the ArabLeague have all called on the United Nations Security Council to authorize one. Opponents of a no-flight zone have put forth five main arguments, none of which, on closer examination, hold up.It's not in our interest. Gen. Wesley K. Clark argues that "Libya doesn't sell much oil to the UnitedStates" and that while Americans "want to support democratic movements in the region," they arealready doing that in Iraq and Afghanistan. Framing this issue in terms of oil is exactly what Arabpopulations and indeed much of the world expect, which is why they are so cynical about ourprofessions of support for democracy and human rights. Now we have a chance to support a newbeginning in the Muslim world â€” a new beginning of accountable governments that can provideservices and opportunities for their citizens in ways that could dramatically decrease support forterrorist groups and violent extremism. It's hard to imagine something more in our strategic interest.It will be counter-productive. Many thoughtful commentators, including Al Jazeera's directorgeneral, Wadah Khanfar, argue that what is most important about the Arab spring is that it is comingfrom Arabs themselves. From this perspective, Western military intervention will play right intoQaddati's hands, allowing him to broadcast pictures of Western bombs falling on Arab civilians. Butthese arguments, while important, must be weighed against the appeals of of Libyan oppositionfighters asking for international help, and now, astonishingly, against support for a no-flight zone bysome of the same governments that have kept their populations quiescent by holding up the specter offoreign intervention. Assuming that a no-flight zone can be imposed by an international coalition thatincludes Arab states, we have an opportunity to establish a new narrative of Western support for Arabdemocrats.U.S. Department of StateCase No. F-2015-04841Doc No. C05739568Date: 05/13/2015STATE DEPT. - PRODUCED TO HOUSE SELECT BENGHAZI COMM.SUBJECT TO AGREEMENT ON SENSITIVE INFORMATION &amp; REDACTIONS. NO FOIA WAIVER. STATE-SCB0045012U.S. Department of StateCase No. F-2015-04841Doc No. C05739568Date: 05/13/2015STATE DEPT. - PRODUCED TO HOUSE SELECT BENGHAZI COMM.SUBJECT TO AGREEMENT ON SENSITIVE INFORMATION &amp; REDACTIONS. NO FOIA WAIVER.It won't work. The United States ambassador to NATO, Ivo H. Daaider, argues that stoppingColonel Qaddafi's air force will not be decisive; he will continue to inflict damage with tanks andhelicopters, bombing oil refineries and depots on his way to retaking key towns. But the potentialeffect of a no-flight zone must also be assessed in terms of Colonel Qaddafi's own calculations abouthis future. Richard Downie of the Center for Strategic and International Studies argues that althoughColonel Qaddafi cultivates a mad-dictator image, he has been a canny survivor and politicalmanipulator for 40 years. He is aware of debates with regard to a no-flight zone and is timing hismilitary campaign accordingly; he is also capable of using his air force just enough to gain strategicadvantage, but not enough to trigger a no-flight zone. If the international community lines up againsthim and is willing to crater his runways and take out his antiaircraft weapons, he might well renew hisoffer of a negotiated departure.If it does work, we don't know what we will get. Revolutions are almost always followed by internaldivisions among the revolutionaries. We should not expect a rosy, Jeffersonian Libya. But the choiceis between uncertainty and the certainty that if Colonel Qaddafi wins, regimes acrosS the region willconclude that force is the livay to answer protests. And when Colonel Qaddafi massacres theopposition, young protesters across the Middle East will conclude that when we were asked to supporttheir cause with more than words, we blinked. Americans in turn will read the words of Mr. Obama'sJune 2009 speech in Cairo., with its lofty promises to stand for universal human rights, and cringe.Let's arm the rebels instead. Some commentators who agree with the analysis above say we could'better accomplish our goals by providing intelligence and arms to the opposition. That would, ofcourse, be much easier for us. It undoubtedly appeals to Mn Obama as a neat compromise betweenthe desire to help the protesters and the desire not to overrule his defense secretary's reluctance toparticipate in a no-flight zone. But we would be providing arms not to a disciplined military, but toragged groups of brave volunteers who barely know how to use the weapons they have. They needaction that will change the situation on. the ground for Colonel Qaddafi, as well as his the calculations.Moreover, by the time arms and intelligence could take effect, it is quite likely that Colonel Qaddafiwill have retaken or at least besieged .Benghazi, the opposition stronghold.The United States should immediately ask the Security Council to authorize a no-flight zOne andmake clear to Russia and China that if they block the resolution, the blood of the Libyan oppositionwill be on their hands. We should push them at least to abstain and bring the issue to a vote as soon aspossible. If we get a resolution, we should work with the Arab League to quickly assemble aninternational coalition to impose the no-flight zone. If the Security Council fails toact, then we shouldrecognize the opposition Interim National Council as the legitimate Libyan government, as France hasdone, and work with the Arab League to give the council any assistance it requests:U.S. Department of StateCase No. F-2015-04841Doc No. C05739568Date: 05/13/2015STATE DEPT. - PRODUCED TO HOUSE SELECT BENGHAZI COMM.SUBJECT TO AGREEMENT ON SENSITIVE INFORMATION &amp; REDACTIONS. NO FOIA WAIVER. STATE-SCB0045013U.S. Department of StateCase No. F-2015-04841Doc No. C05739568Date: 05/13/2015STATE DEPT. - PRODUCED TO HOUSE SELECT BENGHAZI COMM.SUBJECT TO AGREEMENT ON SENSITIVE INFORMATION &amp; REDACTIONS. NO FOIA WAIVER.Any use of force must be carefully and fully debated, but that debate has now been had. Ifs beenraging for a week, during which almost every Arab country has come on board calling for a no-flightzone and Colonel Qaddafi has retaken two key cities and is moving toward three more. It is time toact. $U.S. Department of StateCase No. F-2015-04841Doc No. C05739568Date: 05/13/2015STATE DEPT. - PRODUCED TO HOUSE SELECT BENGHAZI COMM.SUBJECT TO AGREEMENT ON SENSITIVE INFORMATION &amp; REDACTIONS. NO FOIA WAIVER. STATE-5CB0045014</v>
      </c>
      <c r="V15" s="4" t="str">
        <f>CLEAN('Raw Sheet'!V15)</f>
        <v>UNCLASSIFIEDU.S. Department of StateCase No. F-2015-04841Doc No. C05739568Date: 05/13/2015STATE DEPT. - PRODUCED TO HOUSE SELECT BENGHAZI COMM.SUBJECT TO AGREEMENT ON SENSITIVE INFORMATION &amp; REDACTIONS. NO FOIA WAIVER.RELEASE INPART B6From:Sent:To:Cc:Subject:Anne-Marie SlaughterSunday, March 13, 2011 9:39 PMJacob Mills, Cheryl D; Reinesp@stategov; Abedin, Hurtlepiece on libya nfz that will appear on NYT op-ed page tomorrowB6wanted to make sure you had a heads up. AMAnne-Marie Slaughter is a professor of politics and international affairs at Princeton.By Anne-Marie SlaughterPRESIDENT Obama says the noose is tightening around Col. Muammar al-Qaddafi. In fact, it istightening around the Libyan rebels, as Colonel Qaddafi makes the most of the world's dithering andsteadily retakes rebel-held tow.ns, The United States and Europe are temporizing on a no-flight zonewhile the Organization of the Islamic Conference, the Gulf Cooperation Council and now the ArabLeague have all called on the United Nations Security Council to authorize one. Opponents of a no-flight zone have put forth five main arguments, none of which, on closer examination, hold up.It's not in our interest. Gen. Wesley K. Clark argues that "Libya doesn't sell much oil to the UnitedStates" and that while Americans "want to support democratic movements in the region," they arealready doing that in Iraq and Afghanistan. Framing this issue in terms of oil is exactly what Arabpopulations and indeed much of the world expect, which is why they are so cynical about ourprofessions of support for democracy and human rights. Now we have a chance to support a newbeginning in the Muslim world â€” a new beginning of accountable governments that can provideservices and opportunities for their citizens in ways that could dramatically decrease support forterrorist groups and violent extremism. It's hard to imagine something more in our strategic interest.It will be counter-productive. Many thoughtful commentators, including Al Jazeera's directorgeneral, Wadah Khanfar, argue that what is most important about the Arab spring is that it is comingfrom Arabs themselves. From this perspective, Western military intervention will play right intoQaddati's hands, allowing him to broadcast pictures of Western bombs falling on Arab civilians. Butthese arguments, while important, must be weighed against the appeals of of Libyan oppositionfighters asking for international help, and now, astonishingly, against support for a no-flight zone bysome of the same governments that have kept their populations quiescent by holding up the specter offoreign intervention. Assuming that a no-flight zone can be imposed by an international coalition thatincludes Arab states, we have an opportunity to establish a new narrative of Western support for Arabdemocrats.UNCLASSIFIEDU.S. Department of StateCase No. F-2015-04841Doc No. C05739568Date: 05/13/2015STATE DEPT. - PRODUCED TO HOUSE SELECT BENGHAZI COMM.SUBJECT TO AGREEMENT ON SENSITIVE INFORMATION &amp; REDACTIONS. NO FOIA WAIVER. STATE-SCB0045012UNCLASSIFIEDU.S. Department of StateCase No. F-2015-04841Doc No. C05739568Date: 05/13/2015STATE DEPT. - PRODUCED TO HOUSE SELECT BENGHAZI COMM.SUBJECT TO AGREEMENT ON SENSITIVE INFORMATION &amp; REDACTIONS. NO FOIA WAIVER.It won't work. The United States ambassador to NATO, Ivo H. Daaider, argues that stoppingColonel Qaddafi's air force will not be decisive; he will continue to inflict damage with tanks andhelicopters, bombing oil refineries and depots on his way to retaking key towns. But the potentialeffect of a no-flight zone must also be assessed in terms of Colonel Qaddafi's own calculations abouthis future. Richard Downie of the Center for Strategic and International Studies argues that althoughColonel Qaddafi cultivates a mad-dictator image, he has been a canny survivor and politicalmanipulator for 40 years. He is aware of debates with regard to a no-flight zone and is timing hismilitary campaign accordingly; he is also capable of using his air force just enough to gain strategicadvantage, but not enough to trigger a no-flight zone. If the international community lines up againsthim and is willing to crater his runways and take out his antiaircraft weapons, he might well renew hisoffer of a negotiated departure.If it does work, we don't know what we will get. Revolutions are almost always followed by internaldivisions among the revolutionaries. We should not expect a rosy, Jeffersonian Libya. But the choiceis between uncertainty and the certainty that if Colonel Qaddafi wins, regimes acrosS the region willconclude that force is the livay to answer protests. And when Colonel Qaddafi massacres theopposition, young protesters across the Middle East will conclude that when we were asked to supporttheir cause with more than words, we blinked. Americans in turn will read the words of Mr. Obama'sJune 2009 speech in Cairo., with its lofty promises to stand for universal human rights, and cringe.Let's arm the rebels instead. Some commentators who agree with the analysis above say we could'better accomplish our goals by providing intelligence and arms to the opposition. That would, ofcourse, be much easier for us. It undoubtedly appeals to Mn Obama as a neat compromise betweenthe desire to help the protesters and the desire not to overrule his defense secretary's reluctance toparticipate in a no-flight zone. But we would be providing arms not to a disciplined military, but toragged groups of brave volunteers who barely know how to use the weapons they have. They needaction that will change the situation on. the ground for Colonel Qaddafi, as well as his the calculations.Moreover, by the time arms and intelligence could take effect, it is quite likely that Colonel Qaddafiwill have retaken or at least besieged .Benghazi, the opposition stronghold.The United States should immediately ask the Security Council to authorize a no-flight zOne andmake clear to Russia and China that if they block the resolution, the blood of the Libyan oppositionwill be on their hands. We should push them at least to abstain and bring the issue to a vote as soon aspossible. If we get a resolution, we should work with the Arab League to quickly assemble aninternational coalition to impose the no-flight zone. If the Security Council fails toact, then we shouldrecognize the opposition Interim National Council as the legitimate Libyan government, as France hasdone, and work with the Arab League to give the council any assistance it requests:UNCLASSIFIEDU.S. Department of StateCase No. F-2015-04841Doc No. C05739568Date: 05/13/2015STATE DEPT. - PRODUCED TO HOUSE SELECT BENGHAZI COMM.SUBJECT TO AGREEMENT ON SENSITIVE INFORMATION &amp; REDACTIONS. NO FOIA WAIVER. STATE-SCB0045013UNCLASSIFIEDU.S. Department of StateCase No. F-2015-04841Doc No. C05739568Date: 05/13/2015STATE DEPT. - PRODUCED TO HOUSE SELECT BENGHAZI COMM.SUBJECT TO AGREEMENT ON SENSITIVE INFORMATION &amp; REDACTIONS. NO FOIA WAIVER.Any use of force must be carefully and fully debated, but that debate has now been had. Ifs beenraging for a week, during which almost every Arab country has come on board calling for a no-flightzone and Colonel Qaddafi has retaken two key cities and is moving toward three more. It is time toact. $UNCLASSIFIEDU.S. Department of StateCase No. F-2015-04841Doc No. C05739568Date: 05/13/2015STATE DEPT. - PRODUCED TO HOUSE SELECT BENGHAZI COMM.SUBJECT TO AGREEMENT ON SENSITIVE INFORMATION &amp; REDACTIONS. NO FOIA WAIVER. STATE-5CB0045014</v>
      </c>
    </row>
    <row r="16" spans="1:22" x14ac:dyDescent="0.2">
      <c r="A16" s="4" t="str">
        <f>CLEAN('Raw Sheet'!A16)</f>
        <v>15</v>
      </c>
      <c r="B16" s="4" t="str">
        <f>CLEAN('Raw Sheet'!B16)</f>
        <v>C05739569</v>
      </c>
      <c r="C16" s="4" t="str">
        <f>CLEAN('Raw Sheet'!C16)</f>
        <v>NOT A DRY EYE IN NEA</v>
      </c>
      <c r="D16" s="4" t="str">
        <f>CLEAN('Raw Sheet'!D16)</f>
        <v>H</v>
      </c>
      <c r="E16" s="4" t="str">
        <f>CLEAN('Raw Sheet'!E16)</f>
        <v>Mills, Cheryl D</v>
      </c>
      <c r="F16" s="4" t="str">
        <f>CLEAN('Raw Sheet'!F16)</f>
        <v>32</v>
      </c>
      <c r="G16" s="4" t="str">
        <f>CLEAN('Raw Sheet'!G16)</f>
        <v>2012-09-12T04:00:00+00:00</v>
      </c>
      <c r="H16" s="4" t="str">
        <f>CLEAN('Raw Sheet'!H16)</f>
        <v>2015-05-22T04:00:00+00:00</v>
      </c>
      <c r="I16" s="4" t="str">
        <f>CLEAN('Raw Sheet'!I16)</f>
        <v>DOCUMENTS/HRC_Email_1_296/HRCH2/DOC_0C05739569/C05739569.pdf</v>
      </c>
      <c r="J16" s="4" t="str">
        <f>CLEAN('Raw Sheet'!J16)</f>
        <v>F-2015-04841</v>
      </c>
      <c r="K16" s="4" t="str">
        <f>CLEAN('Raw Sheet'!K16)</f>
        <v>HRC_Email_296</v>
      </c>
      <c r="L16" s="4" t="str">
        <f>CLEAN('Raw Sheet'!L16)</f>
        <v>RE: Not a dry eye in NEA</v>
      </c>
      <c r="M16" s="4" t="str">
        <f>CLEAN('Raw Sheet'!M16)</f>
        <v/>
      </c>
      <c r="N16" s="4" t="str">
        <f>CLEAN('Raw Sheet'!N16)</f>
        <v>Mills, Cheryl 0 &lt;MillsCD@state.govâ€º</v>
      </c>
      <c r="O16" s="4" t="str">
        <f>CLEAN('Raw Sheet'!O16)</f>
        <v>S_SpecialAssistants</v>
      </c>
      <c r="P16" s="4" t="str">
        <f>CLEAN('Raw Sheet'!P16)</f>
        <v>Wednesday, September 12, 2012 04:33 PM</v>
      </c>
      <c r="Q16" s="4" t="str">
        <f>CLEAN('Raw Sheet'!Q16)</f>
        <v>F-2015-04841</v>
      </c>
      <c r="R16" s="4" t="str">
        <f>CLEAN('Raw Sheet'!R16)</f>
        <v>C05739569</v>
      </c>
      <c r="S16" s="4" t="str">
        <f>CLEAN('Raw Sheet'!S16)</f>
        <v>42137</v>
      </c>
      <c r="T16" s="4" t="str">
        <f>CLEAN('Raw Sheet'!T16)</f>
        <v>RELEASE IN FULL</v>
      </c>
      <c r="U16" s="4" t="str">
        <f>CLEAN('Raw Sheet'!U16)</f>
        <v>_ .....From Randolph, Lawrence MSent: Wednesday, September 12, 2012 04:33 PMTo: Mills, Cheryl DSubject: RE: Not a dry eye in NEAIncluding mine. Her remarks were really moving. Chriswas an amazing man. Such a huge loss. You know, I was in Libyabefore coming here and in my almost ten years, I have never worked with such a calm, cool headed, funnydiplomat. Made it all seem really easy- even in one of the hardest places to work in the world.</v>
      </c>
      <c r="V16" s="4" t="str">
        <f>CLEAN('Raw Sheet'!V16)</f>
        <v>UNCLASSIFIEDU.S. Department of StateCase No. F-2015-04841Doc No. C05739569Date: 05/13/2015STATE DEPT. - PRODUCED TO HOUSE SELECT BENGHAZI COMM.SUBJECT TO AGREEMENT ON SENSITIVE INFORMATION &amp; REDACTIONS. NO FOIA WAIVER.RELEASE INFULLFrom: Mills, Cheryl 0 &lt;MillsCD@state.govâ€ºSent Wednesday, September 12, 2012 8:36 PMTo:Subject Fw: Not a dry eye in NEA_ .....From Randolph, Lawrence MSent: Wednesday, September 12, 2012 04:33 PMTo: Mills, Cheryl DSubject: RE: Not a dry eye in NEAIncluding mine. Her remarks were really moving. Chriswas an amazing man. Such a huge loss. You know, I was in Libyabefore coming here and in my almost ten years, I have never worked with such a calm, cool headed, funnydiplomat. Made it all seem really easy- even in one of the hardest places to work in the world.From: Mills, CherylSent: Wednesday, September 12, 2012 10:56 AMTo: Randolph, Lawrence MSubject Re: Not a dry eye in NEAThxFrom: Randolph, Lawrence MSent: Wednesday, September 12, 2012 10:09 AMTo Mills, Cheryl D., Sullivan, Jacob .1Cc: S_SpecialAssistantsSubject: FW: Not a dry eye in NEAThis is from the spokesperson in NEA. It's true.From: Snipe, AaronSent Wednesday, September 12, 2012 10:07 AMTo: Randolph, Lawrence MSubject Not a dry eye in NEAPlease tell the Secretary how much her words meant to us down here. The statement was amazing and the delivery wasso heartfelt and genuine.We're really blown away.Please thank her for us.Aaron D. SnipeSpokesperson Bureau of Near Eastern Affairs IU.S. Department of State2201 C Street NW I Room 6250 I Washington, DC, 20520Office: +1 202-647-9533 I Email: snipead@state,govUNCLASSIFIEDU.S. Department of StateCase No. F-2015-04841Doc No. C05739569Date: 05/13/2015STATE DEPT. - PRODUCED TO HOUSE SELECT BENGHAZI COMM.SUBJECT TO AGREEMENT ON SENSITIVE INFORMATION &amp; REDACTIONS. NO FOIA WAIVER. STATE-SCB0045268</v>
      </c>
    </row>
    <row r="17" spans="1:22" x14ac:dyDescent="0.2">
      <c r="A17" s="4" t="str">
        <f>CLEAN('Raw Sheet'!A17)</f>
        <v>16</v>
      </c>
      <c r="B17" s="4" t="str">
        <f>CLEAN('Raw Sheet'!B17)</f>
        <v>C05739571</v>
      </c>
      <c r="C17" s="4" t="str">
        <f>CLEAN('Raw Sheet'!C17)</f>
        <v>THANK YOU</v>
      </c>
      <c r="D17" s="4" t="str">
        <f>CLEAN('Raw Sheet'!D17)</f>
        <v>H</v>
      </c>
      <c r="E17" s="4" t="str">
        <f>CLEAN('Raw Sheet'!E17)</f>
        <v>Koh, Harold Hongju</v>
      </c>
      <c r="F17" s="4" t="str">
        <f>CLEAN('Raw Sheet'!F17)</f>
        <v>77</v>
      </c>
      <c r="G17" s="4" t="str">
        <f>CLEAN('Raw Sheet'!G17)</f>
        <v>2012-09-12T04:00:00+00:00</v>
      </c>
      <c r="H17" s="4" t="str">
        <f>CLEAN('Raw Sheet'!H17)</f>
        <v>2015-05-22T04:00:00+00:00</v>
      </c>
      <c r="I17" s="4" t="str">
        <f>CLEAN('Raw Sheet'!I17)</f>
        <v>DOCUMENTS/HRC_Email_1_296/HRCH2/DOC_0C05739571/C05739571.pdf</v>
      </c>
      <c r="J17" s="4" t="str">
        <f>CLEAN('Raw Sheet'!J17)</f>
        <v>F-2015-04841</v>
      </c>
      <c r="K17" s="4" t="str">
        <f>CLEAN('Raw Sheet'!K17)</f>
        <v>HRC_Email_296</v>
      </c>
      <c r="L17" s="4" t="str">
        <f>CLEAN('Raw Sheet'!L17)</f>
        <v/>
      </c>
      <c r="M17" s="4" t="str">
        <f>CLEAN('Raw Sheet'!M17)</f>
        <v/>
      </c>
      <c r="N17" s="4" t="str">
        <f>CLEAN('Raw Sheet'!N17)</f>
        <v>Koh, Harold Hongju &lt;KohliFf@state.gov&gt;</v>
      </c>
      <c r="O17" s="4" t="str">
        <f>CLEAN('Raw Sheet'!O17)</f>
        <v/>
      </c>
      <c r="P17" s="4" t="str">
        <f>CLEAN('Raw Sheet'!P17)</f>
        <v/>
      </c>
      <c r="Q17" s="4" t="str">
        <f>CLEAN('Raw Sheet'!Q17)</f>
        <v>F-2015-04841</v>
      </c>
      <c r="R17" s="4" t="str">
        <f>CLEAN('Raw Sheet'!R17)</f>
        <v>C05739571</v>
      </c>
      <c r="S17" s="4" t="str">
        <f>CLEAN('Raw Sheet'!S17)</f>
        <v>42137</v>
      </c>
      <c r="T17" s="4" t="str">
        <f>CLEAN('Raw Sheet'!T17)</f>
        <v>RELEASE IN FULL</v>
      </c>
      <c r="U17" s="4" t="str">
        <f>CLEAN('Raw Sheet'!U17)</f>
        <v>I asked to attend your svtc today with Embassy Tripoli, because had first met so many of that staff when I went withyou from Malta to Tripoli for the reopening of our Embassy.Today's deaths hit me much harder than I would have guessed. I am always proud to serve under you, but never haveyour words been more meaningful than on today's svtc. Every day of your tenure has been extraordinary, but nonemore so than today. Thank you again for your inspirational leadership and example.As ever,HaroldU.S. Department of StateCase No. F-2015-04841Doc No. C05739571Date: 05/13/2015STATE DEPT. - PRODUCED TO HOUSE SELECT BENGHAZI COMM.SUBJECT TO AGREEMENT ON SENSITIVE INFORMATION &amp; REDACTIONS. NO FOIA WAIVER. STATE-SCB0045269</v>
      </c>
      <c r="V17" s="4" t="str">
        <f>CLEAN('Raw Sheet'!V17)</f>
        <v>UNCLASSIFIEDU.S. Department of StateCase No. F-2015-04841Doc No. C05739571Date: 05/13/2015STATE DEPT. - PRODUCED TO HOUSE SELECT BENGHAZI COMM.SUBJECT TO AGREEMENT ON SENSITIVE INFORMATION &amp; REDACTIONS. NO FOIA WAIVER.RELEASE INFULLFrom: Koh, Harold Hongju &lt;KohliFf@state.gov&gt;Sent Wednesday, September 12, 2012 9:12 PMTo:Subject Thank youI asked to attend your svtc today with Embassy Tripoli, because had first met so many of that staff when I went withyou from Malta to Tripoli for the reopening of our Embassy.Today's deaths hit me much harder than I would have guessed. I am always proud to serve under you, but never haveyour words been more meaningful than on today's svtc. Every day of your tenure has been extraordinary, but nonemore so than today. Thank you again for your inspirational leadership and example.As ever,HaroldUNCLASSIFIEDU.S. Department of StateCase No. F-2015-04841Doc No. C05739571Date: 05/13/2015STATE DEPT. - PRODUCED TO HOUSE SELECT BENGHAZI COMM.SUBJECT TO AGREEMENT ON SENSITIVE INFORMATION &amp; REDACTIONS. NO FOIA WAIVER. STATE-SCB0045269</v>
      </c>
    </row>
    <row r="18" spans="1:22" x14ac:dyDescent="0.2">
      <c r="A18" s="4" t="str">
        <f>CLEAN('Raw Sheet'!A18)</f>
        <v>17</v>
      </c>
      <c r="B18" s="4" t="str">
        <f>CLEAN('Raw Sheet'!B18)</f>
        <v>C05739573</v>
      </c>
      <c r="C18" s="4" t="str">
        <f>CLEAN('Raw Sheet'!C18)</f>
        <v>THE YOUTH OF LIBYA</v>
      </c>
      <c r="D18" s="4" t="str">
        <f>CLEAN('Raw Sheet'!D18)</f>
        <v>H</v>
      </c>
      <c r="E18" s="4" t="str">
        <f>CLEAN('Raw Sheet'!E18)</f>
        <v>Sherman, Wendy R</v>
      </c>
      <c r="F18" s="4" t="str">
        <f>CLEAN('Raw Sheet'!F18)</f>
        <v>213</v>
      </c>
      <c r="G18" s="4" t="str">
        <f>CLEAN('Raw Sheet'!G18)</f>
        <v>2012-09-12T04:00:00+00:00</v>
      </c>
      <c r="H18" s="4" t="str">
        <f>CLEAN('Raw Sheet'!H18)</f>
        <v>2015-05-22T04:00:00+00:00</v>
      </c>
      <c r="I18" s="4" t="str">
        <f>CLEAN('Raw Sheet'!I18)</f>
        <v>DOCUMENTS/HRC_Email_1_296/HRCH2/DOC_0C05739573/C05739573.pdf</v>
      </c>
      <c r="J18" s="4" t="str">
        <f>CLEAN('Raw Sheet'!J18)</f>
        <v>F-2015-04841</v>
      </c>
      <c r="K18" s="4" t="str">
        <f>CLEAN('Raw Sheet'!K18)</f>
        <v>HRC_Email_296</v>
      </c>
      <c r="L18" s="4" t="str">
        <f>CLEAN('Raw Sheet'!L18)</f>
        <v>Fw: The Youth of Libya</v>
      </c>
      <c r="M18" s="4" t="str">
        <f>CLEAN('Raw Sheet'!M18)</f>
        <v>H; Mills, Cheryl D; Sullivan, Jacob J; Nuiand, Victoria J; Reines, Philippe</v>
      </c>
      <c r="N18" s="4" t="str">
        <f>CLEAN('Raw Sheet'!N18)</f>
        <v>Sherman, Wendy R &lt;ShermanWR@state.gov&gt;</v>
      </c>
      <c r="O18" s="4" t="str">
        <f>CLEAN('Raw Sheet'!O18)</f>
        <v>Escrogirna, Ana A; Grantham, Chris W</v>
      </c>
      <c r="P18" s="4" t="str">
        <f>CLEAN('Raw Sheet'!P18)</f>
        <v>Wednesday, September 12, 2012 9:57 PM</v>
      </c>
      <c r="Q18" s="4" t="str">
        <f>CLEAN('Raw Sheet'!Q18)</f>
        <v>F-2015-04841</v>
      </c>
      <c r="R18" s="4" t="str">
        <f>CLEAN('Raw Sheet'!R18)</f>
        <v>C05739573</v>
      </c>
      <c r="S18" s="4" t="str">
        <f>CLEAN('Raw Sheet'!S18)</f>
        <v>42137</v>
      </c>
      <c r="T18" s="4" t="str">
        <f>CLEAN('Raw Sheet'!T18)</f>
        <v>RELEASE IN FULL</v>
      </c>
      <c r="U18" s="4" t="str">
        <f>CLEAN('Raw Sheet'!U18)</f>
        <v>Hope. See picture below Kamala sent.</v>
      </c>
      <c r="V18" s="4" t="str">
        <f>CLEAN('Raw Sheet'!V18)</f>
        <v>-ottgat,t4 44 4, 0.1.3.141.4443UNCLASSIFIEDU.S. Department of StateCase No. F-2015-04841Doc No. C05739573Date: 05/13/2015STATE DEPT. - PRODUCED TO HOUSE SELECT BENGHAZI COMM.SUBJECT TO AGREEMENT ON SENSITIVE INFORMATION &amp; REDACTIONS. NO FOIA WAIVER.RELEASE INFULLFrom: Sherman, Wendy R &lt;ShermanWR@state.gov&gt;Sent: Wednesday, September 12, 2012 9:57 PMTo: H; Mills, Cheryl D; Sullivan, Jacob J; Nuiand, Victoria J; Reines, PhilippeSubject: Fw: The Youth of LibyaHope. See picture below Kamala sent.From: Lakhdhir, Kamala SSent: Wednesday, September 12, 2012 09:47 PMTo: Sherman, Wendy RCc: Escrogirna, Ana A; Grantham, Chris WSubject: The Youth of LibyaLibya Alhurra TV via FacebookUNCLASSIFIEDU.S. Department of StateCase No. F-2015-04841Doc No. C05739573Date: 05/13/2015STATE DEPT. - PRODUCED TO HOUSE SELECT BENGHAZI COMM.SUBJECT TO AGREEMENT ON SENSITIVE INFORMATION &amp; REDACTIONS. NO FOIA WAIVER. STATE-SCB0045270</v>
      </c>
    </row>
    <row r="19" spans="1:22" x14ac:dyDescent="0.2">
      <c r="A19" s="4" t="str">
        <f>CLEAN('Raw Sheet'!A19)</f>
        <v>18</v>
      </c>
      <c r="B19" s="4" t="str">
        <f>CLEAN('Raw Sheet'!B19)</f>
        <v>C05739575</v>
      </c>
      <c r="C19" s="4" t="str">
        <f>CLEAN('Raw Sheet'!C19)</f>
        <v>ONE MORE PHOTO</v>
      </c>
      <c r="D19" s="4" t="str">
        <f>CLEAN('Raw Sheet'!D19)</f>
        <v>H</v>
      </c>
      <c r="E19" s="4" t="str">
        <f>CLEAN('Raw Sheet'!E19)</f>
        <v>Sherman, Wendy R</v>
      </c>
      <c r="F19" s="4" t="str">
        <f>CLEAN('Raw Sheet'!F19)</f>
        <v>213</v>
      </c>
      <c r="G19" s="4" t="str">
        <f>CLEAN('Raw Sheet'!G19)</f>
        <v>2012-09-12T04:00:00+00:00</v>
      </c>
      <c r="H19" s="4" t="str">
        <f>CLEAN('Raw Sheet'!H19)</f>
        <v>2015-05-22T04:00:00+00:00</v>
      </c>
      <c r="I19" s="4" t="str">
        <f>CLEAN('Raw Sheet'!I19)</f>
        <v>DOCUMENTS/HRC_Email_1_296/HRCH2/DOC_0C05739575/C05739575.pdf</v>
      </c>
      <c r="J19" s="4" t="str">
        <f>CLEAN('Raw Sheet'!J19)</f>
        <v>F-2015-04841</v>
      </c>
      <c r="K19" s="4" t="str">
        <f>CLEAN('Raw Sheet'!K19)</f>
        <v>HRC_Email_296</v>
      </c>
      <c r="L19" s="4" t="str">
        <f>CLEAN('Raw Sheet'!L19)</f>
        <v>Fw: One More Photo</v>
      </c>
      <c r="M19" s="4" t="str">
        <f>CLEAN('Raw Sheet'!M19)</f>
        <v>H; Mills, Cheryl D; Sullivan, Jacob J, Nuland, Victoria 1; Reines, Philippe f</v>
      </c>
      <c r="N19" s="4" t="str">
        <f>CLEAN('Raw Sheet'!N19)</f>
        <v>Sherman, Wendy R &lt;ShermanWR@state.gov&gt;</v>
      </c>
      <c r="O19" s="4" t="str">
        <f>CLEAN('Raw Sheet'!O19)</f>
        <v>Escrogima, Ana A</v>
      </c>
      <c r="P19" s="4" t="str">
        <f>CLEAN('Raw Sheet'!P19)</f>
        <v>Wednesday, September 12, 2012 10:03 PM</v>
      </c>
      <c r="Q19" s="4" t="str">
        <f>CLEAN('Raw Sheet'!Q19)</f>
        <v>F-2015-04841</v>
      </c>
      <c r="R19" s="4" t="str">
        <f>CLEAN('Raw Sheet'!R19)</f>
        <v>C05739575</v>
      </c>
      <c r="S19" s="4" t="str">
        <f>CLEAN('Raw Sheet'!S19)</f>
        <v>42137</v>
      </c>
      <c r="T19" s="4" t="str">
        <f>CLEAN('Raw Sheet'!T19)</f>
        <v>RELEASE IN FULL</v>
      </c>
      <c r="U19" s="4" t="str">
        <f>CLEAN('Raw Sheet'!U19)</f>
        <v>Another photo.</v>
      </c>
      <c r="V19" s="4" t="str">
        <f>CLEAN('Raw Sheet'!V19)</f>
        <v>c. 371.14UNCLASSIFIEDU.S. Department of StateCase No. F-2015-04841Doc No. C05739575Date: 05/13/2015STATE DEPT. - PRODUCED TO HOUSE SELECT BENGHAZI COMM.SUBJECT TO AGREEMENT ON SENSITIVE INFORMATION &amp; REDACTIONS. NO FOIA WAIVER.RELEASE INFULLFrom: Sherman, Wendy R &lt;ShermanWR@state.gov&gt;Sent: Wednesday, September 12, 2012 10:03 PMTo: H; Mills, Cheryl D; Sullivan, Jacob J, Nuland, Victoria 1; Reines, Philippe fSubject: Fw: One More PhotoAnother photo.From: Lakhdhir, Kamala SSent: Wednesday, September 12, 2012 09:59 PMTo: Sherman, Wendy RCc: Escrogima, Ana ASubject: One More Photo!CarnalÂ° LakhdhirP Executive Assistant202-647-1598UNCLASSIFIEDU.S. Department of StateCase No. F-2015-04841Doc No. C05739575Date: 05/13/2015STATE DEPT. - PRODUCED TO HOUSE SELECT BENGHAZI COMM.SUBJECT TO AGREEMENT ON SENSITIVE INFORMATION &amp; REDACTIONS. NO FOIA WAIVER. STATE-SCB0045271</v>
      </c>
    </row>
    <row r="20" spans="1:22" x14ac:dyDescent="0.2">
      <c r="A20" s="4" t="str">
        <f>CLEAN('Raw Sheet'!A20)</f>
        <v>19</v>
      </c>
      <c r="B20" s="4" t="str">
        <f>CLEAN('Raw Sheet'!B20)</f>
        <v>C05739576</v>
      </c>
      <c r="C20" s="4" t="str">
        <f>CLEAN('Raw Sheet'!C20)</f>
        <v>S TODAY</v>
      </c>
      <c r="D20" s="4" t="str">
        <f>CLEAN('Raw Sheet'!D20)</f>
        <v>H</v>
      </c>
      <c r="E20" s="4" t="str">
        <f>CLEAN('Raw Sheet'!E20)</f>
        <v>Sullivan, Jacob J</v>
      </c>
      <c r="F20" s="4" t="str">
        <f>CLEAN('Raw Sheet'!F20)</f>
        <v>87</v>
      </c>
      <c r="G20" s="4" t="str">
        <f>CLEAN('Raw Sheet'!G20)</f>
        <v>2012-09-12T04:00:00+00:00</v>
      </c>
      <c r="H20" s="4" t="str">
        <f>CLEAN('Raw Sheet'!H20)</f>
        <v>2015-05-22T04:00:00+00:00</v>
      </c>
      <c r="I20" s="4" t="str">
        <f>CLEAN('Raw Sheet'!I20)</f>
        <v>DOCUMENTS/HRC_Email_1_296/HRCH2/DOC_0C05739576/C05739576.pdf</v>
      </c>
      <c r="J20" s="4" t="str">
        <f>CLEAN('Raw Sheet'!J20)</f>
        <v>F-2015-04841</v>
      </c>
      <c r="K20" s="4" t="str">
        <f>CLEAN('Raw Sheet'!K20)</f>
        <v>HRC_Email_296</v>
      </c>
      <c r="L20" s="4" t="str">
        <f>CLEAN('Raw Sheet'!L20)</f>
        <v>Fw: S today</v>
      </c>
      <c r="M20" s="4" t="str">
        <f>CLEAN('Raw Sheet'!M20)</f>
        <v/>
      </c>
      <c r="N20" s="4" t="str">
        <f>CLEAN('Raw Sheet'!N20)</f>
        <v>Sullivan, Jacobi &lt;Sullivanii@state.gov&gt;</v>
      </c>
      <c r="O20" s="4" t="str">
        <f>CLEAN('Raw Sheet'!O20)</f>
        <v/>
      </c>
      <c r="P20" s="4" t="str">
        <f>CLEAN('Raw Sheet'!P20)</f>
        <v>Wednesday, September 12 2012 1026 PM</v>
      </c>
      <c r="Q20" s="4" t="str">
        <f>CLEAN('Raw Sheet'!Q20)</f>
        <v>F-2015-04841</v>
      </c>
      <c r="R20" s="4" t="str">
        <f>CLEAN('Raw Sheet'!R20)</f>
        <v>C05739576</v>
      </c>
      <c r="S20" s="4" t="str">
        <f>CLEAN('Raw Sheet'!S20)</f>
        <v>42137</v>
      </c>
      <c r="T20" s="4" t="str">
        <f>CLEAN('Raw Sheet'!T20)</f>
        <v>RELEASE IN PART</v>
      </c>
      <c r="U20" s="4" t="str">
        <f>CLEAN('Raw Sheet'!U20)</f>
        <v>This is nice.</v>
      </c>
      <c r="V20" s="4" t="str">
        <f>CLEAN('Raw Sheet'!V20)</f>
        <v>UNCLASSIFIEDU.S. Department of StateCase No. F-2015-04841Doc No. C05739576Date: 05/13/2015STATE DEPT. - PRODUCED TO HOUSE SELECT BENGHAZI COMM.SUBJECT TO AGREEMENT ON SENSITIVE INFORMATION &amp; REDACTIONS. NO FOIA WAIVER.RELEASE INPART B6From: Sullivan, Jacobi &lt;Sullivanii@state.gov&gt;Sent: Wednesday, September 12 2012 1026 PMTo:Subject: Fw: S todayThis is nice.Original MessageFrom: Sherwood-Randall, Liz [mailto.Sent: Wednesday, September 12, 2012 10:08 PMTo: Sullivan, JacobSubject: S todayB6Jake -- I was so moved by Hillary's powerful presence today on the screen as I watched along with millions in Americaand around the world. She was emphathetic and unflinching and inspiring; she was wise and steady and strong. My 80year old mother called from LA to say "She was like our rock of Gibraltar". What greater compliment for the Secretary ofState on such an awful day? I salute her as well as you and your colleagues who crafted her remarks under tremendoustime and factual constraints. It really showed everyone the stuff of which she's made. With admiration and affection --LizUNCLASSIFIEDU.S. Department of StateCase No. F-2015-04841Doc No. C05739576Date: 05/13/2015STATE DEPT. - PRODUCED TO HOUSE SELECT BENGHAZI COMM.SUBJECT TO AGREEMENT ON SENSITIVE INFORMATION &amp; REDACTIONS. NO FOIA WAIVER. STATE-SCB0045272</v>
      </c>
    </row>
    <row r="21" spans="1:22" x14ac:dyDescent="0.2">
      <c r="A21" s="4" t="str">
        <f>CLEAN('Raw Sheet'!A21)</f>
        <v>20</v>
      </c>
      <c r="B21" s="4" t="str">
        <f>CLEAN('Raw Sheet'!B21)</f>
        <v>C05739577</v>
      </c>
      <c r="C21" s="4" t="str">
        <f>CLEAN('Raw Sheet'!C21)</f>
        <v>THE YOUTH OF LIBYA</v>
      </c>
      <c r="D21" s="4" t="str">
        <f>CLEAN('Raw Sheet'!D21)</f>
        <v>Sherman, Wendy R</v>
      </c>
      <c r="E21" s="4" t="str">
        <f>CLEAN('Raw Sheet'!E21)</f>
        <v>Sullivan, Jacob J</v>
      </c>
      <c r="F21" s="4" t="str">
        <f>CLEAN('Raw Sheet'!F21)</f>
        <v>87</v>
      </c>
      <c r="G21" s="4" t="str">
        <f>CLEAN('Raw Sheet'!G21)</f>
        <v>2012-09-12T04:00:00+00:00</v>
      </c>
      <c r="H21" s="4" t="str">
        <f>CLEAN('Raw Sheet'!H21)</f>
        <v>2015-05-22T04:00:00+00:00</v>
      </c>
      <c r="I21" s="4" t="str">
        <f>CLEAN('Raw Sheet'!I21)</f>
        <v>DOCUMENTS/HRC_Email_1_296/HRCH2/DOC_0C05739577/C05739577.pdf</v>
      </c>
      <c r="J21" s="4" t="str">
        <f>CLEAN('Raw Sheet'!J21)</f>
        <v>F-2015-04841</v>
      </c>
      <c r="K21" s="4" t="str">
        <f>CLEAN('Raw Sheet'!K21)</f>
        <v>HRC_Email_296</v>
      </c>
      <c r="L21" s="4" t="str">
        <f>CLEAN('Raw Sheet'!L21)</f>
        <v/>
      </c>
      <c r="M21" s="4" t="str">
        <f>CLEAN('Raw Sheet'!M21)</f>
        <v/>
      </c>
      <c r="N21" s="4" t="str">
        <f>CLEAN('Raw Sheet'!N21)</f>
        <v/>
      </c>
      <c r="O21" s="4" t="str">
        <f>CLEAN('Raw Sheet'!O21)</f>
        <v>Escrogima, Ana A; Grantham, Chris W</v>
      </c>
      <c r="P21" s="4" t="str">
        <f>CLEAN('Raw Sheet'!P21)</f>
        <v/>
      </c>
      <c r="Q21" s="4" t="str">
        <f>CLEAN('Raw Sheet'!Q21)</f>
        <v>F-2015-04841</v>
      </c>
      <c r="R21" s="4" t="str">
        <f>CLEAN('Raw Sheet'!R21)</f>
        <v>C05739577</v>
      </c>
      <c r="S21" s="4" t="str">
        <f>CLEAN('Raw Sheet'!S21)</f>
        <v>42137</v>
      </c>
      <c r="T21" s="4" t="str">
        <f>CLEAN('Raw Sheet'!T21)</f>
        <v>RELEASE IN FULL</v>
      </c>
      <c r="U21" s="4" t="str">
        <f>CLEAN('Raw Sheet'!U21)</f>
        <v>Amazing.Sullivan, Jacob J &lt;Sullivanii@state,gov&gt;Wednesday, September 12, 2012 10:34 PMSherman, Wendy R; H; Mills, Cheryl D; Nuland, Victoria J; Reines, PhilippeRe: The Youth of Libya</v>
      </c>
      <c r="V21" s="4" t="str">
        <f>CLEAN('Raw Sheet'!V21)</f>
        <v>UNCLASSIFIEDU.S. Department of StateCase No. F-2015-04841Doc No. C05739577Date: 05/13/2015STATE DEPT. - PRODUCED TO HOUSE SELECT BENGHAZI COMM.SUBJECT TO AGREEMENT ON SENSITIVE INFORMATION &amp; REDACTIONS. NO FOIA WAIVER.RELEASE INFULLFrom:Sent:To:Subject:Amazing.Sullivan, Jacob J &lt;Sullivanii@state,gov&gt;Wednesday, September 12, 2012 10:34 PMSherman, Wendy R; H; Mills, Cheryl D; Nuland, Victoria J; Reines, PhilippeRe: The Youth of LibyaFrom: Sherman, Wendy RSent: Wednesday, September 12, 2012 09:57 PMTo: '1-idr22@dintonemail.com &lt;Hdr22gclintonemail.com&gt;; Mills, Cheryl D; Sullivan, Jacob 3; Nuland, Victoria 3; Reines,PhilippeSubject: Fw: The Youth of LibyaHope. See picture below Kamala sent.From: Lakhdhir, Kamala 5Sent: Wednesday, September 12, 2012 09:47 PMTo: Sherman, Wendy RCc: Escrogima, Ana A; Grantham, Chris WSubject: The Youth of LibyaLibya A hurra TV via FacebookUNCLASSIFIEDU.S. Department of StateCase No. F-2015-04841Doc No. C05739577Date: 05/13/2015STATE DEPT. - PRODUCED TO HOUSE SELECT BENGHAZI COMM.SUBJECT TO AGREEMENT ON SENSITIVE INFORMATION &amp; REDACTIONS. NO FOIA WAIVER. STATE-SCB0045273</v>
      </c>
    </row>
    <row r="22" spans="1:22" x14ac:dyDescent="0.2">
      <c r="A22" s="4" t="str">
        <f>CLEAN('Raw Sheet'!A22)</f>
        <v>21</v>
      </c>
      <c r="B22" s="4" t="str">
        <f>CLEAN('Raw Sheet'!B22)</f>
        <v>C05739578</v>
      </c>
      <c r="C22" s="4" t="str">
        <f>CLEAN('Raw Sheet'!C22)</f>
        <v>MORE ON LIBYA</v>
      </c>
      <c r="D22" s="4" t="str">
        <f>CLEAN('Raw Sheet'!D22)</f>
        <v>sullivanjj@state.gov</v>
      </c>
      <c r="E22" s="4" t="str">
        <f>CLEAN('Raw Sheet'!E22)</f>
        <v>H</v>
      </c>
      <c r="F22" s="4" t="str">
        <f>CLEAN('Raw Sheet'!F22)</f>
        <v>80</v>
      </c>
      <c r="G22" s="4" t="str">
        <f>CLEAN('Raw Sheet'!G22)</f>
        <v>2012-09-12T04:00:00+00:00</v>
      </c>
      <c r="H22" s="4" t="str">
        <f>CLEAN('Raw Sheet'!H22)</f>
        <v>2015-05-22T04:00:00+00:00</v>
      </c>
      <c r="I22" s="4" t="str">
        <f>CLEAN('Raw Sheet'!I22)</f>
        <v>DOCUMENTS/HRC_Email_1_296/HRCH2/DOC_0C05739578/C05739578.pdf</v>
      </c>
      <c r="J22" s="4" t="str">
        <f>CLEAN('Raw Sheet'!J22)</f>
        <v>F-2015-04841</v>
      </c>
      <c r="K22" s="4" t="str">
        <f>CLEAN('Raw Sheet'!K22)</f>
        <v>HRC_Email_296</v>
      </c>
      <c r="L22" s="4" t="str">
        <f>CLEAN('Raw Sheet'!L22)</f>
        <v>Fwd: more on libya</v>
      </c>
      <c r="M22" s="4" t="str">
        <f>CLEAN('Raw Sheet'!M22)</f>
        <v/>
      </c>
      <c r="N22" s="4" t="str">
        <f>CLEAN('Raw Sheet'!N22)</f>
        <v/>
      </c>
      <c r="O22" s="4" t="str">
        <f>CLEAN('Raw Sheet'!O22)</f>
        <v/>
      </c>
      <c r="P22" s="4" t="str">
        <f>CLEAN('Raw Sheet'!P22)</f>
        <v/>
      </c>
      <c r="Q22" s="4" t="str">
        <f>CLEAN('Raw Sheet'!Q22)</f>
        <v>F-2015-04841</v>
      </c>
      <c r="R22" s="4" t="str">
        <f>CLEAN('Raw Sheet'!R22)</f>
        <v>C05739578</v>
      </c>
      <c r="S22" s="4" t="str">
        <f>CLEAN('Raw Sheet'!S22)</f>
        <v>42137</v>
      </c>
      <c r="T22" s="4" t="str">
        <f>CLEAN('Raw Sheet'!T22)</f>
        <v>RELEASE IN PART</v>
      </c>
      <c r="U22" s="4" t="str">
        <f>CLEAN('Raw Sheet'!U22)</f>
        <v>H &lt;hrod17@clintonernaii.comâ€ºWednesday, September 12, 2012 11:26 PMesullivanjj@state.gov'Fw: Fwd: more on libyaLibya 37 sept 12 12,docxWe should get this around asap.</v>
      </c>
      <c r="V22" s="4" t="str">
        <f>CLEAN('Raw Sheet'!V22)</f>
        <v>UNCLASSIFIEDU.S. Department of StateCase No. F-2015-04841Doc No. C05739578Date: 05/13/2015STATE DEPT. - PRODUCED TO HOUSE SELECT BENGHAZI COMM.SUBJECT TO AGREEMENT ON SENSITIVE INFORMATION &amp; REDACTIONS. NO FOIA WAIVER.RELEASE INPART B6From:Sent:To:SubjectAttachments:H &lt;hrod17@clintonernaii.comâ€ºWednesday, September 12, 2012 11:26 PMesullivanjj@state.gov'Fw: Fwd: more on libyaLibya 37 sept 12 12,docxWe should get this around asap.From:Sent: Wednesday, September 12, 2012 06:16 PMTo: HSubject: Fwd: more on libyaSending direct. Just in.Sent from my Verizon Wireless 4G LTE DRUID------- Original MessageSubject: more on libyaFrom tyler clnunheller &amp;It; kgt;To: &amp;It 'cgt;CC:UNCLASSIFIEDU.S. Department of StateCase No. F-2015-04841Doc No. C05739578Date: 05/13/2015STATE DEPT. - PRODUCED TO HOUSE SELECT BENGHAZI COMM.SUBJECT TO AGREEMENT ON SENSITIVE INFORMATION &amp; REDACTIONS. NO FOIA WAIVER. STATE-5CB0045274B6B6UNCLASSIFIEDU.S. Department of StateCase No. F-2015-04841Doc No. C05739578Date: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Abclelhakim Belhaj. Thesame officials were quick to point out that they have no evidence that Belhaj hadany direct involvement in this attack. They also have no direct information as towhether this assault has anything to do with the death of Libyan born al Qai'daleader Abu Yahya al- Libi, but they are pursuing this theme. These officials doUNCLASSIFIEDU.S. Department of StateCase No. F-2015-04841Doc No. C05739578Date: 05/13/2015STATE DEPT. - PRODUCED TO HOUSE SELECT BENGHAZI COMM.SUBJECT TO AGREEMENT ON SENSITIVE INFORMATION &amp; REDACTIONS. NO FOIA WAIVER. STATE-SCB0045275UNCLASSIFIEDU.S. Department of StateCase No. F-2015-04841Doc No. C05739578Date: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internetproduction seen as disrespectful to the prophet Mohammed.2. According to this source, the immediate events were set in motion by astatement made by a Muslim Cleric in Egypt saying that the interne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 (Source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C05739578Date: 05/13/2015STATE DEPT. - PRODUCED TO HOUSE SELECT BENGHAZI COMM.SUBJECT TO AGREEMENT ON SENSITIVE INFORMATION &amp; REDACTIONS. NO FOIA WAIVER. STATE-SCB0045276UNCLASSIFIEDU.S. Department of StateCase No. F-2015-04841Doc No. C05739578Date: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alQaddafi.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Qai'da and otherradical groups; working out of camps in the Eastern and Southeastern parts of theUNCLASSIFIEDU.S. Department of StateCase No. F-2015-04841Doc No. C05739578Date: 05/13/2015STATE DEPT. - PRODUCED TO HOUSE SELECT BENGHAZI COMM.SUBJECT TO AGREEMENT ON SENSITIVE INFORMATION &amp; REDACTIONS. NO FOIA WAIVER. STATE-SCB0045277UNCLASSIFIEDU.S. Department of StateCase No. F-2015-04841Doc No. C05739578Date: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Qaddafi family continue to present anequally dangerous threat to the new Government.)CONFIDENTIAL: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C05739578Date: 05/13/2015STATE DEPT. - PRODUCED TO HOUSE SELECT BENGHAZI COMM.SUBJECT TO AGREEMENT ON SENSITIVE INFORMATION &amp; REDACTIONS. NO FOIA WAIVER. STATE-SCB0045278</v>
      </c>
    </row>
    <row r="23" spans="1:22" x14ac:dyDescent="0.2">
      <c r="A23" s="4" t="str">
        <f>CLEAN('Raw Sheet'!A23)</f>
        <v>22</v>
      </c>
      <c r="B23" s="4" t="str">
        <f>CLEAN('Raw Sheet'!B23)</f>
        <v>C05739579</v>
      </c>
      <c r="C23" s="4" t="str">
        <f>CLEAN('Raw Sheet'!C23)</f>
        <v>MORE ON LIBYA</v>
      </c>
      <c r="D23" s="4" t="str">
        <f>CLEAN('Raw Sheet'!D23)</f>
        <v>Russorv@state.gov</v>
      </c>
      <c r="E23" s="4" t="str">
        <f>CLEAN('Raw Sheet'!E23)</f>
        <v>H</v>
      </c>
      <c r="F23" s="4" t="str">
        <f>CLEAN('Raw Sheet'!F23)</f>
        <v>80</v>
      </c>
      <c r="G23" s="4" t="str">
        <f>CLEAN('Raw Sheet'!G23)</f>
        <v>2012-09-12T04:00:00+00:00</v>
      </c>
      <c r="H23" s="4" t="str">
        <f>CLEAN('Raw Sheet'!H23)</f>
        <v>2015-05-22T04:00:00+00:00</v>
      </c>
      <c r="I23" s="4" t="str">
        <f>CLEAN('Raw Sheet'!I23)</f>
        <v>DOCUMENTS/HRC_Email_1_296/HRCH2/DOC_0C05739579/C05739579.pdf</v>
      </c>
      <c r="J23" s="4" t="str">
        <f>CLEAN('Raw Sheet'!J23)</f>
        <v>F-2015-04841</v>
      </c>
      <c r="K23" s="4" t="str">
        <f>CLEAN('Raw Sheet'!K23)</f>
        <v>HRC_Email_296</v>
      </c>
      <c r="L23" s="4" t="str">
        <f>CLEAN('Raw Sheet'!L23)</f>
        <v>Fwd: more on libya</v>
      </c>
      <c r="M23" s="4" t="str">
        <f>CLEAN('Raw Sheet'!M23)</f>
        <v/>
      </c>
      <c r="N23" s="4" t="str">
        <f>CLEAN('Raw Sheet'!N23)</f>
        <v/>
      </c>
      <c r="O23" s="4" t="str">
        <f>CLEAN('Raw Sheet'!O23)</f>
        <v/>
      </c>
      <c r="P23" s="4" t="str">
        <f>CLEAN('Raw Sheet'!P23)</f>
        <v/>
      </c>
      <c r="Q23" s="4" t="str">
        <f>CLEAN('Raw Sheet'!Q23)</f>
        <v>F-2015-04841</v>
      </c>
      <c r="R23" s="4" t="str">
        <f>CLEAN('Raw Sheet'!R23)</f>
        <v>C05739579</v>
      </c>
      <c r="S23" s="4" t="str">
        <f>CLEAN('Raw Sheet'!S23)</f>
        <v>42137</v>
      </c>
      <c r="T23" s="4" t="str">
        <f>CLEAN('Raw Sheet'!T23)</f>
        <v>RELEASE IN PART</v>
      </c>
      <c r="U23" s="4" t="str">
        <f>CLEAN('Raw Sheet'!U23)</f>
        <v>Pis print.H &lt; hrod17@clintoriernail.corn&gt;Wednesday, September 12, 2012 11:28 PMÂ°Russont@state.govÂ°Fw: Fwd: more on libyaLibya 37 sept 12 12.dacx</v>
      </c>
      <c r="V23" s="4" t="str">
        <f>CLEAN('Raw Sheet'!V23)</f>
        <v>UNCLASSIFIEDU.S. Department of StateCase No. F-2015-04841Doc No. C05739579Date: 05/13/2015STATE DEPT. - PRODUCED TO HOUSE SELECT BENGHAZI COMM.SUBJECT TO AGREEMENT ON SENSITIVE INFORMATION &amp; REDACTIONS. NO FOIA WAIVER.RELEASE INPART B6From:SentTo:SubjectAttachments:Pis print.H &lt; hrod17@clintoriernail.corn&gt;Wednesday, September 12, 2012 11:28 PMÂ°Russont@state.govÂ°Fw: Fwd: more on libyaLibya 37 sept 12 12.dacxFrom:Sent Wednesday, September 12, 2012 06:16 PMTo: HSubject: Fwd: more on libyaSending direct. Just in.Serafrom my Verizori Wireless 4G LTE DAVID----- Original MessageSubject: more on libyaFrom: tyier drurnhener 8Liti 4gt;To: 8,4,N gt;UNCLASSIFIEDU.S. Department of StateCase No. F-2015-04841Doc No. C05739579Date: 05/13/2015STATE DEPT. - PRODUCED TO HOUSE SELECT BENGHAZI COMM.SUBJECT TO AGREEMENT ON SENSITIVE INFORMATION &amp; REDACTIONS. NO FOIA WAIVER. STATE-5CB0045279B6B6</v>
      </c>
    </row>
    <row r="24" spans="1:22" x14ac:dyDescent="0.2">
      <c r="A24" s="4" t="str">
        <f>CLEAN('Raw Sheet'!A24)</f>
        <v>23</v>
      </c>
      <c r="B24" s="4" t="str">
        <f>CLEAN('Raw Sheet'!B24)</f>
        <v>C05739580</v>
      </c>
      <c r="C24" s="4" t="str">
        <f>CLEAN('Raw Sheet'!C24)</f>
        <v>H: MAGARIAF ON ATTACK ON US IN LIBYA. SID</v>
      </c>
      <c r="D24" s="4" t="str">
        <f>CLEAN('Raw Sheet'!D24)</f>
        <v>Russorv@state.gov</v>
      </c>
      <c r="E24" s="4" t="str">
        <f>CLEAN('Raw Sheet'!E24)</f>
        <v>H</v>
      </c>
      <c r="F24" s="4" t="str">
        <f>CLEAN('Raw Sheet'!F24)</f>
        <v>80</v>
      </c>
      <c r="G24" s="4" t="str">
        <f>CLEAN('Raw Sheet'!G24)</f>
        <v>2012-09-12T04:00:00+00:00</v>
      </c>
      <c r="H24" s="4" t="str">
        <f>CLEAN('Raw Sheet'!H24)</f>
        <v>2015-05-22T04:00:00+00:00</v>
      </c>
      <c r="I24" s="4" t="str">
        <f>CLEAN('Raw Sheet'!I24)</f>
        <v>DOCUMENTS/HRC_Email_1_296/HRCH2/DOC_0C05739580/C05739580.pdf</v>
      </c>
      <c r="J24" s="4" t="str">
        <f>CLEAN('Raw Sheet'!J24)</f>
        <v>F-2015-04841</v>
      </c>
      <c r="K24" s="4" t="str">
        <f>CLEAN('Raw Sheet'!K24)</f>
        <v>HRC_Email_296</v>
      </c>
      <c r="L24" s="4" t="str">
        <f>CLEAN('Raw Sheet'!L24)</f>
        <v>Fw: H: Magariaf on attack on US in Libya. Sid</v>
      </c>
      <c r="M24" s="4" t="str">
        <f>CLEAN('Raw Sheet'!M24)</f>
        <v>'Russorv@stategov'</v>
      </c>
      <c r="N24" s="4" t="str">
        <f>CLEAN('Raw Sheet'!N24)</f>
        <v>H &lt;hrod17Â©clintonemaiLcom&gt;</v>
      </c>
      <c r="O24" s="4" t="str">
        <f>CLEAN('Raw Sheet'!O24)</f>
        <v/>
      </c>
      <c r="P24" s="4" t="str">
        <f>CLEAN('Raw Sheet'!P24)</f>
        <v>Wednesday, September 12, 2012 11:30 PM</v>
      </c>
      <c r="Q24" s="4" t="str">
        <f>CLEAN('Raw Sheet'!Q24)</f>
        <v>F-2015-04841</v>
      </c>
      <c r="R24" s="4" t="str">
        <f>CLEAN('Raw Sheet'!R24)</f>
        <v>C05739580</v>
      </c>
      <c r="S24" s="4" t="str">
        <f>CLEAN('Raw Sheet'!S24)</f>
        <v>42137</v>
      </c>
      <c r="T24" s="4" t="str">
        <f>CLEAN('Raw Sheet'!T24)</f>
        <v>RELEASE IN PART</v>
      </c>
      <c r="U24" s="4" t="str">
        <f>CLEAN('Raw Sheet'!U24)</f>
        <v>Pis print.</v>
      </c>
      <c r="V24" s="4" t="str">
        <f>CLEAN('Raw Sheet'!V24)</f>
        <v>UNCLASSIFIEDU.S. Department of StateCase No. F-2015-04841Doc No. C05739580Date: 05/13/2015STATE DEPT. - PRODUCED TO HOUSE SELECT BENGHAZI COMM.SUBJECT TO AGREEMENT ON SENSITIVE INFORMATION &amp; REDACTIONS. NO FOIA WAIVER.RELEASE INPART B6From: H &lt;hrod17Â©clintonemaiLcom&gt;Sent: Wednesday, September 12, 2012 11:30 PMTo: 'Russorv@stategov'Subject: Fw: H: Magariaf on attack on US in Libya. SidAttachments: hrc memo magariat attack on US in Libya 091212.docxPis print.From: Sidney Blumenthal [maltÂ°Sent Wednesday, September 12, 2012 12:50 AMTo: HSubject: H: Magariaf on attack on US in Libya. SidCONFIDENTIALSeptember 12, 2012For: HillaryFrom: SidRe: Magariaf and the attack on US in LibyaSOURCE: Sources with direct access to the Libyan National Transitional Council, aswell as the highest levels of European Governments, and Western Intelligence andsecurity services.1. During the afternoon of September 11, 2012 new interim President of LibyaMohammed Yussef el Magariaf spoke in private with senior advisors, including themembers of the Libyan Muslim Brotherhood, to discuss the attacks by demonstratorson U.S. missions in Tripoli and Benghazi. According to a sensitive source, el Magariafwas shaken by the attacks, and gave permission to commanders on the ground forsecurity forces to open fire over the heads of the crowds in an effort to break up mobsattacking the missions. During this session, a senior security officer told el Magariafthat the attacks on that day were inspired by what many devout Libyan viewed as aUNCLASSIFIEDU.S. Department of StateCase No F-2015-04841Doc No C05739580 STATE DEPT. - PRODUCED TO HOUSE SELECT BENGHAZI COMM.Date 05/13/2015 SUBJECT TO AGREEMENT ON SENSITIVE INFORMATION &amp; REDACTIONS. NO FOIA WAIVER. STATE-SCB0045280B6UNCLASSIFIEDU.S. Department of StateCase No. F-2015-04841Doc No. C05739580Date: 05/13/2015STATE DEPT. - PRODUCED TO HOUSE SELECT BENGHAZI COMM.SUBJECT TO AGREEMENT ON SENSITIVE INFORMATION &amp; REDACTIONS. NO FOIA WAIVER.sacrilegious internet video on the prophet Mohammed originating in America. TheLibyan attacks were also inspired by and linked to an attack on the U.S. mission inEgypt on the same day. At the same time, el Magariaf noted in strong terms that theatmosphere that made fostered these incidents in Libya is the product of widespreadpublicity regarding the security situation in the country between 2004 and 2010 andthe cooperation that developed between a number of Western Intelligence services andthe regime of former dictator Muammar al Qaddafi.2. This source added that el Magariafs advisors believe that this situation addsto the President's growing concern over the unpredictable effects that will followcurrent covert efforts by his political opponents to link him directly to foreignintelligence services. According to a separate sensitive source, el Magariaf noted thathis opponents had often tried to connect him to the U.S. Central Intelligence Agency(CIA) through the National Front for the Salvation of Libya (NFSL), a groupestablished in opposition to former dictator Muammar al Qaddafi, which el Magariafled in the 1980s. In the opinion of this individual el Magariaf believes that he cansurvive potential negative publicity in this regard, but if this situation continues todevelop in this manner it will complicate his efforts to establish an orderlyadministration in the country. Again, he stated that the attacks on the U.S. missionswere as much a result of the atmosphere created by this campaign, as the controversialinternet video.3. At the same time, this individual noted that several of el Magariafs advisorsshare his concerns in this matter, pointing out that the return of Qaddafi's intelligencechief Abdullah al-Seno-ussi for trial in Libya has heightened public interest in theliaison relationships conducted by the CIA and British Secret Intelligence Service (SIS)with Qaddfi's intelligence and security services. These same individuals note that theybelieve Islamist militia forces under the command of General Abdelhaldm Belhajcaptured files and documents describing this relationship from Qaddafi's offices inTripoli. This fascination with Western intelligence operations in Qaddafi's Libya is alsodriven by Human Rights Watch (HRW) and its efforts to tie Western governments tohuman rights violations committed under Qaddafi. In this regard HRW hasinterviewed at least fourteen (14) individuals claiming that they were turned over toQaddafi's forces by the Western powers. Belhaj is included in this group.4. (Source Comment: In the opinion of a very sensitive source, el Magariafsenemies are working to take advantage of his suspected links to the CIA at a time whenWestern intelligence services are under scrutiny in Libya. They also fear that thissituation will only grow more complex as Qaddafi's son Saif al Islam Qaddafi and alSenousi are brought before Libyan courts to answer for their crimes under the oldregime, particularly during the 2011 revolution. These individuals believe both menwill be linked to Western Intelligence during their trials. )5. According to this individual, el Magariaf is working with the MuslimBrotherhood and other Islamist groups to defuse this situation. He is particularlyUNCLASSIFIEDU.S. Department of StateCase No. F-2015-04841Doc No. C05739580 STATE DEPT. - PRODUCED TO HOUSE SELECT BENGHAZI COMM.Date: 05/13/2015 SUBJECT TO AGREEMENT ON SENSITIVE INFORMATION &amp; REDACTIONS. NO FOIA WAIVER. STATE-SCB0045281UNCLASSIFIEDU.S. Department of StateCase No. F-2015-04841Doc No. C05739580Date: 05/13/2015STATE DEPT. - PRODUCED TO HOUSE SELECT BENGHAZI COMM.SUBJECT TO AGREEMENT ON SENSITIVE INFORMATION &amp; REDACTIONS. NO FOIA WAIVER.concerned by the level of violence between Sufi Muslims and Salafists, and believes hemust maintain his reputation for impartiality if he is to defuse this growing problem.As he works to organize the government, and disarm the militias, he cannot afford tolose the respect and trust of the Libyan people, especially at a time when culturalclashes between followers of the mystical Sufi tradition and ultra-conservative Salafishave taken central stage in the new Libya. This source adds that these religiousconflicts were largely unknown during Qaddafi's rule.6. (Source Comment: This source added that the individuals interviewed for theHRW report were former members of the Libyan Islamist Fighting Group (LIFG), anIslamist group formed in opposition to Gaddafi's controversial interpretations of Islam.These LIFO fighters fled the country in the late 198os and went to Afghanistan to jointhe fight against the Soviet Union while also gaining training and experience for theirown struggle. A separate source adds that messages to Libya from the CIA and SISwere found among the Tripoli Documents published by HRW, indicating that theUnited States and Britain were eager to help Libya capture several senior LIFG figures,including its co-founders, Belhaj and Sarni al-Saadi.)7. As Libyan authorities struggle to control the armed rings that refuse tosurrender weapons following last year's civil war, Salafis, who say Islam should returnto the simple ways followed by Mohammed, have established their own armed gangs inpost-Gaddafi Libya. They view Sufi practices as idolatrous. Since the start of the ArabSpring uprising across the region, a number of Sufi sites have been attacked in Egypt,Mali and Libya. Magariaf is determined to establish a democratic state based onIslamic principles. This individual adds that Magariaf remains dedicated to the idea ofbuilding a tolerant Islamic state in Libya. El Magariafs opinions continue to be shapedby his experience with Qaddafl, whom he felt built a cult of personality in violation ofall of the basic ideas of Islam.UNCLASSIFIEDU.S. Department of StateCase No. F-2015-04841Doc No. C05739580Date: 05/13/2015STATE DEPT. - PRODUCED TO HOUSE SELECT BENGHAZI COMM.SUBJECT TO AGREEMENT ON SENSITIVE INFORMATION &amp; REDACTIONS. NO FOIA WAIVER. STATE-SCB0045282</v>
      </c>
    </row>
    <row r="25" spans="1:22" x14ac:dyDescent="0.2">
      <c r="A25" s="4" t="str">
        <f>CLEAN('Raw Sheet'!A25)</f>
        <v>24</v>
      </c>
      <c r="B25" s="4" t="str">
        <f>CLEAN('Raw Sheet'!B25)</f>
        <v>C05739583</v>
      </c>
      <c r="C25" s="4" t="str">
        <f>CLEAN('Raw Sheet'!C25)</f>
        <v>H: MAGARIAF ON ATTACK ON US IN LIBYA. SID</v>
      </c>
      <c r="D25" s="4" t="str">
        <f>CLEAN('Raw Sheet'!D25)</f>
        <v>sullivanjj@state.gov</v>
      </c>
      <c r="E25" s="4" t="str">
        <f>CLEAN('Raw Sheet'!E25)</f>
        <v>H</v>
      </c>
      <c r="F25" s="4" t="str">
        <f>CLEAN('Raw Sheet'!F25)</f>
        <v>80</v>
      </c>
      <c r="G25" s="4" t="str">
        <f>CLEAN('Raw Sheet'!G25)</f>
        <v>2012-09-12T04:00:00+00:00</v>
      </c>
      <c r="H25" s="4" t="str">
        <f>CLEAN('Raw Sheet'!H25)</f>
        <v>2015-05-22T04:00:00+00:00</v>
      </c>
      <c r="I25" s="4" t="str">
        <f>CLEAN('Raw Sheet'!I25)</f>
        <v>DOCUMENTS/HRC_Email_1_296/HRCH2/DOC_0C05739583/C05739583.pdf</v>
      </c>
      <c r="J25" s="4" t="str">
        <f>CLEAN('Raw Sheet'!J25)</f>
        <v>F-2015-04841</v>
      </c>
      <c r="K25" s="4" t="str">
        <f>CLEAN('Raw Sheet'!K25)</f>
        <v>HRC_Email_296</v>
      </c>
      <c r="L25" s="4" t="str">
        <f>CLEAN('Raw Sheet'!L25)</f>
        <v>Fw: H: Magariaf on attack on US in Libya. Sid</v>
      </c>
      <c r="M25" s="4" t="str">
        <f>CLEAN('Raw Sheet'!M25)</f>
        <v>'sullivanjj@state.gov'</v>
      </c>
      <c r="N25" s="4" t="str">
        <f>CLEAN('Raw Sheet'!N25)</f>
        <v>H &lt;hrod17@clintonemail.com&gt;</v>
      </c>
      <c r="O25" s="4" t="str">
        <f>CLEAN('Raw Sheet'!O25)</f>
        <v/>
      </c>
      <c r="P25" s="4" t="str">
        <f>CLEAN('Raw Sheet'!P25)</f>
        <v>Wednesday, September 12, 2012 11:30 PM</v>
      </c>
      <c r="Q25" s="4" t="str">
        <f>CLEAN('Raw Sheet'!Q25)</f>
        <v>F-2015-04841</v>
      </c>
      <c r="R25" s="4" t="str">
        <f>CLEAN('Raw Sheet'!R25)</f>
        <v>C05739583</v>
      </c>
      <c r="S25" s="4" t="str">
        <f>CLEAN('Raw Sheet'!S25)</f>
        <v>42137</v>
      </c>
      <c r="T25" s="4" t="str">
        <f>CLEAN('Raw Sheet'!T25)</f>
        <v>RELEASE IN PART</v>
      </c>
      <c r="U25" s="4" t="str">
        <f>CLEAN('Raw Sheet'!U25)</f>
        <v>Follow Up Flag: Follow upFlag Status: FlaggedMore info,</v>
      </c>
      <c r="V25" s="4" t="str">
        <f>CLEAN('Raw Sheet'!V25)</f>
        <v>UNCLASSIFIEDU.S. Department of StateCase No. F-2015-04841Doc No. C05739583Date: 05/13/2015STATE DEPT. - PRODUCED TO HOUSE SELECT BENGHAZI COMM.SUBJECT TO AGREEMENT ON SENSITIVE INFORMATION &amp; REDACTIONS. NO FOIA WAIVER.RELEASE INPART B6From: H &lt;hrod17@clintonemail.com&gt;Sent: Wednesday, September 12, 2012 11:30 PMTo: 'sullivanjj@state.gov'Subject: Fw: H: Magariaf on attack on US in Libya. SidAttachments: hrc memo magariaf, attack on US in Libya 091212.docxFollow Up Flag: Follow upFlag Status: FlaggedMore info,From: Sidney Blumenthal [metaSent: Wednesday, September 12, 2012 12:50 AMHSubject: H: Magariaf on attack on US in Libya, SidB6CONFIDENTIALSeptember 12, 2012For: HillaryFrom: SidRe: Magariaf and the attack on US in LibyaSOURCE: Sources with direct access to the Libyan National Transitional Council, aswell as the highest levels of European Governments, and Western Intelligence andsecurity services.1. During the afternoon of September 11, 2012 new interim President of LibyaMohammed Yussef el Magariaf spoke in private with senior advisors, including themembers of the Libyan Muslim Brotherhood, to discuss the attacks by demonstratorson U.S. missions in Tripoli and Benghazi. According to a sensitive source, el Magariafwas shaken by the attacks, and gave permission to commanders on the ground forsecurity forces to open fire over the heads of the crowds in an effort to break up mobsUNCLASSIFIEDU.S. Department of StateCase No. F-2015-04841Doc No. C05739583 STATE DEPT. - PRODUCED TO HOUSE SELECT BENGHAZI COMM.Date: 05/13/2015 SUBJECT TO AGREEMENT ON SENSITIVE INFORMATION &amp; REDACTIONS. NO FOIA WAIVER. STATE-SCB0045283UNCLASSIFIEDU.S. Department of StateCase No. F-2015-04841Doc No. C05739583Date: 05/13/2015STATE DEPT. - PRODUCED TO HOUSE SELECT BENGHAZI COMM.SUBJECT TO AGREEMENT ON SENSITIVE INFORMATION &amp; REDACTIONS. NO FOIA WAIVER.attacking the missions. During this session, a senior security officer told el Magariafthat the attacks on that day were inspired by what many devout Libyan viewed as asacrilegious internet video on the prophet Mohammed originating in America. TheLibyan attacks were also inspired by and linked to an attack on the U.S. mission inEgypt on the same day. At the same time, el Magariaf noted in strong terms that theatmosphere that made fostered these incidents in Libya is the product of widespreadpublicity regarding the security situation in the country between 2004 and 2010 andthe cooperation that developed between a number of Western Intelligence services andthe regime of former dictator Muammar al Qaddafi.2. This source added that el Magariafs advisors believe that this situation addsto the President's growing concern over the unpredictable effects that will followcurrent covert efforts by his political opponents to link him directly to foreignintelligence services. According to a separate sensitive source, el Magariaf noted thathis opponents had often tried to connect him to the U.S. Central Intelligence Agency(CIA) through the National Front for the Salvation of Libya (NFSL), a groupestablished in opposition to former dictator Muammar al Qaddafi, which el Magariafled in the 198 OS. In the opinion of this individual el Magariaf believes that he cansurvive potential negative publicity in this regard, but if this situation continues todevelop in this manner it will complicate his efforts to establish an orderlyadministration in the country. Again, he stated that the attacks on the U.S. missionswere as much a result of the atmosphere created by this campaign, as the controversialinternet video.3. At the same time, this individual noted that several of el Magariafs advisorsshare his concerns in this matter, pointing out that the return of Qaddafi's intelligencechief Abdullah al-Senoussi for trial in Libya has heightened public interest in theliaison relationships conducted by the CIA and British Secret Intelligence Service (SIS)with Qaddfi's intelligence and security services. These same individuals note that theybelieve Islamist militia forces under the command of General Abdelhakim Belhajcaptured files and documents describing this relationship from Qaddafi's offices inTripoli. This fascination with Western intelligence operations in Qaddafi's Libya is alsodriven by Human Rights Watch (HRW) and its efforts to tie Western governments tohuman rights violations committed under Qaddafi. In this regard HRIAr hasinterviewed at least fourteen (14) individuals claiming that they were turned over toQaddafi's forces by the Western powers. Belhaj is included in this group.4. (Source Comment: In the opinion of a very sensitive source, el Magariafsenemies are working to take advantage of his suspected links to the CIA at a time whenWestern intelligence services are under scrutiny in Libya. They also fear that thissituation will only grow more complex as Qaddafi's son Saif al Islam Qaddafi and alSenousi are brought before Libyan courts to answer for their crimes under the oldregime, particularly during the 2011 revolution. These individuals believe both menwill be linked to Western Intelligence during their trials..)UNCLASSIFIEDU.S. Department of StateCase No. F-2015-04841Doc No. C05739583Date: 05/13/2015STATE DEPT. - PRODUCED TO HOUSE SELECT BENGHAZI COMM.SUBJECT TO AGREEMENT ON SENSITIVE INFORMATION &amp; REDACTIONS. NO FOIA WAIVER. STATE-SCB0045284UNCLASSIFIEDU.S. Department of StateCase No. F-2015-04841Doc No. C05739583Date: 05/13/2015STATE DEPT. - PRODUCED TO HOUSE SELECT BENGHAZI COMM.SUBJECT TO AGREEMENT ON SENSITIVE INFORMATION &amp; REDACTIONS. NO FOIA WAIVER.5. According to this individual, el Magariaf is working with the MuslimBrotherhood and other Islamist groups to defuse this situation. He is particularlyconcerned by the level of violence between Sufi Muslims and Salafists, and believes hemust maintain his reputation for impartiality if he is to defuse this growing problem.As he works to organize the government, and disarm the militias, he cannot afford tolose the respect and trust of the Libyan people, especially at a time when culturalclashes between followers of the mystical Sufi tradition and ultra-conservative Salafishave taken central stage in the new Libya. This source adds that these religiousconflicts were largely unknown during Qaddafi's rule.6. (Source Comment: This source added that the individuals interviewed for theHRW report were former members of the Libyan Islamist Fighting Group (LIFG), anIslamist group formed in opposition to Gaddafi's controversial interpretations of Islam.These LIFG fighters fled the country in the late 198os and went to Afghanistan to jointhe fight against the Soviet Union while also gaining training and experience for theirown struggle. A separate source adds that messages to Libya from the CIA and SISwere found among the Tripoli Documents published by HRW, indicating that theUnited States and Britain were eager to help Libya capture several senior LIFG figures,including its co-founders, Belhaj and Sarni al-Saadi.)7. As Libyan authorities struggle to control the armed rings that refuse tosurrender weapons following last year's civil war, Salafis, who say Islam should returnto the simple ways followed by Mohammed, have established their own armed gangs inpost-Gaddafi Libya. They view Sufi practices as idolatrous. Since the start of the ArabSpring uprising across the region, a number of Sufi sites have been attacked in Egypt,Mali and Libya. Magariaf is determined to establish a democratic state based onIslamic principles. This individual adds that Magariaf remains dedicated to the idea ofbuilding a tolerant Islamic state in Libya. El Magariafs opinions continue to be shapedby his experience with Qaddafi, whom he felt built a cult of personality in violation ofall of the basic ideas of Islam.UNCLASSIFIEDU.S. Department of StateCase No. F-2015-04841Doc No. C05739583Date: 05/13/2015STATE DEPT. - PRODUCED TO HOUSE SELECT BENGHAZI COMM.SUBJECT TO AGREEMENT ON SENSITIVE INFORMATION &amp; REDACTIONS. NO FOIA WAIVER. STATE-SCB0045285</v>
      </c>
    </row>
    <row r="26" spans="1:22" x14ac:dyDescent="0.2">
      <c r="A26" s="4" t="str">
        <f>CLEAN('Raw Sheet'!A26)</f>
        <v>25</v>
      </c>
      <c r="B26" s="4" t="str">
        <f>CLEAN('Raw Sheet'!B26)</f>
        <v>C05739586</v>
      </c>
      <c r="C26" s="4" t="str">
        <f>CLEAN('Raw Sheet'!C26)</f>
        <v>PROPOSED QUAD DEAL</v>
      </c>
      <c r="D26" s="4" t="str">
        <f>CLEAN('Raw Sheet'!D26)</f>
        <v>H</v>
      </c>
      <c r="E26" s="4" t="str">
        <f>CLEAN('Raw Sheet'!E26)</f>
        <v>Sullivan, Jacob J</v>
      </c>
      <c r="F26" s="4" t="str">
        <f>CLEAN('Raw Sheet'!F26)</f>
        <v>87</v>
      </c>
      <c r="G26" s="4" t="str">
        <f>CLEAN('Raw Sheet'!G26)</f>
        <v>2011-03-23T04:00:00+00:00</v>
      </c>
      <c r="H26" s="4" t="str">
        <f>CLEAN('Raw Sheet'!H26)</f>
        <v>2015-05-22T04:00:00+00:00</v>
      </c>
      <c r="I26" s="4" t="str">
        <f>CLEAN('Raw Sheet'!I26)</f>
        <v>DOCUMENTS/HRC_Email_1_296/HRCH1/DOC_0C05739586/C05739586.pdf</v>
      </c>
      <c r="J26" s="4" t="str">
        <f>CLEAN('Raw Sheet'!J26)</f>
        <v>F-2015-04841</v>
      </c>
      <c r="K26" s="4" t="str">
        <f>CLEAN('Raw Sheet'!K26)</f>
        <v>HRC_Email_296</v>
      </c>
      <c r="L26" s="4" t="str">
        <f>CLEAN('Raw Sheet'!L26)</f>
        <v>Re: Proposed Quad Deal</v>
      </c>
      <c r="M26" s="4" t="str">
        <f>CLEAN('Raw Sheet'!M26)</f>
        <v/>
      </c>
      <c r="N26" s="4" t="str">
        <f>CLEAN('Raw Sheet'!N26)</f>
        <v>Sullivan, Jacob .1 â€¹Sullivann@state.gov&gt;</v>
      </c>
      <c r="O26" s="4" t="str">
        <f>CLEAN('Raw Sheet'!O26)</f>
        <v>McEldowney, Nancy E; Heffern, John A; Spence, Matthew 3.</v>
      </c>
      <c r="P26" s="4" t="str">
        <f>CLEAN('Raw Sheet'!P26)</f>
        <v>Wednesday, March 23, 2011 09:10 PM</v>
      </c>
      <c r="Q26" s="4" t="str">
        <f>CLEAN('Raw Sheet'!Q26)</f>
        <v>F-2015-04841</v>
      </c>
      <c r="R26" s="4" t="str">
        <f>CLEAN('Raw Sheet'!R26)</f>
        <v>C05739586</v>
      </c>
      <c r="S26" s="4" t="str">
        <f>CLEAN('Raw Sheet'!S26)</f>
        <v>42137</v>
      </c>
      <c r="T26" s="4" t="str">
        <f>CLEAN('Raw Sheet'!T26)</f>
        <v>RELEASE IN PART</v>
      </c>
      <c r="U26" s="4" t="str">
        <f>CLEAN('Raw Sheet'!U26)</f>
        <v>B5</v>
      </c>
      <c r="V26" s="4" t="str">
        <f>CLEAN('Raw Sheet'!V26)</f>
        <v>UNCLASSIFIEDU.S. Department of StateCase No. F-2015-04841Doc No. C05739586Date: 05/13/2015STATE DEPT. - PRODUCED TO HOUSE SELECT BENGHAZI COMM.SUBJECT TO AGREEMENT ON SENSITIVE INFORMATION &amp; REDACTIONS. NO FOIA WAIVER.RELEASE INPART B5,B6From: Sullivan, Jacob .1 â€¹Sullivann@state.gov&gt;Sent Wednesday, March 23, 2011 9:17 PM=To:Subject: Re: Proposed Quad DealB5From: Su%On, Jacob JSent: Wednesday, March 23, 2011 09:10 PMTo: 'HDR22.clintonernall.com' &lt;HDR22@clintonemail.corn&gt;Subject: Re: Proposed Quad DealFrom: H [rnallto:HDR22 clintdriernall.com]Sent: Wednesday, March 23, 2011 09:04 PMTo: Sullivan, Jacob JSubject: Re: Proposed Quad DealFrom: Sullivan, Jacob I [mailto:SullivanflOstate.gov]Sent: Wednesday, March 23, 2011 08:43 PMTo: HSubject: RE: Proposed Quad DealIwill forward you the Turkish proposal momentarily.... ..From H [mailto:HDR22@clintonernallycorn]Sent: Wednesday, March 23, 2011 8:42 PMTo: Sullivan, JacobSubject: Re: Proposed Quad DealFrom: Sullivan, Jacob J [rnailto:SullivanD@state,gov]Sent: Wednesday, March 23, 2011 08:40 PMTo: HSubject: FVV: Proposed Quad DealB5B5B5B5UNCLASSIFIEDU.S. Department of StateCase No. F-2015-04841Doc No. C05739586Date: 05/13/2015STATE DEPT. - PRODUCED TO HOUSE SELECT BENGHAZI COMM.SUBJECT TO AGREEMENT ON SENSITIVE INFORMATION &amp; REDACTIONS. NO FOIA WAIVER. STATE-SCB0045015UNCLASSIFIEDU.S. Department of StateCase No. F-2015-04841Doc No. C05739586Date: 05/13/2015STATE DEPT. - PRODUCED TO HOUSE SELECT BENGHAZI COMM.SUBJECT TO AGREEMENT ON SENSITIVE INFORMATION &amp; REDACTIONS. NO FOIA WAIVER.You probably saw this from Hurna, but Burns will call Sinir and Gordon will call Aucfibert and report to you before youtalk to Rippe.From: Gordon, Philip HSent Wednesday, March 23, 2011 6:5S PMTo Steinberg, James B; 'McDonough, Denis R.'; Burns, William 3;Daalcier, Ivo H; SullIvan, Jacob 3Cc: McEldowney, Nancy E; Heffern, John A; Spence, Matthew 3.Subject Proposed Quad Deal'Sherwood-Randall, Liz'; B6B5This email is UNCLASSIFIED,UNCLASSIFIEDU.S. Department of StateCase No. F-2015-04841Doc No. C05739586Date: 05/13/2015STATE DEPT. - PRODUCED TO HOUSE SELECT BENGHAZI COMM.SUBJECT TO AGREEMENT ON SENSITIVE INFORMATION &amp; REDACTIONS. NO FOIA WAIVER. STATE-SCB0045016</v>
      </c>
    </row>
    <row r="27" spans="1:22" x14ac:dyDescent="0.2">
      <c r="A27" s="4" t="str">
        <f>CLEAN('Raw Sheet'!A27)</f>
        <v>26</v>
      </c>
      <c r="B27" s="4" t="str">
        <f>CLEAN('Raw Sheet'!B27)</f>
        <v>C05739587</v>
      </c>
      <c r="C27" s="4" t="str">
        <f>CLEAN('Raw Sheet'!C27)</f>
        <v>H: MORE MAGARIAF PRIVAT REAX (SENT NOW AS MEMO). SID</v>
      </c>
      <c r="D27" s="4" t="str">
        <f>CLEAN('Raw Sheet'!D27)</f>
        <v>H</v>
      </c>
      <c r="E27" s="4" t="str">
        <f>CLEAN('Raw Sheet'!E27)</f>
        <v>Blumenthal, Sidney</v>
      </c>
      <c r="F27" s="4" t="str">
        <f>CLEAN('Raw Sheet'!F27)</f>
        <v>194</v>
      </c>
      <c r="G27" s="4" t="str">
        <f>CLEAN('Raw Sheet'!G27)</f>
        <v>2012-09-13T04:00:00+00:00</v>
      </c>
      <c r="H27" s="4" t="str">
        <f>CLEAN('Raw Sheet'!H27)</f>
        <v>2015-05-22T04:00:00+00:00</v>
      </c>
      <c r="I27" s="4" t="str">
        <f>CLEAN('Raw Sheet'!I27)</f>
        <v>DOCUMENTS/HRC_Email_1_296/HRCH2/DOC_0C05739587/C05739587.pdf</v>
      </c>
      <c r="J27" s="4" t="str">
        <f>CLEAN('Raw Sheet'!J27)</f>
        <v>F-2015-04841</v>
      </c>
      <c r="K27" s="4" t="str">
        <f>CLEAN('Raw Sheet'!K27)</f>
        <v>HRC_Email_296</v>
      </c>
      <c r="L27" s="4" t="str">
        <f>CLEAN('Raw Sheet'!L27)</f>
        <v/>
      </c>
      <c r="M27" s="4" t="str">
        <f>CLEAN('Raw Sheet'!M27)</f>
        <v/>
      </c>
      <c r="N27" s="4" t="str">
        <f>CLEAN('Raw Sheet'!N27)</f>
        <v/>
      </c>
      <c r="O27" s="4" t="str">
        <f>CLEAN('Raw Sheet'!O27)</f>
        <v/>
      </c>
      <c r="P27" s="4" t="str">
        <f>CLEAN('Raw Sheet'!P27)</f>
        <v/>
      </c>
      <c r="Q27" s="4" t="str">
        <f>CLEAN('Raw Sheet'!Q27)</f>
        <v>F-2015-04841</v>
      </c>
      <c r="R27" s="4" t="str">
        <f>CLEAN('Raw Sheet'!R27)</f>
        <v>C05739587</v>
      </c>
      <c r="S27" s="4" t="str">
        <f>CLEAN('Raw Sheet'!S27)</f>
        <v>42137</v>
      </c>
      <c r="T27" s="4" t="str">
        <f>CLEAN('Raw Sheet'!T27)</f>
        <v>RELEASE IN PART</v>
      </c>
      <c r="U27" s="4" t="str">
        <f>CLEAN('Raw Sheet'!U27)</f>
        <v>Sidney BlumenthalThursday, September 13, 2012 12:29 AMH: More Magariaf privat reax (sent now as memo). Sidhre memo more magariaf private reax 091312.docxB6September 13, 2012For: Hillary</v>
      </c>
      <c r="V27" s="4" t="str">
        <f>CLEAN('Raw Sheet'!V27)</f>
        <v>UNCLASSIFIEDU.S. Department of StateCase No. F-2015-04841Doc No. C05739587Date: 05/13/2015STATE DEPT. - PRODUCED TO HOUSE SELECT BENGHAZI COMM.SUBJECT TO AGREEMENT ON SENSITIVE INFORMATION &amp; REDACTIONS. NO FOIA WAIVER.RELEASE INPART B6From:Sent:To:SubjectAttachments:Sidney BlumenthalThursday, September 13, 2012 12:29 AMH: More Magariaf privat reax (sent now as memo). Sidhre memo more magariaf private reax 091312.docxB6CONFIDENTIALSeptember 13, 2012For: HillaryFrom: SidRe: More Magariaf private reaxSOURCE: Sources with direct access to the Libyan National Transitional Council, as well as thehighest levels of European Governments, and Western Intelligence and security services.1.On September 12, 2012 Libyan President Mohammed Yussef el Magariaf told senioradvisors that the death of the U.S. Ambassador at the hands of Islamist militia forces represents athreat to the future of the newly elected General National Congress (GNC) Government According toa sensitive source, el Magariaf believes that the primary goal of this and other attacks on Westernfacilities is to demonstrate that the GNC cannot protect its non-Islamic friends. Libyan securityofficials believe that the attack was carried out by forces of the Islamist militia group calling itself theAnsar al Sharia brigade; working out of camps in the Eastern suburbs of Benghazi. These officialsadded that their sources indicate that this group is led by former members of the old Libyan IslamicFighting Group (LIFG), some of whom are loyal to Islamist General Abdelhakirn Belhaj. The sameofficials were quick to point out that they have no evidence that Belhaj had any direct involvement inthis attack. They also have no direct information as to whether this assault has anything to do withthe death of Libyan born al Qai'da leader Abu Yahya al- Libi, but they are pursuing this theme. Theseofficials do believe that the attackers having prepared to launch their assault took advantage of thecover provided by the demonstrations in Benghazi protesting an internet production seen asdisrespectful to the prophet Mohammed.2. According to this source, the immediate events were set in motion by a statement made by aMuslim Cleric in Egypt saying that the internet film was going to be shown across the United Stateson September 11 in an effort to insult Muslims on the anniversary of the attacks on the New YorkWorld Trade Center in 2001. This statement inspired increasingly hostile demonstrations at the U.S.UNCLASSIFIEDU.S. Department of StateCase No. F-2015-04841Doc No. C05739587Date: 05/13/2015STATE DEPT. - PRODUCED TO HOUSE SELECT BENGHAZI COMM.SUBJECT TO AGREEMENT ON SENSITIVE INFORMATION &amp; REDACTIONS. NO FOIA WAIVER. STATE-SCB0045286UNCLASSIFIEDU.S. Department of StateCase No. F-2015-04841Doc No. C05739587Date: 05/13/2015STATE DEPT. - PRODUCED TO HOUSE SELECT BENGHAZI COMM.SUBJECT TO AGREEMENT ON SENSITIVE INFORMATION &amp; REDACTIONS. NO FOIA WAIVER.Embassy in Cairo, and at diplomatic facilities in Libya. In Benghazi, reporting from security sourcesstates, approximately twenty one (21) Ansar al Sharia fighters left their base in East Benghazi justafter sundown infiltrated the crowd of about 2,000 demonstrators at the U.S. Consulate. Theseforces, operating under cover of darkness, opened fire on the consulate, eventually setting it on firewith rocket propelled grenades. These fighters then withdrew to their camp. El Magariaf orderedsecurity officials to identify and arrest the attackers, adding that he had been in touch with EgyptianPresident Mohmmed Morsi, and the two agreed that their intelligence and security personnel willcooperate in this matter. (Note: Some of the Libyan officials believe that the entire demonstration wasorganized as cover for the attack, however; they point out that there is no evidence of such a complexoperation at this time.3. (Source Comment: In the opinion of this individual, Libyan security officers also informedel Magariaf that the attacks had been planned for approximately one month, based on casinginformation obtained during an early demonstration at the U.S. consulate in Benghazi. The attackerswere, in the opinion of these individuals, looking for an opportunity to approach the consulate undercover in a crowd. These officials add that government security officers admitted to el Magariaf thatthey do not have the physical capacity to locate, attack, and destroy the Ansar al-Sharia brigade,among others. They describe these forces as well-trained, hardened killers; many of whom have spenttime in Afghanistan and Yemen. These fighters are located in camps in Eastern Libya; and Libyanofficials doubt they can penetrate these camps because the militia's are better armed than the forcesof the new National Army.4. In the opinion of a separate source El Magariaf continues to believe that the attacks wereplanned and carried out in a political atmosphere where a portion of the Libyan population is focusedon past cooperation between Western intelligence and security services, and the regime of formerdictator Muammar al Qaddafi. According to this source, el Magariaf realizes that the death of the U.S.Ambassador dictates that he must find tangible solutions to the problems tied to disarming themilitias, dealing Salafist violence against the followers of Sufi beliefs, and efforts to discredit hisgovernment through linking him to Western intelligence services. El Magariaf instructed his securityofficials to cooperate with their U.S. counterparts. He also warned all of his advisors to be preparedfor U.S. retaliation against the suspected perpetrators of this attack, and the angry public reaction thatis sure to follow.5. (Source Comment: A separate, particularly sensitive source added. that in privateconversation el Magariaf stated that if his government cannot protect a senior diplomatic official,foreign businesses will not be willing to risk opening up new operations in Libya. According to thissensitive source, el Magariaf believes that a number of the Islamist militias are now being influencedal Qai'da and other radical groups; working out of camps in the Eastern and Southeastern parts of thecountry. These groups are receiving aid and weapons from supporters in Sudan. In the end, elMagariaf added that while he does not expect U.S. officials to focus on this point, he believes theattacks against the interests and citizens of the U.S. and other Western states are aimed first atoverthrowing his government, and replacing it with a strict Islamic Republic dominated by Salafistleaders. Magariaf also warned that tribal militias loyal to the Qaddafi family continue to present anequally dangerous threat to the new Government.)UNCLASSIFIEDU.S. Department of StateCase No. F-2015-04841Doc No. C05739587Date: 05/13/2015STATE DEPT. - PRODUCED TO HOUSE SELECT BENGHAZI COMM.SUBJECT TO AGREEMENT ON SENSITIVE INFORMATION &amp; REDACTIONS. NO FOIA WAIVER. STATE-SCB0045287UNCLASSIFIEDU.S. Department of StateCase No. F-2015-04841Doc No. C05739587Date: 05/13/2015STATE DEPT. - PRODUCED TO HOUSE SELECT BENGHAZI COMM.SUBJECT TO AGREEMENT ON SENSITIVE INFORMATION &amp; REDACTIONS. NO FOIA WAIVER.CONFIDENTIALSeptember 13, 2012For: HillaryFrom: SidRe: More Magariaf private reaxSOURCE: Sources with direct access to the Libyan National Transitional Council, as well asthe highest levels of European Governments, and Western Intelligence and security services.1. On September 12, 2012 Libyan President Mohammed Yussef el Magariaf told senioradvisors that the death of the U.S. Ambassador at the hands of Islamist militia forces represents athreat to the future of the newly elected General National Congress (GNC) Government.According to a sensitive source, el Magariaf believes that the primary goal of this and otherattacks on Western facilities is to demonstrate that the GNC cannot protect its non-Islamicfriends. Libyan security officials believe that the attack was carried out by forces of the Islamistmilitia group calling itself the Ansar al Sharia brigade; working out of camps in the Easternsuburbs of Benghazi. These officials added that their sources indicate that this group is led byformer members of the old Libyan Islamic Fighting Group (LIFG), some of whom are loyal toIslamist General Abdelhalcim Belhaj. The same officials were quick to point out that they haveno evidence that Belhaj had any direct involvement in this attack. They also have no directinformation as to whether this assault has anything to do with the death of Libyan born al Qai'daleader Abu Yahya al- Libi, but they are pursuing this theme. These officials do believe that theattackers having prepared to launch their assault took advantage of the cover provided by thedemonstrations in Benghazi protesting an internet production seen as disrespectful to the prophetMohammed.2. According to this source, the immediate events were set in motion by a statementmade by a Muslim Cleric in Egypt saying that the internet film was going to be shown across theUnited States on September 11 in an effort to insult Muslims on the anniversary of the attacks onthe New York World Trade Center in 2001. This statement inspired increasingly hostiledemonstrations at the U.S. Embassy in Cairo, and at diplomatic facilities in Libya. In Benghazi,reporting from security sources states, approximately twenty one (21) Ansar al Sharia fightersleft their base in East Benghazi just after sundown infiltrated the crowd of about 2,000demonstrators at the U.S. Consulate. These forces, operating under cover of darkness, openedUNCLASSIFIEDU.S. Department of StateCase No. F-2015-04841Doc No. C05739587Date: 05/13/2015STATE DEPT. - PRODUCED TO HOUSE SELECT BENGHAZI COMM.SUBJECT TO AGREEMENT ON SENSITIVE INFORMATION &amp; REDACTIONS. NO FOIA WAIVER. STATE-SCB0045288UNCLASSIFIEDU.S. Department of StateCase No. F-2015-04841Doc No. C05739587Date: 05/13/2015STATE DEPT. - PRODUCED TO HOUSE SELECT BENGHAZI COMM.SUBJECT TO AGREEMENT ON SENSITIVE INFORMATION &amp; REDACTIONS. NO FOIA WAIVER.fire on the consulate, eventually setting it on fire with rocket propelled grenades. These fightersthen withdrew to their camp. El Magariaf ordered security officials to identify and arrest theattackers, adding that he had been in touch with Egyptian President Mohnimed Morsi, and thetwo agreed that their intelligence and security personnel will cooperate in this matter. (Note:Some of the Libyan officials believe that the entire demonstration was organized as cover for theattack, however; they point out that there is no evidence of such a complex operation at this time.3.(Source Comment: In the opinion of this individual, Libyan security officers alsoinformed el Magariaf that the attacks had been planned for approximately one month, based oncasing information obtained during an early demonstration at the U.S. consulate in Benghazi.The attackers were, in the opinion of these individuals, looking for an opportunity to approachthe consulate under cover in a crowd. These officials add that government security officersadmitted to el Magariaf that they do not have the physical capacity to locate, attack, and destroythe Ansar al-Sharia brigade, among others. They describe these forces as well-trained, hardenedkillers; many of whom have spent time in Afghanistan and Yemen. These fighters are located incamps in Eastern Libya; and Libyan officials doubt they can penetrate these camps because themilitia's are better armed than the forces of the new National Army.4. In the opinion of a separate source El Magariaf continues to believe that the attackswere planned and carried out in a political atmosphere where a portion of the Libyan populationis focused on past cooperation between Western intelligence and security services, and theregime of former dictator Muammar al Qaddafi. According to this source, el Magariaf realizesthat the death of the U.S. Ambassador dictates that he must find tangible solutions to theproblems tied to disarming the militias, dealing Salafist violence against the followers of Sufibeliefs, and efforts to discredit his government through linking him to Western intelligenceservices. El Magariaf instructed his security officials to cooperate with their U.S. counterparts.He also warned all of his advisors to be prepared for U.S. retaliation against the suspectedperpetrators of this attack, and the angry public reaction that is sure to follow.5. (Source Comment: A separate, particularly sensitive source added that in privateconversation el Magariaf stated that if his government cannot protect a senior diplomatic official,foreign businesses will not be willing to risk opening up new operations in Libya. According tothis sensitive source, el Magariaf believes that a number of the Islamist militias are now beinginfluenced al Qai'da and other radical groups; working out of camps in the Eastern andSoutheastern parts of the country. These groups are receiving aid and weapons from supportersin Sudan. In the end, el Magariaf added that while he does not expect U.S. officials to focus onthis point, he believes the attacks against the interests and citizens of the U.S. and other Westernstates are aimed first at overthrowing his government, and replacing it with a strict IslamicRepublic dominated by Salafist leaders. Magariaf also warned that tribal militias loyal to theQaddafi family continue to present an equally dangerous threat to the new Government.)UNCLASSIFIEDU.S. Department of StateCase No. F-2015-04841Doc No. C05739587Date: 05/13/2015STATE DEPT. - PRODUCED TO HOUSE SELECT BENGHAZI COMM.SUBJECT TO AGREEMENT ON SENSITIVE INFORMATION &amp; REDACTIONS. NO FOIA WAIVER. STATE-5CB0045289</v>
      </c>
    </row>
    <row r="28" spans="1:22" x14ac:dyDescent="0.2">
      <c r="A28" s="4" t="str">
        <f>CLEAN('Raw Sheet'!A28)</f>
        <v>27</v>
      </c>
      <c r="B28" s="4" t="str">
        <f>CLEAN('Raw Sheet'!B28)</f>
        <v>C05739588</v>
      </c>
      <c r="C28" s="4" t="str">
        <f>CLEAN('Raw Sheet'!C28)</f>
        <v>MORE ON LIBYA</v>
      </c>
      <c r="D28" s="4" t="str">
        <f>CLEAN('Raw Sheet'!D28)</f>
        <v>H</v>
      </c>
      <c r="E28" s="4" t="str">
        <f>CLEAN('Raw Sheet'!E28)</f>
        <v>Sullivan, Jacob J</v>
      </c>
      <c r="F28" s="4" t="str">
        <f>CLEAN('Raw Sheet'!F28)</f>
        <v>87</v>
      </c>
      <c r="G28" s="4" t="str">
        <f>CLEAN('Raw Sheet'!G28)</f>
        <v>2012-09-13T04:00:00+00:00</v>
      </c>
      <c r="H28" s="4" t="str">
        <f>CLEAN('Raw Sheet'!H28)</f>
        <v>2015-05-22T04:00:00+00:00</v>
      </c>
      <c r="I28" s="4" t="str">
        <f>CLEAN('Raw Sheet'!I28)</f>
        <v>DOCUMENTS/HRC_Email_1_296/HRCH2/DOC_0C05739588/C05739588.pdf</v>
      </c>
      <c r="J28" s="4" t="str">
        <f>CLEAN('Raw Sheet'!J28)</f>
        <v>F-2015-04841</v>
      </c>
      <c r="K28" s="4" t="str">
        <f>CLEAN('Raw Sheet'!K28)</f>
        <v>HRC_Email_296</v>
      </c>
      <c r="L28" s="4" t="str">
        <f>CLEAN('Raw Sheet'!L28)</f>
        <v>Re: Fwd: more on libya</v>
      </c>
      <c r="M28" s="4" t="str">
        <f>CLEAN('Raw Sheet'!M28)</f>
        <v/>
      </c>
      <c r="N28" s="4" t="str">
        <f>CLEAN('Raw Sheet'!N28)</f>
        <v>Sullivan, Jacob I &lt;Sullivanit@state,govâ€º</v>
      </c>
      <c r="O28" s="4" t="str">
        <f>CLEAN('Raw Sheet'!O28)</f>
        <v/>
      </c>
      <c r="P28" s="4" t="str">
        <f>CLEAN('Raw Sheet'!P28)</f>
        <v>Thursday, September 13, 2012 2:31 AM</v>
      </c>
      <c r="Q28" s="4" t="str">
        <f>CLEAN('Raw Sheet'!Q28)</f>
        <v>F-2015-04841</v>
      </c>
      <c r="R28" s="4" t="str">
        <f>CLEAN('Raw Sheet'!R28)</f>
        <v>C05739588</v>
      </c>
      <c r="S28" s="4" t="str">
        <f>CLEAN('Raw Sheet'!S28)</f>
        <v>42137</v>
      </c>
      <c r="T28" s="4" t="str">
        <f>CLEAN('Raw Sheet'!T28)</f>
        <v>RELEASE IN PART</v>
      </c>
      <c r="U28" s="4" t="str">
        <f>CLEAN('Raw Sheet'!U28)</f>
        <v>Will do.</v>
      </c>
      <c r="V28" s="4" t="str">
        <f>CLEAN('Raw Sheet'!V28)</f>
        <v>UNCLASSIFIEDU.S. Department of StateCase No. F-2015-04841Doc No. C05739588Date: 05/13/2015STATE DEPT. - PRODUCED TO HOUSE SELECT BENGHAZI COMM.SUBJECT TO AGREEMENT ON SENSITIVE INFORMATION &amp; REDACTIONS. NO FOIA WAIVER.RELEASE INPART B6From: Sullivan, Jacob I &lt;Sullivanit@state,govâ€ºSent: Thursday, September 13, 2012 2:31 AMTo:Subject: Re: Fwd: more on libyaWill do.From: H [mailto:HDR22@clintonemall,corn]Sent Wednesday, September 12, 2012 11:25 PMTo: Sullivan, JacobSubject: Fw: Fwd: more on libyaWe should get this around asap.From: B6Sent: trednesclay, September 12, 2012 06:16 PMTo: HSubject: Fwd: more on libyaSending direct. JustSent from my Verizon Wireless 4G LTE DROIDOriginal Message -----Subject: more on libyaFrom: tyler druntheller &amp;It &amp;gt;To: &amp;lt cgt; B6CC:UNCLASSIFIEDU.S. Department of StateCase No. F-2015-04841Doc No. C05739588Date: 05/13/2015STATE DEPT. - PRODUCED TO HOUSE SELECT BENGHAZI COMM.SUBJECT TO AGREEMENT ON SENSITIVE INFORMATION &amp; REDACTIONS. NO FOIA WAIVER. STATE-SCB0045290</v>
      </c>
    </row>
    <row r="29" spans="1:22" x14ac:dyDescent="0.2">
      <c r="A29" s="4" t="str">
        <f>CLEAN('Raw Sheet'!A29)</f>
        <v>28</v>
      </c>
      <c r="B29" s="4" t="str">
        <f>CLEAN('Raw Sheet'!B29)</f>
        <v>C05739589</v>
      </c>
      <c r="C29" s="4" t="str">
        <f>CLEAN('Raw Sheet'!C29)</f>
        <v xml:space="preserve">AMB STEVENS </v>
      </c>
      <c r="D29" s="4" t="str">
        <f>CLEAN('Raw Sheet'!D29)</f>
        <v>H</v>
      </c>
      <c r="E29" s="4" t="str">
        <f>CLEAN('Raw Sheet'!E29)</f>
        <v>Mills, Cheryl D</v>
      </c>
      <c r="F29" s="4" t="str">
        <f>CLEAN('Raw Sheet'!F29)</f>
        <v>32</v>
      </c>
      <c r="G29" s="4" t="str">
        <f>CLEAN('Raw Sheet'!G29)</f>
        <v>2012-09-13T04:00:00+00:00</v>
      </c>
      <c r="H29" s="4" t="str">
        <f>CLEAN('Raw Sheet'!H29)</f>
        <v>2015-05-22T04:00:00+00:00</v>
      </c>
      <c r="I29" s="4" t="str">
        <f>CLEAN('Raw Sheet'!I29)</f>
        <v>DOCUMENTS/HRC_Email_1_296/HRCH2/DOC_0C05739589/C05739589.pdf</v>
      </c>
      <c r="J29" s="4" t="str">
        <f>CLEAN('Raw Sheet'!J29)</f>
        <v>F-2015-04841</v>
      </c>
      <c r="K29" s="4" t="str">
        <f>CLEAN('Raw Sheet'!K29)</f>
        <v>HRC_Email_296</v>
      </c>
      <c r="L29" s="4" t="str">
        <f>CLEAN('Raw Sheet'!L29)</f>
        <v>Fw: Amb Stevens</v>
      </c>
      <c r="M29" s="4" t="str">
        <f>CLEAN('Raw Sheet'!M29)</f>
        <v/>
      </c>
      <c r="N29" s="4" t="str">
        <f>CLEAN('Raw Sheet'!N29)</f>
        <v>Mills, Cheryl 0 &lt;MillsCD@stategov&gt;</v>
      </c>
      <c r="O29" s="4" t="str">
        <f>CLEAN('Raw Sheet'!O29)</f>
        <v>Macmanus, Joseph E (S[)ialAssistants; Abbaszadeh, Nima; Coleman, Claire L</v>
      </c>
      <c r="P29" s="4" t="str">
        <f>CLEAN('Raw Sheet'!P29)</f>
        <v>Wednesday, September 12, 2012 8:52 AM</v>
      </c>
      <c r="Q29" s="4" t="str">
        <f>CLEAN('Raw Sheet'!Q29)</f>
        <v>F-2015-04841</v>
      </c>
      <c r="R29" s="4" t="str">
        <f>CLEAN('Raw Sheet'!R29)</f>
        <v>C05739589</v>
      </c>
      <c r="S29" s="4" t="str">
        <f>CLEAN('Raw Sheet'!S29)</f>
        <v>42137</v>
      </c>
      <c r="T29" s="4" t="str">
        <f>CLEAN('Raw Sheet'!T29)</f>
        <v>RELEASE IN PART</v>
      </c>
      <c r="U29" s="4" t="str">
        <f>CLEAN('Raw Sheet'!U29)</f>
        <v>Remind me to discuss</v>
      </c>
      <c r="V29" s="4" t="str">
        <f>CLEAN('Raw Sheet'!V29)</f>
        <v>UNCLASSIFIEDU.S. Department of StateCase No. F-2015-04841Doc No. C05739589Date: 05/13/2015STATE DEPT. - PRODUCED TO HOUSE SELECT BENGHAZI COMM.SUBJECT TO AGREEMENT ON SENSITIVE INFORMATION &amp; REDACTIONS. NO FOIA WAIVER.RELEASE INPART B6From: Mills, Cheryl 0 &lt;MillsCD@stategov&gt;Sent Thursday, September 13, 2012 6:09 AMTo:Subject: Fw: Amb StevensRemind me to discussFrom: Coleman, Claire ISent Wednesday, September 12, 2012 04:09 PMTo Mills, Cheryl I); Jones, Beth ECc: Macmanus, Joseph E (S[)ialAssistants; Abbaszadeh, Nima; Coleman, Claire LSubject: RE: Amb StevensI just wanted to let all of you know thatSecretary for her condolence call earlier today.I did tell her that the Secretary spoke withcalled back at 3:40pm today to thank theShe was aware of that B6FYI the Secretary has not yet spoken with I have the name and number on the call grid.From: Abbaszadeh, NimaSent: Wednesday, September 12, 2012 8:52 AMTo Coleman, Claire LCc: Macmanus, Joseph E (S);_S_$peciaIAssistantsSubject: FW: Amb StevensNEA says he told Beth Jones,From: Jamjoom, Kareem NSent: Wednesday, September 12, 2012 8:50 AMTo: Randolph, Lawrence M; Sidereas, EvyenlaCc: NEA-Staff-Assistants-DL' cialAssistantsSubject: RE: Amb StevenFrom: Randolph, Lawrence MSent: Wednesday, SeptemberTo: Sidereas, Evyeniaâ€¢ NEA-Staff-Assistants-DLSubject: RE: Amb StevensImportance: High12, 2012 8:38 AMUNCLASSIFIEDU.S. Department of StateCase No. F-2015-04841Doc No. C05739589Date: 05/13/2015STATE DEPT. - PRODUCED TO HOUSE SELECT BENGHAZI COMM.SUBJECT TO AGREEMENT ON SENSITIVE INFORMATION &amp; REDACTIONS. NO FOIA WAIVER. STATE-SCB0045291UNCLASSIFIEDU.S. Department of StateCase No. F-2015-04841Doc No. C05739589Date: 05/13/2015STATE DEPT. - PRODUCED TO HOUSE SELECT BENGHAZI COMM.SUBJECT TO AGREEMENT ON SENSITIVE INFORMATION &amp; REDACTIONS. NO FOIA WAIVER.Can we get the right number?Thanks,From: Cline, Dwayne LSent: Wednesday, September 12, 2012 8:25 AMTo: S_SpecialAssistantsCc: SES-O_SWO; SES-0; SES DutyDeputiesSubject Amb StevensS Specials, per your request:B6Dwayne L. ClineSenior Watch OfficerState Department Operations Center(202) 6474512UNCLASSIFIEDU.S. Department of StateCase No. F-2015-04841Doc No. C05739589Date: 05/13/2015STATE DEPT. - PRODUCED TO HOUSE SELECT BENGHAZI COMM.SUBJECT TO AGREEMENT ON SENSITIVE INFORMATION &amp; REDACTIONS. NO FOIA WAIVER. STATE-5CB0045292</v>
      </c>
    </row>
    <row r="30" spans="1:22" x14ac:dyDescent="0.2">
      <c r="A30" s="4" t="str">
        <f>CLEAN('Raw Sheet'!A30)</f>
        <v>29</v>
      </c>
      <c r="B30" s="4" t="str">
        <f>CLEAN('Raw Sheet'!B30)</f>
        <v>C05739590</v>
      </c>
      <c r="C30" s="4" t="str">
        <f>CLEAN('Raw Sheet'!C30)</f>
        <v>CNN BELIEF BLOG. PROTHERO</v>
      </c>
      <c r="D30" s="4" t="str">
        <f>CLEAN('Raw Sheet'!D30)</f>
        <v>H</v>
      </c>
      <c r="E30" s="4" t="str">
        <f>CLEAN('Raw Sheet'!E30)</f>
        <v>Strider, Burns</v>
      </c>
      <c r="F30" s="4" t="str">
        <f>CLEAN('Raw Sheet'!F30)</f>
        <v>21</v>
      </c>
      <c r="G30" s="4" t="str">
        <f>CLEAN('Raw Sheet'!G30)</f>
        <v>2012-09-13T04:00:00+00:00</v>
      </c>
      <c r="H30" s="4" t="str">
        <f>CLEAN('Raw Sheet'!H30)</f>
        <v>2015-05-22T04:00:00+00:00</v>
      </c>
      <c r="I30" s="4" t="str">
        <f>CLEAN('Raw Sheet'!I30)</f>
        <v>DOCUMENTS/HRC_Email_1_296/HRCH2/DOC_0C05739590/C05739590.pdf</v>
      </c>
      <c r="J30" s="4" t="str">
        <f>CLEAN('Raw Sheet'!J30)</f>
        <v>F-2015-04841</v>
      </c>
      <c r="K30" s="4" t="str">
        <f>CLEAN('Raw Sheet'!K30)</f>
        <v>HRC_Email_296</v>
      </c>
      <c r="L30" s="4" t="str">
        <f>CLEAN('Raw Sheet'!L30)</f>
        <v>CNN Belief Biog. Prothero</v>
      </c>
      <c r="M30" s="4" t="str">
        <f>CLEAN('Raw Sheet'!M30)</f>
        <v/>
      </c>
      <c r="N30" s="4" t="str">
        <f>CLEAN('Raw Sheet'!N30)</f>
        <v>Burns Strider</v>
      </c>
      <c r="O30" s="4" t="str">
        <f>CLEAN('Raw Sheet'!O30)</f>
        <v/>
      </c>
      <c r="P30" s="4" t="str">
        <f>CLEAN('Raw Sheet'!P30)</f>
        <v>Thursday, September 13, 2012 12:41 PM</v>
      </c>
      <c r="Q30" s="4" t="str">
        <f>CLEAN('Raw Sheet'!Q30)</f>
        <v>F-2015-04841</v>
      </c>
      <c r="R30" s="4" t="str">
        <f>CLEAN('Raw Sheet'!R30)</f>
        <v>C05739590</v>
      </c>
      <c r="S30" s="4" t="str">
        <f>CLEAN('Raw Sheet'!S30)</f>
        <v>42137</v>
      </c>
      <c r="T30" s="4" t="str">
        <f>CLEAN('Raw Sheet'!T30)</f>
        <v>RELEASE IN PART</v>
      </c>
      <c r="U30" s="4" t="str">
        <f>CLEAN('Raw Sheet'!U30)</f>
        <v>http://religion.b1ogs.cnn.com/20 1 2/09/13/my-take-a-deadlv-link-between-islamic-and-anti-islam c-extremists/Editor's Note: Stephen Prothero, a Boston University religion scholar and author of "The American Bible:How Our Words Unite, Divide, and Define a Nation," is a regular CNN Belief Blog contributor.By Stephen Prothero, Special to CNNWhat should we make of the attacks on the U.S. consulates in Egypt, Libya and Yemen, and the deaths offour Americans, including U.S. ambassador to Libya Chris Stevens?It depends on who you mean by "we."From the perspective of those who stormed the embassies, taking down the American flag in Egypt andreplacing it with a black flag reading, "There is no God but Allah and Mohammed is his messenger," theirs wasan act of justice on behalf of the One True Faith.The Americans had it coming, according to this view, because Americans are on the wrong side in the clash ofcivilizations between the Judeo-Christian West and the Muslim world. And the creation of an anti-Islamic video(ironically entitled "Innocence of Muslims") by a producer thought to be an American provided the catalyst(or excuse) for the protests.Why Muslims are sensitive about portraying the Prophet MohammedMost Americans operate by a different "we." From our perspective, the assault was an unjust and cowardlyattack on (among other things) the rule of law, the institution of diplomacy and the right of free speech.Libyan Deputy Prime Minister Mustafa Abushagur gave voice to this perspective when he said on Twitter, "Icondemn these barbaric attacks in the strongest possible terms. This is an attack on America, Libya and freepeople everywhere.""Some have sought to justify this vicious behavior as a response to inflammatory material posted on theInternet," Secretary of State Hillary Clinton added. "The United States deplores any intentional effort todenigrate the religious beliefs of others. Our commitment to religious tolerance goes back to the very beginningof our nation."In a commencement speech at Kenyon College in 2005, later published as"This Is Water," novelist DavidFoster Wallace urged student to scrutinize the "natural, basic self-centeredness" that puts "me" at the center ofthe world.This unconscious "default setting" fosters the sort of "blind certainty" that manifests as arrogant atheism andfundamentalism alike, Wallace said. And the point of education is to shake us out of that "default setting" â€” tobegin to see things from the perspectives of others.Follow the CNN Belief Blog on TwitterU.S. Department of StateCase No. F-2015-04841Doc No. C05739590Date: 05/13/2015STATE DEPT. - PRODUCED TO HOUSE SELECT BENGHAZI COMM.SUBJECT TO AGREEMENT ON SENSITIVE INFORMATION &amp; REDACTIONS. NO FOIA WAIVER. STATE-SCB0045293B6U.S. Department of StateCase No. F-2015-04841Doc No. C05739590Date: 05/13/2015STATE DEPT. - PRODUCED TO HOUSE SELECT BENGHAZI COMM.SUBJECT TO AGREEMENT ON SENSITIVE INFORMATION &amp; REDACTIONS. NO FOIA WAIVER.Wallace focused in his speech on the individual "I." But his critique can be applied as well to another "defaultsetting" (this one more cultural than natural): our tendency to understand the world from the perspective ofGive:5According to those who stormed the embassies, "Innocence of Muslims" was not made by an individual(whoever the shadowy "Sam Bacile" may â€” or may not â€” be). It was made by anAmerican.Moreover, according to this groupthink, Americans as a group are responsible for the sins of individualAmericans, so it makes perfect sense to strike out at embassy personnel who issued a statement before theprotests turned deadly, condemning "the continuing efforts by misguided individuals to hurt the religiousfeelings of Muslims, as we condemn efforts to offend believers of all religions."CNN's Belief Blog: The faith angles behind the biggest storiesMeanwhile, the shadowy figures who produced and distributed "Innocence of Muslims" are imprisoned in somegroupthink of their own, which gathers all the world's Muslims under the category of an evil Islamic empire.Their film doesn't just depict Mohammed as a con man, philanderer, and pedophile. It portrays his followers asdupes.Unfortunately, the events of recent days have done nothing to jar the alleged producer out of this default setting.When questioned about his film in the aftermath of the Libyan and Egyptian attacks, a man identifying himselfas "Sam Bacile" reportedly told the Wall Street Journal that "Islam is a cancer."You don't need a Kenyon college degree to see how this vicious cycle of provocation and violence is fueled,and you don't need to be a moral relativist to see that it takes two sides to keep it running.I am an American who is justly proud of the First Amendment and its protections of freedom of speech andreligion. And I believe that killing your opponents in the name of God or nation is a far greater offense thanoffending them with an ignorant movie.Nonetheless, the root problem on display here is in my view what Wallace denounced as "blind certainty."Our world is not divided first and foremost along religious or national lines, into Muslims and Christians andHindus or Israelis and Americans and Egyptians.Neither is it divided into secularists and people of faith â€” the New Atheists and partisans of old-time religion.The real "red line" in the modem world divides the certain from the uncertain. And in the tragic events of recentdays, those who produced and distributed this hateful movie stand on the same side of this line as the killers ofinnocents in Libya and Egypt.Both groups are possessed by the unholy spirit of "blind certainty," unacquainted with both the complexity andcontradictions of life on Earth and the "cloud of unknowing" that hovers over every major religion.The great religious thinkers in Judaism, Christianity and Islam always knew enough to know that they did notknow everything.They knew the difference between the eternal decrees of the God of Abraham and the all-too-flawed thoughts ofordinary people. They knew, in short, that they are not God, who alone is charged with creating and destroyingthe world and discriminating along the way between the real and the illusory.The killers in Libya have forgotten that. So have the not-so-innocent producers and distributors of Innocenceof Islam."The opinions expressed in this commentary are solely those of Stephen Prothero.U.S. Department of StateCase No. F-2015-04841Doc No. C05739590Date: 05/13/2015STATE DEPT. - PRODUCED TO HOUSE SELECT BENGHAZI COMM.SUBJECT TO AGREEMENT ON SENSITIVE INFORMATION &amp; REDACTIONS. NO FOIA WAIVER. STATE-SCB0045294U.S. Department of StateCase No. F-2015-04841Doc No. C05739590Date: 05/13/2015STATE DEPT. - PRODUCED TO HOUSE SELECT BENGHAZI COMM.SUBJECT TO AGREEMENT ON SENSITIVE INFORMATION &amp; REDACTIONS. NO FOIA WAIVER.CNN's Belief Blog: The faith angles behind the biggest storiesFollow the CNN Belief flog on TwitterU.S. Department of StateCase No. F-2015-04841Doc No. C05739590Date: 05/13/2015STATE DEPT. - PRODUCED TO HOUSE SELECT BENGHAZI COMM.SUBJECT TO AGREEMENT ON SENSITIVE INFORMATION &amp; REDACTIONS. NO FOIA WAIVER. STATE-5CB0045295</v>
      </c>
      <c r="V30" s="4" t="str">
        <f>CLEAN('Raw Sheet'!V30)</f>
        <v>UNCLASSIFIEDU.S. Department of StateCase No. F-2015-04841Doc No. C05739590Date: 05/13/2015STATE DEPT. - PRODUCED TO HOUSE SELECT BENGHAZI COMM.SUBJECT TO AGREEMENT ON SENSITIVE INFORMATION &amp; REDACTIONS. NO FOIA WAIVER.RELEASE INPART B6From: Burns StriderSent: Thursday, September 13, 2012 12:41 PMTo:Subject: CNN Belief Biog. Protherohttp://religion.b1ogs.cnn.com/20 1 2/09/13/my-take-a-deadlv-link-between-islamic-and-anti-islam c-extremists/Editor's Note: Stephen Prothero, a Boston University religion scholar and author of "The American Bible:How Our Words Unite, Divide, and Define a Nation," is a regular CNN Belief Blog contributor.By Stephen Prothero, Special to CNNWhat should we make of the attacks on the U.S. consulates in Egypt, Libya and Yemen, and the deaths offour Americans, including U.S. ambassador to Libya Chris Stevens?It depends on who you mean by "we."From the perspective of those who stormed the embassies, taking down the American flag in Egypt andreplacing it with a black flag reading, "There is no God but Allah and Mohammed is his messenger," theirs wasan act of justice on behalf of the One True Faith.The Americans had it coming, according to this view, because Americans are on the wrong side in the clash ofcivilizations between the Judeo-Christian West and the Muslim world. And the creation of an anti-Islamic video(ironically entitled "Innocence of Muslims") by a producer thought to be an American provided the catalyst(or excuse) for the protests.Why Muslims are sensitive about portraying the Prophet MohammedMost Americans operate by a different "we." From our perspective, the assault was an unjust and cowardlyattack on (among other things) the rule of law, the institution of diplomacy and the right of free speech.Libyan Deputy Prime Minister Mustafa Abushagur gave voice to this perspective when he said on Twitter, "Icondemn these barbaric attacks in the strongest possible terms. This is an attack on America, Libya and freepeople everywhere.""Some have sought to justify this vicious behavior as a response to inflammatory material posted on theInternet," Secretary of State Hillary Clinton added. "The United States deplores any intentional effort todenigrate the religious beliefs of others. Our commitment to religious tolerance goes back to the very beginningof our nation."In a commencement speech at Kenyon College in 2005, later published as"This Is Water," novelist DavidFoster Wallace urged student to scrutinize the "natural, basic self-centeredness" that puts "me" at the center ofthe world.This unconscious "default setting" fosters the sort of "blind certainty" that manifests as arrogant atheism andfundamentalism alike, Wallace said. And the point of education is to shake us out of that "default setting" â€” tobegin to see things from the perspectives of others.Follow the CNN Belief Blog on TwitterUNCLASSIFIEDU.S. Department of StateCase No. F-2015-04841Doc No. C05739590Date: 05/13/2015STATE DEPT. - PRODUCED TO HOUSE SELECT BENGHAZI COMM.SUBJECT TO AGREEMENT ON SENSITIVE INFORMATION &amp; REDACTIONS. NO FOIA WAIVER. STATE-SCB0045293B6UNCLASSIFIEDU.S. Department of StateCase No. F-2015-04841Doc No. C05739590Date: 05/13/2015STATE DEPT. - PRODUCED TO HOUSE SELECT BENGHAZI COMM.SUBJECT TO AGREEMENT ON SENSITIVE INFORMATION &amp; REDACTIONS. NO FOIA WAIVER.Wallace focused in his speech on the individual "I." But his critique can be applied as well to another "defaultsetting" (this one more cultural than natural): our tendency to understand the world from the perspective ofGive:5According to those who stormed the embassies, "Innocence of Muslims" was not made by an individual(whoever the shadowy "Sam Bacile" may â€” or may not â€” be). It was made by anAmerican.Moreover, according to this groupthink, Americans as a group are responsible for the sins of individualAmericans, so it makes perfect sense to strike out at embassy personnel who issued a statement before theprotests turned deadly, condemning "the continuing efforts by misguided individuals to hurt the religiousfeelings of Muslims, as we condemn efforts to offend believers of all religions."CNN's Belief Blog: The faith angles behind the biggest storiesMeanwhile, the shadowy figures who produced and distributed "Innocence of Muslims" are imprisoned in somegroupthink of their own, which gathers all the world's Muslims under the category of an evil Islamic empire.Their film doesn't just depict Mohammed as a con man, philanderer, and pedophile. It portrays his followers asdupes.Unfortunately, the events of recent days have done nothing to jar the alleged producer out of this default setting.When questioned about his film in the aftermath of the Libyan and Egyptian attacks, a man identifying himselfas "Sam Bacile" reportedly told the Wall Street Journal that "Islam is a cancer."You don't need a Kenyon college degree to see how this vicious cycle of provocation and violence is fueled,and you don't need to be a moral relativist to see that it takes two sides to keep it running.I am an American who is justly proud of the First Amendment and its protections of freedom of speech andreligion. And I believe that killing your opponents in the name of God or nation is a far greater offense thanoffending them with an ignorant movie.Nonetheless, the root problem on display here is in my view what Wallace denounced as "blind certainty."Our world is not divided first and foremost along religious or national lines, into Muslims and Christians andHindus or Israelis and Americans and Egyptians.Neither is it divided into secularists and people of faith â€” the New Atheists and partisans of old-time religion.The real "red line" in the modem world divides the certain from the uncertain. And in the tragic events of recentdays, those who produced and distributed this hateful movie stand on the same side of this line as the killers ofinnocents in Libya and Egypt.Both groups are possessed by the unholy spirit of "blind certainty," unacquainted with both the complexity andcontradictions of life on Earth and the "cloud of unknowing" that hovers over every major religion.The great religious thinkers in Judaism, Christianity and Islam always knew enough to know that they did notknow everything.They knew the difference between the eternal decrees of the God of Abraham and the all-too-flawed thoughts ofordinary people. They knew, in short, that they are not God, who alone is charged with creating and destroyingthe world and discriminating along the way between the real and the illusory.The killers in Libya have forgotten that. So have the not-so-innocent producers and distributors of Innocenceof Islam."The opinions expressed in this commentary are solely those of Stephen Prothero.UNCLASSIFIEDU.S. Department of StateCase No. F-2015-04841Doc No. C05739590Date: 05/13/2015STATE DEPT. - PRODUCED TO HOUSE SELECT BENGHAZI COMM.SUBJECT TO AGREEMENT ON SENSITIVE INFORMATION &amp; REDACTIONS. NO FOIA WAIVER. STATE-SCB0045294UNCLASSIFIEDU.S. Department of StateCase No. F-2015-04841Doc No. C05739590Date: 05/13/2015STATE DEPT. - PRODUCED TO HOUSE SELECT BENGHAZI COMM.SUBJECT TO AGREEMENT ON SENSITIVE INFORMATION &amp; REDACTIONS. NO FOIA WAIVER.CNN's Belief Blog: The faith angles behind the biggest storiesFollow the CNN Belief flog on TwitterUNCLASSIFIEDU.S. Department of StateCase No. F-2015-04841Doc No. C05739590Date: 05/13/2015STATE DEPT. - PRODUCED TO HOUSE SELECT BENGHAZI COMM.SUBJECT TO AGREEMENT ON SENSITIVE INFORMATION &amp; REDACTIONS. NO FOIA WAIVER. STATE-5CB0045295</v>
      </c>
    </row>
    <row r="31" spans="1:22" x14ac:dyDescent="0.2">
      <c r="A31" s="4" t="str">
        <f>CLEAN('Raw Sheet'!A31)</f>
        <v>30</v>
      </c>
      <c r="B31" s="4" t="str">
        <f>CLEAN('Raw Sheet'!B31)</f>
        <v>C05739591</v>
      </c>
      <c r="C31" s="4" t="str">
        <f>CLEAN('Raw Sheet'!C31)</f>
        <v>CHRIS STEVENS MISSION</v>
      </c>
      <c r="D31" s="4" t="str">
        <f>CLEAN('Raw Sheet'!D31)</f>
        <v>H</v>
      </c>
      <c r="E31" s="4" t="str">
        <f>CLEAN('Raw Sheet'!E31)</f>
        <v>Abedin, Huma</v>
      </c>
      <c r="F31" s="4" t="str">
        <f>CLEAN('Raw Sheet'!F31)</f>
        <v>81</v>
      </c>
      <c r="G31" s="4" t="str">
        <f>CLEAN('Raw Sheet'!G31)</f>
        <v>2011-03-27T04:00:00+00:00</v>
      </c>
      <c r="H31" s="4" t="str">
        <f>CLEAN('Raw Sheet'!H31)</f>
        <v>2015-05-22T04:00:00+00:00</v>
      </c>
      <c r="I31" s="4" t="str">
        <f>CLEAN('Raw Sheet'!I31)</f>
        <v>DOCUMENTS/HRC_Email_1_296/HRCH1/DOC_0C05739591/C05739591.pdf</v>
      </c>
      <c r="J31" s="4" t="str">
        <f>CLEAN('Raw Sheet'!J31)</f>
        <v>F-2015-04841</v>
      </c>
      <c r="K31" s="4" t="str">
        <f>CLEAN('Raw Sheet'!K31)</f>
        <v>HRC_Email_296</v>
      </c>
      <c r="L31" s="4" t="str">
        <f>CLEAN('Raw Sheet'!L31)</f>
        <v>Fw: chris Stevens mission</v>
      </c>
      <c r="M31" s="4" t="str">
        <f>CLEAN('Raw Sheet'!M31)</f>
        <v/>
      </c>
      <c r="N31" s="4" t="str">
        <f>CLEAN('Raw Sheet'!N31)</f>
        <v>Abedin, Huma &lt;AbedinH@state.goy&gt;</v>
      </c>
      <c r="O31" s="4" t="str">
        <f>CLEAN('Raw Sheet'!O31)</f>
        <v>Sullivan, Jacob .1</v>
      </c>
      <c r="P31" s="4" t="str">
        <f>CLEAN('Raw Sheet'!P31)</f>
        <v>Sunday, March 27, 2011 12:32 PM</v>
      </c>
      <c r="Q31" s="4" t="str">
        <f>CLEAN('Raw Sheet'!Q31)</f>
        <v>F-2015-04841</v>
      </c>
      <c r="R31" s="4" t="str">
        <f>CLEAN('Raw Sheet'!R31)</f>
        <v>C05739591</v>
      </c>
      <c r="S31" s="4" t="str">
        <f>CLEAN('Raw Sheet'!S31)</f>
        <v>42137</v>
      </c>
      <c r="T31" s="4" t="str">
        <f>CLEAN('Raw Sheet'!T31)</f>
        <v>RELEASE IN PART</v>
      </c>
      <c r="U31" s="4" t="str">
        <f>CLEAN('Raw Sheet'!U31)</f>
        <v>See note below</v>
      </c>
      <c r="V31" s="4" t="str">
        <f>CLEAN('Raw Sheet'!V31)</f>
        <v>B5UNCLASSIFIEDU.S. Department of StateCase No. F-2015-04841Doc No. C05739591Date: 05/13/2015STATE DEPT. - PRODUCED TO HOUSE SELECT BENGHAZI COMM.SUBJECT TO AGREEMENT ON SENSITIVE INFORMATION &amp; REDACTIONS. NO FOIA WAIVER.RELEASE INPART B5From: Abedin, Huma &lt;AbedinH@state.goy&gt;Sent: Sunday, March 27, 2011 12:32 PMTo:Cc: Sullivan, Jacob .1Subject: Fw: chris Stevens missionSee note belowFrom: Davis, Timmy TTo: Abedin, Huma; Sullivan, Jacob 3; Macmanus, Joseph E; S_SpecialAssistantsSent: Sun Mar 27 12:12:03 2011Subject: Fw: chris stevens missionJake and Huma,Please find below a status report on Chris Stevens mission to Benghazi.Thanks.TimFrom: Bitter, RenaSent: Sunday, March 27, 2011 12:00 PMTo: Davis, Timmy TSubject: chris stevens missionStatus update on the Chris Stevens mission to Benghazi:The current game plan is for Mr. Stevens to move no later than Wednesday from Malta to Benghazi. He will stage offshore initially for a one day visit during which he will have meetings with TNC interlocutors and get a sense of thesituation on the ground. The goal of this one day trip is for him to lay the groundwork for a stay of up to 30 days.He will be accompanied by a DS team, a staff member from Embassy Tripoli and the leader of USAID's DART team. Withthe support of Ambassador Cretz and Embassy Tripoli, Mr Stevens is in contact with TNC members on the ground inBenghazi and elsewhere; the team is also in contact with other diplomatic missions and NGOs in Benghazi. We expect toget support in particular from the Turks who have a consulate in Benghazi.Mr. Stevens team has been in touch with Africom planners on the details of the mission. We have made the officialrequest for support from OSD but have yet to get approval. Once we have that â€” and we hope that will be very soon --we will be able to move forward with the planning.Rena BitterDirector, State Department Operations Center202 647 2522BitterR@state,govUNCLASSIFIEDU.S. Department of StateCase No. F-2015-04841Doc No. C05739591Date: 05/13/2015STATE DEPT. - PRODUCED TO HOUSE SELECT BENGHAZI COMM.SUBJECT TO AGREEMENT ON SENSITIVE INFORMATION &amp; REDACTIONS. NO FOIA WAIVER. STATE-SCB0045017</v>
      </c>
    </row>
    <row r="32" spans="1:22" x14ac:dyDescent="0.2">
      <c r="A32" s="4" t="str">
        <f>CLEAN('Raw Sheet'!A32)</f>
        <v>31</v>
      </c>
      <c r="B32" s="4" t="str">
        <f>CLEAN('Raw Sheet'!B32)</f>
        <v>C05739592</v>
      </c>
      <c r="C32" s="4" t="str">
        <f>CLEAN('Raw Sheet'!C32)</f>
        <v>QUICK SUMMARY OF POTUS CALLS TO PRESIDENTS OF LIBYA AND EGYPT</v>
      </c>
      <c r="D32" s="4" t="str">
        <f>CLEAN('Raw Sheet'!D32)</f>
        <v>H</v>
      </c>
      <c r="E32" s="4" t="str">
        <f>CLEAN('Raw Sheet'!E32)</f>
        <v>Sullivan, Jacob J</v>
      </c>
      <c r="F32" s="4" t="str">
        <f>CLEAN('Raw Sheet'!F32)</f>
        <v>87</v>
      </c>
      <c r="G32" s="4" t="str">
        <f>CLEAN('Raw Sheet'!G32)</f>
        <v>2012-09-13T04:00:00+00:00</v>
      </c>
      <c r="H32" s="4" t="str">
        <f>CLEAN('Raw Sheet'!H32)</f>
        <v>2015-05-22T04:00:00+00:00</v>
      </c>
      <c r="I32" s="4" t="str">
        <f>CLEAN('Raw Sheet'!I32)</f>
        <v>DOCUMENTS/HRC_Email_1_296/HRCH2/DOC_0C05739592/C05739592.pdf</v>
      </c>
      <c r="J32" s="4" t="str">
        <f>CLEAN('Raw Sheet'!J32)</f>
        <v>F-2015-04841</v>
      </c>
      <c r="K32" s="4" t="str">
        <f>CLEAN('Raw Sheet'!K32)</f>
        <v>HRC_Email_296</v>
      </c>
      <c r="L32" s="4" t="str">
        <f>CLEAN('Raw Sheet'!L32)</f>
        <v>FW: Quick Summary of POTUS Calls to Presidents of Libya and Egypt</v>
      </c>
      <c r="M32" s="4" t="str">
        <f>CLEAN('Raw Sheet'!M32)</f>
        <v/>
      </c>
      <c r="N32" s="4" t="str">
        <f>CLEAN('Raw Sheet'!N32)</f>
        <v>McDonough, Denis R. (mailto: B6</v>
      </c>
      <c r="O32" s="4" t="str">
        <f>CLEAN('Raw Sheet'!O32)</f>
        <v/>
      </c>
      <c r="P32" s="4" t="str">
        <f>CLEAN('Raw Sheet'!P32)</f>
        <v>Thursday, September 13, 2012 1:26 PM</v>
      </c>
      <c r="Q32" s="4" t="str">
        <f>CLEAN('Raw Sheet'!Q32)</f>
        <v>F-2015-04841</v>
      </c>
      <c r="R32" s="4" t="str">
        <f>CLEAN('Raw Sheet'!R32)</f>
        <v>C05739592</v>
      </c>
      <c r="S32" s="4" t="str">
        <f>CLEAN('Raw Sheet'!S32)</f>
        <v>42137</v>
      </c>
      <c r="T32" s="4" t="str">
        <f>CLEAN('Raw Sheet'!T32)</f>
        <v>RELEASE IN PART</v>
      </c>
      <c r="U32" s="4" t="str">
        <f>CLEAN('Raw Sheet'!U32)</f>
        <v>FYI</v>
      </c>
      <c r="V32" s="4" t="str">
        <f>CLEAN('Raw Sheet'!V32)</f>
        <v>UNCLASSIFIEDU.S. Department of StateCase No. F-2015-04841Doc No. C05739592Date: 05/13/2015STATE DEPT. - PRODUCED TO HOUSE SELECT BENGHAZI COMM.SUBJECT TO AGREEMENT ON SENSITIVE INFORMATION &amp; REDACTIONS. NO FOIA WAIVER.RELEASE INPART B5,B6From Sullivan, Jacob J &lt;SullivanJJ@state.gov&gt;Sent: Thursday, September 13, 2012 1:26 PMTo:Subject RV: Quick Summary of POTUS Calls to Presidents of Libya and EgyptFYIFrom: McDonough, Denis R. (mailto: B6Sent: Thursday, September 13, 2012 6:00 AMTo Burns, William 3; Sherman, Wendy R; Sullivan, JacobSubject: FW: Quick Summary of POTUS Calls to Presidents of Libya and EgyptFYSAPlease do not forwardB5UNCLASSIFIEDU.S. Department of StateCase No. F-2015-04841Doc No. C05739592Date: 05/13/2015STATE DEPT. - PRODUCED TO HOUSE SELECT BENGHAZI COMM.SUBJECT TO AGREEMENT ON SENSITIVE INFORMATION &amp; REDACTIONS. NO FOIA WAIVER. STATE-5CB0045296</v>
      </c>
    </row>
    <row r="33" spans="1:22" x14ac:dyDescent="0.2">
      <c r="A33" s="4" t="str">
        <f>CLEAN('Raw Sheet'!A33)</f>
        <v>32</v>
      </c>
      <c r="B33" s="4" t="str">
        <f>CLEAN('Raw Sheet'!B33)</f>
        <v>C05739593</v>
      </c>
      <c r="C33" s="4" t="str">
        <f>CLEAN('Raw Sheet'!C33)</f>
        <v>WASH POST: HILLARY CLINTON TRIES TO CALM ANTI-U.S. SENTIMENT AS PROTESTERS STORM EMBASSY IN YEMEN</v>
      </c>
      <c r="D33" s="4" t="str">
        <f>CLEAN('Raw Sheet'!D33)</f>
        <v>H</v>
      </c>
      <c r="E33" s="4" t="str">
        <f>CLEAN('Raw Sheet'!E33)</f>
        <v>Mills, Cheryl D</v>
      </c>
      <c r="F33" s="4" t="str">
        <f>CLEAN('Raw Sheet'!F33)</f>
        <v>32</v>
      </c>
      <c r="G33" s="4" t="str">
        <f>CLEAN('Raw Sheet'!G33)</f>
        <v>2012-09-13T04:00:00+00:00</v>
      </c>
      <c r="H33" s="4" t="str">
        <f>CLEAN('Raw Sheet'!H33)</f>
        <v>2015-05-22T04:00:00+00:00</v>
      </c>
      <c r="I33" s="4" t="str">
        <f>CLEAN('Raw Sheet'!I33)</f>
        <v>DOCUMENTS/HRC_Email_1_296/HRCH2/DOC_0C05739593/C05739593.pdf</v>
      </c>
      <c r="J33" s="4" t="str">
        <f>CLEAN('Raw Sheet'!J33)</f>
        <v>F-2015-04841</v>
      </c>
      <c r="K33" s="4" t="str">
        <f>CLEAN('Raw Sheet'!K33)</f>
        <v>HRC_Email_296</v>
      </c>
      <c r="L33" s="4" t="str">
        <f>CLEAN('Raw Sheet'!L33)</f>
        <v>FW: Wash Post: Hillary Clinton tries to calm at i-U S sentiment as protesters storm</v>
      </c>
      <c r="M33" s="4" t="str">
        <f>CLEAN('Raw Sheet'!M33)</f>
        <v/>
      </c>
      <c r="N33" s="4" t="str">
        <f>CLEAN('Raw Sheet'!N33)</f>
        <v>Mills, Cheryl 0 &lt;MillsCD@state.gov&gt;</v>
      </c>
      <c r="O33" s="4" t="str">
        <f>CLEAN('Raw Sheet'!O33)</f>
        <v/>
      </c>
      <c r="P33" s="4" t="str">
        <f>CLEAN('Raw Sheet'!P33)</f>
        <v>Thursday, September 13, 2012 2:02 PM</v>
      </c>
      <c r="Q33" s="4" t="str">
        <f>CLEAN('Raw Sheet'!Q33)</f>
        <v>F-2015-04841</v>
      </c>
      <c r="R33" s="4" t="str">
        <f>CLEAN('Raw Sheet'!R33)</f>
        <v>C05739593</v>
      </c>
      <c r="S33" s="4" t="str">
        <f>CLEAN('Raw Sheet'!S33)</f>
        <v>42137</v>
      </c>
      <c r="T33" s="4" t="str">
        <f>CLEAN('Raw Sheet'!T33)</f>
        <v>RELEASE IN FULL</v>
      </c>
      <c r="U33" s="4" t="str">
        <f>CLEAN('Raw Sheet'!U33)</f>
        <v>embassy in Yemen</v>
      </c>
      <c r="V33" s="4" t="str">
        <f>CLEAN('Raw Sheet'!V33)</f>
        <v>UNCLASSIFIEDU.S. Department of StateCase No. F-2015-04841Doc No. C05739593Date: 05/13/2015STATE DEPT. - PRODUCED TO HOUSE SELECT BENGHAZI COMM.SUBJECT TO AGREEMENT ON SENSITIVE INFORMATION &amp; REDACTIONS. NO FOIA WAIVER.RELEASEIN FULLFrom: Mills, Cheryl 0 &lt;MillsCD@state.gov&gt;Sent: Thursday, September 13, 2012 2:02 PMTo:Subject: FW: Wash Post: Hillary Clinton tries to calm at i-U S sentiment as protesters stormembassy in YemenFrom: Nuland, Victoria JSent: Thursday, September 13, 2012 11:38 AMTo Sullivan, Jacob 3; Reines, Philippe I; Mills, CherylSubject: FW: Wash Post: Hillary Clinton tries to calm anti-U.S. sentiment as protesters storm embassy in YemenThis email is UNCLASSIFIEDFrom: PA Clips [mailto:paclipstastateagyjSent: Thursday, September 13, 2012 11:36 AMTo PA-Monitoring-Group-DL; NEA-Press-DL; CAPRESSREQUESTS; DS PA Media; DRL Public AffairsSubject Wash Post: Hillary Clinton tries to calm anti-US. sentiment as protesters storm embassy in YemenHillary Clinton tries to calm anti-U.S.sentiment as protesters storm embassyin YemenBy Debbi Wilgoren and Michael Birnbaum Updated: Thursday,September 13, 11:06 AMSecretary of State Hillary Rodharn Clinton on Thursday tried to distance the U.S.government from a movie that has sparked protests throughout the Muslim world,calling it "disgusting and reprehensible" but also condemning efforts to avenge themovie through bloodshed.UNCLASSIFIEDU.S. Department of StateCase No. F-2015-04841Doc No. C05739593Date: 05/13/2015STATE DEPT. - PRODUCED TO HOUSE SELECT BENGHAZI COMM.SUBJECT TO AGREEMENT ON SENSITIVE INFORMATION &amp; REDACTIONS. NO FOIA WAIVER. STATE-SCB0045297UNCLASSIFIEDU.S. Department of StateCase No. F-2015-04841Doc No. C05739593Date: 05/13/2015STATE DEPT. - PRODUCED TO HOUSE SELECT BENGHAZI COMM.SUBJECT TO AGREEMENT ON SENSITIVE INFORMATION &amp; REDACTIONS. NO FOIA WAIVER."The U.S. government has absolutely nothing to do with this video. We absolutelyreject its content and messages," Clinton said. "But there is no justification noneat all â€” for responding to this video with violence."Clinton spoke two days after U.S. Ambassador J. Christopher Stevens and threeother Americans were killed at the U.S. Consulate in Benghazi, Libya, an attackthat analysts was staged by militants to coincide with a demonstration against thecontroversial movie. Protests denouncing the film have raged outside the U.SEmbassy in Egypt for three days, and demonstrators on Tuesday breached the wallsof that heavily guarded compound, pulled down an American flag and destroyed it.In Sanaa, Yemen, hundreds of demonstrators converged on a usually-sealed-offstreet in front of the embassy on Thursday for a protest that also turned violent,witnesses said. Protesters stormed a wall, set fire to a building inside the compound,broke windows and carried away office supplies and other souvenirs before beingpushed back and dispersed by Yemeni security forces."We want to expel the American ambassador," said Abdelwadood al-Mutawa, aprotester who was walking out of the embassy compound. He said he wasmotivated by reports of the movie mocking the prophet Muhammad. "We cannotaccept any insult to our prophet," Mutawa said. "It's a red line."Another protester said that some of the security forces protecting the buildingappeared sympathetic to the demonstrators' cause. "Some soldiers were telling me,'These are dogs, and we cannot accept insulting our prophet,' "said YusefMohammad.Smaller protests were reported in front of diplomatic offices in Iran and outside amosque in Bangladesh.Yemen's president, Abed Rabbo Mansour Hadi, quickly issued an apology to theUnited States, and ordered an investigation into incident."The Government of Yemen condemns any and all acts of violence againstdiplomatic personnel and facilities," a statement from Yemen's government said."We strongly urge all those that would wish to incite others to violence to ceaseimmediately."But the violence in Yemen again raised questions about whether vulnerable MiddleEast governments are willing or even able to protect American targets in theirUNCLASSIFIEDU.S. Department of StateCase No. F-2015-04841Doc No. C05739593Date: 05/13/2015STATE DEPT. - PRODUCED TO HOUSE SELECT BENGHAZI COMM.SUBJECT TO AGREEMENT ON SENSITIVE INFORMATION &amp; REDACTIONS. NO FOIA WAIVER. STATE-SCB0045298UNCLASSIFIEDU.S. Department of StateCase No. F-2015-04841Doc No. C05739593Date: 05/13/2015STATE DEPT. - PRODUCED TO HOUSE SELECT BENGHAZI COMM.SUBJECT TO AGREEMENT ON SENSITIVE INFORMATION &amp; REDACTIONS. NO FOIA WAIVER.countries. It was a further measure of the depth of anger about the film insulting theprophet Muhammad, which was reportedly made in California, although muchabout its origins remains unknown.President Obama spoke by phone with Libyan President Mohamed Yusuf al-Magariaf late Wednesday, accepting condolences for the American deaths inBenghazi and expressing appreciation for the cooperation between the United Statesand the people and government of Libya in the wake of the attack, the White Housesaid.In Brussels, meanwhile, Egyptian President Mohamed Morsi on Thursday gave hisstrongest condemnation yet of the attack on the Cairo embassy. He had issued onlytepid statements on Wednesday, and his Muslim Brotherhood organization hadcalled for further protests in front of the diplomatic compound.Morsi said he condemned the security breach "in the clearest terms.""I assured Barack Obama that we will not permit any attacks" on U.S. diplomaticcompounds across Egypt, said Morsi, who is in Belgium for a visit to the EuropeanUnion.But Morsi also denounced the anti-Islamic film that appears to have sparked manyof the protests, adding that he had spoken to Obama about it. "I called him to askhim to put an end to such behavior," Morsi said, referring to the making of the film.In her remarks, made in Washington during an appearance with the Moroccanforeign minister, Clinton said the United States cannot and should not preventpeople from making films that express their opinions. Doing so, she emphasized,would violate the country's staunch commitment to free and open speech."Now I know it is hard for some people to understand why the United States cannotor does not just prevent these kinds of reprehensible videos from ever seeing thelight of day," Clinton said. "... Even if it were possible, our country does have along tradition of free expression, which is enshrined in our Constitution and ourlaw. And we do not stop individual citizens from expressing their views, no matterhow distasteful they may be."Noting that countless generations of immigrants, including "millions of Muslims"have left other countries for the United States in order to enjoy those sameUNCLASSIFIEDU.S. Department of StateCase No. F-2015-04841Doc No. C05739593Date: 05/13/2015STATE DEPT. - PRODUCED TO HOUSE SELECT BENGHAZI COMM.SUBJECT TO AGREEMENT ON SENSITIVE INFORMATION &amp; REDACTIONS. NO FOIA WAIVER. STATE-SCB0045299UNCLASSIFIEDU.S. Department of StateCase No. F-2015-04841Doc No. C05739593Date: 05/13/2015STATE DEPT. - PRODUCED TO HOUSE SELECT BENGHAZI COMM.SUBJECT TO AGREEMENT ON SENSITIVE INFORMATION &amp; REDACTIONS. NO FOIA WAIVER.freedoms, Clinton repeatedly denounced violent responses to offensive speech. Shecalled on other world leaders to do the same."We all -- whether we are leaders in goverment, leaders in civil society orreligious leaders -- must draw the line at violence," Clinton said. "And anyresponsible leader should be standing up now and drawing that line."In Cairo on Thursday, security forces eventually pushed the demonstrators awayfrom the U.S. Embassy onto Tahrir Square â€” the crucial site of Egypt's 2011revolution.In Dhaka, the Bangladeshi capital, about 100 demonstrators burned an Americanflag and chanted slogans on Thursday, including "We won't accept mocking ofProphet Muhammad" and "Down with American imperialism," Agence FrancePress reported.The news agency said the protesters were mostly seminary student. They gatheredoutside the Baitul Mokarram Mosque, the largest in the country, but called for moreprotests Friday and said the U.S. embassy could be the target. Bangladeshi policetold AFP that security at the embassy was being enhanced.In Tehran, anti-American protesters gathered outside the Swiss Embassy, whichrepresents U.S. interests in Iran CNN reported. The United States does not have anembassy in Iran.Birnbaum reported from Cairo. Karen DeYoung in Washington and Mohammad al-Qadhi in Sanaa, Yemen contributed to this report.DGHUNCLASSIFIEDU.S. Department of StateCase No. F-2015-04841Doc No. C05739593Date: 05/13/2015STATE DEPT. - PRODUCED TO HOUSE SELECT BENGHAZI COMM.SUBJECT TO AGREEMENT ON SENSITIVE INFORMATION &amp; REDACTIONS. NO FOIA WAIVER. STATE-SCB0045300</v>
      </c>
    </row>
    <row r="34" spans="1:22" x14ac:dyDescent="0.2">
      <c r="A34" s="4" t="str">
        <f>CLEAN('Raw Sheet'!A34)</f>
        <v>33</v>
      </c>
      <c r="B34" s="4" t="str">
        <f>CLEAN('Raw Sheet'!B34)</f>
        <v>C05739594</v>
      </c>
      <c r="C34" s="4" t="str">
        <f>CLEAN('Raw Sheet'!C34)</f>
        <v>H: LOTS OF NEW INTEL; POSSIBLE LIBYAN COLLAPSE. SID</v>
      </c>
      <c r="D34" s="4" t="str">
        <f>CLEAN('Raw Sheet'!D34)</f>
        <v>H</v>
      </c>
      <c r="E34" s="4" t="str">
        <f>CLEAN('Raw Sheet'!E34)</f>
        <v/>
      </c>
      <c r="F34" s="4" t="str">
        <f>CLEAN('Raw Sheet'!F34)</f>
        <v/>
      </c>
      <c r="G34" s="4" t="str">
        <f>CLEAN('Raw Sheet'!G34)</f>
        <v>2011-03-27T04:00:00+00:00</v>
      </c>
      <c r="H34" s="4" t="str">
        <f>CLEAN('Raw Sheet'!H34)</f>
        <v>2015-05-22T04:00:00+00:00</v>
      </c>
      <c r="I34" s="4" t="str">
        <f>CLEAN('Raw Sheet'!I34)</f>
        <v>DOCUMENTS/HRC_Email_1_296/HRCH1/DOC_0C05739594/C05739594.pdf</v>
      </c>
      <c r="J34" s="4" t="str">
        <f>CLEAN('Raw Sheet'!J34)</f>
        <v>F-2015-04841</v>
      </c>
      <c r="K34" s="4" t="str">
        <f>CLEAN('Raw Sheet'!K34)</f>
        <v>HRC_Email_296</v>
      </c>
      <c r="L34" s="4" t="str">
        <f>CLEAN('Raw Sheet'!L34)</f>
        <v/>
      </c>
      <c r="M34" s="4" t="str">
        <f>CLEAN('Raw Sheet'!M34)</f>
        <v/>
      </c>
      <c r="N34" s="4" t="str">
        <f>CLEAN('Raw Sheet'!N34)</f>
        <v/>
      </c>
      <c r="O34" s="4" t="str">
        <f>CLEAN('Raw Sheet'!O34)</f>
        <v/>
      </c>
      <c r="P34" s="4" t="str">
        <f>CLEAN('Raw Sheet'!P34)</f>
        <v/>
      </c>
      <c r="Q34" s="4" t="str">
        <f>CLEAN('Raw Sheet'!Q34)</f>
        <v>F-2015-04841</v>
      </c>
      <c r="R34" s="4" t="str">
        <f>CLEAN('Raw Sheet'!R34)</f>
        <v>C05739594</v>
      </c>
      <c r="S34" s="4" t="str">
        <f>CLEAN('Raw Sheet'!S34)</f>
        <v>42137</v>
      </c>
      <c r="T34" s="4" t="str">
        <f>CLEAN('Raw Sheet'!T34)</f>
        <v>RELEASE IN PART</v>
      </c>
      <c r="U34" s="4" t="str">
        <f>CLEAN('Raw Sheet'!U34)</f>
        <v>B6Sunday, March 27, 201i 9:05 PMH: Lots of new intel; possible Libyan collapse. Sidhic memo lots of new Intel; possible imminent collapse 032711.docx; hrc memo lots ofnew intel; possible imminent collapse 032711.docxMarch 27. 2011For: HillaryFrom SidRe: Lots of new Intel; Libyan army possibly on verge of collapseLatest:During the evening of March 27, 2011, individuals with direct access to the military committee of the NationalLibyan Council (NLC) stated in confidence that while the rebel forces continue to have organization andcommunications problems, their morale has improved drastically, and they believe the Libyan Army is on theverge of collapse. Under attack from allied Air and Naval forces, the Libyan Army troops have begun to desertto the rebel side in increasing numbers. The rebels are making an effort togeet these troops as fellow Libyans,in an effort to encourage additional defections.(Source Comment: Speaking in strict confidence, one rebel commander stated that his troops continue tosummarily execute all foreign mercenaries captured in the fighting. At the same time Colonel Khalifa Haftzuâ€¢has reportedly joined the rebel command structure, in an effort to help organization the rebel forces. Haftar wasthe commander of the Libyan National Army ([NA), a 1500 man force of anti-Qaddafi troops based inN'djamena, Chad, until current President Idryss Debi overthrew Chadian President Hussein Habre in the fall of1990, with the assistance of Libyan and French troops. Haftar and his troops lied to a cotaatry in central Africaand many, including Haftar, later settled in the United States.)An extremely sensitive source added that the rebels are receiving direct assistance and training from a smallnumber of Egyptian Special Forces units, while French and British Special Operations troops are working out ofbases in Egypt, along the Libyan border. These troops are overseeing the transfer of weapons and supplies tothe rebels.U.S. Department of StateCase No. F-2015-04841Doc No. C05739594Date: 05/13/2015STATE DEPT. - PRODUCED TO HOUSE SELECT BENGHAZI COMM.SUBJECT TO AGREEMENT ON SENSITIVE INFORMATION &amp; REDACTIONS. NO FOIA WAIVER. STATE-SCB0045018U.S. Department of StateCase No. F-2015-04841Doc No. C05739594Date: 05/13/2015STATE DEPT. - PRODUCED TO HOUSE SELECT BENGHAZI COMM.SUBJECT TO AGREEMENT ON SENSITIVE INFORMATION &amp; REDACTIONS. NO FOIA WAIVER.(Source Comment: The rebels are moving back into 'areas that they lost in mid- March fighting, and using theallied air cover, they are confident they can move into the Tripoli district in a matter of days. One rebel sourcereported that they had reliable intelligence that people were evacuating Qaddafi's hometown, Sirte, anticipatingits capture by the rebels. Sirte is located mid-way between Tripoli and Benghazi; its loss will be apsychological blow for Qaddall.)Separately, a sensitive European source stated in strict confidence that French military commanders anticipate acomplete collapse of the Libyan military command and control structure in the next week. These officers, whohave experience with the Libyan Army during its invasion of Chad in the late 1980s stated that the Libyantroops did not perform well under concentrated fire from troops armed with modern weapons.This source also noted that information from Tripoli has become increasingly difficult to obtain, but there arereports of deaths among some Qaddafi's senior security officials, including Mansour Daw, and that the Libyanleader himself may have experienced a health problem. Unfortunately, the European Intelligence services havebeen unable to confirm or discredit these reports. This situation has become increasingly frustrating for FrenchPresident Nicolas Sarkozy, who, according to knowledgeable individuals, is pressing to have France emergefrom this crisis as the principal foreign ally of any new government that takes power.Sarkozy is also concerned about continuing reports that radical/terrorist groups such as the Libyan FightingGroups and Al Qa'ida in the Islamic Maghreb (AQIM) are infiltrating the NLC. and its military command.Accordingly, he asked sociologist who has long established ties to Israel, Syria, and other B6nations in the Middle East, to use his contacts to determine the level of influence AQIM and other terroristgroups have inside of the NLC. Sarkozy also asked for reports setting out a clear picture of the role of theMuslim Brotherhood in the rebel leadership.These sources note that French diplomats and intelligence officers in Egypt are in contact with the followingrebel figures in Benghazi:MESMAR1Nouri (Qaddafi's former head of protocol, who along with Mousa Kousa was considered the Libyanleaders most loyal follower. Noun currently lives in France;.Gehan (GI-LEI-LAND Abdallah (colonel);CHARRA.NT Faraj,BOUKHRIS Fathi,General Abdelfateh Younis (commander of the rebel forces)(Source Comment: Senior European security officials caution that AQIM is watching developments in Libya,and elements of that organization have been in touch with tribes in the southeastern part of the country. Theseofficials are concerned that in a post-Qaddafi Libya, France and other western European countries must movequickly to ensure that the new government does not allow AQUA and others to set up small, semi- autonomouslocal entitiesâ€”or "Caliphates"â€”in the oil and gas producing regions of southeastern Libya.)These knowledgeable sources add that the insurgents have the following weapons stockpiled in Benghazi:82 and 120 mm. mortars;GPZ type machine guns;12.7mm. machine guns mounted on 4x4 vehicles;some anti-aircraft batteries type ZSU 23/2 and 23/4 as well as Man-Portable Air-Defense Systems(MANPADS) type SAM?;some tanks type T-72;U.S. Department of StateCase No. F-2015-04841Doc No. C05739594Date: 05/13/2015STATE DEPT. - PRODUCED TO HOUSE SELECT BENGHAZI COMM.SUBJECT TO AGREEMENT ON SENSITIVE INFORMATION &amp; REDACTIONS. NO FOIA WAIVER. STATE-SCB0045019U.S. Department of StateCase No. F-2015-04841Doc No. C05739594Date: 05/13/2015STATE DEPT. - PRODUCED TO HOUSE SELECT BENGHAZI COMM.SUBJECT TO AGREEMENT ON SENSITIVE INFORMATION &amp; REDACTIONS. NO FOIA WAIVER.Possibly some fixed wing aircraft, and some light transporthnedim helicopters.A seemingly endless supply of AK47 assault rifles and ammunition (even for systems ZSU 23/4 and 23/2).French, British and Egyptian Special Forces troops are training the rebels inside of western Egypt, and to alimited degree in the western suburbs of Benghazi.(Source Comment: These sources add that the MANPAD SAM7 systems appear to be old and badly preserved.and have been judged useless by the rebels.)U.S. Department of StateCase No. F-2015-04841Doc No. C05739594Date: 05/13/2015STATE DEPT. - PRODUCED TO HOUSE SELECT BENGHAZI COMM.SUBJECT TO AGREEMENT ON SENSITIVE INFORMATION &amp; REDACTIONS. NO FOIA WAIVER. STATE-SCB0045020</v>
      </c>
      <c r="V34" s="4" t="str">
        <f>CLEAN('Raw Sheet'!V34)</f>
        <v>UNCLASSIFIEDU.S. Department of StateCase No. F-2015-04841Doc No. C05739594Date: 05/13/2015STATE DEPT. - PRODUCED TO HOUSE SELECT BENGHAZI COMM.SUBJECT TO AGREEMENT ON SENSITIVE INFORMATION &amp; REDACTIONS. NO FOIA WAIVER.RELEASE INPART B6From:Sent:ToSubjectAttachments:B6Sunday, March 27, 201i 9:05 PMH: Lots of new intel; possible Libyan collapse. Sidhic memo lots of new Intel; possible imminent collapse 032711.docx; hrc memo lots ofnew intel; possible imminent collapse 032711.docxCONFIDENTIALMarch 27. 2011For: HillaryFrom SidRe: Lots of new Intel; Libyan army possibly on verge of collapseLatest:During the evening of March 27, 2011, individuals with direct access to the military committee of the NationalLibyan Council (NLC) stated in confidence that while the rebel forces continue to have organization andcommunications problems, their morale has improved drastically, and they believe the Libyan Army is on theverge of collapse. Under attack from allied Air and Naval forces, the Libyan Army troops have begun to desertto the rebel side in increasing numbers. The rebels are making an effort togeet these troops as fellow Libyans,in an effort to encourage additional defections.(Source Comment: Speaking in strict confidence, one rebel commander stated that his troops continue tosummarily execute all foreign mercenaries captured in the fighting. At the same time Colonel Khalifa Haftzuâ€¢has reportedly joined the rebel command structure, in an effort to help organization the rebel forces. Haftar wasthe commander of the Libyan National Army ([NA), a 1500 man force of anti-Qaddafi troops based inN'djamena, Chad, until current President Idryss Debi overthrew Chadian President Hussein Habre in the fall of1990, with the assistance of Libyan and French troops. Haftar and his troops lied to a cotaatry in central Africaand many, including Haftar, later settled in the United States.)An extremely sensitive source added that the rebels are receiving direct assistance and training from a smallnumber of Egyptian Special Forces units, while French and British Special Operations troops are working out ofbases in Egypt, along the Libyan border. These troops are overseeing the transfer of weapons and supplies tothe rebels.UNCLASSIFIEDU.S. Department of StateCase No. F-2015-04841Doc No. C05739594Date: 05/13/2015STATE DEPT. - PRODUCED TO HOUSE SELECT BENGHAZI COMM.SUBJECT TO AGREEMENT ON SENSITIVE INFORMATION &amp; REDACTIONS. NO FOIA WAIVER. STATE-SCB0045018UNCLASSIFIEDU.S. Department of StateCase No. F-2015-04841Doc No. C05739594Date: 05/13/2015STATE DEPT. - PRODUCED TO HOUSE SELECT BENGHAZI COMM.SUBJECT TO AGREEMENT ON SENSITIVE INFORMATION &amp; REDACTIONS. NO FOIA WAIVER.(Source Comment: The rebels are moving back into 'areas that they lost in mid- March fighting, and using theallied air cover, they are confident they can move into the Tripoli district in a matter of days. One rebel sourcereported that they had reliable intelligence that people were evacuating Qaddafi's hometown, Sirte, anticipatingits capture by the rebels. Sirte is located mid-way between Tripoli and Benghazi; its loss will be apsychological blow for Qaddall.)Separately, a sensitive European source stated in strict confidence that French military commanders anticipate acomplete collapse of the Libyan military command and control structure in the next week. These officers, whohave experience with the Libyan Army during its invasion of Chad in the late 1980s stated that the Libyantroops did not perform well under concentrated fire from troops armed with modern weapons.This source also noted that information from Tripoli has become increasingly difficult to obtain, but there arereports of deaths among some Qaddafi's senior security officials, including Mansour Daw, and that the Libyanleader himself may have experienced a health problem. Unfortunately, the European Intelligence services havebeen unable to confirm or discredit these reports. This situation has become increasingly frustrating for FrenchPresident Nicolas Sarkozy, who, according to knowledgeable individuals, is pressing to have France emergefrom this crisis as the principal foreign ally of any new government that takes power.Sarkozy is also concerned about continuing reports that radical/terrorist groups such as the Libyan FightingGroups and Al Qa'ida in the Islamic Maghreb (AQIM) are infiltrating the NLC. and its military command.Accordingly, he asked sociologist who has long established ties to Israel, Syria, and other B6nations in the Middle East, to use his contacts to determine the level of influence AQIM and other terroristgroups have inside of the NLC. Sarkozy also asked for reports setting out a clear picture of the role of theMuslim Brotherhood in the rebel leadership.These sources note that French diplomats and intelligence officers in Egypt are in contact with the followingrebel figures in Benghazi:MESMAR1Nouri (Qaddafi's former head of protocol, who along with Mousa Kousa was considered the Libyanleaders most loyal follower. Noun currently lives in France;.Gehan (GI-LEI-LAND Abdallah (colonel);CHARRA.NT Faraj,BOUKHRIS Fathi,General Abdelfateh Younis (commander of the rebel forces)(Source Comment: Senior European security officials caution that AQIM is watching developments in Libya,and elements of that organization have been in touch with tribes in the southeastern part of the country. Theseofficials are concerned that in a post-Qaddafi Libya, France and other western European countries must movequickly to ensure that the new government does not allow AQUA and others to set up small, semi- autonomouslocal entitiesâ€”or "Caliphates"â€”in the oil and gas producing regions of southeastern Libya.)These knowledgeable sources add that the insurgents have the following weapons stockpiled in Benghazi:82 and 120 mm. mortars;GPZ type machine guns;12.7mm. machine guns mounted on 4x4 vehicles;some anti-aircraft batteries type ZSU 23/2 and 23/4 as well as Man-Portable Air-Defense Systems(MANPADS) type SAM?;some tanks type T-72;UNCLASSIFIEDU.S. Department of StateCase No. F-2015-04841Doc No. C05739594Date: 05/13/2015STATE DEPT. - PRODUCED TO HOUSE SELECT BENGHAZI COMM.SUBJECT TO AGREEMENT ON SENSITIVE INFORMATION &amp; REDACTIONS. NO FOIA WAIVER. STATE-SCB0045019UNCLASSIFIEDU.S. Department of StateCase No. F-2015-04841Doc No. C05739594Date: 05/13/2015STATE DEPT. - PRODUCED TO HOUSE SELECT BENGHAZI COMM.SUBJECT TO AGREEMENT ON SENSITIVE INFORMATION &amp; REDACTIONS. NO FOIA WAIVER.Possibly some fixed wing aircraft, and some light transporthnedim helicopters.A seemingly endless supply of AK47 assault rifles and ammunition (even for systems ZSU 23/4 and 23/2).French, British and Egyptian Special Forces troops are training the rebels inside of western Egypt, and to alimited degree in the western suburbs of Benghazi.(Source Comment: These sources add that the MANPAD SAM7 systems appear to be old and badly preserved.and have been judged useless by the rebels.)UNCLASSIFIEDU.S. Department of StateCase No. F-2015-04841Doc No. C05739594Date: 05/13/2015STATE DEPT. - PRODUCED TO HOUSE SELECT BENGHAZI COMM.SUBJECT TO AGREEMENT ON SENSITIVE INFORMATION &amp; REDACTIONS. NO FOIA WAIVER. STATE-SCB0045020</v>
      </c>
    </row>
    <row r="35" spans="1:22" x14ac:dyDescent="0.2">
      <c r="A35" s="4" t="str">
        <f>CLEAN('Raw Sheet'!A35)</f>
        <v>34</v>
      </c>
      <c r="B35" s="4" t="str">
        <f>CLEAN('Raw Sheet'!B35)</f>
        <v>C05739595</v>
      </c>
      <c r="C35" s="4" t="str">
        <f>CLEAN('Raw Sheet'!C35)</f>
        <v>QUICK SUMMARY OF POTUS CALLS TO PRESIDENTS OF LIBYA AND EGYPT</v>
      </c>
      <c r="D35" s="4" t="str">
        <f>CLEAN('Raw Sheet'!D35)</f>
        <v>Russorv@state.gov</v>
      </c>
      <c r="E35" s="4" t="str">
        <f>CLEAN('Raw Sheet'!E35)</f>
        <v>H</v>
      </c>
      <c r="F35" s="4" t="str">
        <f>CLEAN('Raw Sheet'!F35)</f>
        <v>80</v>
      </c>
      <c r="G35" s="4" t="str">
        <f>CLEAN('Raw Sheet'!G35)</f>
        <v>2012-09-13T04:00:00+00:00</v>
      </c>
      <c r="H35" s="4" t="str">
        <f>CLEAN('Raw Sheet'!H35)</f>
        <v>2015-05-22T04:00:00+00:00</v>
      </c>
      <c r="I35" s="4" t="str">
        <f>CLEAN('Raw Sheet'!I35)</f>
        <v>DOCUMENTS/HRC_Email_1_296/HRCH2/DOC_0C05739595/C05739595.pdf</v>
      </c>
      <c r="J35" s="4" t="str">
        <f>CLEAN('Raw Sheet'!J35)</f>
        <v>F-2015-04841</v>
      </c>
      <c r="K35" s="4" t="str">
        <f>CLEAN('Raw Sheet'!K35)</f>
        <v>HRC_Email_296</v>
      </c>
      <c r="L35" s="4" t="str">
        <f>CLEAN('Raw Sheet'!L35)</f>
        <v>FW: Quick Summary of POTUS Calls to Presidents of Libya and Egypt</v>
      </c>
      <c r="M35" s="4" t="str">
        <f>CLEAN('Raw Sheet'!M35)</f>
        <v>'Russorv@state.govÂ°</v>
      </c>
      <c r="N35" s="4" t="str">
        <f>CLEAN('Raw Sheet'!N35)</f>
        <v>H &lt;hrod17@clintonemail.com&gt;</v>
      </c>
      <c r="O35" s="4" t="str">
        <f>CLEAN('Raw Sheet'!O35)</f>
        <v/>
      </c>
      <c r="P35" s="4" t="str">
        <f>CLEAN('Raw Sheet'!P35)</f>
        <v>Thursday, September 13, 2012 4:40 PM</v>
      </c>
      <c r="Q35" s="4" t="str">
        <f>CLEAN('Raw Sheet'!Q35)</f>
        <v>F-2015-04841</v>
      </c>
      <c r="R35" s="4" t="str">
        <f>CLEAN('Raw Sheet'!R35)</f>
        <v>C05739595</v>
      </c>
      <c r="S35" s="4" t="str">
        <f>CLEAN('Raw Sheet'!S35)</f>
        <v>42137</v>
      </c>
      <c r="T35" s="4" t="str">
        <f>CLEAN('Raw Sheet'!T35)</f>
        <v>RELEASE IN PART</v>
      </c>
      <c r="U35" s="4" t="str">
        <f>CLEAN('Raw Sheet'!U35)</f>
        <v>Pis print.From Sullivan, Jacob 3 [mailto:SullivanJJ@state.gov]Sent: Thursday, September 13, 2012 01:25 PMTo: I-ISubject: FW: Quick Summary of POTUS Calls to Presidents of Libya and EgyptFYI</v>
      </c>
      <c r="V35" s="4" t="str">
        <f>CLEAN('Raw Sheet'!V35)</f>
        <v>B6UNCLASSIFIEDU.S. Department of StateCase No. F-2015-04841Doc No. C05739595Date: 05/13/2015STATE DEPT. - PRODUCED TO HOUSE SELECT BENGHAZI COMM.SUBJECT TO AGREEMENT ON SENSITIVE INFORMATION &amp; REDACTIONS. NO FOIA WAIVER.RELEASE INPART B5,B6From: H &lt;hrod17@clintonemail.com&gt;Sent: Thursday, September 13, 2012 4:40 PMTo: 'Russorv@state.govÂ°Subject Fw: Quick Summary of POTUS Calls to Presidents of Libya and EgyptPis print.From Sullivan, Jacob 3 [mailto:SullivanJJ@state.gov]Sent: Thursday, September 13, 2012 01:25 PMTo: I-ISubject: FW: Quick Summary of POTUS Calls to Presidents of Libya and EgyptFYIFrom: McDonough, Denis R. [mailtoSent: Thursday, September 13, 2012 6:00 AMTo: Burns, William 3; Sherman, Wendy R; Sullivan, Jacob]Subject: FW: Quick Summary of POTUS Calls to Presidents of Ubya and EgyptFYSAPlease do not forwardB5UNCLASSIFIEDU.S. Department of StateCase No. F-2015-04841Doc No. C05739595Date: 05/13/2015STATE DEPT. - PRODUCED TO HOUSE SELECT BENGHAZI COMM.SUBJECT TO AGREEMENT ON SENSITIVE INFORMATION &amp; REDACTIONS. NO FOIA WAIVER. STATE-SCB0045301UNCLASSIFIEDU.S. Department of StateCase No. F-2015-04841Doc No. C05739595Date: 05/13/2015STATE DEPT. - PRODUCED TO HOUSE SELECT BENGHAZI COMM.SUBJECT TO AGREEMENT ON SENSITIVE INFORMATION &amp; REDACTIONS. NO FOIA WAIVER.B5UNCLASSIFIEDU.S. Department of StateCase No. F-2015-04841Doc No. C05739595Date: 05/13/2015STATE DEPT. - PRODUCED TO HOUSE SELECT BENGHAZI COMM.SUBJECT TO AGREEMENT ON SENSITIVE INFORMATION &amp; REDACTIONS. NO FOIA WAIVER. STATE-5CB0045302</v>
      </c>
    </row>
    <row r="36" spans="1:22" x14ac:dyDescent="0.2">
      <c r="A36" s="4" t="str">
        <f>CLEAN('Raw Sheet'!A36)</f>
        <v>35</v>
      </c>
      <c r="B36" s="4" t="str">
        <f>CLEAN('Raw Sheet'!B36)</f>
        <v>C05739596</v>
      </c>
      <c r="C36" s="4" t="str">
        <f>CLEAN('Raw Sheet'!C36)</f>
        <v>CONDOLENCES FROM PM NETANYAHU</v>
      </c>
      <c r="D36" s="4" t="str">
        <f>CLEAN('Raw Sheet'!D36)</f>
        <v>H</v>
      </c>
      <c r="E36" s="4" t="str">
        <f>CLEAN('Raw Sheet'!E36)</f>
        <v>Sullivan, Jacob J</v>
      </c>
      <c r="F36" s="4" t="str">
        <f>CLEAN('Raw Sheet'!F36)</f>
        <v>87</v>
      </c>
      <c r="G36" s="4" t="str">
        <f>CLEAN('Raw Sheet'!G36)</f>
        <v>2012-09-13T04:00:00+00:00</v>
      </c>
      <c r="H36" s="4" t="str">
        <f>CLEAN('Raw Sheet'!H36)</f>
        <v>2015-05-22T04:00:00+00:00</v>
      </c>
      <c r="I36" s="4" t="str">
        <f>CLEAN('Raw Sheet'!I36)</f>
        <v>DOCUMENTS/HRC_Email_1_296/HRCH2/DOC_0C05739596/C05739596.pdf</v>
      </c>
      <c r="J36" s="4" t="str">
        <f>CLEAN('Raw Sheet'!J36)</f>
        <v>F-2015-04841</v>
      </c>
      <c r="K36" s="4" t="str">
        <f>CLEAN('Raw Sheet'!K36)</f>
        <v>HRC_Email_296</v>
      </c>
      <c r="L36" s="4" t="str">
        <f>CLEAN('Raw Sheet'!L36)</f>
        <v>FW: Condolences from PM Netanyahu</v>
      </c>
      <c r="M36" s="4" t="str">
        <f>CLEAN('Raw Sheet'!M36)</f>
        <v/>
      </c>
      <c r="N36" s="4" t="str">
        <f>CLEAN('Raw Sheet'!N36)</f>
        <v>Sullivan, Jacob .1 &lt;Sullivarill@state.gov&gt;</v>
      </c>
      <c r="O36" s="4" t="str">
        <f>CLEAN('Raw Sheet'!O36)</f>
        <v>Goldberger, Thomas H; Gardner, Rebecca V B6</v>
      </c>
      <c r="P36" s="4" t="str">
        <f>CLEAN('Raw Sheet'!P36)</f>
        <v>Thursday, September 13, 2012 5:41 PM</v>
      </c>
      <c r="Q36" s="4" t="str">
        <f>CLEAN('Raw Sheet'!Q36)</f>
        <v>F-2015-04841</v>
      </c>
      <c r="R36" s="4" t="str">
        <f>CLEAN('Raw Sheet'!R36)</f>
        <v>C05739596</v>
      </c>
      <c r="S36" s="4" t="str">
        <f>CLEAN('Raw Sheet'!S36)</f>
        <v>42137</v>
      </c>
      <c r="T36" s="4" t="str">
        <f>CLEAN('Raw Sheet'!T36)</f>
        <v>RELEASE IN PART</v>
      </c>
      <c r="U36" s="4" t="str">
        <f>CLEAN('Raw Sheet'!U36)</f>
        <v>FYI</v>
      </c>
      <c r="V36" s="4" t="str">
        <f>CLEAN('Raw Sheet'!V36)</f>
        <v>UNCLASSIFIEDU.S. Department of StateCase No. F-2015-04841Doc No. C05739596Date: 05/13/2015STATE DEPT. - PRODUCED TO HOUSE SELECT BENGHAZI COMM.SUBJECT TO AGREEMENT ON SENSITIVE INFORMATION &amp; REDACTIONS. NO FOIA WAIVER.RELEASE INPART B6From: Sullivan, Jacob .1 &lt;Sullivarill@state.gov&gt;Sent: Thursday, September 13, 2012 5:41 PMTo:Subject: FW: Condolences from PM NetanyahuFYIFrom: Shapiro, Daniel B (Tel Aviv)Sent Thursday, September 13, 2012 5:37 PMTo: Jones, Beth E; Dibble, Elizabeth L; Hale, David M; Sullivan, Jacob); simon, steven N; Abell, 3 AndrewCc: Goldberger, Thomas H; Gardner, Rebecca V B6Subject Condolences from PM NetanyahuPrime Minister Netanyahu called me tonight and asked me to pass on to President Â°barna, Secretary Clinton, and thefamilies of those we lost in Libya his and the Israeli people's most profound condolences. He said Israelis know too wellhow difficult these moments are, and he wanted us all to know that Israelis stand shoulder-to-shoulder with us at such adifficult time.Please pass this up your chains of command. Thank you.DanUNCLASSIFIEDU.S. Department of StateCase No. F-2015-04841Doc No. C05739596Date: 05/13/2015STATE DEPT. - PRODUCED TO HOUSE SELECT BENGHAZI COMM.SUBJECT TO AGREEMENT ON SENSITIVE INFORMATION &amp; REDACTIONS. NO FOIA WAIVER. STATE-SCB0045303</v>
      </c>
    </row>
    <row r="37" spans="1:22" x14ac:dyDescent="0.2">
      <c r="A37" s="4" t="str">
        <f>CLEAN('Raw Sheet'!A37)</f>
        <v>36</v>
      </c>
      <c r="B37" s="4" t="str">
        <f>CLEAN('Raw Sheet'!B37)</f>
        <v>C05739597</v>
      </c>
      <c r="C37" s="4" t="str">
        <f>CLEAN('Raw Sheet'!C37)</f>
        <v>AMERICAN KILLED IN LIBYA WAS ON INTEL MISSION TO TRACK WEAPONS</v>
      </c>
      <c r="D37" s="4" t="str">
        <f>CLEAN('Raw Sheet'!D37)</f>
        <v>Mills, Cheryl D</v>
      </c>
      <c r="E37" s="4" t="str">
        <f>CLEAN('Raw Sheet'!E37)</f>
        <v>Mills, Cheryl D</v>
      </c>
      <c r="F37" s="4" t="str">
        <f>CLEAN('Raw Sheet'!F37)</f>
        <v>32</v>
      </c>
      <c r="G37" s="4" t="str">
        <f>CLEAN('Raw Sheet'!G37)</f>
        <v>2012-09-13T04:00:00+00:00</v>
      </c>
      <c r="H37" s="4" t="str">
        <f>CLEAN('Raw Sheet'!H37)</f>
        <v>2015-05-22T04:00:00+00:00</v>
      </c>
      <c r="I37" s="4" t="str">
        <f>CLEAN('Raw Sheet'!I37)</f>
        <v>DOCUMENTS/HRC_Email_1_296/HRCH2/DOC_0C05739597/C05739597.pdf</v>
      </c>
      <c r="J37" s="4" t="str">
        <f>CLEAN('Raw Sheet'!J37)</f>
        <v>F-2015-04841</v>
      </c>
      <c r="K37" s="4" t="str">
        <f>CLEAN('Raw Sheet'!K37)</f>
        <v>HRC_Email_296</v>
      </c>
      <c r="L37" s="4" t="str">
        <f>CLEAN('Raw Sheet'!L37)</f>
        <v>FW: American Killed in Libya Was on Intel Mission to Track Weapons</v>
      </c>
      <c r="M37" s="4" t="str">
        <f>CLEAN('Raw Sheet'!M37)</f>
        <v>Mills, Cheryl D</v>
      </c>
      <c r="N37" s="4" t="str">
        <f>CLEAN('Raw Sheet'!N37)</f>
        <v>Mills, Cheryl D &lt;MillsCD@state.gov&gt;</v>
      </c>
      <c r="O37" s="4" t="str">
        <f>CLEAN('Raw Sheet'!O37)</f>
        <v/>
      </c>
      <c r="P37" s="4" t="str">
        <f>CLEAN('Raw Sheet'!P37)</f>
        <v>Thursday, September 13, 2012 7:29 PM</v>
      </c>
      <c r="Q37" s="4" t="str">
        <f>CLEAN('Raw Sheet'!Q37)</f>
        <v>F-2015-04841</v>
      </c>
      <c r="R37" s="4" t="str">
        <f>CLEAN('Raw Sheet'!R37)</f>
        <v>C05739597</v>
      </c>
      <c r="S37" s="4" t="str">
        <f>CLEAN('Raw Sheet'!S37)</f>
        <v>42137</v>
      </c>
      <c r="T37" s="4" t="str">
        <f>CLEAN('Raw Sheet'!T37)</f>
        <v>RELEASE IN FULL</v>
      </c>
      <c r="U37" s="4" t="str">
        <f>CLEAN('Raw Sheet'!U37)</f>
        <v/>
      </c>
      <c r="V37" s="4" t="str">
        <f>CLEAN('Raw Sheet'!V37)</f>
        <v>UNCLASSIFIEDU.S. Department of StateCase No. F-2015-04841Doc No. C05739597Date: 05/13/2015STATE DEPT. - PRODUCED TO HOUSE SELECT BENGHAZI COMM.SUBJECT TO AGREEMENT ON SENSITIVE INFORMATION &amp; REDACTIONS. NO FOIA WAIVER.RELEASE INFULLFrom: Mills, Cheryl D &lt;MillsCD@state.gov&gt;Sent Thursday, September 13, 2012 8:09 PMTo: Mills, Cheryl DSubject: FW: American Killed in Libya Was on Intel Mission to Track WeaponsFrom: Toiv, Nora FSent: Thursday, September 13, 2012 7:29 PMTo: Mills, Cheryl DSubject: American Killed in Libya Was on Intel Mission to Track Weaponshttp://abcnews.o.com/Blotter/glen-doherty-navy-seal-killed-Iibya-intel-mission/story?id 17229O37Bitly: htto://abcn.ws/UPpZ9YAmerican Killed in Libya Was on Intel Mission to Track WeaponsBefore Death, Ex-SEAL Glen Doherty Told ABC News He Helped Round Up DangerousShoulder-Fired RocketsBy LEE FERRANSept. 13,2012One of the Americans killed alongside Ambassador Christopher Stevens in an attack on a U.S. diplomaticmission in Libya Tuesday told ABC News before his death that he was working with the State Departmenton an intelligence mission to round up dangerous weapons in the war-torn nation.In an interview with ABC News last month, Glen Doherty, a 42-year-old former Navy SEAL who worked asa contractor with the State Department, said he personally went into the field to track down so-calledMANPADS, shoulder-fired surface-to-air missiles, and destroy them. After the fall of dictator MoammarGadhafi last year, the State Department launched a mission to round up thousands of MANPADS that mayhave been looted from military installations across the country. U.S. officials previously told ABCNews they were concerned the MANPADS could fall into the hands of terrorists, creating a threat tocommercial airliners.READ: Nightmare in Libya: Thousands of Surface-to-Air Missiles Unaccounted ForDoherty said that he traveled throughout Libya chasing reports of the weapons and once they were found,his team would destroy them on the spot by bashing them with hammers or repeatedly running them overwith their vehicles. When ABC News spoke to Doherty in late August, he was enjoying a short time off inCalifornia before heading back to Libya just days ago.UNCLASSIFIEDU.S. Department of StateCase No. F-2015-04841Doc No. C05739597Date: 05/13/2015STATE DEPT. - PRODUCED TO HOUSE SELECT BENGHAZI COMM.SUBJECT TO AGREEMENT ON SENSITIVE INFORMATION &amp; REDACTIONS. NO FOIA WAIVER. STATE-SCB0045304UNCLASSIFIEDU.S. Department of StateCase No. F-2015-04841Doc No. C05739597Date: 05/13/2015STATE DEPT. - PRODUCED TO HOUSE SELECT BENGHAZI COMM.SUBJECT TO AGREEMENT ON SENSITIVE INFORMATION &amp; REDACTIONS. NO FOIA WAIVER.The State Department declined to comment on Doherty's involvement in the IVIANPADS program, butpointed to a previous statement from State Assistant Secretary for Political-Military Affairs AndrewShapiro in which he said the department was looking at "every possible tool to mitigate the threat."According to military records provided to ABC News, Doherty joined the Navy in 1996 and was a combatmedic and a decorated member of the elite SEAL teams by the time he left active duty in 2004. He'sdescribed in glowing terms as a top-tier SEAL and better friend in the book "The Red Circle," written byDoherty's longtime friend and SEAL sniper school partner, Brandon Webb."Glen was a superb and respected operator, a true quiet professional," Webb told ABC News today. "Don'tfeel sorry for him, he wouldn't have it. He died serving with men he respected, protecting the freedoms weenjoy as Americans and doing something he loved. He was my best friend and one of the finest humanbeings I've ever known."Doherty's mother, Barbara, told ABC News' Boston affiliate WCVB she had been notified of her son's deathlate Wednesday."He was the most wonderful person," she said. "We are all in pain and suffering."Ambassador Stevens and State Department information management officer Sean Smith were killed in thefirst wave of attacks in Benghazi when the building they were in was set on fire around 10 p.m. local timeTuesday, a senior administration official told reporters. Doherty was apparently one of two otherAmericans who were killed in a firefight nearly two hours later, while the facility was still under attack.The State Department has not officially released the names of those Americans.UNCLASSIFIEDU.S. Department of StateCase No. F-2015-04841Doc No. C05739597Date: 05/13/2015STATE DEPT. - PRODUCED TO HOUSE SELECT BENGHAZI COMM.SUBJECT TO AGREEMENT ON SENSITIVE INFORMATION &amp; REDACTIONS. NO FOIA WAIVER. STATE-SCB0045305</v>
      </c>
    </row>
    <row r="38" spans="1:22" x14ac:dyDescent="0.2">
      <c r="A38" s="4" t="str">
        <f>CLEAN('Raw Sheet'!A38)</f>
        <v>37</v>
      </c>
      <c r="B38" s="4" t="str">
        <f>CLEAN('Raw Sheet'!B38)</f>
        <v>C05739600</v>
      </c>
      <c r="C38" s="4" t="str">
        <f>CLEAN('Raw Sheet'!C38)</f>
        <v>MINI FOR TODAY - FRIDAY, SEPTEMBER 14, 2012</v>
      </c>
      <c r="D38" s="4" t="str">
        <f>CLEAN('Raw Sheet'!D38)</f>
        <v>H</v>
      </c>
      <c r="E38" s="4" t="str">
        <f>CLEAN('Raw Sheet'!E38)</f>
        <v>Russo, Robert V</v>
      </c>
      <c r="F38" s="4" t="str">
        <f>CLEAN('Raw Sheet'!F38)</f>
        <v>185</v>
      </c>
      <c r="G38" s="4" t="str">
        <f>CLEAN('Raw Sheet'!G38)</f>
        <v>2012-09-14T04:00:00+00:00</v>
      </c>
      <c r="H38" s="4" t="str">
        <f>CLEAN('Raw Sheet'!H38)</f>
        <v>2015-05-22T04:00:00+00:00</v>
      </c>
      <c r="I38" s="4" t="str">
        <f>CLEAN('Raw Sheet'!I38)</f>
        <v>DOCUMENTS/HRC_Email_1_296/HRCH2/DOC_0C05739600/C05739600.pdf</v>
      </c>
      <c r="J38" s="4" t="str">
        <f>CLEAN('Raw Sheet'!J38)</f>
        <v>F-2015-04841</v>
      </c>
      <c r="K38" s="4" t="str">
        <f>CLEAN('Raw Sheet'!K38)</f>
        <v>HRC_Email_296</v>
      </c>
      <c r="L38" s="4" t="str">
        <f>CLEAN('Raw Sheet'!L38)</f>
        <v/>
      </c>
      <c r="M38" s="4" t="str">
        <f>CLEAN('Raw Sheet'!M38)</f>
        <v/>
      </c>
      <c r="N38" s="4" t="str">
        <f>CLEAN('Raw Sheet'!N38)</f>
        <v>Russo, Robert V &lt;RussoRVÂ©state.gov&gt;</v>
      </c>
      <c r="O38" s="4" t="str">
        <f>CLEAN('Raw Sheet'!O38)</f>
        <v>Huma Abedin; Abedin, Huma; Hanley, Monica R; Valmoro, Lona i; Coleman, Claire</v>
      </c>
      <c r="P38" s="4" t="str">
        <f>CLEAN('Raw Sheet'!P38)</f>
        <v>Friday, September 14, 2012 7:29 AM</v>
      </c>
      <c r="Q38" s="4" t="str">
        <f>CLEAN('Raw Sheet'!Q38)</f>
        <v>F-2015-04841</v>
      </c>
      <c r="R38" s="4" t="str">
        <f>CLEAN('Raw Sheet'!R38)</f>
        <v>C05739600</v>
      </c>
      <c r="S38" s="4" t="str">
        <f>CLEAN('Raw Sheet'!S38)</f>
        <v>42137</v>
      </c>
      <c r="T38" s="4" t="str">
        <f>CLEAN('Raw Sheet'!T38)</f>
        <v>RELEASE IN FULL</v>
      </c>
      <c r="U38" s="4" t="str">
        <f>CLEAN('Raw Sheet'!U38)</f>
        <v>8.25 am DEPART Private Residence En route State Department8:35 am ARRIVE State Department8,35 am PRESIDENTIAL DAILY BRIEFING8.40 am Secretary's Office8:45 am DAILY SENIOR STAFF MEETING9:15 am Secretary's Conference Room9:20 am GROUP PHOTO wfFEMALlE MILITARY OFFICERS FROM AFRICA9:25 am Treaty Ksom, 7 FloorClosed Press (Official Photographer Only), Staff: Monica , WS Carson will greet and escort to the Treaty Room-Approx. 25-30 people attending; consecutive French and Portuguese interpretation9:30 tun WEEKLY MEETING w/UN AMBASSADOR SUSAN RICE10:00 am Secretary's Office10-05 am AWARD PRESENTATION TO DEPUTY EXECUTIVE SECRETARY10:10 am PAM QUANRUDSecretary's Outer OfficeClosed Press (Official Photographer only), Staff Rob and lAnta-15 people expected, YOU present the Superior Honor Award to Pam10:15 am MEETING w/ASSISTANT SECRETARY MIKE POSNER AND CHERYL10:45 am Secretary's Outer Office10:45 am PRE-BRIEF wfWENDY AND JAKE FOR WH MEETING11:15 am Secretary's Outer Office11:20 am DEPART State Department *En Route White House11.25 am ARRIVE White HouseII:30 am MEETING1-00 pm White House Situation Room1.00 pm DEPART White House En Route Andrews Air Force Base1:30 pm ARRIVE Andrews Air Force Base2:15 pm CEREMONY FOR RETURN OF THE REMAINS OF DEPARTMENT2.45 pm COLLEAGUES FROM BENGHAZI, LIBYAAndrews Air Force BasePress TOO, Scenario TBD, Staff: Monica3:00 pm (t)DEPART Andrews Air Force Base * En Route State Department3:30 pm(t)ARRIVE State Department3.30 pm OFFICE TIMETBD Secretary's OfficeTBD DEPART State Department *En Route Andrews Air Force BaseTBD ARRIVE Andrews Air Force BaseTBD DEPART Andrews Air Force Base via Air Force Aircraft Tail i160204En route White Plains, NYTBD ARRIVE Westchester County AirportU.S. Department of StateCase No. F-2015-04841Doc No. C05739600Date: 05/13/2015STATE DEPT. - PRODUCED TO HOUSE SELECT BENGHAZI COMM.SUBJECT TO AGREEMENT ON SENSITIVE INFORMATION &amp; REDACTIONS. NO FOIA WAIVER. STATE-SCB0045306U.S. Department of StateCase No. F-2015-04841Doc No. C05739600Date: 05/13/2015STATE DEPT. - PRODUCED TO HOUSE SELECT BENGHAZI COMM.SUBJECT TO AGREEMENT ON SENSITIVE INFORMATION &amp; REDACTIONS. NO FOIA WAIVER.TBD DEPART Westchester County Aimed* Ea route Private Residence113D ARRIVE Private ResidenceU.S. Department of StateCase No. F-2015-04841Doc No. C05739600Date: 05/13/2015STATE DEPT. - PRODUCED TO HOUSE SELECT BENGHAZI COMM.SUBJECT TO AGREEMENT ON SENSITIVE INFORMATION &amp; REDACTIONS. NO FOIA WAIVER. STATE-5CB0045307</v>
      </c>
      <c r="V38" s="4" t="str">
        <f>CLEAN('Raw Sheet'!V38)</f>
        <v>UNCLASSIFIEDU.S. Department of StateCase No. F-2015-04841Doc No. C05739600Date: 05/13/2015STATE DEPT. - PRODUCED TO HOUSE SELECT BENGHAZI COMM.SUBJECT TO AGREEMENT ON SENSITIVE INFORMATION &amp; REDACTIONS. NO FOIA WAIVER.RELEASE INFULLFrom: Russo, Robert V &lt;RussoRVÂ©state.gov&gt;Sent: Friday, September 14, 2012 7:29 AMTo:Cc: Huma Abedin; Abedin, Huma; Hanley, Monica R; Valmoro, Lona i; Coleman, ClaireSubject Mini for Today - Friday, September 14, 20128.25 am DEPART Private Residence En route State Department8:35 am ARRIVE State Department8,35 am PRESIDENTIAL DAILY BRIEFING8.40 am Secretary's Office8:45 am DAILY SENIOR STAFF MEETING9:15 am Secretary's Conference Room9:20 am GROUP PHOTO wfFEMALlE MILITARY OFFICERS FROM AFRICA9:25 am Treaty Ksom, 7 FloorClosed Press (Official Photographer Only), Staff: Monica , WS Carson will greet and escort to the Treaty Room-Approx. 25-30 people attending; consecutive French and Portuguese interpretation9:30 tun WEEKLY MEETING w/UN AMBASSADOR SUSAN RICE10:00 am Secretary's Office10-05 am AWARD PRESENTATION TO DEPUTY EXECUTIVE SECRETARY10:10 am PAM QUANRUDSecretary's Outer OfficeClosed Press (Official Photographer only), Staff Rob and lAnta-15 people expected, YOU present the Superior Honor Award to Pam10:15 am MEETING w/ASSISTANT SECRETARY MIKE POSNER AND CHERYL10:45 am Secretary's Outer Office10:45 am PRE-BRIEF wfWENDY AND JAKE FOR WH MEETING11:15 am Secretary's Outer Office11:20 am DEPART State Department *En Route White House11.25 am ARRIVE White HouseII:30 am MEETING1-00 pm White House Situation Room1.00 pm DEPART White House En Route Andrews Air Force Base1:30 pm ARRIVE Andrews Air Force Base2:15 pm CEREMONY FOR RETURN OF THE REMAINS OF DEPARTMENT2.45 pm COLLEAGUES FROM BENGHAZI, LIBYAAndrews Air Force BasePress TOO, Scenario TBD, Staff: Monica3:00 pm (t)DEPART Andrews Air Force Base * En Route State Department3:30 pm(t)ARRIVE State Department3.30 pm OFFICE TIMETBD Secretary's OfficeTBD DEPART State Department *En Route Andrews Air Force BaseTBD ARRIVE Andrews Air Force BaseTBD DEPART Andrews Air Force Base via Air Force Aircraft Tail i160204En route White Plains, NYTBD ARRIVE Westchester County AirportUNCLASSIFIEDU.S. Department of StateCase No. F-2015-04841Doc No. C05739600Date: 05/13/2015STATE DEPT. - PRODUCED TO HOUSE SELECT BENGHAZI COMM.SUBJECT TO AGREEMENT ON SENSITIVE INFORMATION &amp; REDACTIONS. NO FOIA WAIVER. STATE-SCB0045306UNCLASSIFIEDU.S. Department of StateCase No. F-2015-04841Doc No. C05739600Date: 05/13/2015STATE DEPT. - PRODUCED TO HOUSE SELECT BENGHAZI COMM.SUBJECT TO AGREEMENT ON SENSITIVE INFORMATION &amp; REDACTIONS. NO FOIA WAIVER.TBD DEPART Westchester County Aimed* Ea route Private Residence113D ARRIVE Private ResidenceUNCLASSIFIEDU.S. Department of StateCase No. F-2015-04841Doc No. C05739600Date: 05/13/2015STATE DEPT. - PRODUCED TO HOUSE SELECT BENGHAZI COMM.SUBJECT TO AGREEMENT ON SENSITIVE INFORMATION &amp; REDACTIONS. NO FOIA WAIVER. STATE-5CB0045307</v>
      </c>
    </row>
    <row r="39" spans="1:22" x14ac:dyDescent="0.2">
      <c r="A39" s="4" t="str">
        <f>CLEAN('Raw Sheet'!A39)</f>
        <v>38</v>
      </c>
      <c r="B39" s="4" t="str">
        <f>CLEAN('Raw Sheet'!B39)</f>
        <v>C05739605</v>
      </c>
      <c r="C39" s="4" t="str">
        <f>CLEAN('Raw Sheet'!C39)</f>
        <v>SITUATION REPORT NO. 1 09/14/I</v>
      </c>
      <c r="D39" s="4" t="str">
        <f>CLEAN('Raw Sheet'!D39)</f>
        <v>H</v>
      </c>
      <c r="E39" s="4" t="str">
        <f>CLEAN('Raw Sheet'!E39)</f>
        <v>Mills, Cheryl D</v>
      </c>
      <c r="F39" s="4" t="str">
        <f>CLEAN('Raw Sheet'!F39)</f>
        <v>32</v>
      </c>
      <c r="G39" s="4" t="str">
        <f>CLEAN('Raw Sheet'!G39)</f>
        <v>2012-09-14T04:00:00+00:00</v>
      </c>
      <c r="H39" s="4" t="str">
        <f>CLEAN('Raw Sheet'!H39)</f>
        <v>2015-05-22T04:00:00+00:00</v>
      </c>
      <c r="I39" s="4" t="str">
        <f>CLEAN('Raw Sheet'!I39)</f>
        <v>DOCUMENTS/HRC_Email_1_296/HRCH2/DOC_0C05739605/C05739605.pdf</v>
      </c>
      <c r="J39" s="4" t="str">
        <f>CLEAN('Raw Sheet'!J39)</f>
        <v>F-2015-04841</v>
      </c>
      <c r="K39" s="4" t="str">
        <f>CLEAN('Raw Sheet'!K39)</f>
        <v>HRC_Email_296</v>
      </c>
      <c r="L39" s="4" t="str">
        <f>CLEAN('Raw Sheet'!L39)</f>
        <v>FW: SITUATION REPORT No. 1 09/14/I (SBU)</v>
      </c>
      <c r="M39" s="4" t="str">
        <f>CLEAN('Raw Sheet'!M39)</f>
        <v/>
      </c>
      <c r="N39" s="4" t="str">
        <f>CLEAN('Raw Sheet'!N39)</f>
        <v>Mills, Cheryl D &lt;MillsCD@state.gov&gt;</v>
      </c>
      <c r="O39" s="4" t="str">
        <f>CLEAN('Raw Sheet'!O39)</f>
        <v/>
      </c>
      <c r="P39" s="4" t="str">
        <f>CLEAN('Raw Sheet'!P39)</f>
        <v>Friday, September 14, 2012 6:53 AM</v>
      </c>
      <c r="Q39" s="4" t="str">
        <f>CLEAN('Raw Sheet'!Q39)</f>
        <v>F-2015-04841</v>
      </c>
      <c r="R39" s="4" t="str">
        <f>CLEAN('Raw Sheet'!R39)</f>
        <v>C05739605</v>
      </c>
      <c r="S39" s="4" t="str">
        <f>CLEAN('Raw Sheet'!S39)</f>
        <v>42137</v>
      </c>
      <c r="T39" s="4" t="str">
        <f>CLEAN('Raw Sheet'!T39)</f>
        <v>RELEASE IN FULL</v>
      </c>
      <c r="U39" s="4" t="str">
        <f>CLEAN('Raw Sheet'!U39)</f>
        <v/>
      </c>
      <c r="V39" s="4" t="str">
        <f>CLEAN('Raw Sheet'!V39)</f>
        <v>UNCLASSIFIEDU.S. Department of StateCase No. F-2015-04841Doc No. C05739605Date: 05/13/2015STATE DEPT. - PRODUCED TO HOUSE SELECT BENGHAZI COMM.SUBJECT TO AGREEMENT ON SENSITIVE INFORMATION &amp; REDACTIONS. NO FOIA WAIVER.RELEASE INFULLFrom: Mills, Cheryl D &lt;MillsCD@state.gov&gt;Sent Friday, September 14, 2012 8:35 AMTo:Subject: FW: SITUATION REPORT No. 1 09/14/I (SBU)From: OpsAlertSent: Friday, September 14, 2012 6:53 AMSubject: SITUATION REPORT No. 1 09/14/1 (SBU)SENSITIVE BUT UNCLASSIFIEDâ€¢ EXECUTIVE SECRETARIATOperations CenterSITUATION REPORT No. IMiddle East Protests Monitoring Group MGMEPO1Friday, September 14, 20120600 EDTEGYPTâ€¢ (U) Riot police used tear gas in an attempt to disperse demonstrators. Egyptian authorities erected largeconcrete barriers to block the route to the embassy and deployed approximately 4000 security personnel to thearea. (Ops/DS Command Center telcon, Reuters)â€¢ (U) Embassy Cairo reported the Muslim Brotherhood cancelled earlier calls for nationwide demonstrationsat major mosques, but supported symbolic demonstrations at Tahrir Square. (MGME'POI/Embassy Cairoteleon)LIBYA(U) Air traffic in Benghazi was suspended September 13 due to security reasons. (AFP)YEMENâ€¢ (SBU) Embassy Sana'a reported increased security presence but no apparent protests at the Sheratonhotel. (OpslEmbassy Sana'a lawn)â€¢ (U) Yemeni security forces blocked streets surrounding the U.S. Embassy, where approximately 30protesters gathered. (Reuters)KUWAITâ€¢ (SBU) Around 400 protesters, including parliament members and prominent Sunni Islamists, congregatedpeacefully for nearly two hours in front of the Embassy September 13. Police arrested several youth who triedto jump the compounds outermost perimeter. (GMEPOI/Embassy Kuwait City e-mail)â€¢ (SBU) Embassy Kuwait City reported another demonstration is planned for 1200 EDT/1900 Kuwait City.The embassy and the government added extra security around the compound and received securityreinforcements from the government. (MGMEP01/Embassy Kuwait City tekon)UNCLASSIFIEDU.S. Department of StateCase No. F-2015-04841Doc No. C05739605Date: 05/13/2015STATE DEPT. - PRODUCED TO HOUSE SELECT BENGHAZI COMM.SUBJECT TO AGREEMENT ON SENSITIVE INFORMATION &amp; REDACTIONS. NO FOIA WAIVER. STATE-SCB0045308UNCLASSIFIEDU.S. Department of StateCase No. F-2015-04841Doc No. C05739605Date: 05/13/2015STATE DEPT. - PRODUCED TO HOUSE SELECT BENGHAZI COMM.SUBJECT TO AGREEMENT ON SENSITIVE INFORMATION &amp; REDACTIONS. NO FOIA WAIVER.PAKISTAN* (SBU) Consulate General Lahore reported calls for nationwide protests, including large demonstrations atthe consulate's press club. Authorities deployed riot police to the consulate and limited access to theroad. Consulate General Lahore dismissed all employees at 0300 EDT/1200 Lahore. (MGMEP01/ConsulateGeneral Lahore e-mall)â€¢ (SBU) Embassy Islamabad reported police are preparing to prevent demonstrators from approachingdiplomatic enclaves and police reserves are on stand-by. Embassy Islamabad dismissed non-emergencypersonnel. (MGMEPOVErnbassy iskinabadâ€¢ (Sliti) Consulate General Peshawar reported two protests were scheduled to take place approximately fourkilometers from the consulate. Additional police was assigned to reinforce security. (MGMEPOL/ConsulateGeneral Peshawar e-mail)â€¢ (SBU) Consulate General Karachi reported riot police were deployed to the compound, with more onstandby. (MGMEPOLConsulate General Karachi e-mail)INDONESIAâ€¢ (SBU) Embassy Jakarta reported a peaceful demonstration of approximately 300 people. (Embassy JakartaEmergency Message)â€¢ (U) Over 250 not police were put on alert ahead of the demonstrations. Indonesian leaders urgedcalm. (AP)MALAYSIAâ€¢ (SBU) Police said they are prepared for demonstrations near the U.S. Embassy and mosques in variouscities. (Embassy Kuala Lumpur Emergency Message)Â« (U) Around 30 people gathered peacefully outside the Embassy and submitted a memorandum demanding anapology and action from the U.S. government against the filmmakers. (The Star)SUDAN(U) Islamic scholars called for the expulsion of the U.S. and German Ambassadors and for peaceful massprotests at their embassies in Khartoum. (Reuters)INDIA(U) A small group of protesters gathered peacefully September 13 in Kashmir. The most senior Islamic clericin Kashmir told U.S. citizens to "immediately leave" the region. (AFP)IRAN(SBU) The Swiss Embassy in Tehran will be closed in anticipation of planneddemonstrations. (MGMEPOI/Iran desk e-mail)INTERNATIONAL REACTIONâ€¢ (1.r&gt; Russian Foreign Minister Lavrov said the Benghazi attack confirms "the need for the joint efforts of ourcountries, as well as the global community in combating the evil of terrorism." (Russia Today)â€¢ (U) The Arab League condemned the Benghazi attack and called on the U.S. government to take a seriousposition against the film producers. (MENA)â€¢ (SBU) The Bahamas, Colombia, Cuba the Dominican Republic, El Salvador, Guatemala, Jamaica, Panama,Peru, St. Kitts and Nevis, St. Vincent and the Grenadines, Trinidad and Tobago, and Venezuela have also issuedcondemnations and condolences, bringing to 26 the number of countries in the western hemisphere condemningthe attacks in Benghazi. (MGMEPOLIBureau of Western Hemisphere Affairs Office of Policy Planning andCoordination e-mail)â€¢ (U) Libyan Prime Minister Abu Shagour said he will work "vigorously" to improve security by boosting thenational police force and army as well as implementing programs to collect and regulate weapons. (Reuters)UNCLASSIFIEDU.S. Department of StateCase No. F-2015-04841Doc No. C05739605Date: 05/13/2015STATE DEPT. - PRODUCED TO HOUSE SELECT BENGHAZI COMM.SUBJECT TO AGREEMENT ON SENSITIVE INFORMATION &amp; REDACTIONS. NO FOIA WAIVER. STATE-SCB0045309UNCLASSIFIEDU.S. Department of StateCase No. F-2015-04841Doc No. C05739605Date: 05/13/2015STATE DEPT. - PRODUCED TO HOUSE SELECT BENGHAZI COMM.SUBJECT TO AGREEMENT ON SENSITIVE INFORMATION &amp; REDACTIONS. NO FOIA WAIVER.â€¢ (U) Yemeni President Hadi apologized for the attack September 13, and ordered an expeditious and thoroughinvestigation. (Embassy of Yemen Statement)Additional updates on events in LIBYA are available through our classified websiteat littp://ses.state.sgov.govDrafted: THNguyen Approved: TBFullertonDist: State (all bureaus), NSS, OSD, NMCC, JCS, CIA, OSC, NCTC, DHS, DNISENSITIVE BUT UNCLASSIFIEDUNCLASSIFIEDU.S. Department of StateCase No. F-2015-04841Doc No. C05739605Date: 05/13/2015STATE DEPT. - PRODUCED TO HOUSE SELECT BENGHAZI COMM.SUBJECT TO AGREEMENT ON SENSITIVE INFORMATION &amp; REDACTIONS. NO FOIA WAIVER. STATE-5CB0045310</v>
      </c>
    </row>
    <row r="40" spans="1:22" x14ac:dyDescent="0.2">
      <c r="A40" s="4" t="str">
        <f>CLEAN('Raw Sheet'!A40)</f>
        <v>39</v>
      </c>
      <c r="B40" s="4" t="str">
        <f>CLEAN('Raw Sheet'!B40)</f>
        <v>C05739606</v>
      </c>
      <c r="C40" s="4" t="str">
        <f>CLEAN('Raw Sheet'!C40)</f>
        <v>SITUATION REPORT NO. 1 09/14/I</v>
      </c>
      <c r="D40" s="4" t="str">
        <f>CLEAN('Raw Sheet'!D40)</f>
        <v>H</v>
      </c>
      <c r="E40" s="4" t="str">
        <f>CLEAN('Raw Sheet'!E40)</f>
        <v>Abedin, Huma</v>
      </c>
      <c r="F40" s="4" t="str">
        <f>CLEAN('Raw Sheet'!F40)</f>
        <v>81</v>
      </c>
      <c r="G40" s="4" t="str">
        <f>CLEAN('Raw Sheet'!G40)</f>
        <v>2012-09-14T04:00:00+00:00</v>
      </c>
      <c r="H40" s="4" t="str">
        <f>CLEAN('Raw Sheet'!H40)</f>
        <v>2015-05-22T04:00:00+00:00</v>
      </c>
      <c r="I40" s="4" t="str">
        <f>CLEAN('Raw Sheet'!I40)</f>
        <v>DOCUMENTS/HRC_Email_1_296/HRCH2/DOC_0C05739606/C05739606.pdf</v>
      </c>
      <c r="J40" s="4" t="str">
        <f>CLEAN('Raw Sheet'!J40)</f>
        <v>F-2015-04841</v>
      </c>
      <c r="K40" s="4" t="str">
        <f>CLEAN('Raw Sheet'!K40)</f>
        <v>HRC_Email_296</v>
      </c>
      <c r="L40" s="4" t="str">
        <f>CLEAN('Raw Sheet'!L40)</f>
        <v>Fw: SITUATION REPORT No 1 09/14/1 (SBU)</v>
      </c>
      <c r="M40" s="4" t="str">
        <f>CLEAN('Raw Sheet'!M40)</f>
        <v/>
      </c>
      <c r="N40" s="4" t="str">
        <f>CLEAN('Raw Sheet'!N40)</f>
        <v>Abeclin, Huma &lt;AbedinH@state.gov&gt;</v>
      </c>
      <c r="O40" s="4" t="str">
        <f>CLEAN('Raw Sheet'!O40)</f>
        <v/>
      </c>
      <c r="P40" s="4" t="str">
        <f>CLEAN('Raw Sheet'!P40)</f>
        <v>Friday, September 14, 2012 9:21 AM</v>
      </c>
      <c r="Q40" s="4" t="str">
        <f>CLEAN('Raw Sheet'!Q40)</f>
        <v>F-2015-04841</v>
      </c>
      <c r="R40" s="4" t="str">
        <f>CLEAN('Raw Sheet'!R40)</f>
        <v>C05739606</v>
      </c>
      <c r="S40" s="4" t="str">
        <f>CLEAN('Raw Sheet'!S40)</f>
        <v>42137</v>
      </c>
      <c r="T40" s="4" t="str">
        <f>CLEAN('Raw Sheet'!T40)</f>
        <v>RELEASE IN FULL</v>
      </c>
      <c r="U40" s="4" t="str">
        <f>CLEAN('Raw Sheet'!U40)</f>
        <v>I'm giving you credit for inspiring the "peaceful" protests.</v>
      </c>
      <c r="V40" s="4" t="str">
        <f>CLEAN('Raw Sheet'!V40)</f>
        <v>UNCLASSIFIEDU.S. Department of StateCase No. F-2015-04841Doc No. C05739606Date: 05/13/2015STATE DEPT. - PRODUCED TO HOUSE SELECT BENGHAZI COMM.SUBJECT TO AGREEMENT ON SENSITIVE INFORMATION &amp; REDACTIONS. NO FOIA WAIVER.RELEASE INFULLFrom: Abeclin, Huma &lt;AbedinH@state.gov&gt;Sent: Friday, September 14, 2012 9:21 AMTo:Subject: Fw: SITUATION REPORT No 1 09/14/1 (SBU)I'm giving you credit for inspiring the "peaceful" protests.From: OpsAlertSent: Friday, September 14, 2012 06:53 AMSubject: SITUATION REPORT No 1 09/14/I (SEW)SENSITIVE BUT UNCLASSIFIEDEXECUTIVE SECRETARIATOperations CenterSITUATION REPORT No. IMiddle East Protests Monitoring Group MGMEPO1Friday, September 14, 20120600 EDTEGYPTâ€¢ (U) Riot police used tear gas in an attempt to disperse demonstrators Egyptian authorities erected largeconcrete barriers to block the route to the embassy and deployed approximately 4000 security personnel to thearea. (Ops/DS Command Center telcon, Reuters)â€¢ (U) Embassy Cairo reported the Muslim Brotherhood cancelled earlier calls for nationwide demonstrationsat major mosques, but supported symbolic demonstrations at Tahrir Square. (MGMEP01/Embassy Cairotelcon)LIBYA(U) Air traffic in Benghazi was suspended September 13 due to security reasons. (AFP)YEMENâ€¢ (SBU) Embassy Sana'a reported increased security presence but no apparent protests at the Sheratonhotel. (Ops/E'mbassy Sana'a telcon)â€¢ (U) Yemeni security forces blocked streets surrounding the U.S. Embassy, where approximately 30protesters gathered. (Reuters)KUWAITâ€¢ (SBU) Around 400 protesters, including parliament members and prominent Sunni Islamists, congregatedpeacefully for nearly two hours in front of the Embassy September 13. Police arrested several youth who triedto jump the compounds outermost perimeter. (GMEP01/Embassy Kuwait City e-mail)â€¢ (SBU) Embassy Kuwait City reported another demonstration is planned for 1200 EDT/1900 Kuwait City.The embassy and the government added extra security around the compound and received securityreinforcements from the government. (MGMEPOilEmbassy Kuwait City telcon)UNCLASSIFIEDU.S. Department of StateCase No. F-2015-04841Doc No. C05739606Date: 05/13/2015STATE DEPT. - PRODUCED TO HOUSE SELECT BENGHAZI COMM.SUBJECT TO AGREEMENT ON SENSITIVE INFORMATION &amp; REDACTIONS. NO FOIA WAIVER. STATE-SCB0045311UNCLASSIFIEDU.S. Department of StateCase No. F-2015-04841Doc No. C05739606Date: 05/13/2015STATE DEPT. - PRODUCED TO HOUSE SELECT BENGHAZI COMM.SUBJECT TO AGREEMENT ON SENSITIVE INFORMATION &amp; REDACTIONS. NO FOIA WAIVER.PAKISTANâ€¢ (SBU) Consulate General Lahore reported calls for nationwide protests, including large demonstrations atthe consulate's press club. Authorities deployed riot police to the consulate and limited access to theroad. Consulate General Lahore dismissed all employees at 0300 EDT/1200 Lahore. (MGMEPOLConsulateGeneral Lahore e-mail)â€¢ (SBU) Embassy Islamabad reported police are preparing to prevent demonstrators from approachingdiplomatic enclaves and police reserves are on stand-by. Embassy Islamabad dismissed non-emergencypersonnel. (MGMEPODEmbassy Islamabad e-mail)â€¢ (SBU) Consulate General Peshawar reported two protests were scheduled to take place approximately fourkilometers from the consulate. Additional police was assigned to reinforce security. (MGMEPOLVonsulateGeneral Peshawar e-mail)â€¢ (SBU) Consulate General Karachi reported riot police were deployed to the compound, with more onstandby. (111GMEPOI/Consulate General Karachi e-mail)INDONESIAâ€¢ (SBU) Embassy Jakarta reported a peaceful demonstration of approximately 300 people. (Embassy JakartaEmergency Message)â€¢ (U) Over 250 riot police were put on alert ahead of the demonstrations. Indonesian leaders urgedcalm. (AP)MALAYSIAâ€¢ (SBU) Police said they are prepared for demonstrations near the U.S. Embassy and mosques in variouscities. (Embassy Kuala Lumpur Emergency Message)â€¢ (U) Around 30 people gathered peacefully outside the Embassy and submitted a memorandum demanding anapology and action from the U.S. government against the filmmakers. (The Star)SUDAN(U) Islamic scholars called for the expulsion of the U.S. and German Ambassadors and for peaceful massprotests at their embassies in Khartoum. (Reuters)INDIA(U) A small group of protesters gathered peacefully September 13 in Kashmir. The most senior Islamic clericin Kashmir told U.S. citizens to "immediately leave" the region. (AFP)IRAN(SBU) The Swiss Embassy in Tehran will be closed in anticipation of planneddemonstrations. (MGMEPOPIran desk e-mail)INTERNATIONAL REACTIONâ€¢ (U) Russian Foreign Minister Lavrov said the Benghazi attack confirms "the need for the joint efforts of ourcountries, as well as the global community in combating the evil of terrorism." (Russia Today)â€¢ (U) The Arab League condemned the Benghazi attack and called on the U.S. government to take a seriousposition against the film producers. (MENA)â€¢ (SBU) The Bahamas, Colombia, Cuba, the Dominican Republic, El Salvador, Guatemala, Jamaica, Panama,Peru, St. Kitts and Nevis, St. Vincent and the Grenadines, Trinidad and Tobago, and Venezuela have also issuedcondemnations and condolences, bringing to 26 the number of countries in the western hemisphere condemningthe attacks in Benghazi. (MGMEPOliBureau of Western Hemisphere Affairs Office of Policy Planning andCoordination e-mail)â€¢ (U) Libyan Prime Minister Abu Shagour said he will work "vigorously" to improve security by boosting thenational police force and army as well as implementing programs to collect and regulate weapons. (Reuters)UNCLASSIFIEDU.S. Department of StateCase No. F-2015-04841Doc No. C05739606Date: 05/13/2015STATE DEPT. - PRODUCED TO HOUSE SELECT BENGHAZI COMM.SUBJECT TO AGREEMENT ON SENSITIVE INFORMATION &amp; REDACTIONS. NO FOIA WAIVER. STATE-SCB0045312UNCLASSIFIEDU.S. Department of StateCase No. F-2015-04841Doc No. C05739606Date: 05/13/2015STATE DEPT. - PRODUCED TO HOUSE SELECT BENGHAZI COMM.SUBJECT TO AGREEMENT ON SENSITIVE INFORMATION &amp; REDACTIONS. NO FOIA WAIVER.â€¢ (U) Yemeni President Hadi apologized for the attack September 13, and ordered an expeditious and thoroughinvestigation. (Embassy of Yemen Statement)Additional updates on events in LIBYA are available through our classified websiteat http://ses.state.sgov.govDrafted: TFINguyen Approved: TBFunertonDist: State (ail bureaus), NSS, OSD, NMCC, JCS, CIA, OSC, NCTC, DFIS, DNISENSITIVE BUT UNCLASSIFIEDUNCLASSIFIEDU.S. Department of StateCase No. F-2015-04841Doc No. C05739606Date: 05/13/2015STATE DEPT. - PRODUCED TO HOUSE SELECT BENGHAZI COMM.SUBJECT TO AGREEMENT ON SENSITIVE INFORMATION &amp; REDACTIONS. NO FOIA WAIVER. STATE-5CB0045313</v>
      </c>
    </row>
    <row r="41" spans="1:22" x14ac:dyDescent="0.2">
      <c r="A41" s="4" t="str">
        <f>CLEAN('Raw Sheet'!A41)</f>
        <v>40</v>
      </c>
      <c r="B41" s="4" t="str">
        <f>CLEAN('Raw Sheet'!B41)</f>
        <v>C05739607</v>
      </c>
      <c r="C41" s="4" t="str">
        <f>CLEAN('Raw Sheet'!C41)</f>
        <v>YOU DO GREAT WORK - THANKS FOR MAKING OUR HEROS HAVE THE HOMECOMING THEY DESERVED.</v>
      </c>
      <c r="D41" s="4" t="str">
        <f>CLEAN('Raw Sheet'!D41)</f>
        <v>H</v>
      </c>
      <c r="E41" s="4" t="str">
        <f>CLEAN('Raw Sheet'!E41)</f>
        <v>Mills, Cheryl D</v>
      </c>
      <c r="F41" s="4" t="str">
        <f>CLEAN('Raw Sheet'!F41)</f>
        <v>32</v>
      </c>
      <c r="G41" s="4" t="str">
        <f>CLEAN('Raw Sheet'!G41)</f>
        <v>2012-09-14T04:00:00+00:00</v>
      </c>
      <c r="H41" s="4" t="str">
        <f>CLEAN('Raw Sheet'!H41)</f>
        <v>2015-05-22T04:00:00+00:00</v>
      </c>
      <c r="I41" s="4" t="str">
        <f>CLEAN('Raw Sheet'!I41)</f>
        <v>DOCUMENTS/HRC_Email_1_296/HRCH2/DOC_0C05739607/C05739607.pdf</v>
      </c>
      <c r="J41" s="4" t="str">
        <f>CLEAN('Raw Sheet'!J41)</f>
        <v>F-2015-04841</v>
      </c>
      <c r="K41" s="4" t="str">
        <f>CLEAN('Raw Sheet'!K41)</f>
        <v>HRC_Email_296</v>
      </c>
      <c r="L41" s="4" t="str">
        <f>CLEAN('Raw Sheet'!L41)</f>
        <v>You do great work - thanks for making our heros have the homecoming they deserved.</v>
      </c>
      <c r="M41" s="4" t="str">
        <f>CLEAN('Raw Sheet'!M41)</f>
        <v>Marshall, Capricia P; Kennedy, Patrick F</v>
      </c>
      <c r="N41" s="4" t="str">
        <f>CLEAN('Raw Sheet'!N41)</f>
        <v/>
      </c>
      <c r="O41" s="4" t="str">
        <f>CLEAN('Raw Sheet'!O41)</f>
        <v/>
      </c>
      <c r="P41" s="4" t="str">
        <f>CLEAN('Raw Sheet'!P41)</f>
        <v>Friday, September 14, 2012 4:58 PM</v>
      </c>
      <c r="Q41" s="4" t="str">
        <f>CLEAN('Raw Sheet'!Q41)</f>
        <v>F-2015-04841</v>
      </c>
      <c r="R41" s="4" t="str">
        <f>CLEAN('Raw Sheet'!R41)</f>
        <v>C05739607</v>
      </c>
      <c r="S41" s="4" t="str">
        <f>CLEAN('Raw Sheet'!S41)</f>
        <v>42137</v>
      </c>
      <c r="T41" s="4" t="str">
        <f>CLEAN('Raw Sheet'!T41)</f>
        <v>RELEASE IN FULL</v>
      </c>
      <c r="U41" s="4" t="str">
        <f>CLEAN('Raw Sheet'!U41)</f>
        <v>U.S. Department of StateCase No. F-2015-04841Doc No. C05739607Date: 05/13/2015STATE DEPT. - PRODUCED TO HOUSE SELECT BENGHAZI COMM.SUBJECT TO AGREEMENT ON SENSITIVE INFORMATION &amp; REDACTIONS. NO FOIA WAIVER. STATE-5CB0045314</v>
      </c>
      <c r="V41" s="4" t="str">
        <f>CLEAN('Raw Sheet'!V41)</f>
        <v>UNCLASSIFIEDU.S. Department of StateCase No. F-2015-04841Doc No. C05739607Date: 05/13/2015STATE DEPT. - PRODUCED TO HOUSE SELECT BENGHAZI COMM.SUBJECT TO AGREEMENT ON SENSITIVE INFORMATION &amp; REDACTIONS. NO FOIA WAIVER.RELEASE INFULLFrom Mills, Cheryl D &lt;MillsCD@state.gov&gt;Sent: Friday, September 14, 2012 4:58 PMTo: Marshall, Capricia P; Kennedy, Patrick FCcSubject: You do great work - thanks for making our heros have the homecoming they deserved.UNCLASSIFIEDU.S. Department of StateCase No. F-2015-04841Doc No. C05739607Date: 05/13/2015STATE DEPT. - PRODUCED TO HOUSE SELECT BENGHAZI COMM.SUBJECT TO AGREEMENT ON SENSITIVE INFORMATION &amp; REDACTIONS. NO FOIA WAIVER. STATE-5CB0045314</v>
      </c>
    </row>
    <row r="42" spans="1:22" x14ac:dyDescent="0.2">
      <c r="A42" s="4" t="str">
        <f>CLEAN('Raw Sheet'!A42)</f>
        <v>41</v>
      </c>
      <c r="B42" s="4" t="str">
        <f>CLEAN('Raw Sheet'!B42)</f>
        <v>C05739608</v>
      </c>
      <c r="C42" s="4" t="str">
        <f>CLEAN('Raw Sheet'!C42)</f>
        <v>LIBYAN</v>
      </c>
      <c r="D42" s="4" t="str">
        <f>CLEAN('Raw Sheet'!D42)</f>
        <v>H</v>
      </c>
      <c r="E42" s="4" t="str">
        <f>CLEAN('Raw Sheet'!E42)</f>
        <v>Sullivan, Jacob J</v>
      </c>
      <c r="F42" s="4" t="str">
        <f>CLEAN('Raw Sheet'!F42)</f>
        <v>87</v>
      </c>
      <c r="G42" s="4" t="str">
        <f>CLEAN('Raw Sheet'!G42)</f>
        <v>2011-03-29T04:00:00+00:00</v>
      </c>
      <c r="H42" s="4" t="str">
        <f>CLEAN('Raw Sheet'!H42)</f>
        <v>2015-05-22T04:00:00+00:00</v>
      </c>
      <c r="I42" s="4" t="str">
        <f>CLEAN('Raw Sheet'!I42)</f>
        <v>DOCUMENTS/HRC_Email_1_296/HRCH1/DOC_0C05739608/C05739608.pdf</v>
      </c>
      <c r="J42" s="4" t="str">
        <f>CLEAN('Raw Sheet'!J42)</f>
        <v>F-2015-04841</v>
      </c>
      <c r="K42" s="4" t="str">
        <f>CLEAN('Raw Sheet'!K42)</f>
        <v>HRC_Email_296</v>
      </c>
      <c r="L42" s="4" t="str">
        <f>CLEAN('Raw Sheet'!L42)</f>
        <v>Fw: Libyan</v>
      </c>
      <c r="M42" s="4" t="str">
        <f>CLEAN('Raw Sheet'!M42)</f>
        <v/>
      </c>
      <c r="N42" s="4" t="str">
        <f>CLEAN('Raw Sheet'!N42)</f>
        <v>Sullivan, Jacobi &lt;SullivanJJOstate.goy&gt;</v>
      </c>
      <c r="O42" s="4" t="str">
        <f>CLEAN('Raw Sheet'!O42)</f>
        <v/>
      </c>
      <c r="P42" s="4" t="str">
        <f>CLEAN('Raw Sheet'!P42)</f>
        <v>Tuesday, March 29, 2011 10:41 PM</v>
      </c>
      <c r="Q42" s="4" t="str">
        <f>CLEAN('Raw Sheet'!Q42)</f>
        <v>F-2015-04841</v>
      </c>
      <c r="R42" s="4" t="str">
        <f>CLEAN('Raw Sheet'!R42)</f>
        <v>C05739608</v>
      </c>
      <c r="S42" s="4" t="str">
        <f>CLEAN('Raw Sheet'!S42)</f>
        <v>42137</v>
      </c>
      <c r="T42" s="4" t="str">
        <f>CLEAN('Raw Sheet'!T42)</f>
        <v>RELEASE IN PART</v>
      </c>
      <c r="U42" s="4" t="str">
        <f>CLEAN('Raw Sheet'!U42)</f>
        <v>Fyi--</v>
      </c>
      <c r="V42" s="4" t="str">
        <f>CLEAN('Raw Sheet'!V42)</f>
        <v>UNCLASSIFIEDU.S. Department of StateCase No. F-2015-04841Doc No. C05739608Date: 05/13/2015STATE DEPT. - PRODUCED TO HOUSE SELECT BENGHAZI COMM.SUBJECT TO AGREEMENT ON SENSITIVE INFORMATION &amp; REDACTIONS. NO FOIA WAIVER.RELEASE INPART B6From: Sullivan, Jacobi &lt;SullivanJJOstate.goy&gt;Sent: Tuesday, March 29, 2011 10:41 PMTo:Subject: Fw: LibyanFyi-- Original Message â€”From: Gordon, PhilipSent: Tuesday, March 29, 201105:36 PMTo Rottman, Jeffrey D; Burns, William J; Sullivan, Jacob JSubject: Re: Libyanow says the issue of the visitor is "more complicated than they thought" and he prefers to send me a securemessage in the morning. Will let you know.Meanwhile, press here all about whether US/coalition going to warm rebels" based on HRC comments about "nodecision yet, resolution allows that". Tomorrow's Guardian headline is "Coalition ready to arm rebellion if Gadafy clingsto power". Don't know if playing same way back home.--- Original Message ---From: Feltmartâ€ž JeffreySent: Tuesday, March 29, 2011 02:57 PMTo: Gordon, Philip H; Burns, William J; Sullivan, JacobiSubject: Re: LibyanThanks.Jeffrey FeltmanOriginal MessageFrom Gordon, Philip HSent: Tuesday, March 29, 2011 02:34 PMTo: Burns, William J; Feltman, Jeffrey D; Sullivan, Jacob 1Subject: Libyanays plane of Libyan mystery visitor just landed. Said he'd keep us posted as details emerge.UNCLASSIFIEDU.S. Department of StateCase No. F-2015-04841Doc No. C05739608Date: 05/13/2015STATE DEPT. - PRODUCED TO HOUSE SELECT BENGHAZI COMM.SUBJECT TO AGREEMENT ON SENSITIVE INFORMATION &amp; REDACTIONS. NO FOIA WAIVER. STATE-SCB0045021B6B6</v>
      </c>
    </row>
    <row r="43" spans="1:22" x14ac:dyDescent="0.2">
      <c r="A43" s="4" t="str">
        <f>CLEAN('Raw Sheet'!A43)</f>
        <v>42</v>
      </c>
      <c r="B43" s="4" t="str">
        <f>CLEAN('Raw Sheet'!B43)</f>
        <v>C05739609</v>
      </c>
      <c r="C43" s="4" t="str">
        <f>CLEAN('Raw Sheet'!C43)</f>
        <v>YOU DO GREAT WORK - THANKS FOR MAKING OUR HEROS HAVE THE HOMECOMING THEY DESERVED.</v>
      </c>
      <c r="D43" s="4" t="str">
        <f>CLEAN('Raw Sheet'!D43)</f>
        <v>Mills, Cheryl D</v>
      </c>
      <c r="E43" s="4" t="str">
        <f>CLEAN('Raw Sheet'!E43)</f>
        <v>Marshall, Capricia P</v>
      </c>
      <c r="F43" s="4" t="str">
        <f>CLEAN('Raw Sheet'!F43)</f>
        <v>22</v>
      </c>
      <c r="G43" s="4" t="str">
        <f>CLEAN('Raw Sheet'!G43)</f>
        <v>2012-09-14T04:00:00+00:00</v>
      </c>
      <c r="H43" s="4" t="str">
        <f>CLEAN('Raw Sheet'!H43)</f>
        <v>2015-05-22T04:00:00+00:00</v>
      </c>
      <c r="I43" s="4" t="str">
        <f>CLEAN('Raw Sheet'!I43)</f>
        <v>DOCUMENTS/HRC_Email_1_296/HRCH2/DOC_0C05739609/C05739609.pdf</v>
      </c>
      <c r="J43" s="4" t="str">
        <f>CLEAN('Raw Sheet'!J43)</f>
        <v>F-2015-04841</v>
      </c>
      <c r="K43" s="4" t="str">
        <f>CLEAN('Raw Sheet'!K43)</f>
        <v>HRC_Email_296</v>
      </c>
      <c r="L43" s="4" t="str">
        <f>CLEAN('Raw Sheet'!L43)</f>
        <v/>
      </c>
      <c r="M43" s="4" t="str">
        <f>CLEAN('Raw Sheet'!M43)</f>
        <v>Mills, Cheryl D; Kennedy, Patrick F</v>
      </c>
      <c r="N43" s="4" t="str">
        <f>CLEAN('Raw Sheet'!N43)</f>
        <v>Mills, Cheryl D</v>
      </c>
      <c r="O43" s="4" t="str">
        <f>CLEAN('Raw Sheet'!O43)</f>
        <v/>
      </c>
      <c r="P43" s="4" t="str">
        <f>CLEAN('Raw Sheet'!P43)</f>
        <v>Friday, September 14, 2012 04:58 PM</v>
      </c>
      <c r="Q43" s="4" t="str">
        <f>CLEAN('Raw Sheet'!Q43)</f>
        <v>F-2015-04841</v>
      </c>
      <c r="R43" s="4" t="str">
        <f>CLEAN('Raw Sheet'!R43)</f>
        <v>C05739609</v>
      </c>
      <c r="S43" s="4" t="str">
        <f>CLEAN('Raw Sheet'!S43)</f>
        <v>42137</v>
      </c>
      <c r="T43" s="4" t="str">
        <f>CLEAN('Raw Sheet'!T43)</f>
        <v>RELEASE IN FULL</v>
      </c>
      <c r="U43" s="4" t="str">
        <f>CLEAN('Raw Sheet'!U43)</f>
        <v>deserved.Great teamwork -- great leadership!</v>
      </c>
      <c r="V43" s="4" t="str">
        <f>CLEAN('Raw Sheet'!V43)</f>
        <v>UNCLASSIFIEDU.S. Department of StateCase No. F-2015-04841Doc No. C05739609Date: 05/13/2015STATE DEPT. - PRODUCED TO HOUSE SELECT BENGHAZI COMM.SUBJECT TO AGREEMENT ON SENSITIVE INFORMATION &amp; REDACTIONS. NO FOIA WAIVER.RELEASE INFULLFrom Marshall, Capricia P &lt;MarshalICP@stategov&gt;Sent Friday, September 14, 2012 5:18 PMTo: Mills, Cheryl D; Kennedy, Patrick FCc:Subject Re: You do great work - thanks for making our heros have the homecoming theydeserved.Great teamwork -- great leadership!From: Mills, Cheryl DSent: Friday, September 14, 2012 04:58 PMTo: Marshall, Capricia P; Kennedy, Patrick FCc: H &lt;H0R22@clintonemail.com&gt;Subject You do great work - thanks for making our hems have the homecoming they deserved.UNCLASSIFIEDU.S. Department of StateCase No. F-2015-04841Doc No. C05739609Date: 05/13/2015STATE DEPT. - PRODUCED TO HOUSE SELECT BENGHAZI COMM.SUBJECT TO AGREEMENT ON SENSITIVE INFORMATION &amp; REDACTIONS. NO FOIA WAIVER. STATE-SCB0045315</v>
      </c>
    </row>
    <row r="44" spans="1:22" x14ac:dyDescent="0.2">
      <c r="A44" s="4" t="str">
        <f>CLEAN('Raw Sheet'!A44)</f>
        <v>43</v>
      </c>
      <c r="B44" s="4" t="str">
        <f>CLEAN('Raw Sheet'!B44)</f>
        <v>C05739610</v>
      </c>
      <c r="C44" s="4" t="str">
        <f>CLEAN('Raw Sheet'!C44)</f>
        <v>BENHAZI/PROTEST STATEMENTS</v>
      </c>
      <c r="D44" s="4" t="str">
        <f>CLEAN('Raw Sheet'!D44)</f>
        <v>Flores, Oscar</v>
      </c>
      <c r="E44" s="4" t="str">
        <f>CLEAN('Raw Sheet'!E44)</f>
        <v>H</v>
      </c>
      <c r="F44" s="4" t="str">
        <f>CLEAN('Raw Sheet'!F44)</f>
        <v>80</v>
      </c>
      <c r="G44" s="4" t="str">
        <f>CLEAN('Raw Sheet'!G44)</f>
        <v>2012-09-30T04:00:00+00:00</v>
      </c>
      <c r="H44" s="4" t="str">
        <f>CLEAN('Raw Sheet'!H44)</f>
        <v>2015-05-22T04:00:00+00:00</v>
      </c>
      <c r="I44" s="4" t="str">
        <f>CLEAN('Raw Sheet'!I44)</f>
        <v>DOCUMENTS/HRC_Email_1_296/HRCH3/DOC_0C05739610/C05739610.pdf</v>
      </c>
      <c r="J44" s="4" t="str">
        <f>CLEAN('Raw Sheet'!J44)</f>
        <v>F-2015-04841</v>
      </c>
      <c r="K44" s="4" t="str">
        <f>CLEAN('Raw Sheet'!K44)</f>
        <v>HRC_Email_296</v>
      </c>
      <c r="L44" s="4" t="str">
        <f>CLEAN('Raw Sheet'!L44)</f>
        <v>Fw: Benhazi/protest statements</v>
      </c>
      <c r="M44" s="4" t="str">
        <f>CLEAN('Raw Sheet'!M44)</f>
        <v>Oscar Flores</v>
      </c>
      <c r="N44" s="4" t="str">
        <f>CLEAN('Raw Sheet'!N44)</f>
        <v>H &lt; hrod17@clintonemail.com&gt;-</v>
      </c>
      <c r="O44" s="4" t="str">
        <f>CLEAN('Raw Sheet'!O44)</f>
        <v/>
      </c>
      <c r="P44" s="4" t="str">
        <f>CLEAN('Raw Sheet'!P44)</f>
        <v>Sunday, September 30, 2012 10:17 PM</v>
      </c>
      <c r="Q44" s="4" t="str">
        <f>CLEAN('Raw Sheet'!Q44)</f>
        <v>F-2015-04841</v>
      </c>
      <c r="R44" s="4" t="str">
        <f>CLEAN('Raw Sheet'!R44)</f>
        <v>C05739610</v>
      </c>
      <c r="S44" s="4" t="str">
        <f>CLEAN('Raw Sheet'!S44)</f>
        <v>42137</v>
      </c>
      <c r="T44" s="4" t="str">
        <f>CLEAN('Raw Sheet'!T44)</f>
        <v>RELEASE IN FULL</v>
      </c>
      <c r="U44" s="4" t="str">
        <f>CLEAN('Raw Sheet'!U44)</f>
        <v>Pis print.</v>
      </c>
      <c r="V44" s="4" t="str">
        <f>CLEAN('Raw Sheet'!V44)</f>
        <v>UNCLASSIFIEDU.S. Department of StateCase No. F-2015-04841Doc No. C05739610Date: 05/13/2015STATE DEPT. - PRODUCED TO HOUSE SELECT BENGHAZI COMM.SUBJECT TO AGREEMENT ON SENSITIVE INFORMATION &amp; REDACTIONS. NO FOIA WAIVER.RELEASE INFULLFrom: H &lt; hrod17@clintonemail.com&gt;-Sent: Sunday, September 30, 2012 10:17 PMTo: Oscar FloresSubject Fw: Benhazi/protest statementsAttachments: Compiled protest and Benghazi statements.doc:xPis print.From: Sullivan, Jacob 3 [mailto:Sullivan13@stategov]Sent Monday, September 24, 2012 10:16 AMTo: 11Subject: Fw: Benhazi/protest statementsAttached is full compilation. You never said spontaneous or characterized the motives, in fact you were careful in yourfirst statement to say we were assessing motive and method. The way you treated the video in the Libya context was tosay that some sought to *justify* the attack on that basis.From: Valliani, AmiraSent: Monday, September 24, 2012 10:08 AMTo: Sullivan, Jacob 3Subject: Benhazi/protest statementsAttachedUNCLASSIFIEDU.S. Department of StateCase No. F-2015-04841Doc No. C05739610Date: 05/13/2015STATE DEPT. - PRODUCED TO HOUSE SELECT BENGHAZI COMM.SUBJECT TO AGREEMENT ON SENSITIVE INFORMATION &amp; REDACTIONS. NO FOIA WAIVER. STATE-SCB0045515UNCLASSIFIEDU.S. Department of StateCase No. F-2015-04841Doc No. C05739610Date: 05/13/2015STATE DEPT. - PRODUCED TO HOUSE SELECT BENGHAZI COMM.SUBJECT TO AGREEMENT ON SENSITIVE INFORMATION &amp; REDACTIONS. NO FOIA WAIVER.Statement on the Attack in BenghaziSeptember 11, 2012I condemn in the strongest terms the attack on our mission in Benghazi today. As we work tosecure our personnel and facilities, we have confirmed that one of our State Department officerswas killed. We are heartbroken by this terrible loss. Our thoughts and prayers are with his familyand those who have suffered in this attack.This evening, I called Libyan President Magariaf to coordinate additional support to protectAmericans in Libya. President Magariaf expressed his condemnation and condolences andpledged his government's full cooperation.Some have sought to justify this vicious behavior as a response to inflammatory material postedon the Internet The United States deplores any intentional effort to denigrate the religious beliefsof others. Our commitment to religious tolerance goes back to the very beginning of our nation.But let me be clear: There is never any justification for violent acts of this kind.In light of the events of today, the United States government is working with partner countriesaround the world to protect our personnel, our missions, and American citizens worldwide.Statement on the Death of American Personnel in Benghazi, LibyaSeptember 12, 2012It is with profound sadness that I share the news of the death of four American personnel inBenghazi, Libya yesterday. Among them were United States Ambassador to Libya Chris Stevensand Foreign Service Information Management Officer, Sean Smith. We are still making next ofkin notifications for the other two individuals. Our hearts go out to all their families andcolleagues.A 21 year veteran of the Foreign Service, Ambassador Stevens died last night from injuries hesustained in the attack on our office in Benghazi.I had the privilege of swearing in Chris for his post in Libya only a few months ago. He spokeeloquently about his passion for service, for diplomacy and for the Libyan people. Thisassignment was only the latest in his more than two decades of dedication to advancing closerties with the people of the Middle East and North Africa which began as a Peace CorpsVolunteer in Morocco. As the conflict in Libya unfolded, Chris was one of the first Americanson the ground in Benghazi. He risked his own life to lend the Libyan people a helping hand tobuild the foundation for a new, free nation. He spent every day since helping to finish the workthat he started. Chris was committed to advancing America's values and interests, even whenthat meant putting himself in danger.Sean Smith was a husband and a father of two, who joined the Department ten years ago. LikeUNCLASSIFIEDU.S. Department of StateCase No. F-2015-04841Doc No. C05739610Date: 05/13/2015STATE DEPT. - PRODUCED TO HOUSE SELECT BENGHAZI COMM.SUBJECT TO AGREEMENT ON SENSITIVE INFORMATION &amp; REDACTIONS. NO FOIA WAIVER. STATE-SCB0045516UNCLASSIFIEDU.S. Department of StateCase No. F-2015-04841Doc No. C05739610Date: 05/13/2015STATE DEPT. - PRODUCED TO HOUSE SELECT BENGHAZI COMM.SUBJECT TO AGREEMENT ON SENSITIVE INFORMATION &amp; REDACTIONS. NO FOIA WAIVER.Chris. Sean was one of our best. Prior to arriving in Benghazi, he served in Baghdad, Pretoria,Montreal, and most recently The Hague.All the Americans we lost in yesterday's attacks made the ultimate sacrifice. We condemn thisvicious and violent attack that took their lives, which they had committed to helping the Libyanpeople reach for a better future.America's diplomats and development experts stand on the front lines every day for our country.We are honored by the service of each and every one of them.Remarks on the Deaths of American Personnel in Benghazi, LibyaSeptember 12, 2012Yesterday, our U.S. diplomatic post in Benghazi, Libya was attacked. Heavily armed militantsassaulted the compound and set fire to our buildings. American and Libyan security personnelbattled the attackers together. Four Americans were killed. They included Sean Smith, a ForeignService information management officer, and our Ambassador to Libya Chris Stevens. We arestill making next of kin notifications for the other two individuals.This is an attack that should shock the conscience of people of all faiths around the world. Wecondemn in the strongest terms this senseless act of violence, and we send our prayers to thefamilies, friends, and colleagues of those we've lost.All over the world, every day, America's diplomats and development experts risk their lives inthe service of our country and our values, because they believe that the United States must be aforce for peace and progress in the world, that these aspirations are worth striving and sacrificingfor. Alongside our men and women in uniform, they represent the best traditions of a bold andgenerous nation.In the lobby of this building, the State Department, the names of those vvho have fallen in the lineof duty are inscribed in marble. Our hearts break over each one. And now, because of thistragedy, we have new heroes to honor and more friends to mourn.Chris Stevens fell in love with the Middle East as a young Peace Corps volunteer teachingEnglish in Morocco. He joined the Foreign Service, learned languages, won friends for Americain distant places, and made other people's hopes his own.In the early days of the Libyan revolution, I asked Chris to be our envoy to the rebel opposition.He arrived on a cargo ship in the port of Benghazi and began building our relationships withLibya's revolutionaries. He risked his life to stop a tyrant, then gave his life trying to help build abetter Libya. The world needs more Chris Stevenses. I spoke with his sister, Ann, this morning,and told her that he will be remembered as a hero by many nations.UNCLASSIFIEDU.S. Department of StateCase No. F-2015-04841Doc No. C05739610Date: 05/13/2015STATE DEPT. - PRODUCED TO HOUSE SELECT BENGHAZI COMM.SUBJECT TO AGREEMENT ON SENSITIVE INFORMATION &amp; REDACTIONS. NO FOIA WAIVER. STATE-SCB0045517UNCLASSIFIEDU.S. Department of StateCase No. F-2015-04841Doc No. C05739610Date: 05/13/2015STATE DEPT. - PRODUCED TO HOUSE SELECT BENGHAZI COMM.SUBJECT TO AGREEMENT ON SENSITIVE INFORMATION &amp; REDACTIONS. NO FOIA WAIVER.Sean Smith was an Air Force veteran. He spent 10 years as an information management officerin the State Department, he was posted at The Hague, and was in Libya on a brief temporaryassignment. He was a husband to his wife Heather, with whom I spoke this morning. He was afather to two young children, Samantha and Nathan. They will grow up being proud of theservice their father gave to our country, service that took him from Pretoria to Baghdad, andfinally to Benghazi.The mission that drew Chris and Sean and their colleagues to Libya is both noble and necessary,and we and the people of Libya honor their memory by carrying it forward. This is not easy.Today, many Americans are asking -- indeed, I asked myself how could this happen? Howcould this happen in a country we helped liberate, in a city we helped save from destruction?This question reflects just how complicated and, at times, how confounding the world can be.But we must be clear-eyed, even in our grief. This was an attack by a small and savage group â€”not the people or Government of Libya. Everywhere Chris and his team went in Libya, in acountry scarred by war and tyranny, they were hailed as friends and partners. And when theattack came yesterday, Libyans stood and fought to defend our post. Some were wounded.Libyans carried Chris' body to the hospital, and they helped rescue and lead other Americans tosafety. And last night, when I spoke with the President of Libya, he strongly condemned theviolence and pledged every effort to protect our people and pursue those responsible.The friendship between our countries, borne out of shared struggle, will not be another casualtyof this attack. A free and stable Libya is still in America's interest and security, and we will notturn our back on that, nor will we rest until those responsible for these attacks are found andbrought to justice. We are working closely with the Libyan authorities to move swiftly andsurely. We are also working with partners around the world to safeguard other Americanembassies, consulates, and citizens.There will be more time later to reflect, but today, we have work to do. There is no higherpriority than protecting our men and women wherever they serve. We are working to determinethe precise motivations and methods of those who carried out this assault. Some have sought tojustify this vicious behavior, along with the protest that took place at our Embassy in Cairoyesterday, as a response to inflammatory material posted on the intemet. America's commitmentto religious tolerance goes back to the very beginning of our nation. But let me be clear â€” there isno justification for this, none. Violence like this is no way to honor religion or faith. And as longas there are those who would take innocent life in the name of God, the world will never know atrue and lasting peace.It is especially difficult that this happened on September 1 1th It's an anniversary that means agreat deal to all Americans. Every year on that day, we are reminded that our work is not yetfinished, that the job of putting an end to violent extremism and building a safe and stable worldcontinues. But September 11th means even more than that. it is a day on which we rememberUNCLASSIFIEDU.S. Department of StateCase No. F-2015-04841Doc No. C05739610Date: 05/13/2015STATE DEPT. - PRODUCED TO HOUSE SELECT BENGHAZI COMM.SUBJECT TO AGREEMENT ON SENSITIVE INFORMATION &amp; REDACTIONS. NO FOIA WAIVER. STATE-SCB0045518UNCLASSIFIEDU.S. Department of StateCase No. F-2015-04841Doc No. C05739610Date: 05/13/2015STATE DEPT. - PRODUCED TO HOUSE SELECT BENGHAZI COMM.SUBJECT TO AGREEMENT ON SENSITIVE INFORMATION &amp; REDACTIONS. NO FOIA WAIVER.thousands of American heroes, the bonds that connect all Americans, wherever we are on thisEarth, and the values that see us through every storm. And now it is a day on which we willremember Sean, Chris, and their colleagues.May God bless them, and may God bless the thousands of Americans working in every corner ofthe world who make this country the greatest force for peace, prosperity, and progress, and aforce that has always stood for human dignity â€” the greatest force the world has ever known. Andmay God continue to bless the United States of America.Thank you.Statement on the Deaths of Tyrone S. Woods and Glen A. Doherty in Benghazi, LibyaSeptember 13, 2012The attack on our diplomatic post in Benghazi, Libya on Tuesday claimed the lives of fourAmericans. Yesterday, I spoke about two: Ambassador Chris Stevens and InformationManagement Officer Sean Smith. Today, we also recognize the two security personnel who diedhelping protect their colleagues. Tyrone S. Woods and Glen A. Doherty were both decoratedmilitary veterans who served our country with honor and distinction. Our thoughts, prayers, anddeepest gratitude are with their families and friends. Our embassies could not carry on ourcritical work around the world without the service and sacrifice of brave people like Tyrone andGlen.Tyrone's friends and colleagues called him "Rone," and they relied on his courage and skill,honed over two decades as a Navy SEAL. In uniform, he served multiple tours in Iraq andAfghanistan. Since 2010, he protected American diplomatic personnel in dangerous posts fromCentral America to the Middle East. He had the hands of a healer as well as the arm of a warrior,earning distinction as a registered nurse and certified paramedic. All our hearts go out toTyrone's wife Dorothy and his three sons, Tyrone Jr., Hunter, and Kai, who was born just a fewmonths ago.We also grieve for Glen Doherty, called Bub, and his family: his father Bernard, his motherBarbara, his brother Gregory, and his sister Kathleen. Glen was also a former Navy SEAL and anexperienced paramedic. And he put his life on the line many times, protecting Americans in Iraq,Afghanistan, and other hotspots. In the end, he died the way he lived â€” with selfless honor andunstinting valor.We condemn the attack that took the lives of these heroes in the strongest terms, and we aretaking additional steps to safeguard American embassies, consulates, and citizens around theworld. This violence should shock the conscience of people of all faiths and traditions. Weappreciate the statements of support that have poured in from across the region and beyond.UNCLASSIFIEDU.S. Department of StateCase No. F-2015-04841Doc No. C05739610Date: 05/13/2015STATE DEPT. - PRODUCED TO HOUSE SELECT BENGHAZI COMM.SUBJECT TO AGREEMENT ON SENSITIVE INFORMATION &amp; REDACTIONS. NO FOIA WAIVER. STATE-SCB0045519UNCLASSIFIEDU.S. Department of StateCase No. F-2015-04841Doc No. C05739610Date: 05/13/2015STATE DEPT. - PRODUCED TO HOUSE SELECT BENGHAZI COMM.SUBJECT TO AGREEMENT ON SENSITIVE INFORMATION &amp; REDACTIONS. NO FOIA WAIVER.People of conscience and goodwill everywhere must stand together in these difficult days againstviolence, hate, and division.I am enormously proud of the men and women who risk their lives every day in the service ofour country and our values. They help make the United States the greatest force for peace,progress, and human dignity that the world has ever known. We honor the memory of our fallencolleagues by continuing their work and carrying on the best traditions of a bold and generousnation.Remarks at theOpening Plenary of the U.S.-Morocco Strategic DialogueSeptember 13, 2012SECRETARY CLINTON: Good morning. Well, let me welcome our friends and colleaguesfrom Morocco here to the Benjamin Franklin Room on the eighth floor of the State Departmentfor this very important first session of the U.S.-Morocco Strategic Dialogue. Before I begin toaddress the significance of this Strategic Dialogue and the next step in our long relations withMorocco, I want to say a few words about the events unfolding in the world today.We are closely watching what is happening in Yemen and elsewhere, and we certainly hope andexpect that there will be steps taken to avoid violence and prevent the escalation of protests intoviolence.I also want to take a moment to address the video circulating on the Internet that has led to theseprotests in a number of countries. Let me state very clearly and I hope it is obvious -- that theUnited States Government had absolutely nothing to do with this video. We absolutely reject itscontent and message. America's commitment to religious tolerance goes back to the verybeginning of our nation. And as you know, we are home to people of all religions, many ofwhom came to this country seeking the right to exercise their own religion, including, of course,millions of Muslims. And we have the greatest respect for people of faith.To us, to me personally, this video is disgusting and reprehensible. It appears to have a deeplycynical purpose: to denigrate a great religion and to provoke rage. But as I said yesterday, thereis no justification, none at all, for responding to this video with violence. We condemn theviolence that has resulted in the strongest terms, and we greatly appreciate that many Muslims inthe United States and around the world have spoken out on this issue.Violence, we believe, has no place in religion and is no way to honor religion. Islam, like otherreligions, respects the fundamental dignity of human beings, and it is a violation of thatfundamental dignity to wage attacks on innocents. As long as there are those who are willing toshed blood and take innocent life in the name of religion, the name of God, the world will neverknow a true and lasting peace. It is especially wrong for violence to be directed againstdiplomatic missions, These are places whose very purpose is peaceful: to promote betterunderstanding across countries and cultures. All governments have a responsibility to protectUNCLASSIFIEDU.S. Department of StateCase No. F-2015-04841Doc No. C05739610Date: 05/13/2015STATE DEPT. - PRODUCED TO HOUSE SELECT BENGHAZI COMM.SUBJECT TO AGREEMENT ON SENSITIVE INFORMATION &amp; REDACTIONS. NO FOIA WAIVER. STATE-SCB0045520UNCLASSIFIEDU.S. Department of StateCase No. F-2015-04841Doc No. C05739610Date: 05/13/2015STATE DEPT. - PRODUCED TO HOUSE SELECT BENGHAZI COMM.SUBJECT TO AGREEMENT ON SENSITIVE INFORMATION &amp; REDACTIONS. NO FOIA WAIVER.those spaces and people, because to attack an embassy is to attack the idea that we can worktogether to build understanding and a better future.Now, I know it is hard for some people to understand why the United States cannot or does notjust prevent these kinds of reprehensible videos from ever seeing the light of day. Now, I wouldnote that in today's world with today's technologies, that is impossible. But even if it werepossible, our country does have a long tradition of free expression which is enshrined in ourConstitution and our law, and we do not stop individual citizens from expressing their views nomatter how distasteful they may be.There are, of course, different views around the world about the outer limits of free speech andfree expression, but there should be no debate about the simple proposition that violence inresponse to speech is not acceptable. We all â€” whether we are leaders in government, leaders incivil society or religious leaders â€” must draw the line at violence. And any responsible leadershould be standing up now and drawing that line.I wanted to begin with this statement, because, as our Moroccan friends and all of you know, thishas been a difficult week at the State Department. I very much appreciate, Minister, thecondolences your government expressed to our Embassy in Rabat. And even though that tragedyhappened far away in Benghazi, we found a reminder of the deep bounds that connect Moroccoto the United States. It was in the High Atlas Mountains of Morocco that one of the Americanswe lost this week, Ambassador Chris Stevens, fell in love with the region when he served as aPeace Corps volunteer there. That experience set him on a decades-long career of service. So inthe memory of fallen friends and colleagues, let us remind ourselves of the many ways in whichnot just our governments but the people of our two nations have worked together to build a betterfuture.In many ways, the United States looks to Morocco to be a leader and a model. His Majesty KingMohammed deserves great credit for the work you've undertaken. In fact, after my visit to Rabatearlier this year, I told my team: "We need to start a Strategic Dialogue with Morocco." Nocountry has been a friend of the United States longer than Morocco. You were the first nation torecognize us back in 1777. But we're not satisfied with simply having a friendship that islongstanding. We want one that is dynamic, growing, looking toward the future. So let mehighlight a few of the areas we should focus on today.On political reform, we have all seen remarkable changes taking place across North Africa andthe Middle East. I commend Morocco and your government for your efforts to stay ahead ofthese changes by holding free and fair elections, empowering the elected parliament, taking othersteps to ensure that the government reflects the will of the people. Today, our political workinggroup will discuss how the United States can continue to support your efforts to translatecommitments into actions. Because as we all know, democracy, real reform, require that peoplethemselves feel the changes in their everyday lives: the courts reformed, the goverment moreUNCLASSIFIEDU.S. Department of StateCase No. F-2015-04841Doc No. C05739610Date: 05/13/2015STATE DEPT. - PRODUCED TO HOUSE SELECT BENGHAZI COMM.SUBJECT TO AGREEMENT ON SENSITIVE INFORMATION &amp; REDACTIONS. NO FOIA WAIVER. STATE-SCB0045521UNCLASSIFIEDU.S. Department of StateCase No. F-2015-04841Doc No. C05739610Date: 05/13/2015STATE DEPT. - PRODUCED TO HOUSE SELECT BENGHAZI COMM.SUBJECT TO AGREEMENT ON SENSITIVE INFORMATION &amp; REDACTIONS. NO FOIA WAIVER.open and transparent, universal human rights of all Moroccans -- men and women alike â€”respected.I'm especially pleased by Morocco's commitments to take on the deeply troubling problem ofchild marriage. We know that child brides are less likely to get an education, more likely to facelife-threatening problems, particularly around child birth and delivery, which not onlyshortchanges them but can even rob them and their communities of their lives and talents. So wewant to encourage the government and civil society to continue their important work together onthis issue.With regard to the Western Sahara, the United States continues to support efforts to find apeaceful, sustainable, mutually agreed-upon solution. U.S. policy toward the Western Sahara hasremained consistent for many years. We have made clear that Morocco's autonomy plan isserious, realistic, and credible, and that it represents a potential approach that could satisfy theaspirations of the people in the Western Sahara to run their own affairs in peace and dignity. Wecontinue to support the negotiations carried out by the United Nations and hope parties can worktoward resolution.With respect to the economy, our second working group will focus on what more can be done todeliver tangible economic benefits. Morocco's economy is relatively healthy, but you face thesame problem that is now endemic across the world â€” unemployment is still too high, especiallyamong young people.That's why the United States is providing $1.5 million to support an effart to attract foreigninvestors, foster local economic development, and combat corruption across the region. And I'mpleased to announce that later this year we will hold a Morocco business developmentconference here in Washington to connect businesses from both countries.'Today, we should discuss ways to build on all of these efforts by increasing bilateral trade, aparticular goal of mine since so much trade from Morocco goes to Europe. I'd like to increasethe amount of trade coming to the United States, and also to improve economic integrationacross North Africa, which could greatly benefit Morocco because of Morocco's stability andMorocco's very strong economic foundation. The greater integration there is, the greater thebenefits for Moroccans.Third, the attack in Benghazi this week reminds us that security remains a vital issue. Throughour work together on the Global Counterterrorism Task Force, the United States and Moroccoalready share crucial information and best practices, and I thank Morocco for hosting a GlobalCounterterrorism Task Force workshop on threats in the South Atlantic next month.UNCLASSIFIEDU.S. Department of StateCase No. F-2015-04841Doc No. C05739610Date: 05/13/2015STATE DEPT. - PRODUCED TO HOUSE SELECT BENGHAZI COMM.SUBJECT TO AGREEMENT ON SENSITIVE INFORMATION &amp; REDACTIONS. NO FOIA WAIVER. STATE-SCB0045522UNCLASSIFIEDU.S. Department of StateCase No. F-2015-04841Doc No. C05739610Date: 05/13/2015STATE DEPT. - PRODUCED TO HOUSE SELECT BENGHAZI COMM.SUBJECT TO AGREEMENT ON SENSITIVE INFORMATION &amp; REDACTIONS. NO FOIA WAIVER.We are also collaborating through USAID, the Peace Corps, and other agencies to help provideMoroccan youth with alternatives to criminal and extremist organizations. And so we arepartnering to help strengthen Morocco's criminal justice system and law enforcement.There will be a lot to discuss in the meeting today. And let me add, the United States greatlyappreciates the constructive role Morocco is playing on the UN Security Council, especially yoursupport for the effort to end the violence and bloodshed in Syria and help to usher in a newdemocratic future for that country. I commend Morocco for offering to host the next ministerialmeeting of the Friends of the Syrian People, and we look forward to continuing to work closelytogether as close partners even after your term on the Security Council has ended.Finally, our education and cultural ties are reason for much celebration. This year marks the 30thanniversary of our official program to facilitate academic exchanges and other bonds between us.There are more than 5,000 Moroccan alumni of these. programs. Two are with us today â€” Dr.Benjciloun and Dr. Ouaouicha â€” and we thank them. But among all our work on this front frompreserving Morocco's historic sites to empowering youth, there's one area I particularly hope wecan focus on today and receive your advice and counsel â€” munely, interfaith dialogue.In these tense and turbulent times, its more important than ever for people of different faiths toexchange ideas, to build understanding, to promote religious tolerance. It's one of the greatchallenges of the 21 century, and it's one that we must address together.So we have a lot of work to do, Minister, but our friendship runs long and deep, and as the treatyour nations signed in 1786 says. and I quote, "Trusting in God, it will remain permanent." I'mconfident that we will continue to solve problems and produce results that make our nationsstronger more peaceful, more secure, more prosperous, and also contribute to doing the same Rifthe world.So again, let me welcome you, Minister. Ifs been a great pleasure for me to get to know you, towork with you, to be your colleague bilaterally, regionally, and globally, and also welcome yourdistinguished delegation.Thank you. (Applause.)Remarks at Reception Marking EidSeptember 13, 2012SECRETARY CLINTON: Good evening, and although I am many weeks overdue in saying it:Eid Mubarak. No matter how belated we are honoring Eid and the end of Ramadan, this is acherished tradition here at the State Department And I would like to thank all of you for beinghere, including the many members of the Diplomatic Corps.UNCLASSIFIEDU.S. Department of StateCase No. F-2015-04841Doc No. C05739610Date: 05/13/2015STATE DEPT. - PRODUCED TO HOUSE SELECT BENGHAZI COMM.SUBJECT TO AGREEMENT ON SENSITIVE INFORMATION &amp; REDACTIONS. NO FOIA WAIVER. STATE-5CB0045523UNCLASSIFIEDU.S. Department of StateCase No. F-2015-04841Doc No. C05739610Date: 05/13/2015STATE DEPT. - PRODUCED TO HOUSE SELECT BENGHAZI COMM.SUBJECT TO AGREEMENT ON SENSITIVE INFORMATION &amp; REDACTIONS. NO FOIA WAIVER.Tonight, our gathering is more somber than any of us would like. This comes during sad anddifficult days for the State Department family, We lost four Americans, They were good andbrave men, They were committed to the cause of building a brighter future for the people ofLibya. And we condemn the violence in the strongest terms, the violence against our posts inBenghazi, in Egypt, and now in Yemen.The Libyan ambassador is with us tonight, and I want to take a moment to thank him for thesupport that his government and the Libyan people have shown to the United States in thistragedy, particularly the outpouring of feelings of grief and loss because of the killing of ourambassador.Ambassador Aujali, would you mind saying a few words?AMBASSADOR AUJALI: [redacted}SECRETARY CLINTON: Thank you very much, Ambassador. I know that that was a verypersonal loss for you, as it was for me. I'm the one who sent Chris to Benghazi during therevolution to show support and be able to advise our government about what we could do tobring freedom and democracy and opportunity to the people of Libya.Religious freedom and religious tolerance are essential to the stability of any nation, any people.Hatred and violence in the name of religion only poison the well. All people of faith and goodwill know that the actions of a small and savage group in Benghazi do not honor religion or Godin any way. Nor do they speak for the more than one billion Muslims around the world, many ofwhom have shown an outpouring of support during this time.Unfortunately, however, over the last 24 hours, we have also seen violence spread elsewhere.Some seek to justify this behavior as a response to inflammatory, despicable material posted onthe internet. As I said earlier today, the United States rejects both the content and the message ofthat video. The United States deplores any intentional effort to denigrate the religious beliefs ofothers. At our meeting earlier today, my colleague, the foreign minister of Morocco, said that allprophets should be respected because they are all symbols of our humanity, for all humanity,But both of us were crystal clear in this paramount message: There is never any justification forviolent acts of this kind. And we look to leaders around the world to stand up and speak outagainst violence, and to take steps to protect diplomatic missions from attack.Think about it. When Christians are subject to insults to their faith, and that certainly happens,we expect them not to resort to violence. When Hindus or Buddhists are subjected to insults totheir faiths and that also certainly happens, we expect them not to resort to violence. The samegoes for all faiths, including Islam.UNCLASSIFIEDU.S. Department of StateCase No. F-2015-04841Doc No. C05739610Date: 05/13/2015STATE DEPT. - PRODUCED TO HOUSE SELECT BENGHAZI COMM.SUBJECT TO AGREEMENT ON SENSITIVE INFORMATION &amp; REDACTIONS. NO FOIA WAIVER. STATE-SCB0045524UNCLASSIFIEDU.S. Department of StateCase No. F-2015-04841Doc No. C05739610Date: 05/13/2015STATE DEPT. - PRODUCED TO HOUSE SELECT BENGHAZI COMM.SUBJECT TO AGREEMENT ON SENSITIVE INFORMATION &amp; REDACTIONS. NO FOIA WAIVER.When all of us who are people of faith â€” and I am one â€” feel the pain of insults, ofmisunderstanding, of denigration to what we cherish, we must expect ourselves and others not toresort to violence. That is a universal standard and expectation, and it is everyone's obligation tomeet that, so that we make no differences, we expect no less of ourselves than we expect ofothers. You cannot respond to offensive speech with violence without begetting more violence.And I so strongly believe that the great religions of the world are stronger than any insults. Theyhave withstood offense for centuries. Refraining from violence, then, is not a sign of weakness inone's faith; it is absolutely the opposite, a sign that one's faith is unshakable.So tonight, we must come together and recommit ourselves to working toward a future markedby understanding and acceptance rather than distrust, hatred, and fear. We can pledge thatwhenever one person speaks out in ignorance and bigotry, ten voices will answer. They willanswer resoundingly against the offense and the insult, answering ignorance with enlightenment,answering hatred with understanding, answering darkness with light; that if one person commitsa violent act in the name of religion, millions will stand up and condemn it out of strength.In times like these, it can be easy to despair that some differences are irreconcilable, somemountains too steep to climb; we will therefore never reach the level of understanding andpeacefulness that we seek, and which</v>
      </c>
    </row>
    <row r="45" spans="1:22" x14ac:dyDescent="0.2">
      <c r="A45" s="4" t="str">
        <f>CLEAN('Raw Sheet'!A45)</f>
        <v>I believe the great religions of the world call us to pursue.</v>
      </c>
      <c r="B45" s="4" t="str">
        <f>CLEAN('Raw Sheet'!B45)</f>
        <v/>
      </c>
      <c r="C45" s="4" t="str">
        <f>CLEAN('Raw Sheet'!C45)</f>
        <v/>
      </c>
      <c r="D45" s="4" t="str">
        <f>CLEAN('Raw Sheet'!D45)</f>
        <v/>
      </c>
      <c r="E45" s="4" t="str">
        <f>CLEAN('Raw Sheet'!E45)</f>
        <v/>
      </c>
      <c r="F45" s="4" t="str">
        <f>CLEAN('Raw Sheet'!F45)</f>
        <v/>
      </c>
      <c r="G45" s="4" t="str">
        <f>CLEAN('Raw Sheet'!G45)</f>
        <v/>
      </c>
      <c r="H45" s="4" t="str">
        <f>CLEAN('Raw Sheet'!H45)</f>
        <v/>
      </c>
      <c r="I45" s="4" t="str">
        <f>CLEAN('Raw Sheet'!I45)</f>
        <v/>
      </c>
      <c r="J45" s="4" t="str">
        <f>CLEAN('Raw Sheet'!J45)</f>
        <v/>
      </c>
      <c r="K45" s="4" t="str">
        <f>CLEAN('Raw Sheet'!K45)</f>
        <v/>
      </c>
      <c r="L45" s="4" t="str">
        <f>CLEAN('Raw Sheet'!L45)</f>
        <v/>
      </c>
      <c r="M45" s="4" t="str">
        <f>CLEAN('Raw Sheet'!M45)</f>
        <v/>
      </c>
      <c r="N45" s="4" t="str">
        <f>CLEAN('Raw Sheet'!N45)</f>
        <v/>
      </c>
      <c r="O45" s="4" t="str">
        <f>CLEAN('Raw Sheet'!O45)</f>
        <v/>
      </c>
      <c r="P45" s="4" t="str">
        <f>CLEAN('Raw Sheet'!P45)</f>
        <v/>
      </c>
      <c r="Q45" s="4" t="str">
        <f>CLEAN('Raw Sheet'!Q45)</f>
        <v/>
      </c>
      <c r="R45" s="4" t="str">
        <f>CLEAN('Raw Sheet'!R45)</f>
        <v/>
      </c>
      <c r="S45" s="4" t="str">
        <f>CLEAN('Raw Sheet'!S45)</f>
        <v/>
      </c>
      <c r="T45" s="4" t="str">
        <f>CLEAN('Raw Sheet'!T45)</f>
        <v/>
      </c>
      <c r="U45" s="4" t="str">
        <f>CLEAN('Raw Sheet'!U45)</f>
        <v/>
      </c>
      <c r="V45" s="4" t="str">
        <f>CLEAN('Raw Sheet'!V45)</f>
        <v/>
      </c>
    </row>
    <row r="46" spans="1:22" x14ac:dyDescent="0.2">
      <c r="A46" s="4" t="str">
        <f>CLEAN('Raw Sheet'!A46)</f>
        <v>But that's not what I believe</v>
      </c>
      <c r="B46" s="4" t="str">
        <f>CLEAN('Raw Sheet'!B46)</f>
        <v xml:space="preserve"> and I don't think it's what you believe either here tonight. Part of</v>
      </c>
      <c r="C46" s="4" t="str">
        <f>CLEAN('Raw Sheet'!C46)</f>
        <v/>
      </c>
      <c r="D46" s="4" t="str">
        <f>CLEAN('Raw Sheet'!D46)</f>
        <v/>
      </c>
      <c r="E46" s="4" t="str">
        <f>CLEAN('Raw Sheet'!E46)</f>
        <v/>
      </c>
      <c r="F46" s="4" t="str">
        <f>CLEAN('Raw Sheet'!F46)</f>
        <v/>
      </c>
      <c r="G46" s="4" t="str">
        <f>CLEAN('Raw Sheet'!G46)</f>
        <v/>
      </c>
      <c r="H46" s="4" t="str">
        <f>CLEAN('Raw Sheet'!H46)</f>
        <v/>
      </c>
      <c r="I46" s="4" t="str">
        <f>CLEAN('Raw Sheet'!I46)</f>
        <v/>
      </c>
      <c r="J46" s="4" t="str">
        <f>CLEAN('Raw Sheet'!J46)</f>
        <v/>
      </c>
      <c r="K46" s="4" t="str">
        <f>CLEAN('Raw Sheet'!K46)</f>
        <v/>
      </c>
      <c r="L46" s="4" t="str">
        <f>CLEAN('Raw Sheet'!L46)</f>
        <v/>
      </c>
      <c r="M46" s="4" t="str">
        <f>CLEAN('Raw Sheet'!M46)</f>
        <v/>
      </c>
      <c r="N46" s="4" t="str">
        <f>CLEAN('Raw Sheet'!N46)</f>
        <v/>
      </c>
      <c r="O46" s="4" t="str">
        <f>CLEAN('Raw Sheet'!O46)</f>
        <v/>
      </c>
      <c r="P46" s="4" t="str">
        <f>CLEAN('Raw Sheet'!P46)</f>
        <v/>
      </c>
      <c r="Q46" s="4" t="str">
        <f>CLEAN('Raw Sheet'!Q46)</f>
        <v/>
      </c>
      <c r="R46" s="4" t="str">
        <f>CLEAN('Raw Sheet'!R46)</f>
        <v/>
      </c>
      <c r="S46" s="4" t="str">
        <f>CLEAN('Raw Sheet'!S46)</f>
        <v/>
      </c>
      <c r="T46" s="4" t="str">
        <f>CLEAN('Raw Sheet'!T46)</f>
        <v/>
      </c>
      <c r="U46" s="4" t="str">
        <f>CLEAN('Raw Sheet'!U46)</f>
        <v/>
      </c>
      <c r="V46" s="4" t="str">
        <f>CLEAN('Raw Sheet'!V46)</f>
        <v/>
      </c>
    </row>
    <row r="47" spans="1:22" x14ac:dyDescent="0.2">
      <c r="A47" s="4" t="str">
        <f>CLEAN('Raw Sheet'!A47)</f>
        <v>what makes our country so special is we keep trying. We keep working. We keep investing in</v>
      </c>
      <c r="B47" s="4" t="str">
        <f>CLEAN('Raw Sheet'!B47)</f>
        <v/>
      </c>
      <c r="C47" s="4" t="str">
        <f>CLEAN('Raw Sheet'!C47)</f>
        <v/>
      </c>
      <c r="D47" s="4" t="str">
        <f>CLEAN('Raw Sheet'!D47)</f>
        <v/>
      </c>
      <c r="E47" s="4" t="str">
        <f>CLEAN('Raw Sheet'!E47)</f>
        <v/>
      </c>
      <c r="F47" s="4" t="str">
        <f>CLEAN('Raw Sheet'!F47)</f>
        <v/>
      </c>
      <c r="G47" s="4" t="str">
        <f>CLEAN('Raw Sheet'!G47)</f>
        <v/>
      </c>
      <c r="H47" s="4" t="str">
        <f>CLEAN('Raw Sheet'!H47)</f>
        <v/>
      </c>
      <c r="I47" s="4" t="str">
        <f>CLEAN('Raw Sheet'!I47)</f>
        <v/>
      </c>
      <c r="J47" s="4" t="str">
        <f>CLEAN('Raw Sheet'!J47)</f>
        <v/>
      </c>
      <c r="K47" s="4" t="str">
        <f>CLEAN('Raw Sheet'!K47)</f>
        <v/>
      </c>
      <c r="L47" s="4" t="str">
        <f>CLEAN('Raw Sheet'!L47)</f>
        <v/>
      </c>
      <c r="M47" s="4" t="str">
        <f>CLEAN('Raw Sheet'!M47)</f>
        <v/>
      </c>
      <c r="N47" s="4" t="str">
        <f>CLEAN('Raw Sheet'!N47)</f>
        <v/>
      </c>
      <c r="O47" s="4" t="str">
        <f>CLEAN('Raw Sheet'!O47)</f>
        <v/>
      </c>
      <c r="P47" s="4" t="str">
        <f>CLEAN('Raw Sheet'!P47)</f>
        <v/>
      </c>
      <c r="Q47" s="4" t="str">
        <f>CLEAN('Raw Sheet'!Q47)</f>
        <v/>
      </c>
      <c r="R47" s="4" t="str">
        <f>CLEAN('Raw Sheet'!R47)</f>
        <v/>
      </c>
      <c r="S47" s="4" t="str">
        <f>CLEAN('Raw Sheet'!S47)</f>
        <v/>
      </c>
      <c r="T47" s="4" t="str">
        <f>CLEAN('Raw Sheet'!T47)</f>
        <v/>
      </c>
      <c r="U47" s="4" t="str">
        <f>CLEAN('Raw Sheet'!U47)</f>
        <v/>
      </c>
      <c r="V47" s="4" t="str">
        <f>CLEAN('Raw Sheet'!V47)</f>
        <v/>
      </c>
    </row>
    <row r="48" spans="1:22" x14ac:dyDescent="0.2">
      <c r="A48" s="4" t="str">
        <f>CLEAN('Raw Sheet'!A48)</f>
        <v>our future. We keep supporting the next generation</v>
      </c>
      <c r="B48" s="4" t="str">
        <f>CLEAN('Raw Sheet'!B48)</f>
        <v xml:space="preserve"> believing that young people can keep us</v>
      </c>
      <c r="C48" s="4" t="str">
        <f>CLEAN('Raw Sheet'!C48)</f>
        <v/>
      </c>
      <c r="D48" s="4" t="str">
        <f>CLEAN('Raw Sheet'!D48)</f>
        <v/>
      </c>
      <c r="E48" s="4" t="str">
        <f>CLEAN('Raw Sheet'!E48)</f>
        <v/>
      </c>
      <c r="F48" s="4" t="str">
        <f>CLEAN('Raw Sheet'!F48)</f>
        <v/>
      </c>
      <c r="G48" s="4" t="str">
        <f>CLEAN('Raw Sheet'!G48)</f>
        <v/>
      </c>
      <c r="H48" s="4" t="str">
        <f>CLEAN('Raw Sheet'!H48)</f>
        <v/>
      </c>
      <c r="I48" s="4" t="str">
        <f>CLEAN('Raw Sheet'!I48)</f>
        <v/>
      </c>
      <c r="J48" s="4" t="str">
        <f>CLEAN('Raw Sheet'!J48)</f>
        <v/>
      </c>
      <c r="K48" s="4" t="str">
        <f>CLEAN('Raw Sheet'!K48)</f>
        <v/>
      </c>
      <c r="L48" s="4" t="str">
        <f>CLEAN('Raw Sheet'!L48)</f>
        <v/>
      </c>
      <c r="M48" s="4" t="str">
        <f>CLEAN('Raw Sheet'!M48)</f>
        <v/>
      </c>
      <c r="N48" s="4" t="str">
        <f>CLEAN('Raw Sheet'!N48)</f>
        <v/>
      </c>
      <c r="O48" s="4" t="str">
        <f>CLEAN('Raw Sheet'!O48)</f>
        <v/>
      </c>
      <c r="P48" s="4" t="str">
        <f>CLEAN('Raw Sheet'!P48)</f>
        <v/>
      </c>
      <c r="Q48" s="4" t="str">
        <f>CLEAN('Raw Sheet'!Q48)</f>
        <v/>
      </c>
      <c r="R48" s="4" t="str">
        <f>CLEAN('Raw Sheet'!R48)</f>
        <v/>
      </c>
      <c r="S48" s="4" t="str">
        <f>CLEAN('Raw Sheet'!S48)</f>
        <v/>
      </c>
      <c r="T48" s="4" t="str">
        <f>CLEAN('Raw Sheet'!T48)</f>
        <v/>
      </c>
      <c r="U48" s="4" t="str">
        <f>CLEAN('Raw Sheet'!U48)</f>
        <v/>
      </c>
      <c r="V48" s="4" t="str">
        <f>CLEAN('Raw Sheet'!V48)</f>
        <v/>
      </c>
    </row>
    <row r="49" spans="1:22" x14ac:dyDescent="0.2">
      <c r="A49" s="4" t="str">
        <f>CLEAN('Raw Sheet'!A49)</f>
        <v>moving forward in a positive direction.</v>
      </c>
      <c r="B49" s="4" t="str">
        <f>CLEAN('Raw Sheet'!B49)</f>
        <v/>
      </c>
      <c r="C49" s="4" t="str">
        <f>CLEAN('Raw Sheet'!C49)</f>
        <v/>
      </c>
      <c r="D49" s="4" t="str">
        <f>CLEAN('Raw Sheet'!D49)</f>
        <v/>
      </c>
      <c r="E49" s="4" t="str">
        <f>CLEAN('Raw Sheet'!E49)</f>
        <v/>
      </c>
      <c r="F49" s="4" t="str">
        <f>CLEAN('Raw Sheet'!F49)</f>
        <v/>
      </c>
      <c r="G49" s="4" t="str">
        <f>CLEAN('Raw Sheet'!G49)</f>
        <v/>
      </c>
      <c r="H49" s="4" t="str">
        <f>CLEAN('Raw Sheet'!H49)</f>
        <v/>
      </c>
      <c r="I49" s="4" t="str">
        <f>CLEAN('Raw Sheet'!I49)</f>
        <v/>
      </c>
      <c r="J49" s="4" t="str">
        <f>CLEAN('Raw Sheet'!J49)</f>
        <v/>
      </c>
      <c r="K49" s="4" t="str">
        <f>CLEAN('Raw Sheet'!K49)</f>
        <v/>
      </c>
      <c r="L49" s="4" t="str">
        <f>CLEAN('Raw Sheet'!L49)</f>
        <v/>
      </c>
      <c r="M49" s="4" t="str">
        <f>CLEAN('Raw Sheet'!M49)</f>
        <v/>
      </c>
      <c r="N49" s="4" t="str">
        <f>CLEAN('Raw Sheet'!N49)</f>
        <v/>
      </c>
      <c r="O49" s="4" t="str">
        <f>CLEAN('Raw Sheet'!O49)</f>
        <v/>
      </c>
      <c r="P49" s="4" t="str">
        <f>CLEAN('Raw Sheet'!P49)</f>
        <v/>
      </c>
      <c r="Q49" s="4" t="str">
        <f>CLEAN('Raw Sheet'!Q49)</f>
        <v/>
      </c>
      <c r="R49" s="4" t="str">
        <f>CLEAN('Raw Sheet'!R49)</f>
        <v/>
      </c>
      <c r="S49" s="4" t="str">
        <f>CLEAN('Raw Sheet'!S49)</f>
        <v/>
      </c>
      <c r="T49" s="4" t="str">
        <f>CLEAN('Raw Sheet'!T49)</f>
        <v/>
      </c>
      <c r="U49" s="4" t="str">
        <f>CLEAN('Raw Sheet'!U49)</f>
        <v/>
      </c>
      <c r="V49" s="4" t="str">
        <f>CLEAN('Raw Sheet'!V49)</f>
        <v/>
      </c>
    </row>
    <row r="50" spans="1:22" x14ac:dyDescent="0.2">
      <c r="A50" s="4" t="str">
        <f>CLEAN('Raw Sheet'!A50)</f>
        <v>So tonight I think it's important that we talk not just about that better tomorrow that we all seek</v>
      </c>
      <c r="B50" s="4" t="str">
        <f>CLEAN('Raw Sheet'!B50)</f>
        <v/>
      </c>
      <c r="C50" s="4" t="str">
        <f>CLEAN('Raw Sheet'!C50)</f>
        <v/>
      </c>
      <c r="D50" s="4" t="str">
        <f>CLEAN('Raw Sheet'!D50)</f>
        <v/>
      </c>
      <c r="E50" s="4" t="str">
        <f>CLEAN('Raw Sheet'!E50)</f>
        <v/>
      </c>
      <c r="F50" s="4" t="str">
        <f>CLEAN('Raw Sheet'!F50)</f>
        <v/>
      </c>
      <c r="G50" s="4" t="str">
        <f>CLEAN('Raw Sheet'!G50)</f>
        <v/>
      </c>
      <c r="H50" s="4" t="str">
        <f>CLEAN('Raw Sheet'!H50)</f>
        <v/>
      </c>
      <c r="I50" s="4" t="str">
        <f>CLEAN('Raw Sheet'!I50)</f>
        <v/>
      </c>
      <c r="J50" s="4" t="str">
        <f>CLEAN('Raw Sheet'!J50)</f>
        <v/>
      </c>
      <c r="K50" s="4" t="str">
        <f>CLEAN('Raw Sheet'!K50)</f>
        <v/>
      </c>
      <c r="L50" s="4" t="str">
        <f>CLEAN('Raw Sheet'!L50)</f>
        <v/>
      </c>
      <c r="M50" s="4" t="str">
        <f>CLEAN('Raw Sheet'!M50)</f>
        <v/>
      </c>
      <c r="N50" s="4" t="str">
        <f>CLEAN('Raw Sheet'!N50)</f>
        <v/>
      </c>
      <c r="O50" s="4" t="str">
        <f>CLEAN('Raw Sheet'!O50)</f>
        <v/>
      </c>
      <c r="P50" s="4" t="str">
        <f>CLEAN('Raw Sheet'!P50)</f>
        <v/>
      </c>
      <c r="Q50" s="4" t="str">
        <f>CLEAN('Raw Sheet'!Q50)</f>
        <v/>
      </c>
      <c r="R50" s="4" t="str">
        <f>CLEAN('Raw Sheet'!R50)</f>
        <v/>
      </c>
      <c r="S50" s="4" t="str">
        <f>CLEAN('Raw Sheet'!S50)</f>
        <v/>
      </c>
      <c r="T50" s="4" t="str">
        <f>CLEAN('Raw Sheet'!T50)</f>
        <v/>
      </c>
      <c r="U50" s="4" t="str">
        <f>CLEAN('Raw Sheet'!U50)</f>
        <v/>
      </c>
      <c r="V50" s="4" t="str">
        <f>CLEAN('Raw Sheet'!V50)</f>
        <v/>
      </c>
    </row>
    <row r="51" spans="1:22" x14ac:dyDescent="0.2">
      <c r="A51" s="4" t="str">
        <f>CLEAN('Raw Sheet'!A51)</f>
        <v>but also about some of the things â€” the real</v>
      </c>
      <c r="B51" s="4" t="str">
        <f>CLEAN('Raw Sheet'!B51)</f>
        <v xml:space="preserve"> practical</v>
      </c>
      <c r="C51" s="4" t="str">
        <f>CLEAN('Raw Sheet'!C51)</f>
        <v xml:space="preserve"> tangible things â€” that young people are</v>
      </c>
      <c r="D51" s="4" t="str">
        <f>CLEAN('Raw Sheet'!D51)</f>
        <v/>
      </c>
      <c r="E51" s="4" t="str">
        <f>CLEAN('Raw Sheet'!E51)</f>
        <v/>
      </c>
      <c r="F51" s="4" t="str">
        <f>CLEAN('Raw Sheet'!F51)</f>
        <v/>
      </c>
      <c r="G51" s="4" t="str">
        <f>CLEAN('Raw Sheet'!G51)</f>
        <v/>
      </c>
      <c r="H51" s="4" t="str">
        <f>CLEAN('Raw Sheet'!H51)</f>
        <v/>
      </c>
      <c r="I51" s="4" t="str">
        <f>CLEAN('Raw Sheet'!I51)</f>
        <v/>
      </c>
      <c r="J51" s="4" t="str">
        <f>CLEAN('Raw Sheet'!J51)</f>
        <v/>
      </c>
      <c r="K51" s="4" t="str">
        <f>CLEAN('Raw Sheet'!K51)</f>
        <v/>
      </c>
      <c r="L51" s="4" t="str">
        <f>CLEAN('Raw Sheet'!L51)</f>
        <v/>
      </c>
      <c r="M51" s="4" t="str">
        <f>CLEAN('Raw Sheet'!M51)</f>
        <v/>
      </c>
      <c r="N51" s="4" t="str">
        <f>CLEAN('Raw Sheet'!N51)</f>
        <v/>
      </c>
      <c r="O51" s="4" t="str">
        <f>CLEAN('Raw Sheet'!O51)</f>
        <v/>
      </c>
      <c r="P51" s="4" t="str">
        <f>CLEAN('Raw Sheet'!P51)</f>
        <v/>
      </c>
      <c r="Q51" s="4" t="str">
        <f>CLEAN('Raw Sheet'!Q51)</f>
        <v/>
      </c>
      <c r="R51" s="4" t="str">
        <f>CLEAN('Raw Sheet'!R51)</f>
        <v/>
      </c>
      <c r="S51" s="4" t="str">
        <f>CLEAN('Raw Sheet'!S51)</f>
        <v/>
      </c>
      <c r="T51" s="4" t="str">
        <f>CLEAN('Raw Sheet'!T51)</f>
        <v/>
      </c>
      <c r="U51" s="4" t="str">
        <f>CLEAN('Raw Sheet'!U51)</f>
        <v/>
      </c>
      <c r="V51" s="4" t="str">
        <f>CLEAN('Raw Sheet'!V51)</f>
        <v/>
      </c>
    </row>
    <row r="52" spans="1:22" x14ac:dyDescent="0.2">
      <c r="A52" s="4" t="str">
        <f>CLEAN('Raw Sheet'!A52)</f>
        <v>doing to help shape that better future.</v>
      </c>
      <c r="B52" s="4" t="str">
        <f>CLEAN('Raw Sheet'!B52)</f>
        <v/>
      </c>
      <c r="C52" s="4" t="str">
        <f>CLEAN('Raw Sheet'!C52)</f>
        <v/>
      </c>
      <c r="D52" s="4" t="str">
        <f>CLEAN('Raw Sheet'!D52)</f>
        <v/>
      </c>
      <c r="E52" s="4" t="str">
        <f>CLEAN('Raw Sheet'!E52)</f>
        <v/>
      </c>
      <c r="F52" s="4" t="str">
        <f>CLEAN('Raw Sheet'!F52)</f>
        <v/>
      </c>
      <c r="G52" s="4" t="str">
        <f>CLEAN('Raw Sheet'!G52)</f>
        <v/>
      </c>
      <c r="H52" s="4" t="str">
        <f>CLEAN('Raw Sheet'!H52)</f>
        <v/>
      </c>
      <c r="I52" s="4" t="str">
        <f>CLEAN('Raw Sheet'!I52)</f>
        <v/>
      </c>
      <c r="J52" s="4" t="str">
        <f>CLEAN('Raw Sheet'!J52)</f>
        <v/>
      </c>
      <c r="K52" s="4" t="str">
        <f>CLEAN('Raw Sheet'!K52)</f>
        <v/>
      </c>
      <c r="L52" s="4" t="str">
        <f>CLEAN('Raw Sheet'!L52)</f>
        <v/>
      </c>
      <c r="M52" s="4" t="str">
        <f>CLEAN('Raw Sheet'!M52)</f>
        <v/>
      </c>
      <c r="N52" s="4" t="str">
        <f>CLEAN('Raw Sheet'!N52)</f>
        <v/>
      </c>
      <c r="O52" s="4" t="str">
        <f>CLEAN('Raw Sheet'!O52)</f>
        <v/>
      </c>
      <c r="P52" s="4" t="str">
        <f>CLEAN('Raw Sheet'!P52)</f>
        <v/>
      </c>
      <c r="Q52" s="4" t="str">
        <f>CLEAN('Raw Sheet'!Q52)</f>
        <v/>
      </c>
      <c r="R52" s="4" t="str">
        <f>CLEAN('Raw Sheet'!R52)</f>
        <v/>
      </c>
      <c r="S52" s="4" t="str">
        <f>CLEAN('Raw Sheet'!S52)</f>
        <v/>
      </c>
      <c r="T52" s="4" t="str">
        <f>CLEAN('Raw Sheet'!T52)</f>
        <v/>
      </c>
      <c r="U52" s="4" t="str">
        <f>CLEAN('Raw Sheet'!U52)</f>
        <v/>
      </c>
      <c r="V52" s="4" t="str">
        <f>CLEAN('Raw Sheet'!V52)</f>
        <v/>
      </c>
    </row>
    <row r="53" spans="1:22" x14ac:dyDescent="0.2">
      <c r="A53" s="4" t="str">
        <f>CLEAN('Raw Sheet'!A53)</f>
        <v>Two years ago in this room</v>
      </c>
      <c r="B53" s="4" t="str">
        <f>CLEAN('Raw Sheet'!B53)</f>
        <v xml:space="preserve"> at our Eid reception</v>
      </c>
      <c r="C53" s="4" t="str">
        <f>CLEAN('Raw Sheet'!C53)</f>
        <v xml:space="preserve"> we launched a program called Generation</v>
      </c>
      <c r="D53" s="4" t="str">
        <f>CLEAN('Raw Sheet'!D53)</f>
        <v/>
      </c>
      <c r="E53" s="4" t="str">
        <f>CLEAN('Raw Sheet'!E53)</f>
        <v/>
      </c>
      <c r="F53" s="4" t="str">
        <f>CLEAN('Raw Sheet'!F53)</f>
        <v/>
      </c>
      <c r="G53" s="4" t="str">
        <f>CLEAN('Raw Sheet'!G53)</f>
        <v/>
      </c>
      <c r="H53" s="4" t="str">
        <f>CLEAN('Raw Sheet'!H53)</f>
        <v/>
      </c>
      <c r="I53" s="4" t="str">
        <f>CLEAN('Raw Sheet'!I53)</f>
        <v/>
      </c>
      <c r="J53" s="4" t="str">
        <f>CLEAN('Raw Sheet'!J53)</f>
        <v/>
      </c>
      <c r="K53" s="4" t="str">
        <f>CLEAN('Raw Sheet'!K53)</f>
        <v/>
      </c>
      <c r="L53" s="4" t="str">
        <f>CLEAN('Raw Sheet'!L53)</f>
        <v/>
      </c>
      <c r="M53" s="4" t="str">
        <f>CLEAN('Raw Sheet'!M53)</f>
        <v/>
      </c>
      <c r="N53" s="4" t="str">
        <f>CLEAN('Raw Sheet'!N53)</f>
        <v/>
      </c>
      <c r="O53" s="4" t="str">
        <f>CLEAN('Raw Sheet'!O53)</f>
        <v/>
      </c>
      <c r="P53" s="4" t="str">
        <f>CLEAN('Raw Sheet'!P53)</f>
        <v/>
      </c>
      <c r="Q53" s="4" t="str">
        <f>CLEAN('Raw Sheet'!Q53)</f>
        <v/>
      </c>
      <c r="R53" s="4" t="str">
        <f>CLEAN('Raw Sheet'!R53)</f>
        <v/>
      </c>
      <c r="S53" s="4" t="str">
        <f>CLEAN('Raw Sheet'!S53)</f>
        <v/>
      </c>
      <c r="T53" s="4" t="str">
        <f>CLEAN('Raw Sheet'!T53)</f>
        <v/>
      </c>
      <c r="U53" s="4" t="str">
        <f>CLEAN('Raw Sheet'!U53)</f>
        <v/>
      </c>
      <c r="V53" s="4" t="str">
        <f>CLEAN('Raw Sheet'!V53)</f>
        <v/>
      </c>
    </row>
    <row r="54" spans="1:22" x14ac:dyDescent="0.2">
      <c r="A54" s="4" t="str">
        <f>CLEAN('Raw Sheet'!A54)</f>
        <v>Change to lead a grassroots agenda of positive engagement with Muslim communities. And I</v>
      </c>
      <c r="B54" s="4" t="str">
        <f>CLEAN('Raw Sheet'!B54)</f>
        <v/>
      </c>
      <c r="C54" s="4" t="str">
        <f>CLEAN('Raw Sheet'!C54)</f>
        <v/>
      </c>
      <c r="D54" s="4" t="str">
        <f>CLEAN('Raw Sheet'!D54)</f>
        <v/>
      </c>
      <c r="E54" s="4" t="str">
        <f>CLEAN('Raw Sheet'!E54)</f>
        <v/>
      </c>
      <c r="F54" s="4" t="str">
        <f>CLEAN('Raw Sheet'!F54)</f>
        <v/>
      </c>
      <c r="G54" s="4" t="str">
        <f>CLEAN('Raw Sheet'!G54)</f>
        <v/>
      </c>
      <c r="H54" s="4" t="str">
        <f>CLEAN('Raw Sheet'!H54)</f>
        <v/>
      </c>
      <c r="I54" s="4" t="str">
        <f>CLEAN('Raw Sheet'!I54)</f>
        <v/>
      </c>
      <c r="J54" s="4" t="str">
        <f>CLEAN('Raw Sheet'!J54)</f>
        <v/>
      </c>
      <c r="K54" s="4" t="str">
        <f>CLEAN('Raw Sheet'!K54)</f>
        <v/>
      </c>
      <c r="L54" s="4" t="str">
        <f>CLEAN('Raw Sheet'!L54)</f>
        <v/>
      </c>
      <c r="M54" s="4" t="str">
        <f>CLEAN('Raw Sheet'!M54)</f>
        <v/>
      </c>
      <c r="N54" s="4" t="str">
        <f>CLEAN('Raw Sheet'!N54)</f>
        <v/>
      </c>
      <c r="O54" s="4" t="str">
        <f>CLEAN('Raw Sheet'!O54)</f>
        <v/>
      </c>
      <c r="P54" s="4" t="str">
        <f>CLEAN('Raw Sheet'!P54)</f>
        <v/>
      </c>
      <c r="Q54" s="4" t="str">
        <f>CLEAN('Raw Sheet'!Q54)</f>
        <v/>
      </c>
      <c r="R54" s="4" t="str">
        <f>CLEAN('Raw Sheet'!R54)</f>
        <v/>
      </c>
      <c r="S54" s="4" t="str">
        <f>CLEAN('Raw Sheet'!S54)</f>
        <v/>
      </c>
      <c r="T54" s="4" t="str">
        <f>CLEAN('Raw Sheet'!T54)</f>
        <v/>
      </c>
      <c r="U54" s="4" t="str">
        <f>CLEAN('Raw Sheet'!U54)</f>
        <v/>
      </c>
      <c r="V54" s="4" t="str">
        <f>CLEAN('Raw Sheet'!V54)</f>
        <v/>
      </c>
    </row>
    <row r="55" spans="1:22" x14ac:dyDescent="0.2">
      <c r="A55" s="4" t="str">
        <f>CLEAN('Raw Sheet'!A55)</f>
        <v>asked the young Muslim leaders in the audience that night to be our unofficial ambassadors</v>
      </c>
      <c r="B55" s="4" t="str">
        <f>CLEAN('Raw Sheet'!B55)</f>
        <v xml:space="preserve"> to</v>
      </c>
      <c r="C55" s="4" t="str">
        <f>CLEAN('Raw Sheet'!C55)</f>
        <v/>
      </c>
      <c r="D55" s="4" t="str">
        <f>CLEAN('Raw Sheet'!D55)</f>
        <v/>
      </c>
      <c r="E55" s="4" t="str">
        <f>CLEAN('Raw Sheet'!E55)</f>
        <v/>
      </c>
      <c r="F55" s="4" t="str">
        <f>CLEAN('Raw Sheet'!F55)</f>
        <v/>
      </c>
      <c r="G55" s="4" t="str">
        <f>CLEAN('Raw Sheet'!G55)</f>
        <v/>
      </c>
      <c r="H55" s="4" t="str">
        <f>CLEAN('Raw Sheet'!H55)</f>
        <v/>
      </c>
      <c r="I55" s="4" t="str">
        <f>CLEAN('Raw Sheet'!I55)</f>
        <v/>
      </c>
      <c r="J55" s="4" t="str">
        <f>CLEAN('Raw Sheet'!J55)</f>
        <v/>
      </c>
      <c r="K55" s="4" t="str">
        <f>CLEAN('Raw Sheet'!K55)</f>
        <v/>
      </c>
      <c r="L55" s="4" t="str">
        <f>CLEAN('Raw Sheet'!L55)</f>
        <v/>
      </c>
      <c r="M55" s="4" t="str">
        <f>CLEAN('Raw Sheet'!M55)</f>
        <v/>
      </c>
      <c r="N55" s="4" t="str">
        <f>CLEAN('Raw Sheet'!N55)</f>
        <v/>
      </c>
      <c r="O55" s="4" t="str">
        <f>CLEAN('Raw Sheet'!O55)</f>
        <v/>
      </c>
      <c r="P55" s="4" t="str">
        <f>CLEAN('Raw Sheet'!P55)</f>
        <v/>
      </c>
      <c r="Q55" s="4" t="str">
        <f>CLEAN('Raw Sheet'!Q55)</f>
        <v/>
      </c>
      <c r="R55" s="4" t="str">
        <f>CLEAN('Raw Sheet'!R55)</f>
        <v/>
      </c>
      <c r="S55" s="4" t="str">
        <f>CLEAN('Raw Sheet'!S55)</f>
        <v/>
      </c>
      <c r="T55" s="4" t="str">
        <f>CLEAN('Raw Sheet'!T55)</f>
        <v/>
      </c>
      <c r="U55" s="4" t="str">
        <f>CLEAN('Raw Sheet'!U55)</f>
        <v/>
      </c>
      <c r="V55" s="4" t="str">
        <f>CLEAN('Raw Sheet'!V55)</f>
        <v/>
      </c>
    </row>
    <row r="56" spans="1:22" x14ac:dyDescent="0.2">
      <c r="A56" s="4" t="str">
        <f>CLEAN('Raw Sheet'!A56)</f>
        <v>help build personal connections</v>
      </c>
      <c r="B56" s="4" t="str">
        <f>CLEAN('Raw Sheet'!B56)</f>
        <v xml:space="preserve"> seek out partners in other countries. And I can report to you</v>
      </c>
      <c r="C56" s="4" t="str">
        <f>CLEAN('Raw Sheet'!C56)</f>
        <v/>
      </c>
      <c r="D56" s="4" t="str">
        <f>CLEAN('Raw Sheet'!D56)</f>
        <v/>
      </c>
      <c r="E56" s="4" t="str">
        <f>CLEAN('Raw Sheet'!E56)</f>
        <v/>
      </c>
      <c r="F56" s="4" t="str">
        <f>CLEAN('Raw Sheet'!F56)</f>
        <v/>
      </c>
      <c r="G56" s="4" t="str">
        <f>CLEAN('Raw Sheet'!G56)</f>
        <v/>
      </c>
      <c r="H56" s="4" t="str">
        <f>CLEAN('Raw Sheet'!H56)</f>
        <v/>
      </c>
      <c r="I56" s="4" t="str">
        <f>CLEAN('Raw Sheet'!I56)</f>
        <v/>
      </c>
      <c r="J56" s="4" t="str">
        <f>CLEAN('Raw Sheet'!J56)</f>
        <v/>
      </c>
      <c r="K56" s="4" t="str">
        <f>CLEAN('Raw Sheet'!K56)</f>
        <v/>
      </c>
      <c r="L56" s="4" t="str">
        <f>CLEAN('Raw Sheet'!L56)</f>
        <v/>
      </c>
      <c r="M56" s="4" t="str">
        <f>CLEAN('Raw Sheet'!M56)</f>
        <v/>
      </c>
      <c r="N56" s="4" t="str">
        <f>CLEAN('Raw Sheet'!N56)</f>
        <v/>
      </c>
      <c r="O56" s="4" t="str">
        <f>CLEAN('Raw Sheet'!O56)</f>
        <v/>
      </c>
      <c r="P56" s="4" t="str">
        <f>CLEAN('Raw Sheet'!P56)</f>
        <v/>
      </c>
      <c r="Q56" s="4" t="str">
        <f>CLEAN('Raw Sheet'!Q56)</f>
        <v/>
      </c>
      <c r="R56" s="4" t="str">
        <f>CLEAN('Raw Sheet'!R56)</f>
        <v/>
      </c>
      <c r="S56" s="4" t="str">
        <f>CLEAN('Raw Sheet'!S56)</f>
        <v/>
      </c>
      <c r="T56" s="4" t="str">
        <f>CLEAN('Raw Sheet'!T56)</f>
        <v/>
      </c>
      <c r="U56" s="4" t="str">
        <f>CLEAN('Raw Sheet'!U56)</f>
        <v/>
      </c>
      <c r="V56" s="4" t="str">
        <f>CLEAN('Raw Sheet'!V56)</f>
        <v/>
      </c>
    </row>
    <row r="57" spans="1:22" x14ac:dyDescent="0.2">
      <c r="A57" s="4" t="str">
        <f>CLEAN('Raw Sheet'!A57)</f>
        <v>tonight they did not disappoint. In a few minutes</v>
      </c>
      <c r="B57" s="4" t="str">
        <f>CLEAN('Raw Sheet'!B57)</f>
        <v xml:space="preserve"> you're going to meet some of these young</v>
      </c>
      <c r="C57" s="4" t="str">
        <f>CLEAN('Raw Sheet'!C57)</f>
        <v/>
      </c>
      <c r="D57" s="4" t="str">
        <f>CLEAN('Raw Sheet'!D57)</f>
        <v/>
      </c>
      <c r="E57" s="4" t="str">
        <f>CLEAN('Raw Sheet'!E57)</f>
        <v/>
      </c>
      <c r="F57" s="4" t="str">
        <f>CLEAN('Raw Sheet'!F57)</f>
        <v/>
      </c>
      <c r="G57" s="4" t="str">
        <f>CLEAN('Raw Sheet'!G57)</f>
        <v/>
      </c>
      <c r="H57" s="4" t="str">
        <f>CLEAN('Raw Sheet'!H57)</f>
        <v/>
      </c>
      <c r="I57" s="4" t="str">
        <f>CLEAN('Raw Sheet'!I57)</f>
        <v/>
      </c>
      <c r="J57" s="4" t="str">
        <f>CLEAN('Raw Sheet'!J57)</f>
        <v/>
      </c>
      <c r="K57" s="4" t="str">
        <f>CLEAN('Raw Sheet'!K57)</f>
        <v/>
      </c>
      <c r="L57" s="4" t="str">
        <f>CLEAN('Raw Sheet'!L57)</f>
        <v/>
      </c>
      <c r="M57" s="4" t="str">
        <f>CLEAN('Raw Sheet'!M57)</f>
        <v/>
      </c>
      <c r="N57" s="4" t="str">
        <f>CLEAN('Raw Sheet'!N57)</f>
        <v/>
      </c>
      <c r="O57" s="4" t="str">
        <f>CLEAN('Raw Sheet'!O57)</f>
        <v/>
      </c>
      <c r="P57" s="4" t="str">
        <f>CLEAN('Raw Sheet'!P57)</f>
        <v/>
      </c>
      <c r="Q57" s="4" t="str">
        <f>CLEAN('Raw Sheet'!Q57)</f>
        <v/>
      </c>
      <c r="R57" s="4" t="str">
        <f>CLEAN('Raw Sheet'!R57)</f>
        <v/>
      </c>
      <c r="S57" s="4" t="str">
        <f>CLEAN('Raw Sheet'!S57)</f>
        <v/>
      </c>
      <c r="T57" s="4" t="str">
        <f>CLEAN('Raw Sheet'!T57)</f>
        <v/>
      </c>
      <c r="U57" s="4" t="str">
        <f>CLEAN('Raw Sheet'!U57)</f>
        <v/>
      </c>
      <c r="V57" s="4" t="str">
        <f>CLEAN('Raw Sheet'!V57)</f>
        <v/>
      </c>
    </row>
    <row r="58" spans="1:22" x14ac:dyDescent="0.2">
      <c r="A58" s="4" t="str">
        <f>CLEAN('Raw Sheet'!A58)</f>
        <v>leaders</v>
      </c>
      <c r="B58" s="4" t="str">
        <f>CLEAN('Raw Sheet'!B58)</f>
        <v xml:space="preserve"> each with a powerful story to tell.</v>
      </c>
      <c r="C58" s="4" t="str">
        <f>CLEAN('Raw Sheet'!C58)</f>
        <v/>
      </c>
      <c r="D58" s="4" t="str">
        <f>CLEAN('Raw Sheet'!D58)</f>
        <v/>
      </c>
      <c r="E58" s="4" t="str">
        <f>CLEAN('Raw Sheet'!E58)</f>
        <v/>
      </c>
      <c r="F58" s="4" t="str">
        <f>CLEAN('Raw Sheet'!F58)</f>
        <v/>
      </c>
      <c r="G58" s="4" t="str">
        <f>CLEAN('Raw Sheet'!G58)</f>
        <v/>
      </c>
      <c r="H58" s="4" t="str">
        <f>CLEAN('Raw Sheet'!H58)</f>
        <v/>
      </c>
      <c r="I58" s="4" t="str">
        <f>CLEAN('Raw Sheet'!I58)</f>
        <v/>
      </c>
      <c r="J58" s="4" t="str">
        <f>CLEAN('Raw Sheet'!J58)</f>
        <v/>
      </c>
      <c r="K58" s="4" t="str">
        <f>CLEAN('Raw Sheet'!K58)</f>
        <v/>
      </c>
      <c r="L58" s="4" t="str">
        <f>CLEAN('Raw Sheet'!L58)</f>
        <v/>
      </c>
      <c r="M58" s="4" t="str">
        <f>CLEAN('Raw Sheet'!M58)</f>
        <v/>
      </c>
      <c r="N58" s="4" t="str">
        <f>CLEAN('Raw Sheet'!N58)</f>
        <v/>
      </c>
      <c r="O58" s="4" t="str">
        <f>CLEAN('Raw Sheet'!O58)</f>
        <v/>
      </c>
      <c r="P58" s="4" t="str">
        <f>CLEAN('Raw Sheet'!P58)</f>
        <v/>
      </c>
      <c r="Q58" s="4" t="str">
        <f>CLEAN('Raw Sheet'!Q58)</f>
        <v/>
      </c>
      <c r="R58" s="4" t="str">
        <f>CLEAN('Raw Sheet'!R58)</f>
        <v/>
      </c>
      <c r="S58" s="4" t="str">
        <f>CLEAN('Raw Sheet'!S58)</f>
        <v/>
      </c>
      <c r="T58" s="4" t="str">
        <f>CLEAN('Raw Sheet'!T58)</f>
        <v/>
      </c>
      <c r="U58" s="4" t="str">
        <f>CLEAN('Raw Sheet'!U58)</f>
        <v/>
      </c>
      <c r="V58" s="4" t="str">
        <f>CLEAN('Raw Sheet'!V58)</f>
        <v/>
      </c>
    </row>
    <row r="59" spans="1:22" x14ac:dyDescent="0.2">
      <c r="A59" s="4" t="str">
        <f>CLEAN('Raw Sheet'!A59)</f>
        <v>The Generation Change network that started in this room now circles the globe. We are building</v>
      </c>
      <c r="B59" s="4" t="str">
        <f>CLEAN('Raw Sheet'!B59)</f>
        <v/>
      </c>
      <c r="C59" s="4" t="str">
        <f>CLEAN('Raw Sheet'!C59)</f>
        <v/>
      </c>
      <c r="D59" s="4" t="str">
        <f>CLEAN('Raw Sheet'!D59)</f>
        <v/>
      </c>
      <c r="E59" s="4" t="str">
        <f>CLEAN('Raw Sheet'!E59)</f>
        <v/>
      </c>
      <c r="F59" s="4" t="str">
        <f>CLEAN('Raw Sheet'!F59)</f>
        <v/>
      </c>
      <c r="G59" s="4" t="str">
        <f>CLEAN('Raw Sheet'!G59)</f>
        <v/>
      </c>
      <c r="H59" s="4" t="str">
        <f>CLEAN('Raw Sheet'!H59)</f>
        <v/>
      </c>
      <c r="I59" s="4" t="str">
        <f>CLEAN('Raw Sheet'!I59)</f>
        <v/>
      </c>
      <c r="J59" s="4" t="str">
        <f>CLEAN('Raw Sheet'!J59)</f>
        <v/>
      </c>
      <c r="K59" s="4" t="str">
        <f>CLEAN('Raw Sheet'!K59)</f>
        <v/>
      </c>
      <c r="L59" s="4" t="str">
        <f>CLEAN('Raw Sheet'!L59)</f>
        <v/>
      </c>
      <c r="M59" s="4" t="str">
        <f>CLEAN('Raw Sheet'!M59)</f>
        <v/>
      </c>
      <c r="N59" s="4" t="str">
        <f>CLEAN('Raw Sheet'!N59)</f>
        <v/>
      </c>
      <c r="O59" s="4" t="str">
        <f>CLEAN('Raw Sheet'!O59)</f>
        <v/>
      </c>
      <c r="P59" s="4" t="str">
        <f>CLEAN('Raw Sheet'!P59)</f>
        <v/>
      </c>
      <c r="Q59" s="4" t="str">
        <f>CLEAN('Raw Sheet'!Q59)</f>
        <v/>
      </c>
      <c r="R59" s="4" t="str">
        <f>CLEAN('Raw Sheet'!R59)</f>
        <v/>
      </c>
      <c r="S59" s="4" t="str">
        <f>CLEAN('Raw Sheet'!S59)</f>
        <v/>
      </c>
      <c r="T59" s="4" t="str">
        <f>CLEAN('Raw Sheet'!T59)</f>
        <v/>
      </c>
      <c r="U59" s="4" t="str">
        <f>CLEAN('Raw Sheet'!U59)</f>
        <v/>
      </c>
      <c r="V59" s="4" t="str">
        <f>CLEAN('Raw Sheet'!V59)</f>
        <v/>
      </c>
    </row>
    <row r="60" spans="1:22" x14ac:dyDescent="0.2">
      <c r="A60" s="4" t="str">
        <f>CLEAN('Raw Sheet'!A60)</f>
        <v>an international alliance of young people who want to drive change in their own communities.</v>
      </c>
      <c r="B60" s="4" t="str">
        <f>CLEAN('Raw Sheet'!B60)</f>
        <v/>
      </c>
      <c r="C60" s="4" t="str">
        <f>CLEAN('Raw Sheet'!C60)</f>
        <v/>
      </c>
      <c r="D60" s="4" t="str">
        <f>CLEAN('Raw Sheet'!D60)</f>
        <v/>
      </c>
      <c r="E60" s="4" t="str">
        <f>CLEAN('Raw Sheet'!E60)</f>
        <v/>
      </c>
      <c r="F60" s="4" t="str">
        <f>CLEAN('Raw Sheet'!F60)</f>
        <v/>
      </c>
      <c r="G60" s="4" t="str">
        <f>CLEAN('Raw Sheet'!G60)</f>
        <v/>
      </c>
      <c r="H60" s="4" t="str">
        <f>CLEAN('Raw Sheet'!H60)</f>
        <v/>
      </c>
      <c r="I60" s="4" t="str">
        <f>CLEAN('Raw Sheet'!I60)</f>
        <v/>
      </c>
      <c r="J60" s="4" t="str">
        <f>CLEAN('Raw Sheet'!J60)</f>
        <v/>
      </c>
      <c r="K60" s="4" t="str">
        <f>CLEAN('Raw Sheet'!K60)</f>
        <v/>
      </c>
      <c r="L60" s="4" t="str">
        <f>CLEAN('Raw Sheet'!L60)</f>
        <v/>
      </c>
      <c r="M60" s="4" t="str">
        <f>CLEAN('Raw Sheet'!M60)</f>
        <v/>
      </c>
      <c r="N60" s="4" t="str">
        <f>CLEAN('Raw Sheet'!N60)</f>
        <v/>
      </c>
      <c r="O60" s="4" t="str">
        <f>CLEAN('Raw Sheet'!O60)</f>
        <v/>
      </c>
      <c r="P60" s="4" t="str">
        <f>CLEAN('Raw Sheet'!P60)</f>
        <v/>
      </c>
      <c r="Q60" s="4" t="str">
        <f>CLEAN('Raw Sheet'!Q60)</f>
        <v/>
      </c>
      <c r="R60" s="4" t="str">
        <f>CLEAN('Raw Sheet'!R60)</f>
        <v/>
      </c>
      <c r="S60" s="4" t="str">
        <f>CLEAN('Raw Sheet'!S60)</f>
        <v/>
      </c>
      <c r="T60" s="4" t="str">
        <f>CLEAN('Raw Sheet'!T60)</f>
        <v/>
      </c>
      <c r="U60" s="4" t="str">
        <f>CLEAN('Raw Sheet'!U60)</f>
        <v/>
      </c>
      <c r="V60" s="4" t="str">
        <f>CLEAN('Raw Sheet'!V60)</f>
        <v/>
      </c>
    </row>
    <row r="61" spans="1:22" x14ac:dyDescent="0.2">
      <c r="A61" s="4" t="str">
        <f>CLEAN('Raw Sheet'!A61)</f>
        <v>They act as mentors</v>
      </c>
      <c r="B61" s="4" t="str">
        <f>CLEAN('Raw Sheet'!B61)</f>
        <v xml:space="preserve"> spark respectful debates</v>
      </c>
      <c r="C61" s="4" t="str">
        <f>CLEAN('Raw Sheet'!C61)</f>
        <v xml:space="preserve"> simply offer words of encouragement when</v>
      </c>
      <c r="D61" s="4" t="str">
        <f>CLEAN('Raw Sheet'!D61)</f>
        <v/>
      </c>
      <c r="E61" s="4" t="str">
        <f>CLEAN('Raw Sheet'!E61)</f>
        <v/>
      </c>
      <c r="F61" s="4" t="str">
        <f>CLEAN('Raw Sheet'!F61)</f>
        <v/>
      </c>
      <c r="G61" s="4" t="str">
        <f>CLEAN('Raw Sheet'!G61)</f>
        <v/>
      </c>
      <c r="H61" s="4" t="str">
        <f>CLEAN('Raw Sheet'!H61)</f>
        <v/>
      </c>
      <c r="I61" s="4" t="str">
        <f>CLEAN('Raw Sheet'!I61)</f>
        <v/>
      </c>
      <c r="J61" s="4" t="str">
        <f>CLEAN('Raw Sheet'!J61)</f>
        <v/>
      </c>
      <c r="K61" s="4" t="str">
        <f>CLEAN('Raw Sheet'!K61)</f>
        <v/>
      </c>
      <c r="L61" s="4" t="str">
        <f>CLEAN('Raw Sheet'!L61)</f>
        <v/>
      </c>
      <c r="M61" s="4" t="str">
        <f>CLEAN('Raw Sheet'!M61)</f>
        <v/>
      </c>
      <c r="N61" s="4" t="str">
        <f>CLEAN('Raw Sheet'!N61)</f>
        <v/>
      </c>
      <c r="O61" s="4" t="str">
        <f>CLEAN('Raw Sheet'!O61)</f>
        <v/>
      </c>
      <c r="P61" s="4" t="str">
        <f>CLEAN('Raw Sheet'!P61)</f>
        <v/>
      </c>
      <c r="Q61" s="4" t="str">
        <f>CLEAN('Raw Sheet'!Q61)</f>
        <v/>
      </c>
      <c r="R61" s="4" t="str">
        <f>CLEAN('Raw Sheet'!R61)</f>
        <v/>
      </c>
      <c r="S61" s="4" t="str">
        <f>CLEAN('Raw Sheet'!S61)</f>
        <v/>
      </c>
      <c r="T61" s="4" t="str">
        <f>CLEAN('Raw Sheet'!T61)</f>
        <v/>
      </c>
      <c r="U61" s="4" t="str">
        <f>CLEAN('Raw Sheet'!U61)</f>
        <v/>
      </c>
      <c r="V61" s="4" t="str">
        <f>CLEAN('Raw Sheet'!V61)</f>
        <v/>
      </c>
    </row>
    <row r="62" spans="1:22" x14ac:dyDescent="0.2">
      <c r="A62" s="4" t="str">
        <f>CLEAN('Raw Sheet'!A62)</f>
        <v>needed. But most importantly</v>
      </c>
      <c r="B62" s="4" t="str">
        <f>CLEAN('Raw Sheet'!B62)</f>
        <v xml:space="preserve"> they inspire others to keep expanding the circle of mutual</v>
      </c>
      <c r="C62" s="4" t="str">
        <f>CLEAN('Raw Sheet'!C62)</f>
        <v/>
      </c>
      <c r="D62" s="4" t="str">
        <f>CLEAN('Raw Sheet'!D62)</f>
        <v/>
      </c>
      <c r="E62" s="4" t="str">
        <f>CLEAN('Raw Sheet'!E62)</f>
        <v/>
      </c>
      <c r="F62" s="4" t="str">
        <f>CLEAN('Raw Sheet'!F62)</f>
        <v/>
      </c>
      <c r="G62" s="4" t="str">
        <f>CLEAN('Raw Sheet'!G62)</f>
        <v/>
      </c>
      <c r="H62" s="4" t="str">
        <f>CLEAN('Raw Sheet'!H62)</f>
        <v/>
      </c>
      <c r="I62" s="4" t="str">
        <f>CLEAN('Raw Sheet'!I62)</f>
        <v/>
      </c>
      <c r="J62" s="4" t="str">
        <f>CLEAN('Raw Sheet'!J62)</f>
        <v/>
      </c>
      <c r="K62" s="4" t="str">
        <f>CLEAN('Raw Sheet'!K62)</f>
        <v/>
      </c>
      <c r="L62" s="4" t="str">
        <f>CLEAN('Raw Sheet'!L62)</f>
        <v/>
      </c>
      <c r="M62" s="4" t="str">
        <f>CLEAN('Raw Sheet'!M62)</f>
        <v/>
      </c>
      <c r="N62" s="4" t="str">
        <f>CLEAN('Raw Sheet'!N62)</f>
        <v/>
      </c>
      <c r="O62" s="4" t="str">
        <f>CLEAN('Raw Sheet'!O62)</f>
        <v/>
      </c>
      <c r="P62" s="4" t="str">
        <f>CLEAN('Raw Sheet'!P62)</f>
        <v/>
      </c>
      <c r="Q62" s="4" t="str">
        <f>CLEAN('Raw Sheet'!Q62)</f>
        <v/>
      </c>
      <c r="R62" s="4" t="str">
        <f>CLEAN('Raw Sheet'!R62)</f>
        <v/>
      </c>
      <c r="S62" s="4" t="str">
        <f>CLEAN('Raw Sheet'!S62)</f>
        <v/>
      </c>
      <c r="T62" s="4" t="str">
        <f>CLEAN('Raw Sheet'!T62)</f>
        <v/>
      </c>
      <c r="U62" s="4" t="str">
        <f>CLEAN('Raw Sheet'!U62)</f>
        <v/>
      </c>
      <c r="V62" s="4" t="str">
        <f>CLEAN('Raw Sheet'!V62)</f>
        <v/>
      </c>
    </row>
    <row r="63" spans="1:22" x14ac:dyDescent="0.2">
      <c r="A63" s="4" t="str">
        <f>CLEAN('Raw Sheet'!A63)</f>
        <v>understanding and respect</v>
      </c>
      <c r="B63" s="4" t="str">
        <f>CLEAN('Raw Sheet'!B63)</f>
        <v xml:space="preserve"> one person at a time.</v>
      </c>
      <c r="C63" s="4" t="str">
        <f>CLEAN('Raw Sheet'!C63)</f>
        <v/>
      </c>
      <c r="D63" s="4" t="str">
        <f>CLEAN('Raw Sheet'!D63)</f>
        <v/>
      </c>
      <c r="E63" s="4" t="str">
        <f>CLEAN('Raw Sheet'!E63)</f>
        <v/>
      </c>
      <c r="F63" s="4" t="str">
        <f>CLEAN('Raw Sheet'!F63)</f>
        <v/>
      </c>
      <c r="G63" s="4" t="str">
        <f>CLEAN('Raw Sheet'!G63)</f>
        <v/>
      </c>
      <c r="H63" s="4" t="str">
        <f>CLEAN('Raw Sheet'!H63)</f>
        <v/>
      </c>
      <c r="I63" s="4" t="str">
        <f>CLEAN('Raw Sheet'!I63)</f>
        <v/>
      </c>
      <c r="J63" s="4" t="str">
        <f>CLEAN('Raw Sheet'!J63)</f>
        <v/>
      </c>
      <c r="K63" s="4" t="str">
        <f>CLEAN('Raw Sheet'!K63)</f>
        <v/>
      </c>
      <c r="L63" s="4" t="str">
        <f>CLEAN('Raw Sheet'!L63)</f>
        <v/>
      </c>
      <c r="M63" s="4" t="str">
        <f>CLEAN('Raw Sheet'!M63)</f>
        <v/>
      </c>
      <c r="N63" s="4" t="str">
        <f>CLEAN('Raw Sheet'!N63)</f>
        <v/>
      </c>
      <c r="O63" s="4" t="str">
        <f>CLEAN('Raw Sheet'!O63)</f>
        <v/>
      </c>
      <c r="P63" s="4" t="str">
        <f>CLEAN('Raw Sheet'!P63)</f>
        <v/>
      </c>
      <c r="Q63" s="4" t="str">
        <f>CLEAN('Raw Sheet'!Q63)</f>
        <v/>
      </c>
      <c r="R63" s="4" t="str">
        <f>CLEAN('Raw Sheet'!R63)</f>
        <v/>
      </c>
      <c r="S63" s="4" t="str">
        <f>CLEAN('Raw Sheet'!S63)</f>
        <v/>
      </c>
      <c r="T63" s="4" t="str">
        <f>CLEAN('Raw Sheet'!T63)</f>
        <v/>
      </c>
      <c r="U63" s="4" t="str">
        <f>CLEAN('Raw Sheet'!U63)</f>
        <v/>
      </c>
      <c r="V63" s="4" t="str">
        <f>CLEAN('Raw Sheet'!V63)</f>
        <v/>
      </c>
    </row>
    <row r="64" spans="1:22" x14ac:dyDescent="0.2">
      <c r="A64" s="4" t="str">
        <f>CLEAN('Raw Sheet'!A64)</f>
        <v>UNCLASSIFIED</v>
      </c>
      <c r="B64" s="4" t="str">
        <f>CLEAN('Raw Sheet'!B64)</f>
        <v/>
      </c>
      <c r="C64" s="4" t="str">
        <f>CLEAN('Raw Sheet'!C64)</f>
        <v/>
      </c>
      <c r="D64" s="4" t="str">
        <f>CLEAN('Raw Sheet'!D64)</f>
        <v/>
      </c>
      <c r="E64" s="4" t="str">
        <f>CLEAN('Raw Sheet'!E64)</f>
        <v/>
      </c>
      <c r="F64" s="4" t="str">
        <f>CLEAN('Raw Sheet'!F64)</f>
        <v/>
      </c>
      <c r="G64" s="4" t="str">
        <f>CLEAN('Raw Sheet'!G64)</f>
        <v/>
      </c>
      <c r="H64" s="4" t="str">
        <f>CLEAN('Raw Sheet'!H64)</f>
        <v/>
      </c>
      <c r="I64" s="4" t="str">
        <f>CLEAN('Raw Sheet'!I64)</f>
        <v/>
      </c>
      <c r="J64" s="4" t="str">
        <f>CLEAN('Raw Sheet'!J64)</f>
        <v/>
      </c>
      <c r="K64" s="4" t="str">
        <f>CLEAN('Raw Sheet'!K64)</f>
        <v/>
      </c>
      <c r="L64" s="4" t="str">
        <f>CLEAN('Raw Sheet'!L64)</f>
        <v/>
      </c>
      <c r="M64" s="4" t="str">
        <f>CLEAN('Raw Sheet'!M64)</f>
        <v/>
      </c>
      <c r="N64" s="4" t="str">
        <f>CLEAN('Raw Sheet'!N64)</f>
        <v/>
      </c>
      <c r="O64" s="4" t="str">
        <f>CLEAN('Raw Sheet'!O64)</f>
        <v/>
      </c>
      <c r="P64" s="4" t="str">
        <f>CLEAN('Raw Sheet'!P64)</f>
        <v/>
      </c>
      <c r="Q64" s="4" t="str">
        <f>CLEAN('Raw Sheet'!Q64)</f>
        <v/>
      </c>
      <c r="R64" s="4" t="str">
        <f>CLEAN('Raw Sheet'!R64)</f>
        <v/>
      </c>
      <c r="S64" s="4" t="str">
        <f>CLEAN('Raw Sheet'!S64)</f>
        <v/>
      </c>
      <c r="T64" s="4" t="str">
        <f>CLEAN('Raw Sheet'!T64)</f>
        <v/>
      </c>
      <c r="U64" s="4" t="str">
        <f>CLEAN('Raw Sheet'!U64)</f>
        <v/>
      </c>
      <c r="V64" s="4" t="str">
        <f>CLEAN('Raw Sheet'!V64)</f>
        <v/>
      </c>
    </row>
    <row r="65" spans="1:22" x14ac:dyDescent="0.2">
      <c r="A65" s="4" t="str">
        <f>CLEAN('Raw Sheet'!A65)</f>
        <v>U.S. Department of State</v>
      </c>
      <c r="B65" s="4" t="str">
        <f>CLEAN('Raw Sheet'!B65)</f>
        <v/>
      </c>
      <c r="C65" s="4" t="str">
        <f>CLEAN('Raw Sheet'!C65)</f>
        <v/>
      </c>
      <c r="D65" s="4" t="str">
        <f>CLEAN('Raw Sheet'!D65)</f>
        <v/>
      </c>
      <c r="E65" s="4" t="str">
        <f>CLEAN('Raw Sheet'!E65)</f>
        <v/>
      </c>
      <c r="F65" s="4" t="str">
        <f>CLEAN('Raw Sheet'!F65)</f>
        <v/>
      </c>
      <c r="G65" s="4" t="str">
        <f>CLEAN('Raw Sheet'!G65)</f>
        <v/>
      </c>
      <c r="H65" s="4" t="str">
        <f>CLEAN('Raw Sheet'!H65)</f>
        <v/>
      </c>
      <c r="I65" s="4" t="str">
        <f>CLEAN('Raw Sheet'!I65)</f>
        <v/>
      </c>
      <c r="J65" s="4" t="str">
        <f>CLEAN('Raw Sheet'!J65)</f>
        <v/>
      </c>
      <c r="K65" s="4" t="str">
        <f>CLEAN('Raw Sheet'!K65)</f>
        <v/>
      </c>
      <c r="L65" s="4" t="str">
        <f>CLEAN('Raw Sheet'!L65)</f>
        <v/>
      </c>
      <c r="M65" s="4" t="str">
        <f>CLEAN('Raw Sheet'!M65)</f>
        <v/>
      </c>
      <c r="N65" s="4" t="str">
        <f>CLEAN('Raw Sheet'!N65)</f>
        <v/>
      </c>
      <c r="O65" s="4" t="str">
        <f>CLEAN('Raw Sheet'!O65)</f>
        <v/>
      </c>
      <c r="P65" s="4" t="str">
        <f>CLEAN('Raw Sheet'!P65)</f>
        <v/>
      </c>
      <c r="Q65" s="4" t="str">
        <f>CLEAN('Raw Sheet'!Q65)</f>
        <v/>
      </c>
      <c r="R65" s="4" t="str">
        <f>CLEAN('Raw Sheet'!R65)</f>
        <v/>
      </c>
      <c r="S65" s="4" t="str">
        <f>CLEAN('Raw Sheet'!S65)</f>
        <v/>
      </c>
      <c r="T65" s="4" t="str">
        <f>CLEAN('Raw Sheet'!T65)</f>
        <v/>
      </c>
      <c r="U65" s="4" t="str">
        <f>CLEAN('Raw Sheet'!U65)</f>
        <v/>
      </c>
      <c r="V65" s="4" t="str">
        <f>CLEAN('Raw Sheet'!V65)</f>
        <v/>
      </c>
    </row>
    <row r="66" spans="1:22" x14ac:dyDescent="0.2">
      <c r="A66" s="4" t="str">
        <f>CLEAN('Raw Sheet'!A66)</f>
        <v>Case No. F-2015-04841</v>
      </c>
      <c r="B66" s="4" t="str">
        <f>CLEAN('Raw Sheet'!B66)</f>
        <v/>
      </c>
      <c r="C66" s="4" t="str">
        <f>CLEAN('Raw Sheet'!C66)</f>
        <v/>
      </c>
      <c r="D66" s="4" t="str">
        <f>CLEAN('Raw Sheet'!D66)</f>
        <v/>
      </c>
      <c r="E66" s="4" t="str">
        <f>CLEAN('Raw Sheet'!E66)</f>
        <v/>
      </c>
      <c r="F66" s="4" t="str">
        <f>CLEAN('Raw Sheet'!F66)</f>
        <v/>
      </c>
      <c r="G66" s="4" t="str">
        <f>CLEAN('Raw Sheet'!G66)</f>
        <v/>
      </c>
      <c r="H66" s="4" t="str">
        <f>CLEAN('Raw Sheet'!H66)</f>
        <v/>
      </c>
      <c r="I66" s="4" t="str">
        <f>CLEAN('Raw Sheet'!I66)</f>
        <v/>
      </c>
      <c r="J66" s="4" t="str">
        <f>CLEAN('Raw Sheet'!J66)</f>
        <v/>
      </c>
      <c r="K66" s="4" t="str">
        <f>CLEAN('Raw Sheet'!K66)</f>
        <v/>
      </c>
      <c r="L66" s="4" t="str">
        <f>CLEAN('Raw Sheet'!L66)</f>
        <v/>
      </c>
      <c r="M66" s="4" t="str">
        <f>CLEAN('Raw Sheet'!M66)</f>
        <v/>
      </c>
      <c r="N66" s="4" t="str">
        <f>CLEAN('Raw Sheet'!N66)</f>
        <v/>
      </c>
      <c r="O66" s="4" t="str">
        <f>CLEAN('Raw Sheet'!O66)</f>
        <v/>
      </c>
      <c r="P66" s="4" t="str">
        <f>CLEAN('Raw Sheet'!P66)</f>
        <v/>
      </c>
      <c r="Q66" s="4" t="str">
        <f>CLEAN('Raw Sheet'!Q66)</f>
        <v/>
      </c>
      <c r="R66" s="4" t="str">
        <f>CLEAN('Raw Sheet'!R66)</f>
        <v/>
      </c>
      <c r="S66" s="4" t="str">
        <f>CLEAN('Raw Sheet'!S66)</f>
        <v/>
      </c>
      <c r="T66" s="4" t="str">
        <f>CLEAN('Raw Sheet'!T66)</f>
        <v/>
      </c>
      <c r="U66" s="4" t="str">
        <f>CLEAN('Raw Sheet'!U66)</f>
        <v/>
      </c>
      <c r="V66" s="4" t="str">
        <f>CLEAN('Raw Sheet'!V66)</f>
        <v/>
      </c>
    </row>
    <row r="67" spans="1:22" x14ac:dyDescent="0.2">
      <c r="A67" s="4" t="str">
        <f>CLEAN('Raw Sheet'!A67)</f>
        <v>Doc No. C05739610</v>
      </c>
      <c r="B67" s="4" t="str">
        <f>CLEAN('Raw Sheet'!B67)</f>
        <v/>
      </c>
      <c r="C67" s="4" t="str">
        <f>CLEAN('Raw Sheet'!C67)</f>
        <v/>
      </c>
      <c r="D67" s="4" t="str">
        <f>CLEAN('Raw Sheet'!D67)</f>
        <v/>
      </c>
      <c r="E67" s="4" t="str">
        <f>CLEAN('Raw Sheet'!E67)</f>
        <v/>
      </c>
      <c r="F67" s="4" t="str">
        <f>CLEAN('Raw Sheet'!F67)</f>
        <v/>
      </c>
      <c r="G67" s="4" t="str">
        <f>CLEAN('Raw Sheet'!G67)</f>
        <v/>
      </c>
      <c r="H67" s="4" t="str">
        <f>CLEAN('Raw Sheet'!H67)</f>
        <v/>
      </c>
      <c r="I67" s="4" t="str">
        <f>CLEAN('Raw Sheet'!I67)</f>
        <v/>
      </c>
      <c r="J67" s="4" t="str">
        <f>CLEAN('Raw Sheet'!J67)</f>
        <v/>
      </c>
      <c r="K67" s="4" t="str">
        <f>CLEAN('Raw Sheet'!K67)</f>
        <v/>
      </c>
      <c r="L67" s="4" t="str">
        <f>CLEAN('Raw Sheet'!L67)</f>
        <v/>
      </c>
      <c r="M67" s="4" t="str">
        <f>CLEAN('Raw Sheet'!M67)</f>
        <v/>
      </c>
      <c r="N67" s="4" t="str">
        <f>CLEAN('Raw Sheet'!N67)</f>
        <v/>
      </c>
      <c r="O67" s="4" t="str">
        <f>CLEAN('Raw Sheet'!O67)</f>
        <v/>
      </c>
      <c r="P67" s="4" t="str">
        <f>CLEAN('Raw Sheet'!P67)</f>
        <v/>
      </c>
      <c r="Q67" s="4" t="str">
        <f>CLEAN('Raw Sheet'!Q67)</f>
        <v/>
      </c>
      <c r="R67" s="4" t="str">
        <f>CLEAN('Raw Sheet'!R67)</f>
        <v/>
      </c>
      <c r="S67" s="4" t="str">
        <f>CLEAN('Raw Sheet'!S67)</f>
        <v/>
      </c>
      <c r="T67" s="4" t="str">
        <f>CLEAN('Raw Sheet'!T67)</f>
        <v/>
      </c>
      <c r="U67" s="4" t="str">
        <f>CLEAN('Raw Sheet'!U67)</f>
        <v/>
      </c>
      <c r="V67" s="4" t="str">
        <f>CLEAN('Raw Sheet'!V67)</f>
        <v/>
      </c>
    </row>
    <row r="68" spans="1:22" x14ac:dyDescent="0.2">
      <c r="A68" s="4" t="str">
        <f>CLEAN('Raw Sheet'!A68)</f>
        <v>Date: 05/13/2015</v>
      </c>
      <c r="B68" s="4" t="str">
        <f>CLEAN('Raw Sheet'!B68)</f>
        <v/>
      </c>
      <c r="C68" s="4" t="str">
        <f>CLEAN('Raw Sheet'!C68)</f>
        <v/>
      </c>
      <c r="D68" s="4" t="str">
        <f>CLEAN('Raw Sheet'!D68)</f>
        <v/>
      </c>
      <c r="E68" s="4" t="str">
        <f>CLEAN('Raw Sheet'!E68)</f>
        <v/>
      </c>
      <c r="F68" s="4" t="str">
        <f>CLEAN('Raw Sheet'!F68)</f>
        <v/>
      </c>
      <c r="G68" s="4" t="str">
        <f>CLEAN('Raw Sheet'!G68)</f>
        <v/>
      </c>
      <c r="H68" s="4" t="str">
        <f>CLEAN('Raw Sheet'!H68)</f>
        <v/>
      </c>
      <c r="I68" s="4" t="str">
        <f>CLEAN('Raw Sheet'!I68)</f>
        <v/>
      </c>
      <c r="J68" s="4" t="str">
        <f>CLEAN('Raw Sheet'!J68)</f>
        <v/>
      </c>
      <c r="K68" s="4" t="str">
        <f>CLEAN('Raw Sheet'!K68)</f>
        <v/>
      </c>
      <c r="L68" s="4" t="str">
        <f>CLEAN('Raw Sheet'!L68)</f>
        <v/>
      </c>
      <c r="M68" s="4" t="str">
        <f>CLEAN('Raw Sheet'!M68)</f>
        <v/>
      </c>
      <c r="N68" s="4" t="str">
        <f>CLEAN('Raw Sheet'!N68)</f>
        <v/>
      </c>
      <c r="O68" s="4" t="str">
        <f>CLEAN('Raw Sheet'!O68)</f>
        <v/>
      </c>
      <c r="P68" s="4" t="str">
        <f>CLEAN('Raw Sheet'!P68)</f>
        <v/>
      </c>
      <c r="Q68" s="4" t="str">
        <f>CLEAN('Raw Sheet'!Q68)</f>
        <v/>
      </c>
      <c r="R68" s="4" t="str">
        <f>CLEAN('Raw Sheet'!R68)</f>
        <v/>
      </c>
      <c r="S68" s="4" t="str">
        <f>CLEAN('Raw Sheet'!S68)</f>
        <v/>
      </c>
      <c r="T68" s="4" t="str">
        <f>CLEAN('Raw Sheet'!T68)</f>
        <v/>
      </c>
      <c r="U68" s="4" t="str">
        <f>CLEAN('Raw Sheet'!U68)</f>
        <v/>
      </c>
      <c r="V68" s="4" t="str">
        <f>CLEAN('Raw Sheet'!V68)</f>
        <v/>
      </c>
    </row>
    <row r="69" spans="1:22" x14ac:dyDescent="0.2">
      <c r="A69" s="4" t="str">
        <f>CLEAN('Raw Sheet'!A69)</f>
        <v>STATE DEPT. - PRODUCED TO HOUSE SELECT BENGHAZI COMM.</v>
      </c>
      <c r="B69" s="4" t="str">
        <f>CLEAN('Raw Sheet'!B69)</f>
        <v/>
      </c>
      <c r="C69" s="4" t="str">
        <f>CLEAN('Raw Sheet'!C69)</f>
        <v/>
      </c>
      <c r="D69" s="4" t="str">
        <f>CLEAN('Raw Sheet'!D69)</f>
        <v/>
      </c>
      <c r="E69" s="4" t="str">
        <f>CLEAN('Raw Sheet'!E69)</f>
        <v/>
      </c>
      <c r="F69" s="4" t="str">
        <f>CLEAN('Raw Sheet'!F69)</f>
        <v/>
      </c>
      <c r="G69" s="4" t="str">
        <f>CLEAN('Raw Sheet'!G69)</f>
        <v/>
      </c>
      <c r="H69" s="4" t="str">
        <f>CLEAN('Raw Sheet'!H69)</f>
        <v/>
      </c>
      <c r="I69" s="4" t="str">
        <f>CLEAN('Raw Sheet'!I69)</f>
        <v/>
      </c>
      <c r="J69" s="4" t="str">
        <f>CLEAN('Raw Sheet'!J69)</f>
        <v/>
      </c>
      <c r="K69" s="4" t="str">
        <f>CLEAN('Raw Sheet'!K69)</f>
        <v/>
      </c>
      <c r="L69" s="4" t="str">
        <f>CLEAN('Raw Sheet'!L69)</f>
        <v/>
      </c>
      <c r="M69" s="4" t="str">
        <f>CLEAN('Raw Sheet'!M69)</f>
        <v/>
      </c>
      <c r="N69" s="4" t="str">
        <f>CLEAN('Raw Sheet'!N69)</f>
        <v/>
      </c>
      <c r="O69" s="4" t="str">
        <f>CLEAN('Raw Sheet'!O69)</f>
        <v/>
      </c>
      <c r="P69" s="4" t="str">
        <f>CLEAN('Raw Sheet'!P69)</f>
        <v/>
      </c>
      <c r="Q69" s="4" t="str">
        <f>CLEAN('Raw Sheet'!Q69)</f>
        <v/>
      </c>
      <c r="R69" s="4" t="str">
        <f>CLEAN('Raw Sheet'!R69)</f>
        <v/>
      </c>
      <c r="S69" s="4" t="str">
        <f>CLEAN('Raw Sheet'!S69)</f>
        <v/>
      </c>
      <c r="T69" s="4" t="str">
        <f>CLEAN('Raw Sheet'!T69)</f>
        <v/>
      </c>
      <c r="U69" s="4" t="str">
        <f>CLEAN('Raw Sheet'!U69)</f>
        <v/>
      </c>
      <c r="V69" s="4" t="str">
        <f>CLEAN('Raw Sheet'!V69)</f>
        <v/>
      </c>
    </row>
    <row r="70" spans="1:22" x14ac:dyDescent="0.2">
      <c r="A70" s="4" t="str">
        <f>CLEAN('Raw Sheet'!A70)</f>
        <v>SUBJECT TO AGREEMENT ON SENSITIVE INFORMATION &amp; REDACTIONS. NO FOIA WAIVER. STATE-SCB0045525</v>
      </c>
      <c r="B70" s="4" t="str">
        <f>CLEAN('Raw Sheet'!B70)</f>
        <v/>
      </c>
      <c r="C70" s="4" t="str">
        <f>CLEAN('Raw Sheet'!C70)</f>
        <v/>
      </c>
      <c r="D70" s="4" t="str">
        <f>CLEAN('Raw Sheet'!D70)</f>
        <v/>
      </c>
      <c r="E70" s="4" t="str">
        <f>CLEAN('Raw Sheet'!E70)</f>
        <v/>
      </c>
      <c r="F70" s="4" t="str">
        <f>CLEAN('Raw Sheet'!F70)</f>
        <v/>
      </c>
      <c r="G70" s="4" t="str">
        <f>CLEAN('Raw Sheet'!G70)</f>
        <v/>
      </c>
      <c r="H70" s="4" t="str">
        <f>CLEAN('Raw Sheet'!H70)</f>
        <v/>
      </c>
      <c r="I70" s="4" t="str">
        <f>CLEAN('Raw Sheet'!I70)</f>
        <v/>
      </c>
      <c r="J70" s="4" t="str">
        <f>CLEAN('Raw Sheet'!J70)</f>
        <v/>
      </c>
      <c r="K70" s="4" t="str">
        <f>CLEAN('Raw Sheet'!K70)</f>
        <v/>
      </c>
      <c r="L70" s="4" t="str">
        <f>CLEAN('Raw Sheet'!L70)</f>
        <v/>
      </c>
      <c r="M70" s="4" t="str">
        <f>CLEAN('Raw Sheet'!M70)</f>
        <v/>
      </c>
      <c r="N70" s="4" t="str">
        <f>CLEAN('Raw Sheet'!N70)</f>
        <v/>
      </c>
      <c r="O70" s="4" t="str">
        <f>CLEAN('Raw Sheet'!O70)</f>
        <v/>
      </c>
      <c r="P70" s="4" t="str">
        <f>CLEAN('Raw Sheet'!P70)</f>
        <v/>
      </c>
      <c r="Q70" s="4" t="str">
        <f>CLEAN('Raw Sheet'!Q70)</f>
        <v/>
      </c>
      <c r="R70" s="4" t="str">
        <f>CLEAN('Raw Sheet'!R70)</f>
        <v/>
      </c>
      <c r="S70" s="4" t="str">
        <f>CLEAN('Raw Sheet'!S70)</f>
        <v/>
      </c>
      <c r="T70" s="4" t="str">
        <f>CLEAN('Raw Sheet'!T70)</f>
        <v/>
      </c>
      <c r="U70" s="4" t="str">
        <f>CLEAN('Raw Sheet'!U70)</f>
        <v/>
      </c>
      <c r="V70" s="4" t="str">
        <f>CLEAN('Raw Sheet'!V70)</f>
        <v/>
      </c>
    </row>
    <row r="71" spans="1:22" x14ac:dyDescent="0.2">
      <c r="A71" s="4" t="str">
        <f>CLEAN('Raw Sheet'!A71)</f>
        <v>UNCLASSIFIED</v>
      </c>
      <c r="B71" s="4" t="str">
        <f>CLEAN('Raw Sheet'!B71)</f>
        <v/>
      </c>
      <c r="C71" s="4" t="str">
        <f>CLEAN('Raw Sheet'!C71)</f>
        <v/>
      </c>
      <c r="D71" s="4" t="str">
        <f>CLEAN('Raw Sheet'!D71)</f>
        <v/>
      </c>
      <c r="E71" s="4" t="str">
        <f>CLEAN('Raw Sheet'!E71)</f>
        <v/>
      </c>
      <c r="F71" s="4" t="str">
        <f>CLEAN('Raw Sheet'!F71)</f>
        <v/>
      </c>
      <c r="G71" s="4" t="str">
        <f>CLEAN('Raw Sheet'!G71)</f>
        <v/>
      </c>
      <c r="H71" s="4" t="str">
        <f>CLEAN('Raw Sheet'!H71)</f>
        <v/>
      </c>
      <c r="I71" s="4" t="str">
        <f>CLEAN('Raw Sheet'!I71)</f>
        <v/>
      </c>
      <c r="J71" s="4" t="str">
        <f>CLEAN('Raw Sheet'!J71)</f>
        <v/>
      </c>
      <c r="K71" s="4" t="str">
        <f>CLEAN('Raw Sheet'!K71)</f>
        <v/>
      </c>
      <c r="L71" s="4" t="str">
        <f>CLEAN('Raw Sheet'!L71)</f>
        <v/>
      </c>
      <c r="M71" s="4" t="str">
        <f>CLEAN('Raw Sheet'!M71)</f>
        <v/>
      </c>
      <c r="N71" s="4" t="str">
        <f>CLEAN('Raw Sheet'!N71)</f>
        <v/>
      </c>
      <c r="O71" s="4" t="str">
        <f>CLEAN('Raw Sheet'!O71)</f>
        <v/>
      </c>
      <c r="P71" s="4" t="str">
        <f>CLEAN('Raw Sheet'!P71)</f>
        <v/>
      </c>
      <c r="Q71" s="4" t="str">
        <f>CLEAN('Raw Sheet'!Q71)</f>
        <v/>
      </c>
      <c r="R71" s="4" t="str">
        <f>CLEAN('Raw Sheet'!R71)</f>
        <v/>
      </c>
      <c r="S71" s="4" t="str">
        <f>CLEAN('Raw Sheet'!S71)</f>
        <v/>
      </c>
      <c r="T71" s="4" t="str">
        <f>CLEAN('Raw Sheet'!T71)</f>
        <v/>
      </c>
      <c r="U71" s="4" t="str">
        <f>CLEAN('Raw Sheet'!U71)</f>
        <v/>
      </c>
      <c r="V71" s="4" t="str">
        <f>CLEAN('Raw Sheet'!V71)</f>
        <v/>
      </c>
    </row>
    <row r="72" spans="1:22" x14ac:dyDescent="0.2">
      <c r="A72" s="4" t="str">
        <f>CLEAN('Raw Sheet'!A72)</f>
        <v>U.S. Department of State</v>
      </c>
      <c r="B72" s="4" t="str">
        <f>CLEAN('Raw Sheet'!B72)</f>
        <v/>
      </c>
      <c r="C72" s="4" t="str">
        <f>CLEAN('Raw Sheet'!C72)</f>
        <v/>
      </c>
      <c r="D72" s="4" t="str">
        <f>CLEAN('Raw Sheet'!D72)</f>
        <v/>
      </c>
      <c r="E72" s="4" t="str">
        <f>CLEAN('Raw Sheet'!E72)</f>
        <v/>
      </c>
      <c r="F72" s="4" t="str">
        <f>CLEAN('Raw Sheet'!F72)</f>
        <v/>
      </c>
      <c r="G72" s="4" t="str">
        <f>CLEAN('Raw Sheet'!G72)</f>
        <v/>
      </c>
      <c r="H72" s="4" t="str">
        <f>CLEAN('Raw Sheet'!H72)</f>
        <v/>
      </c>
      <c r="I72" s="4" t="str">
        <f>CLEAN('Raw Sheet'!I72)</f>
        <v/>
      </c>
      <c r="J72" s="4" t="str">
        <f>CLEAN('Raw Sheet'!J72)</f>
        <v/>
      </c>
      <c r="K72" s="4" t="str">
        <f>CLEAN('Raw Sheet'!K72)</f>
        <v/>
      </c>
      <c r="L72" s="4" t="str">
        <f>CLEAN('Raw Sheet'!L72)</f>
        <v/>
      </c>
      <c r="M72" s="4" t="str">
        <f>CLEAN('Raw Sheet'!M72)</f>
        <v/>
      </c>
      <c r="N72" s="4" t="str">
        <f>CLEAN('Raw Sheet'!N72)</f>
        <v/>
      </c>
      <c r="O72" s="4" t="str">
        <f>CLEAN('Raw Sheet'!O72)</f>
        <v/>
      </c>
      <c r="P72" s="4" t="str">
        <f>CLEAN('Raw Sheet'!P72)</f>
        <v/>
      </c>
      <c r="Q72" s="4" t="str">
        <f>CLEAN('Raw Sheet'!Q72)</f>
        <v/>
      </c>
      <c r="R72" s="4" t="str">
        <f>CLEAN('Raw Sheet'!R72)</f>
        <v/>
      </c>
      <c r="S72" s="4" t="str">
        <f>CLEAN('Raw Sheet'!S72)</f>
        <v/>
      </c>
      <c r="T72" s="4" t="str">
        <f>CLEAN('Raw Sheet'!T72)</f>
        <v/>
      </c>
      <c r="U72" s="4" t="str">
        <f>CLEAN('Raw Sheet'!U72)</f>
        <v/>
      </c>
      <c r="V72" s="4" t="str">
        <f>CLEAN('Raw Sheet'!V72)</f>
        <v/>
      </c>
    </row>
    <row r="73" spans="1:22" x14ac:dyDescent="0.2">
      <c r="A73" s="4" t="str">
        <f>CLEAN('Raw Sheet'!A73)</f>
        <v>Case No. F-2015-04841</v>
      </c>
      <c r="B73" s="4" t="str">
        <f>CLEAN('Raw Sheet'!B73)</f>
        <v/>
      </c>
      <c r="C73" s="4" t="str">
        <f>CLEAN('Raw Sheet'!C73)</f>
        <v/>
      </c>
      <c r="D73" s="4" t="str">
        <f>CLEAN('Raw Sheet'!D73)</f>
        <v/>
      </c>
      <c r="E73" s="4" t="str">
        <f>CLEAN('Raw Sheet'!E73)</f>
        <v/>
      </c>
      <c r="F73" s="4" t="str">
        <f>CLEAN('Raw Sheet'!F73)</f>
        <v/>
      </c>
      <c r="G73" s="4" t="str">
        <f>CLEAN('Raw Sheet'!G73)</f>
        <v/>
      </c>
      <c r="H73" s="4" t="str">
        <f>CLEAN('Raw Sheet'!H73)</f>
        <v/>
      </c>
      <c r="I73" s="4" t="str">
        <f>CLEAN('Raw Sheet'!I73)</f>
        <v/>
      </c>
      <c r="J73" s="4" t="str">
        <f>CLEAN('Raw Sheet'!J73)</f>
        <v/>
      </c>
      <c r="K73" s="4" t="str">
        <f>CLEAN('Raw Sheet'!K73)</f>
        <v/>
      </c>
      <c r="L73" s="4" t="str">
        <f>CLEAN('Raw Sheet'!L73)</f>
        <v/>
      </c>
      <c r="M73" s="4" t="str">
        <f>CLEAN('Raw Sheet'!M73)</f>
        <v/>
      </c>
      <c r="N73" s="4" t="str">
        <f>CLEAN('Raw Sheet'!N73)</f>
        <v/>
      </c>
      <c r="O73" s="4" t="str">
        <f>CLEAN('Raw Sheet'!O73)</f>
        <v/>
      </c>
      <c r="P73" s="4" t="str">
        <f>CLEAN('Raw Sheet'!P73)</f>
        <v/>
      </c>
      <c r="Q73" s="4" t="str">
        <f>CLEAN('Raw Sheet'!Q73)</f>
        <v/>
      </c>
      <c r="R73" s="4" t="str">
        <f>CLEAN('Raw Sheet'!R73)</f>
        <v/>
      </c>
      <c r="S73" s="4" t="str">
        <f>CLEAN('Raw Sheet'!S73)</f>
        <v/>
      </c>
      <c r="T73" s="4" t="str">
        <f>CLEAN('Raw Sheet'!T73)</f>
        <v/>
      </c>
      <c r="U73" s="4" t="str">
        <f>CLEAN('Raw Sheet'!U73)</f>
        <v/>
      </c>
      <c r="V73" s="4" t="str">
        <f>CLEAN('Raw Sheet'!V73)</f>
        <v/>
      </c>
    </row>
    <row r="74" spans="1:22" x14ac:dyDescent="0.2">
      <c r="A74" s="4" t="str">
        <f>CLEAN('Raw Sheet'!A74)</f>
        <v>Doc No. C05739610</v>
      </c>
      <c r="B74" s="4" t="str">
        <f>CLEAN('Raw Sheet'!B74)</f>
        <v/>
      </c>
      <c r="C74" s="4" t="str">
        <f>CLEAN('Raw Sheet'!C74)</f>
        <v/>
      </c>
      <c r="D74" s="4" t="str">
        <f>CLEAN('Raw Sheet'!D74)</f>
        <v/>
      </c>
      <c r="E74" s="4" t="str">
        <f>CLEAN('Raw Sheet'!E74)</f>
        <v/>
      </c>
      <c r="F74" s="4" t="str">
        <f>CLEAN('Raw Sheet'!F74)</f>
        <v/>
      </c>
      <c r="G74" s="4" t="str">
        <f>CLEAN('Raw Sheet'!G74)</f>
        <v/>
      </c>
      <c r="H74" s="4" t="str">
        <f>CLEAN('Raw Sheet'!H74)</f>
        <v/>
      </c>
      <c r="I74" s="4" t="str">
        <f>CLEAN('Raw Sheet'!I74)</f>
        <v/>
      </c>
      <c r="J74" s="4" t="str">
        <f>CLEAN('Raw Sheet'!J74)</f>
        <v/>
      </c>
      <c r="K74" s="4" t="str">
        <f>CLEAN('Raw Sheet'!K74)</f>
        <v/>
      </c>
      <c r="L74" s="4" t="str">
        <f>CLEAN('Raw Sheet'!L74)</f>
        <v/>
      </c>
      <c r="M74" s="4" t="str">
        <f>CLEAN('Raw Sheet'!M74)</f>
        <v/>
      </c>
      <c r="N74" s="4" t="str">
        <f>CLEAN('Raw Sheet'!N74)</f>
        <v/>
      </c>
      <c r="O74" s="4" t="str">
        <f>CLEAN('Raw Sheet'!O74)</f>
        <v/>
      </c>
      <c r="P74" s="4" t="str">
        <f>CLEAN('Raw Sheet'!P74)</f>
        <v/>
      </c>
      <c r="Q74" s="4" t="str">
        <f>CLEAN('Raw Sheet'!Q74)</f>
        <v/>
      </c>
      <c r="R74" s="4" t="str">
        <f>CLEAN('Raw Sheet'!R74)</f>
        <v/>
      </c>
      <c r="S74" s="4" t="str">
        <f>CLEAN('Raw Sheet'!S74)</f>
        <v/>
      </c>
      <c r="T74" s="4" t="str">
        <f>CLEAN('Raw Sheet'!T74)</f>
        <v/>
      </c>
      <c r="U74" s="4" t="str">
        <f>CLEAN('Raw Sheet'!U74)</f>
        <v/>
      </c>
      <c r="V74" s="4" t="str">
        <f>CLEAN('Raw Sheet'!V74)</f>
        <v/>
      </c>
    </row>
    <row r="75" spans="1:22" x14ac:dyDescent="0.2">
      <c r="A75" s="4" t="str">
        <f>CLEAN('Raw Sheet'!A75)</f>
        <v>Date: 05/13/2015</v>
      </c>
      <c r="B75" s="4" t="str">
        <f>CLEAN('Raw Sheet'!B75)</f>
        <v/>
      </c>
      <c r="C75" s="4" t="str">
        <f>CLEAN('Raw Sheet'!C75)</f>
        <v/>
      </c>
      <c r="D75" s="4" t="str">
        <f>CLEAN('Raw Sheet'!D75)</f>
        <v/>
      </c>
      <c r="E75" s="4" t="str">
        <f>CLEAN('Raw Sheet'!E75)</f>
        <v/>
      </c>
      <c r="F75" s="4" t="str">
        <f>CLEAN('Raw Sheet'!F75)</f>
        <v/>
      </c>
      <c r="G75" s="4" t="str">
        <f>CLEAN('Raw Sheet'!G75)</f>
        <v/>
      </c>
      <c r="H75" s="4" t="str">
        <f>CLEAN('Raw Sheet'!H75)</f>
        <v/>
      </c>
      <c r="I75" s="4" t="str">
        <f>CLEAN('Raw Sheet'!I75)</f>
        <v/>
      </c>
      <c r="J75" s="4" t="str">
        <f>CLEAN('Raw Sheet'!J75)</f>
        <v/>
      </c>
      <c r="K75" s="4" t="str">
        <f>CLEAN('Raw Sheet'!K75)</f>
        <v/>
      </c>
      <c r="L75" s="4" t="str">
        <f>CLEAN('Raw Sheet'!L75)</f>
        <v/>
      </c>
      <c r="M75" s="4" t="str">
        <f>CLEAN('Raw Sheet'!M75)</f>
        <v/>
      </c>
      <c r="N75" s="4" t="str">
        <f>CLEAN('Raw Sheet'!N75)</f>
        <v/>
      </c>
      <c r="O75" s="4" t="str">
        <f>CLEAN('Raw Sheet'!O75)</f>
        <v/>
      </c>
      <c r="P75" s="4" t="str">
        <f>CLEAN('Raw Sheet'!P75)</f>
        <v/>
      </c>
      <c r="Q75" s="4" t="str">
        <f>CLEAN('Raw Sheet'!Q75)</f>
        <v/>
      </c>
      <c r="R75" s="4" t="str">
        <f>CLEAN('Raw Sheet'!R75)</f>
        <v/>
      </c>
      <c r="S75" s="4" t="str">
        <f>CLEAN('Raw Sheet'!S75)</f>
        <v/>
      </c>
      <c r="T75" s="4" t="str">
        <f>CLEAN('Raw Sheet'!T75)</f>
        <v/>
      </c>
      <c r="U75" s="4" t="str">
        <f>CLEAN('Raw Sheet'!U75)</f>
        <v/>
      </c>
      <c r="V75" s="4" t="str">
        <f>CLEAN('Raw Sheet'!V75)</f>
        <v/>
      </c>
    </row>
    <row r="76" spans="1:22" x14ac:dyDescent="0.2">
      <c r="A76" s="4" t="str">
        <f>CLEAN('Raw Sheet'!A76)</f>
        <v>STATE DEPT. - PRODUCED TO HOUSE SELECT BENGHAZI COMM.</v>
      </c>
      <c r="B76" s="4" t="str">
        <f>CLEAN('Raw Sheet'!B76)</f>
        <v/>
      </c>
      <c r="C76" s="4" t="str">
        <f>CLEAN('Raw Sheet'!C76)</f>
        <v/>
      </c>
      <c r="D76" s="4" t="str">
        <f>CLEAN('Raw Sheet'!D76)</f>
        <v/>
      </c>
      <c r="E76" s="4" t="str">
        <f>CLEAN('Raw Sheet'!E76)</f>
        <v/>
      </c>
      <c r="F76" s="4" t="str">
        <f>CLEAN('Raw Sheet'!F76)</f>
        <v/>
      </c>
      <c r="G76" s="4" t="str">
        <f>CLEAN('Raw Sheet'!G76)</f>
        <v/>
      </c>
      <c r="H76" s="4" t="str">
        <f>CLEAN('Raw Sheet'!H76)</f>
        <v/>
      </c>
      <c r="I76" s="4" t="str">
        <f>CLEAN('Raw Sheet'!I76)</f>
        <v/>
      </c>
      <c r="J76" s="4" t="str">
        <f>CLEAN('Raw Sheet'!J76)</f>
        <v/>
      </c>
      <c r="K76" s="4" t="str">
        <f>CLEAN('Raw Sheet'!K76)</f>
        <v/>
      </c>
      <c r="L76" s="4" t="str">
        <f>CLEAN('Raw Sheet'!L76)</f>
        <v/>
      </c>
      <c r="M76" s="4" t="str">
        <f>CLEAN('Raw Sheet'!M76)</f>
        <v/>
      </c>
      <c r="N76" s="4" t="str">
        <f>CLEAN('Raw Sheet'!N76)</f>
        <v/>
      </c>
      <c r="O76" s="4" t="str">
        <f>CLEAN('Raw Sheet'!O76)</f>
        <v/>
      </c>
      <c r="P76" s="4" t="str">
        <f>CLEAN('Raw Sheet'!P76)</f>
        <v/>
      </c>
      <c r="Q76" s="4" t="str">
        <f>CLEAN('Raw Sheet'!Q76)</f>
        <v/>
      </c>
      <c r="R76" s="4" t="str">
        <f>CLEAN('Raw Sheet'!R76)</f>
        <v/>
      </c>
      <c r="S76" s="4" t="str">
        <f>CLEAN('Raw Sheet'!S76)</f>
        <v/>
      </c>
      <c r="T76" s="4" t="str">
        <f>CLEAN('Raw Sheet'!T76)</f>
        <v/>
      </c>
      <c r="U76" s="4" t="str">
        <f>CLEAN('Raw Sheet'!U76)</f>
        <v/>
      </c>
      <c r="V76" s="4" t="str">
        <f>CLEAN('Raw Sheet'!V76)</f>
        <v/>
      </c>
    </row>
    <row r="77" spans="1:22" x14ac:dyDescent="0.2">
      <c r="A77" s="4" t="str">
        <f>CLEAN('Raw Sheet'!A77)</f>
        <v>SUBJECT TO AGREEMENT ON SENSITIVE INFORMATION &amp; REDACTIONS. NO FOIA WAIVER.</v>
      </c>
      <c r="B77" s="4" t="str">
        <f>CLEAN('Raw Sheet'!B77)</f>
        <v/>
      </c>
      <c r="C77" s="4" t="str">
        <f>CLEAN('Raw Sheet'!C77)</f>
        <v/>
      </c>
      <c r="D77" s="4" t="str">
        <f>CLEAN('Raw Sheet'!D77)</f>
        <v/>
      </c>
      <c r="E77" s="4" t="str">
        <f>CLEAN('Raw Sheet'!E77)</f>
        <v/>
      </c>
      <c r="F77" s="4" t="str">
        <f>CLEAN('Raw Sheet'!F77)</f>
        <v/>
      </c>
      <c r="G77" s="4" t="str">
        <f>CLEAN('Raw Sheet'!G77)</f>
        <v/>
      </c>
      <c r="H77" s="4" t="str">
        <f>CLEAN('Raw Sheet'!H77)</f>
        <v/>
      </c>
      <c r="I77" s="4" t="str">
        <f>CLEAN('Raw Sheet'!I77)</f>
        <v/>
      </c>
      <c r="J77" s="4" t="str">
        <f>CLEAN('Raw Sheet'!J77)</f>
        <v/>
      </c>
      <c r="K77" s="4" t="str">
        <f>CLEAN('Raw Sheet'!K77)</f>
        <v/>
      </c>
      <c r="L77" s="4" t="str">
        <f>CLEAN('Raw Sheet'!L77)</f>
        <v/>
      </c>
      <c r="M77" s="4" t="str">
        <f>CLEAN('Raw Sheet'!M77)</f>
        <v/>
      </c>
      <c r="N77" s="4" t="str">
        <f>CLEAN('Raw Sheet'!N77)</f>
        <v/>
      </c>
      <c r="O77" s="4" t="str">
        <f>CLEAN('Raw Sheet'!O77)</f>
        <v/>
      </c>
      <c r="P77" s="4" t="str">
        <f>CLEAN('Raw Sheet'!P77)</f>
        <v/>
      </c>
      <c r="Q77" s="4" t="str">
        <f>CLEAN('Raw Sheet'!Q77)</f>
        <v/>
      </c>
      <c r="R77" s="4" t="str">
        <f>CLEAN('Raw Sheet'!R77)</f>
        <v/>
      </c>
      <c r="S77" s="4" t="str">
        <f>CLEAN('Raw Sheet'!S77)</f>
        <v/>
      </c>
      <c r="T77" s="4" t="str">
        <f>CLEAN('Raw Sheet'!T77)</f>
        <v/>
      </c>
      <c r="U77" s="4" t="str">
        <f>CLEAN('Raw Sheet'!U77)</f>
        <v/>
      </c>
      <c r="V77" s="4" t="str">
        <f>CLEAN('Raw Sheet'!V77)</f>
        <v/>
      </c>
    </row>
    <row r="78" spans="1:22" x14ac:dyDescent="0.2">
      <c r="A78" s="4" t="str">
        <f>CLEAN('Raw Sheet'!A78)</f>
        <v>Even as we work to spread tolerance more broadly</v>
      </c>
      <c r="B78" s="4" t="str">
        <f>CLEAN('Raw Sheet'!B78)</f>
        <v xml:space="preserve"> we also are working to deepen our</v>
      </c>
      <c r="C78" s="4" t="str">
        <f>CLEAN('Raw Sheet'!C78)</f>
        <v/>
      </c>
      <c r="D78" s="4" t="str">
        <f>CLEAN('Raw Sheet'!D78)</f>
        <v/>
      </c>
      <c r="E78" s="4" t="str">
        <f>CLEAN('Raw Sheet'!E78)</f>
        <v/>
      </c>
      <c r="F78" s="4" t="str">
        <f>CLEAN('Raw Sheet'!F78)</f>
        <v/>
      </c>
      <c r="G78" s="4" t="str">
        <f>CLEAN('Raw Sheet'!G78)</f>
        <v/>
      </c>
      <c r="H78" s="4" t="str">
        <f>CLEAN('Raw Sheet'!H78)</f>
        <v/>
      </c>
      <c r="I78" s="4" t="str">
        <f>CLEAN('Raw Sheet'!I78)</f>
        <v/>
      </c>
      <c r="J78" s="4" t="str">
        <f>CLEAN('Raw Sheet'!J78)</f>
        <v/>
      </c>
      <c r="K78" s="4" t="str">
        <f>CLEAN('Raw Sheet'!K78)</f>
        <v/>
      </c>
      <c r="L78" s="4" t="str">
        <f>CLEAN('Raw Sheet'!L78)</f>
        <v/>
      </c>
      <c r="M78" s="4" t="str">
        <f>CLEAN('Raw Sheet'!M78)</f>
        <v/>
      </c>
      <c r="N78" s="4" t="str">
        <f>CLEAN('Raw Sheet'!N78)</f>
        <v/>
      </c>
      <c r="O78" s="4" t="str">
        <f>CLEAN('Raw Sheet'!O78)</f>
        <v/>
      </c>
      <c r="P78" s="4" t="str">
        <f>CLEAN('Raw Sheet'!P78)</f>
        <v/>
      </c>
      <c r="Q78" s="4" t="str">
        <f>CLEAN('Raw Sheet'!Q78)</f>
        <v/>
      </c>
      <c r="R78" s="4" t="str">
        <f>CLEAN('Raw Sheet'!R78)</f>
        <v/>
      </c>
      <c r="S78" s="4" t="str">
        <f>CLEAN('Raw Sheet'!S78)</f>
        <v/>
      </c>
      <c r="T78" s="4" t="str">
        <f>CLEAN('Raw Sheet'!T78)</f>
        <v/>
      </c>
      <c r="U78" s="4" t="str">
        <f>CLEAN('Raw Sheet'!U78)</f>
        <v/>
      </c>
      <c r="V78" s="4" t="str">
        <f>CLEAN('Raw Sheet'!V78)</f>
        <v/>
      </c>
    </row>
    <row r="79" spans="1:22" x14ac:dyDescent="0.2">
      <c r="A79" s="4" t="str">
        <f>CLEAN('Raw Sheet'!A79)</f>
        <v>appreciation for the experiences of others. Our 2012 Hours Against Hate initiative encourages</v>
      </c>
      <c r="B79" s="4" t="str">
        <f>CLEAN('Raw Sheet'!B79)</f>
        <v/>
      </c>
      <c r="C79" s="4" t="str">
        <f>CLEAN('Raw Sheet'!C79)</f>
        <v/>
      </c>
      <c r="D79" s="4" t="str">
        <f>CLEAN('Raw Sheet'!D79)</f>
        <v/>
      </c>
      <c r="E79" s="4" t="str">
        <f>CLEAN('Raw Sheet'!E79)</f>
        <v/>
      </c>
      <c r="F79" s="4" t="str">
        <f>CLEAN('Raw Sheet'!F79)</f>
        <v/>
      </c>
      <c r="G79" s="4" t="str">
        <f>CLEAN('Raw Sheet'!G79)</f>
        <v/>
      </c>
      <c r="H79" s="4" t="str">
        <f>CLEAN('Raw Sheet'!H79)</f>
        <v/>
      </c>
      <c r="I79" s="4" t="str">
        <f>CLEAN('Raw Sheet'!I79)</f>
        <v/>
      </c>
      <c r="J79" s="4" t="str">
        <f>CLEAN('Raw Sheet'!J79)</f>
        <v/>
      </c>
      <c r="K79" s="4" t="str">
        <f>CLEAN('Raw Sheet'!K79)</f>
        <v/>
      </c>
      <c r="L79" s="4" t="str">
        <f>CLEAN('Raw Sheet'!L79)</f>
        <v/>
      </c>
      <c r="M79" s="4" t="str">
        <f>CLEAN('Raw Sheet'!M79)</f>
        <v/>
      </c>
      <c r="N79" s="4" t="str">
        <f>CLEAN('Raw Sheet'!N79)</f>
        <v/>
      </c>
      <c r="O79" s="4" t="str">
        <f>CLEAN('Raw Sheet'!O79)</f>
        <v/>
      </c>
      <c r="P79" s="4" t="str">
        <f>CLEAN('Raw Sheet'!P79)</f>
        <v/>
      </c>
      <c r="Q79" s="4" t="str">
        <f>CLEAN('Raw Sheet'!Q79)</f>
        <v/>
      </c>
      <c r="R79" s="4" t="str">
        <f>CLEAN('Raw Sheet'!R79)</f>
        <v/>
      </c>
      <c r="S79" s="4" t="str">
        <f>CLEAN('Raw Sheet'!S79)</f>
        <v/>
      </c>
      <c r="T79" s="4" t="str">
        <f>CLEAN('Raw Sheet'!T79)</f>
        <v/>
      </c>
      <c r="U79" s="4" t="str">
        <f>CLEAN('Raw Sheet'!U79)</f>
        <v/>
      </c>
      <c r="V79" s="4" t="str">
        <f>CLEAN('Raw Sheet'!V79)</f>
        <v/>
      </c>
    </row>
    <row r="80" spans="1:22" x14ac:dyDescent="0.2">
      <c r="A80" s="4" t="str">
        <f>CLEAN('Raw Sheet'!A80)</f>
        <v>young people to put themselves in another person's shoes through service projects. So far</v>
      </c>
      <c r="B80" s="4" t="str">
        <f>CLEAN('Raw Sheet'!B80)</f>
        <v xml:space="preserve"> young</v>
      </c>
      <c r="C80" s="4" t="str">
        <f>CLEAN('Raw Sheet'!C80)</f>
        <v/>
      </c>
      <c r="D80" s="4" t="str">
        <f>CLEAN('Raw Sheet'!D80)</f>
        <v/>
      </c>
      <c r="E80" s="4" t="str">
        <f>CLEAN('Raw Sheet'!E80)</f>
        <v/>
      </c>
      <c r="F80" s="4" t="str">
        <f>CLEAN('Raw Sheet'!F80)</f>
        <v/>
      </c>
      <c r="G80" s="4" t="str">
        <f>CLEAN('Raw Sheet'!G80)</f>
        <v/>
      </c>
      <c r="H80" s="4" t="str">
        <f>CLEAN('Raw Sheet'!H80)</f>
        <v/>
      </c>
      <c r="I80" s="4" t="str">
        <f>CLEAN('Raw Sheet'!I80)</f>
        <v/>
      </c>
      <c r="J80" s="4" t="str">
        <f>CLEAN('Raw Sheet'!J80)</f>
        <v/>
      </c>
      <c r="K80" s="4" t="str">
        <f>CLEAN('Raw Sheet'!K80)</f>
        <v/>
      </c>
      <c r="L80" s="4" t="str">
        <f>CLEAN('Raw Sheet'!L80)</f>
        <v/>
      </c>
      <c r="M80" s="4" t="str">
        <f>CLEAN('Raw Sheet'!M80)</f>
        <v/>
      </c>
      <c r="N80" s="4" t="str">
        <f>CLEAN('Raw Sheet'!N80)</f>
        <v/>
      </c>
      <c r="O80" s="4" t="str">
        <f>CLEAN('Raw Sheet'!O80)</f>
        <v/>
      </c>
      <c r="P80" s="4" t="str">
        <f>CLEAN('Raw Sheet'!P80)</f>
        <v/>
      </c>
      <c r="Q80" s="4" t="str">
        <f>CLEAN('Raw Sheet'!Q80)</f>
        <v/>
      </c>
      <c r="R80" s="4" t="str">
        <f>CLEAN('Raw Sheet'!R80)</f>
        <v/>
      </c>
      <c r="S80" s="4" t="str">
        <f>CLEAN('Raw Sheet'!S80)</f>
        <v/>
      </c>
      <c r="T80" s="4" t="str">
        <f>CLEAN('Raw Sheet'!T80)</f>
        <v/>
      </c>
      <c r="U80" s="4" t="str">
        <f>CLEAN('Raw Sheet'!U80)</f>
        <v/>
      </c>
      <c r="V80" s="4" t="str">
        <f>CLEAN('Raw Sheet'!V80)</f>
        <v/>
      </c>
    </row>
    <row r="81" spans="1:22" x14ac:dyDescent="0.2">
      <c r="A81" s="4" t="str">
        <f>CLEAN('Raw Sheet'!A81)</f>
        <v>people from all over the world have pledged thousands of volunteer hours to help people from a</v>
      </c>
      <c r="B81" s="4" t="str">
        <f>CLEAN('Raw Sheet'!B81)</f>
        <v/>
      </c>
      <c r="C81" s="4" t="str">
        <f>CLEAN('Raw Sheet'!C81)</f>
        <v/>
      </c>
      <c r="D81" s="4" t="str">
        <f>CLEAN('Raw Sheet'!D81)</f>
        <v/>
      </c>
      <c r="E81" s="4" t="str">
        <f>CLEAN('Raw Sheet'!E81)</f>
        <v/>
      </c>
      <c r="F81" s="4" t="str">
        <f>CLEAN('Raw Sheet'!F81)</f>
        <v/>
      </c>
      <c r="G81" s="4" t="str">
        <f>CLEAN('Raw Sheet'!G81)</f>
        <v/>
      </c>
      <c r="H81" s="4" t="str">
        <f>CLEAN('Raw Sheet'!H81)</f>
        <v/>
      </c>
      <c r="I81" s="4" t="str">
        <f>CLEAN('Raw Sheet'!I81)</f>
        <v/>
      </c>
      <c r="J81" s="4" t="str">
        <f>CLEAN('Raw Sheet'!J81)</f>
        <v/>
      </c>
      <c r="K81" s="4" t="str">
        <f>CLEAN('Raw Sheet'!K81)</f>
        <v/>
      </c>
      <c r="L81" s="4" t="str">
        <f>CLEAN('Raw Sheet'!L81)</f>
        <v/>
      </c>
      <c r="M81" s="4" t="str">
        <f>CLEAN('Raw Sheet'!M81)</f>
        <v/>
      </c>
      <c r="N81" s="4" t="str">
        <f>CLEAN('Raw Sheet'!N81)</f>
        <v/>
      </c>
      <c r="O81" s="4" t="str">
        <f>CLEAN('Raw Sheet'!O81)</f>
        <v/>
      </c>
      <c r="P81" s="4" t="str">
        <f>CLEAN('Raw Sheet'!P81)</f>
        <v/>
      </c>
      <c r="Q81" s="4" t="str">
        <f>CLEAN('Raw Sheet'!Q81)</f>
        <v/>
      </c>
      <c r="R81" s="4" t="str">
        <f>CLEAN('Raw Sheet'!R81)</f>
        <v/>
      </c>
      <c r="S81" s="4" t="str">
        <f>CLEAN('Raw Sheet'!S81)</f>
        <v/>
      </c>
      <c r="T81" s="4" t="str">
        <f>CLEAN('Raw Sheet'!T81)</f>
        <v/>
      </c>
      <c r="U81" s="4" t="str">
        <f>CLEAN('Raw Sheet'!U81)</f>
        <v/>
      </c>
      <c r="V81" s="4" t="str">
        <f>CLEAN('Raw Sheet'!V81)</f>
        <v/>
      </c>
    </row>
    <row r="82" spans="1:22" x14ac:dyDescent="0.2">
      <c r="A82" s="4" t="str">
        <f>CLEAN('Raw Sheet'!A82)</f>
        <v>different background</v>
      </c>
      <c r="B82" s="4" t="str">
        <f>CLEAN('Raw Sheet'!B82)</f>
        <v xml:space="preserve"> to see them as a fellow human being</v>
      </c>
      <c r="C82" s="4" t="str">
        <f>CLEAN('Raw Sheet'!C82)</f>
        <v xml:space="preserve"> not a stereotype</v>
      </c>
      <c r="D82" s="4" t="str">
        <f>CLEAN('Raw Sheet'!D82)</f>
        <v xml:space="preserve"> not a caricature</v>
      </c>
      <c r="E82" s="4" t="str">
        <f>CLEAN('Raw Sheet'!E82)</f>
        <v xml:space="preserve"> but</v>
      </c>
      <c r="F82" s="4" t="str">
        <f>CLEAN('Raw Sheet'!F82)</f>
        <v/>
      </c>
      <c r="G82" s="4" t="str">
        <f>CLEAN('Raw Sheet'!G82)</f>
        <v/>
      </c>
      <c r="H82" s="4" t="str">
        <f>CLEAN('Raw Sheet'!H82)</f>
        <v/>
      </c>
      <c r="I82" s="4" t="str">
        <f>CLEAN('Raw Sheet'!I82)</f>
        <v/>
      </c>
      <c r="J82" s="4" t="str">
        <f>CLEAN('Raw Sheet'!J82)</f>
        <v/>
      </c>
      <c r="K82" s="4" t="str">
        <f>CLEAN('Raw Sheet'!K82)</f>
        <v/>
      </c>
      <c r="L82" s="4" t="str">
        <f>CLEAN('Raw Sheet'!L82)</f>
        <v/>
      </c>
      <c r="M82" s="4" t="str">
        <f>CLEAN('Raw Sheet'!M82)</f>
        <v/>
      </c>
      <c r="N82" s="4" t="str">
        <f>CLEAN('Raw Sheet'!N82)</f>
        <v/>
      </c>
      <c r="O82" s="4" t="str">
        <f>CLEAN('Raw Sheet'!O82)</f>
        <v/>
      </c>
      <c r="P82" s="4" t="str">
        <f>CLEAN('Raw Sheet'!P82)</f>
        <v/>
      </c>
      <c r="Q82" s="4" t="str">
        <f>CLEAN('Raw Sheet'!Q82)</f>
        <v/>
      </c>
      <c r="R82" s="4" t="str">
        <f>CLEAN('Raw Sheet'!R82)</f>
        <v/>
      </c>
      <c r="S82" s="4" t="str">
        <f>CLEAN('Raw Sheet'!S82)</f>
        <v/>
      </c>
      <c r="T82" s="4" t="str">
        <f>CLEAN('Raw Sheet'!T82)</f>
        <v/>
      </c>
      <c r="U82" s="4" t="str">
        <f>CLEAN('Raw Sheet'!U82)</f>
        <v/>
      </c>
      <c r="V82" s="4" t="str">
        <f>CLEAN('Raw Sheet'!V82)</f>
        <v/>
      </c>
    </row>
    <row r="83" spans="1:22" x14ac:dyDescent="0.2">
      <c r="A83" s="4" t="str">
        <f>CLEAN('Raw Sheet'!A83)</f>
        <v>another real live person â€” people who don't look like you</v>
      </c>
      <c r="B83" s="4" t="str">
        <f>CLEAN('Raw Sheet'!B83)</f>
        <v xml:space="preserve"> live like you</v>
      </c>
      <c r="C83" s="4" t="str">
        <f>CLEAN('Raw Sheet'!C83)</f>
        <v xml:space="preserve"> pray like you</v>
      </c>
      <c r="D83" s="4" t="str">
        <f>CLEAN('Raw Sheet'!D83)</f>
        <v xml:space="preserve"> but with</v>
      </c>
      <c r="E83" s="4" t="str">
        <f>CLEAN('Raw Sheet'!E83)</f>
        <v/>
      </c>
      <c r="F83" s="4" t="str">
        <f>CLEAN('Raw Sheet'!F83)</f>
        <v/>
      </c>
      <c r="G83" s="4" t="str">
        <f>CLEAN('Raw Sheet'!G83)</f>
        <v/>
      </c>
      <c r="H83" s="4" t="str">
        <f>CLEAN('Raw Sheet'!H83)</f>
        <v/>
      </c>
      <c r="I83" s="4" t="str">
        <f>CLEAN('Raw Sheet'!I83)</f>
        <v/>
      </c>
      <c r="J83" s="4" t="str">
        <f>CLEAN('Raw Sheet'!J83)</f>
        <v/>
      </c>
      <c r="K83" s="4" t="str">
        <f>CLEAN('Raw Sheet'!K83)</f>
        <v/>
      </c>
      <c r="L83" s="4" t="str">
        <f>CLEAN('Raw Sheet'!L83)</f>
        <v/>
      </c>
      <c r="M83" s="4" t="str">
        <f>CLEAN('Raw Sheet'!M83)</f>
        <v/>
      </c>
      <c r="N83" s="4" t="str">
        <f>CLEAN('Raw Sheet'!N83)</f>
        <v/>
      </c>
      <c r="O83" s="4" t="str">
        <f>CLEAN('Raw Sheet'!O83)</f>
        <v/>
      </c>
      <c r="P83" s="4" t="str">
        <f>CLEAN('Raw Sheet'!P83)</f>
        <v/>
      </c>
      <c r="Q83" s="4" t="str">
        <f>CLEAN('Raw Sheet'!Q83)</f>
        <v/>
      </c>
      <c r="R83" s="4" t="str">
        <f>CLEAN('Raw Sheet'!R83)</f>
        <v/>
      </c>
      <c r="S83" s="4" t="str">
        <f>CLEAN('Raw Sheet'!S83)</f>
        <v/>
      </c>
      <c r="T83" s="4" t="str">
        <f>CLEAN('Raw Sheet'!T83)</f>
        <v/>
      </c>
      <c r="U83" s="4" t="str">
        <f>CLEAN('Raw Sheet'!U83)</f>
        <v/>
      </c>
      <c r="V83" s="4" t="str">
        <f>CLEAN('Raw Sheet'!V83)</f>
        <v/>
      </c>
    </row>
    <row r="84" spans="1:22" x14ac:dyDescent="0.2">
      <c r="A84" s="4" t="str">
        <f>CLEAN('Raw Sheet'!A84)</f>
        <v>whom we will share this planet. And therefore</v>
      </c>
      <c r="B84" s="4" t="str">
        <f>CLEAN('Raw Sheet'!B84)</f>
        <v xml:space="preserve"> we have work to do.</v>
      </c>
      <c r="C84" s="4" t="str">
        <f>CLEAN('Raw Sheet'!C84)</f>
        <v/>
      </c>
      <c r="D84" s="4" t="str">
        <f>CLEAN('Raw Sheet'!D84)</f>
        <v/>
      </c>
      <c r="E84" s="4" t="str">
        <f>CLEAN('Raw Sheet'!E84)</f>
        <v/>
      </c>
      <c r="F84" s="4" t="str">
        <f>CLEAN('Raw Sheet'!F84)</f>
        <v/>
      </c>
      <c r="G84" s="4" t="str">
        <f>CLEAN('Raw Sheet'!G84)</f>
        <v/>
      </c>
      <c r="H84" s="4" t="str">
        <f>CLEAN('Raw Sheet'!H84)</f>
        <v/>
      </c>
      <c r="I84" s="4" t="str">
        <f>CLEAN('Raw Sheet'!I84)</f>
        <v/>
      </c>
      <c r="J84" s="4" t="str">
        <f>CLEAN('Raw Sheet'!J84)</f>
        <v/>
      </c>
      <c r="K84" s="4" t="str">
        <f>CLEAN('Raw Sheet'!K84)</f>
        <v/>
      </c>
      <c r="L84" s="4" t="str">
        <f>CLEAN('Raw Sheet'!L84)</f>
        <v/>
      </c>
      <c r="M84" s="4" t="str">
        <f>CLEAN('Raw Sheet'!M84)</f>
        <v/>
      </c>
      <c r="N84" s="4" t="str">
        <f>CLEAN('Raw Sheet'!N84)</f>
        <v/>
      </c>
      <c r="O84" s="4" t="str">
        <f>CLEAN('Raw Sheet'!O84)</f>
        <v/>
      </c>
      <c r="P84" s="4" t="str">
        <f>CLEAN('Raw Sheet'!P84)</f>
        <v/>
      </c>
      <c r="Q84" s="4" t="str">
        <f>CLEAN('Raw Sheet'!Q84)</f>
        <v/>
      </c>
      <c r="R84" s="4" t="str">
        <f>CLEAN('Raw Sheet'!R84)</f>
        <v/>
      </c>
      <c r="S84" s="4" t="str">
        <f>CLEAN('Raw Sheet'!S84)</f>
        <v/>
      </c>
      <c r="T84" s="4" t="str">
        <f>CLEAN('Raw Sheet'!T84)</f>
        <v/>
      </c>
      <c r="U84" s="4" t="str">
        <f>CLEAN('Raw Sheet'!U84)</f>
        <v/>
      </c>
      <c r="V84" s="4" t="str">
        <f>CLEAN('Raw Sheet'!V84)</f>
        <v/>
      </c>
    </row>
    <row r="85" spans="1:22" x14ac:dyDescent="0.2">
      <c r="A85" s="4" t="str">
        <f>CLEAN('Raw Sheet'!A85)</f>
        <v>People of faith and conscience are called to be the leaders of tolerance. In my tradition</v>
      </c>
      <c r="B85" s="4" t="str">
        <f>CLEAN('Raw Sheet'!B85)</f>
        <v xml:space="preserve"> like all</v>
      </c>
      <c r="C85" s="4" t="str">
        <f>CLEAN('Raw Sheet'!C85)</f>
        <v/>
      </c>
      <c r="D85" s="4" t="str">
        <f>CLEAN('Raw Sheet'!D85)</f>
        <v/>
      </c>
      <c r="E85" s="4" t="str">
        <f>CLEAN('Raw Sheet'!E85)</f>
        <v/>
      </c>
      <c r="F85" s="4" t="str">
        <f>CLEAN('Raw Sheet'!F85)</f>
        <v/>
      </c>
      <c r="G85" s="4" t="str">
        <f>CLEAN('Raw Sheet'!G85)</f>
        <v/>
      </c>
      <c r="H85" s="4" t="str">
        <f>CLEAN('Raw Sheet'!H85)</f>
        <v/>
      </c>
      <c r="I85" s="4" t="str">
        <f>CLEAN('Raw Sheet'!I85)</f>
        <v/>
      </c>
      <c r="J85" s="4" t="str">
        <f>CLEAN('Raw Sheet'!J85)</f>
        <v/>
      </c>
      <c r="K85" s="4" t="str">
        <f>CLEAN('Raw Sheet'!K85)</f>
        <v/>
      </c>
      <c r="L85" s="4" t="str">
        <f>CLEAN('Raw Sheet'!L85)</f>
        <v/>
      </c>
      <c r="M85" s="4" t="str">
        <f>CLEAN('Raw Sheet'!M85)</f>
        <v/>
      </c>
      <c r="N85" s="4" t="str">
        <f>CLEAN('Raw Sheet'!N85)</f>
        <v/>
      </c>
      <c r="O85" s="4" t="str">
        <f>CLEAN('Raw Sheet'!O85)</f>
        <v/>
      </c>
      <c r="P85" s="4" t="str">
        <f>CLEAN('Raw Sheet'!P85)</f>
        <v/>
      </c>
      <c r="Q85" s="4" t="str">
        <f>CLEAN('Raw Sheet'!Q85)</f>
        <v/>
      </c>
      <c r="R85" s="4" t="str">
        <f>CLEAN('Raw Sheet'!R85)</f>
        <v/>
      </c>
      <c r="S85" s="4" t="str">
        <f>CLEAN('Raw Sheet'!S85)</f>
        <v/>
      </c>
      <c r="T85" s="4" t="str">
        <f>CLEAN('Raw Sheet'!T85)</f>
        <v/>
      </c>
      <c r="U85" s="4" t="str">
        <f>CLEAN('Raw Sheet'!U85)</f>
        <v/>
      </c>
      <c r="V85" s="4" t="str">
        <f>CLEAN('Raw Sheet'!V85)</f>
        <v/>
      </c>
    </row>
    <row r="86" spans="1:22" x14ac:dyDescent="0.2">
      <c r="A86" s="4" t="str">
        <f>CLEAN('Raw Sheet'!A86)</f>
        <v>traditions</v>
      </c>
      <c r="B86" s="4" t="str">
        <f>CLEAN('Raw Sheet'!B86)</f>
        <v xml:space="preserve"> we are expected to love one another. And together</v>
      </c>
      <c r="C86" s="4" t="str">
        <f>CLEAN('Raw Sheet'!C86)</f>
        <v xml:space="preserve"> we have to translate that into better</v>
      </c>
      <c r="D86" s="4" t="str">
        <f>CLEAN('Raw Sheet'!D86)</f>
        <v/>
      </c>
      <c r="E86" s="4" t="str">
        <f>CLEAN('Raw Sheet'!E86)</f>
        <v/>
      </c>
      <c r="F86" s="4" t="str">
        <f>CLEAN('Raw Sheet'!F86)</f>
        <v/>
      </c>
      <c r="G86" s="4" t="str">
        <f>CLEAN('Raw Sheet'!G86)</f>
        <v/>
      </c>
      <c r="H86" s="4" t="str">
        <f>CLEAN('Raw Sheet'!H86)</f>
        <v/>
      </c>
      <c r="I86" s="4" t="str">
        <f>CLEAN('Raw Sheet'!I86)</f>
        <v/>
      </c>
      <c r="J86" s="4" t="str">
        <f>CLEAN('Raw Sheet'!J86)</f>
        <v/>
      </c>
      <c r="K86" s="4" t="str">
        <f>CLEAN('Raw Sheet'!K86)</f>
        <v/>
      </c>
      <c r="L86" s="4" t="str">
        <f>CLEAN('Raw Sheet'!L86)</f>
        <v/>
      </c>
      <c r="M86" s="4" t="str">
        <f>CLEAN('Raw Sheet'!M86)</f>
        <v/>
      </c>
      <c r="N86" s="4" t="str">
        <f>CLEAN('Raw Sheet'!N86)</f>
        <v/>
      </c>
      <c r="O86" s="4" t="str">
        <f>CLEAN('Raw Sheet'!O86)</f>
        <v/>
      </c>
      <c r="P86" s="4" t="str">
        <f>CLEAN('Raw Sheet'!P86)</f>
        <v/>
      </c>
      <c r="Q86" s="4" t="str">
        <f>CLEAN('Raw Sheet'!Q86)</f>
        <v/>
      </c>
      <c r="R86" s="4" t="str">
        <f>CLEAN('Raw Sheet'!R86)</f>
        <v/>
      </c>
      <c r="S86" s="4" t="str">
        <f>CLEAN('Raw Sheet'!S86)</f>
        <v/>
      </c>
      <c r="T86" s="4" t="str">
        <f>CLEAN('Raw Sheet'!T86)</f>
        <v/>
      </c>
      <c r="U86" s="4" t="str">
        <f>CLEAN('Raw Sheet'!U86)</f>
        <v/>
      </c>
      <c r="V86" s="4" t="str">
        <f>CLEAN('Raw Sheet'!V86)</f>
        <v/>
      </c>
    </row>
    <row r="87" spans="1:22" x14ac:dyDescent="0.2">
      <c r="A87" s="4" t="str">
        <f>CLEAN('Raw Sheet'!A87)</f>
        <v>understanding and cooperation. I'm particularly pleased that the young people you will hear from</v>
      </c>
      <c r="B87" s="4" t="str">
        <f>CLEAN('Raw Sheet'!B87)</f>
        <v/>
      </c>
      <c r="C87" s="4" t="str">
        <f>CLEAN('Raw Sheet'!C87)</f>
        <v/>
      </c>
      <c r="D87" s="4" t="str">
        <f>CLEAN('Raw Sheet'!D87)</f>
        <v/>
      </c>
      <c r="E87" s="4" t="str">
        <f>CLEAN('Raw Sheet'!E87)</f>
        <v/>
      </c>
      <c r="F87" s="4" t="str">
        <f>CLEAN('Raw Sheet'!F87)</f>
        <v/>
      </c>
      <c r="G87" s="4" t="str">
        <f>CLEAN('Raw Sheet'!G87)</f>
        <v/>
      </c>
      <c r="H87" s="4" t="str">
        <f>CLEAN('Raw Sheet'!H87)</f>
        <v/>
      </c>
      <c r="I87" s="4" t="str">
        <f>CLEAN('Raw Sheet'!I87)</f>
        <v/>
      </c>
      <c r="J87" s="4" t="str">
        <f>CLEAN('Raw Sheet'!J87)</f>
        <v/>
      </c>
      <c r="K87" s="4" t="str">
        <f>CLEAN('Raw Sheet'!K87)</f>
        <v/>
      </c>
      <c r="L87" s="4" t="str">
        <f>CLEAN('Raw Sheet'!L87)</f>
        <v/>
      </c>
      <c r="M87" s="4" t="str">
        <f>CLEAN('Raw Sheet'!M87)</f>
        <v/>
      </c>
      <c r="N87" s="4" t="str">
        <f>CLEAN('Raw Sheet'!N87)</f>
        <v/>
      </c>
      <c r="O87" s="4" t="str">
        <f>CLEAN('Raw Sheet'!O87)</f>
        <v/>
      </c>
      <c r="P87" s="4" t="str">
        <f>CLEAN('Raw Sheet'!P87)</f>
        <v/>
      </c>
      <c r="Q87" s="4" t="str">
        <f>CLEAN('Raw Sheet'!Q87)</f>
        <v/>
      </c>
      <c r="R87" s="4" t="str">
        <f>CLEAN('Raw Sheet'!R87)</f>
        <v/>
      </c>
      <c r="S87" s="4" t="str">
        <f>CLEAN('Raw Sheet'!S87)</f>
        <v/>
      </c>
      <c r="T87" s="4" t="str">
        <f>CLEAN('Raw Sheet'!T87)</f>
        <v/>
      </c>
      <c r="U87" s="4" t="str">
        <f>CLEAN('Raw Sheet'!U87)</f>
        <v/>
      </c>
      <c r="V87" s="4" t="str">
        <f>CLEAN('Raw Sheet'!V87)</f>
        <v/>
      </c>
    </row>
    <row r="88" spans="1:22" x14ac:dyDescent="0.2">
      <c r="A88" s="4" t="str">
        <f>CLEAN('Raw Sheet'!A88)</f>
        <v>tonight are really setting an example</v>
      </c>
      <c r="B88" s="4" t="str">
        <f>CLEAN('Raw Sheet'!B88)</f>
        <v xml:space="preserve"> not only for young people elsewhere in the world but</v>
      </c>
      <c r="C88" s="4" t="str">
        <f>CLEAN('Raw Sheet'!C88)</f>
        <v/>
      </c>
      <c r="D88" s="4" t="str">
        <f>CLEAN('Raw Sheet'!D88)</f>
        <v/>
      </c>
      <c r="E88" s="4" t="str">
        <f>CLEAN('Raw Sheet'!E88)</f>
        <v/>
      </c>
      <c r="F88" s="4" t="str">
        <f>CLEAN('Raw Sheet'!F88)</f>
        <v/>
      </c>
      <c r="G88" s="4" t="str">
        <f>CLEAN('Raw Sheet'!G88)</f>
        <v/>
      </c>
      <c r="H88" s="4" t="str">
        <f>CLEAN('Raw Sheet'!H88)</f>
        <v/>
      </c>
      <c r="I88" s="4" t="str">
        <f>CLEAN('Raw Sheet'!I88)</f>
        <v/>
      </c>
      <c r="J88" s="4" t="str">
        <f>CLEAN('Raw Sheet'!J88)</f>
        <v/>
      </c>
      <c r="K88" s="4" t="str">
        <f>CLEAN('Raw Sheet'!K88)</f>
        <v/>
      </c>
      <c r="L88" s="4" t="str">
        <f>CLEAN('Raw Sheet'!L88)</f>
        <v/>
      </c>
      <c r="M88" s="4" t="str">
        <f>CLEAN('Raw Sheet'!M88)</f>
        <v/>
      </c>
      <c r="N88" s="4" t="str">
        <f>CLEAN('Raw Sheet'!N88)</f>
        <v/>
      </c>
      <c r="O88" s="4" t="str">
        <f>CLEAN('Raw Sheet'!O88)</f>
        <v/>
      </c>
      <c r="P88" s="4" t="str">
        <f>CLEAN('Raw Sheet'!P88)</f>
        <v/>
      </c>
      <c r="Q88" s="4" t="str">
        <f>CLEAN('Raw Sheet'!Q88)</f>
        <v/>
      </c>
      <c r="R88" s="4" t="str">
        <f>CLEAN('Raw Sheet'!R88)</f>
        <v/>
      </c>
      <c r="S88" s="4" t="str">
        <f>CLEAN('Raw Sheet'!S88)</f>
        <v/>
      </c>
      <c r="T88" s="4" t="str">
        <f>CLEAN('Raw Sheet'!T88)</f>
        <v/>
      </c>
      <c r="U88" s="4" t="str">
        <f>CLEAN('Raw Sheet'!U88)</f>
        <v/>
      </c>
      <c r="V88" s="4" t="str">
        <f>CLEAN('Raw Sheet'!V88)</f>
        <v/>
      </c>
    </row>
    <row r="89" spans="1:22" x14ac:dyDescent="0.2">
      <c r="A89" s="4" t="str">
        <f>CLEAN('Raw Sheet'!A89)</f>
        <v>frankly</v>
      </c>
      <c r="B89" s="4" t="str">
        <f>CLEAN('Raw Sheet'!B89)</f>
        <v xml:space="preserve"> for us who are older as well.</v>
      </c>
      <c r="C89" s="4" t="str">
        <f>CLEAN('Raw Sheet'!C89)</f>
        <v/>
      </c>
      <c r="D89" s="4" t="str">
        <f>CLEAN('Raw Sheet'!D89)</f>
        <v/>
      </c>
      <c r="E89" s="4" t="str">
        <f>CLEAN('Raw Sheet'!E89)</f>
        <v/>
      </c>
      <c r="F89" s="4" t="str">
        <f>CLEAN('Raw Sheet'!F89)</f>
        <v/>
      </c>
      <c r="G89" s="4" t="str">
        <f>CLEAN('Raw Sheet'!G89)</f>
        <v/>
      </c>
      <c r="H89" s="4" t="str">
        <f>CLEAN('Raw Sheet'!H89)</f>
        <v/>
      </c>
      <c r="I89" s="4" t="str">
        <f>CLEAN('Raw Sheet'!I89)</f>
        <v/>
      </c>
      <c r="J89" s="4" t="str">
        <f>CLEAN('Raw Sheet'!J89)</f>
        <v/>
      </c>
      <c r="K89" s="4" t="str">
        <f>CLEAN('Raw Sheet'!K89)</f>
        <v/>
      </c>
      <c r="L89" s="4" t="str">
        <f>CLEAN('Raw Sheet'!L89)</f>
        <v/>
      </c>
      <c r="M89" s="4" t="str">
        <f>CLEAN('Raw Sheet'!M89)</f>
        <v/>
      </c>
      <c r="N89" s="4" t="str">
        <f>CLEAN('Raw Sheet'!N89)</f>
        <v/>
      </c>
      <c r="O89" s="4" t="str">
        <f>CLEAN('Raw Sheet'!O89)</f>
        <v/>
      </c>
      <c r="P89" s="4" t="str">
        <f>CLEAN('Raw Sheet'!P89)</f>
        <v/>
      </c>
      <c r="Q89" s="4" t="str">
        <f>CLEAN('Raw Sheet'!Q89)</f>
        <v/>
      </c>
      <c r="R89" s="4" t="str">
        <f>CLEAN('Raw Sheet'!R89)</f>
        <v/>
      </c>
      <c r="S89" s="4" t="str">
        <f>CLEAN('Raw Sheet'!S89)</f>
        <v/>
      </c>
      <c r="T89" s="4" t="str">
        <f>CLEAN('Raw Sheet'!T89)</f>
        <v/>
      </c>
      <c r="U89" s="4" t="str">
        <f>CLEAN('Raw Sheet'!U89)</f>
        <v/>
      </c>
      <c r="V89" s="4" t="str">
        <f>CLEAN('Raw Sheet'!V89)</f>
        <v/>
      </c>
    </row>
    <row r="90" spans="1:22" x14ac:dyDescent="0.2">
      <c r="A90" s="4" t="str">
        <f>CLEAN('Raw Sheet'!A90)</f>
        <v>Let me now call to the stage someone who has been a tremendous assistance to me in these</v>
      </c>
      <c r="B90" s="4" t="str">
        <f>CLEAN('Raw Sheet'!B90)</f>
        <v/>
      </c>
      <c r="C90" s="4" t="str">
        <f>CLEAN('Raw Sheet'!C90)</f>
        <v/>
      </c>
      <c r="D90" s="4" t="str">
        <f>CLEAN('Raw Sheet'!D90)</f>
        <v/>
      </c>
      <c r="E90" s="4" t="str">
        <f>CLEAN('Raw Sheet'!E90)</f>
        <v/>
      </c>
      <c r="F90" s="4" t="str">
        <f>CLEAN('Raw Sheet'!F90)</f>
        <v/>
      </c>
      <c r="G90" s="4" t="str">
        <f>CLEAN('Raw Sheet'!G90)</f>
        <v/>
      </c>
      <c r="H90" s="4" t="str">
        <f>CLEAN('Raw Sheet'!H90)</f>
        <v/>
      </c>
      <c r="I90" s="4" t="str">
        <f>CLEAN('Raw Sheet'!I90)</f>
        <v/>
      </c>
      <c r="J90" s="4" t="str">
        <f>CLEAN('Raw Sheet'!J90)</f>
        <v/>
      </c>
      <c r="K90" s="4" t="str">
        <f>CLEAN('Raw Sheet'!K90)</f>
        <v/>
      </c>
      <c r="L90" s="4" t="str">
        <f>CLEAN('Raw Sheet'!L90)</f>
        <v/>
      </c>
      <c r="M90" s="4" t="str">
        <f>CLEAN('Raw Sheet'!M90)</f>
        <v/>
      </c>
      <c r="N90" s="4" t="str">
        <f>CLEAN('Raw Sheet'!N90)</f>
        <v/>
      </c>
      <c r="O90" s="4" t="str">
        <f>CLEAN('Raw Sheet'!O90)</f>
        <v/>
      </c>
      <c r="P90" s="4" t="str">
        <f>CLEAN('Raw Sheet'!P90)</f>
        <v/>
      </c>
      <c r="Q90" s="4" t="str">
        <f>CLEAN('Raw Sheet'!Q90)</f>
        <v/>
      </c>
      <c r="R90" s="4" t="str">
        <f>CLEAN('Raw Sheet'!R90)</f>
        <v/>
      </c>
      <c r="S90" s="4" t="str">
        <f>CLEAN('Raw Sheet'!S90)</f>
        <v/>
      </c>
      <c r="T90" s="4" t="str">
        <f>CLEAN('Raw Sheet'!T90)</f>
        <v/>
      </c>
      <c r="U90" s="4" t="str">
        <f>CLEAN('Raw Sheet'!U90)</f>
        <v/>
      </c>
      <c r="V90" s="4" t="str">
        <f>CLEAN('Raw Sheet'!V90)</f>
        <v/>
      </c>
    </row>
    <row r="91" spans="1:22" x14ac:dyDescent="0.2">
      <c r="A91" s="4" t="str">
        <f>CLEAN('Raw Sheet'!A91)</f>
        <v>efforts. Farah Pandith is the Department's first Special Representative to Muslim Communities.</v>
      </c>
      <c r="B91" s="4" t="str">
        <f>CLEAN('Raw Sheet'!B91)</f>
        <v/>
      </c>
      <c r="C91" s="4" t="str">
        <f>CLEAN('Raw Sheet'!C91)</f>
        <v/>
      </c>
      <c r="D91" s="4" t="str">
        <f>CLEAN('Raw Sheet'!D91)</f>
        <v/>
      </c>
      <c r="E91" s="4" t="str">
        <f>CLEAN('Raw Sheet'!E91)</f>
        <v/>
      </c>
      <c r="F91" s="4" t="str">
        <f>CLEAN('Raw Sheet'!F91)</f>
        <v/>
      </c>
      <c r="G91" s="4" t="str">
        <f>CLEAN('Raw Sheet'!G91)</f>
        <v/>
      </c>
      <c r="H91" s="4" t="str">
        <f>CLEAN('Raw Sheet'!H91)</f>
        <v/>
      </c>
      <c r="I91" s="4" t="str">
        <f>CLEAN('Raw Sheet'!I91)</f>
        <v/>
      </c>
      <c r="J91" s="4" t="str">
        <f>CLEAN('Raw Sheet'!J91)</f>
        <v/>
      </c>
      <c r="K91" s="4" t="str">
        <f>CLEAN('Raw Sheet'!K91)</f>
        <v/>
      </c>
      <c r="L91" s="4" t="str">
        <f>CLEAN('Raw Sheet'!L91)</f>
        <v/>
      </c>
      <c r="M91" s="4" t="str">
        <f>CLEAN('Raw Sheet'!M91)</f>
        <v/>
      </c>
      <c r="N91" s="4" t="str">
        <f>CLEAN('Raw Sheet'!N91)</f>
        <v/>
      </c>
      <c r="O91" s="4" t="str">
        <f>CLEAN('Raw Sheet'!O91)</f>
        <v/>
      </c>
      <c r="P91" s="4" t="str">
        <f>CLEAN('Raw Sheet'!P91)</f>
        <v/>
      </c>
      <c r="Q91" s="4" t="str">
        <f>CLEAN('Raw Sheet'!Q91)</f>
        <v/>
      </c>
      <c r="R91" s="4" t="str">
        <f>CLEAN('Raw Sheet'!R91)</f>
        <v/>
      </c>
      <c r="S91" s="4" t="str">
        <f>CLEAN('Raw Sheet'!S91)</f>
        <v/>
      </c>
      <c r="T91" s="4" t="str">
        <f>CLEAN('Raw Sheet'!T91)</f>
        <v/>
      </c>
      <c r="U91" s="4" t="str">
        <f>CLEAN('Raw Sheet'!U91)</f>
        <v/>
      </c>
      <c r="V91" s="4" t="str">
        <f>CLEAN('Raw Sheet'!V91)</f>
        <v/>
      </c>
    </row>
    <row r="92" spans="1:22" x14ac:dyDescent="0.2">
      <c r="A92" s="4" t="str">
        <f>CLEAN('Raw Sheet'!A92)</f>
        <v>And from the beginning</v>
      </c>
      <c r="B92" s="4" t="str">
        <f>CLEAN('Raw Sheet'!B92)</f>
        <v xml:space="preserve"> she has made reaching out to young people and civil society her top</v>
      </c>
      <c r="C92" s="4" t="str">
        <f>CLEAN('Raw Sheet'!C92)</f>
        <v/>
      </c>
      <c r="D92" s="4" t="str">
        <f>CLEAN('Raw Sheet'!D92)</f>
        <v/>
      </c>
      <c r="E92" s="4" t="str">
        <f>CLEAN('Raw Sheet'!E92)</f>
        <v/>
      </c>
      <c r="F92" s="4" t="str">
        <f>CLEAN('Raw Sheet'!F92)</f>
        <v/>
      </c>
      <c r="G92" s="4" t="str">
        <f>CLEAN('Raw Sheet'!G92)</f>
        <v/>
      </c>
      <c r="H92" s="4" t="str">
        <f>CLEAN('Raw Sheet'!H92)</f>
        <v/>
      </c>
      <c r="I92" s="4" t="str">
        <f>CLEAN('Raw Sheet'!I92)</f>
        <v/>
      </c>
      <c r="J92" s="4" t="str">
        <f>CLEAN('Raw Sheet'!J92)</f>
        <v/>
      </c>
      <c r="K92" s="4" t="str">
        <f>CLEAN('Raw Sheet'!K92)</f>
        <v/>
      </c>
      <c r="L92" s="4" t="str">
        <f>CLEAN('Raw Sheet'!L92)</f>
        <v/>
      </c>
      <c r="M92" s="4" t="str">
        <f>CLEAN('Raw Sheet'!M92)</f>
        <v/>
      </c>
      <c r="N92" s="4" t="str">
        <f>CLEAN('Raw Sheet'!N92)</f>
        <v/>
      </c>
      <c r="O92" s="4" t="str">
        <f>CLEAN('Raw Sheet'!O92)</f>
        <v/>
      </c>
      <c r="P92" s="4" t="str">
        <f>CLEAN('Raw Sheet'!P92)</f>
        <v/>
      </c>
      <c r="Q92" s="4" t="str">
        <f>CLEAN('Raw Sheet'!Q92)</f>
        <v/>
      </c>
      <c r="R92" s="4" t="str">
        <f>CLEAN('Raw Sheet'!R92)</f>
        <v/>
      </c>
      <c r="S92" s="4" t="str">
        <f>CLEAN('Raw Sheet'!S92)</f>
        <v/>
      </c>
      <c r="T92" s="4" t="str">
        <f>CLEAN('Raw Sheet'!T92)</f>
        <v/>
      </c>
      <c r="U92" s="4" t="str">
        <f>CLEAN('Raw Sheet'!U92)</f>
        <v/>
      </c>
      <c r="V92" s="4" t="str">
        <f>CLEAN('Raw Sheet'!V92)</f>
        <v/>
      </c>
    </row>
    <row r="93" spans="1:22" x14ac:dyDescent="0.2">
      <c r="A93" s="4" t="str">
        <f>CLEAN('Raw Sheet'!A93)</f>
        <v>priority. Farah will introduce you to three young leaders who I am very proud of.</v>
      </c>
      <c r="B93" s="4" t="str">
        <f>CLEAN('Raw Sheet'!B93)</f>
        <v/>
      </c>
      <c r="C93" s="4" t="str">
        <f>CLEAN('Raw Sheet'!C93)</f>
        <v/>
      </c>
      <c r="D93" s="4" t="str">
        <f>CLEAN('Raw Sheet'!D93)</f>
        <v/>
      </c>
      <c r="E93" s="4" t="str">
        <f>CLEAN('Raw Sheet'!E93)</f>
        <v/>
      </c>
      <c r="F93" s="4" t="str">
        <f>CLEAN('Raw Sheet'!F93)</f>
        <v/>
      </c>
      <c r="G93" s="4" t="str">
        <f>CLEAN('Raw Sheet'!G93)</f>
        <v/>
      </c>
      <c r="H93" s="4" t="str">
        <f>CLEAN('Raw Sheet'!H93)</f>
        <v/>
      </c>
      <c r="I93" s="4" t="str">
        <f>CLEAN('Raw Sheet'!I93)</f>
        <v/>
      </c>
      <c r="J93" s="4" t="str">
        <f>CLEAN('Raw Sheet'!J93)</f>
        <v/>
      </c>
      <c r="K93" s="4" t="str">
        <f>CLEAN('Raw Sheet'!K93)</f>
        <v/>
      </c>
      <c r="L93" s="4" t="str">
        <f>CLEAN('Raw Sheet'!L93)</f>
        <v/>
      </c>
      <c r="M93" s="4" t="str">
        <f>CLEAN('Raw Sheet'!M93)</f>
        <v/>
      </c>
      <c r="N93" s="4" t="str">
        <f>CLEAN('Raw Sheet'!N93)</f>
        <v/>
      </c>
      <c r="O93" s="4" t="str">
        <f>CLEAN('Raw Sheet'!O93)</f>
        <v/>
      </c>
      <c r="P93" s="4" t="str">
        <f>CLEAN('Raw Sheet'!P93)</f>
        <v/>
      </c>
      <c r="Q93" s="4" t="str">
        <f>CLEAN('Raw Sheet'!Q93)</f>
        <v/>
      </c>
      <c r="R93" s="4" t="str">
        <f>CLEAN('Raw Sheet'!R93)</f>
        <v/>
      </c>
      <c r="S93" s="4" t="str">
        <f>CLEAN('Raw Sheet'!S93)</f>
        <v/>
      </c>
      <c r="T93" s="4" t="str">
        <f>CLEAN('Raw Sheet'!T93)</f>
        <v/>
      </c>
      <c r="U93" s="4" t="str">
        <f>CLEAN('Raw Sheet'!U93)</f>
        <v/>
      </c>
      <c r="V93" s="4" t="str">
        <f>CLEAN('Raw Sheet'!V93)</f>
        <v/>
      </c>
    </row>
    <row r="94" spans="1:22" x14ac:dyDescent="0.2">
      <c r="A94" s="4" t="str">
        <f>CLEAN('Raw Sheet'!A94)</f>
        <v>Remarks at the Transfer of Remains Ceremony to Honor Those Lost in Attacks in Benghazi</v>
      </c>
      <c r="B94" s="4" t="str">
        <f>CLEAN('Raw Sheet'!B94)</f>
        <v xml:space="preserve"> Libya</v>
      </c>
      <c r="C94" s="4" t="str">
        <f>CLEAN('Raw Sheet'!C94)</f>
        <v/>
      </c>
      <c r="D94" s="4" t="str">
        <f>CLEAN('Raw Sheet'!D94)</f>
        <v/>
      </c>
      <c r="E94" s="4" t="str">
        <f>CLEAN('Raw Sheet'!E94)</f>
        <v/>
      </c>
      <c r="F94" s="4" t="str">
        <f>CLEAN('Raw Sheet'!F94)</f>
        <v/>
      </c>
      <c r="G94" s="4" t="str">
        <f>CLEAN('Raw Sheet'!G94)</f>
        <v/>
      </c>
      <c r="H94" s="4" t="str">
        <f>CLEAN('Raw Sheet'!H94)</f>
        <v/>
      </c>
      <c r="I94" s="4" t="str">
        <f>CLEAN('Raw Sheet'!I94)</f>
        <v/>
      </c>
      <c r="J94" s="4" t="str">
        <f>CLEAN('Raw Sheet'!J94)</f>
        <v/>
      </c>
      <c r="K94" s="4" t="str">
        <f>CLEAN('Raw Sheet'!K94)</f>
        <v/>
      </c>
      <c r="L94" s="4" t="str">
        <f>CLEAN('Raw Sheet'!L94)</f>
        <v/>
      </c>
      <c r="M94" s="4" t="str">
        <f>CLEAN('Raw Sheet'!M94)</f>
        <v/>
      </c>
      <c r="N94" s="4" t="str">
        <f>CLEAN('Raw Sheet'!N94)</f>
        <v/>
      </c>
      <c r="O94" s="4" t="str">
        <f>CLEAN('Raw Sheet'!O94)</f>
        <v/>
      </c>
      <c r="P94" s="4" t="str">
        <f>CLEAN('Raw Sheet'!P94)</f>
        <v/>
      </c>
      <c r="Q94" s="4" t="str">
        <f>CLEAN('Raw Sheet'!Q94)</f>
        <v/>
      </c>
      <c r="R94" s="4" t="str">
        <f>CLEAN('Raw Sheet'!R94)</f>
        <v/>
      </c>
      <c r="S94" s="4" t="str">
        <f>CLEAN('Raw Sheet'!S94)</f>
        <v/>
      </c>
      <c r="T94" s="4" t="str">
        <f>CLEAN('Raw Sheet'!T94)</f>
        <v/>
      </c>
      <c r="U94" s="4" t="str">
        <f>CLEAN('Raw Sheet'!U94)</f>
        <v/>
      </c>
      <c r="V94" s="4" t="str">
        <f>CLEAN('Raw Sheet'!V94)</f>
        <v/>
      </c>
    </row>
    <row r="95" spans="1:22" x14ac:dyDescent="0.2">
      <c r="A95" s="4" t="str">
        <f>CLEAN('Raw Sheet'!A95)</f>
        <v>42992</v>
      </c>
      <c r="B95" s="4" t="str">
        <f>CLEAN('Raw Sheet'!B95)</f>
        <v>2012</v>
      </c>
      <c r="C95" s="4" t="str">
        <f>CLEAN('Raw Sheet'!C95)</f>
        <v/>
      </c>
      <c r="D95" s="4" t="str">
        <f>CLEAN('Raw Sheet'!D95)</f>
        <v/>
      </c>
      <c r="E95" s="4" t="str">
        <f>CLEAN('Raw Sheet'!E95)</f>
        <v/>
      </c>
      <c r="F95" s="4" t="str">
        <f>CLEAN('Raw Sheet'!F95)</f>
        <v/>
      </c>
      <c r="G95" s="4" t="str">
        <f>CLEAN('Raw Sheet'!G95)</f>
        <v/>
      </c>
      <c r="H95" s="4" t="str">
        <f>CLEAN('Raw Sheet'!H95)</f>
        <v/>
      </c>
      <c r="I95" s="4" t="str">
        <f>CLEAN('Raw Sheet'!I95)</f>
        <v/>
      </c>
      <c r="J95" s="4" t="str">
        <f>CLEAN('Raw Sheet'!J95)</f>
        <v/>
      </c>
      <c r="K95" s="4" t="str">
        <f>CLEAN('Raw Sheet'!K95)</f>
        <v/>
      </c>
      <c r="L95" s="4" t="str">
        <f>CLEAN('Raw Sheet'!L95)</f>
        <v/>
      </c>
      <c r="M95" s="4" t="str">
        <f>CLEAN('Raw Sheet'!M95)</f>
        <v/>
      </c>
      <c r="N95" s="4" t="str">
        <f>CLEAN('Raw Sheet'!N95)</f>
        <v/>
      </c>
      <c r="O95" s="4" t="str">
        <f>CLEAN('Raw Sheet'!O95)</f>
        <v/>
      </c>
      <c r="P95" s="4" t="str">
        <f>CLEAN('Raw Sheet'!P95)</f>
        <v/>
      </c>
      <c r="Q95" s="4" t="str">
        <f>CLEAN('Raw Sheet'!Q95)</f>
        <v/>
      </c>
      <c r="R95" s="4" t="str">
        <f>CLEAN('Raw Sheet'!R95)</f>
        <v/>
      </c>
      <c r="S95" s="4" t="str">
        <f>CLEAN('Raw Sheet'!S95)</f>
        <v/>
      </c>
      <c r="T95" s="4" t="str">
        <f>CLEAN('Raw Sheet'!T95)</f>
        <v/>
      </c>
      <c r="U95" s="4" t="str">
        <f>CLEAN('Raw Sheet'!U95)</f>
        <v/>
      </c>
      <c r="V95" s="4" t="str">
        <f>CLEAN('Raw Sheet'!V95)</f>
        <v/>
      </c>
    </row>
    <row r="96" spans="1:22" x14ac:dyDescent="0.2">
      <c r="A96" s="4" t="str">
        <f>CLEAN('Raw Sheet'!A96)</f>
        <v>SECRETARY CLINTON: Thank you very much</v>
      </c>
      <c r="B96" s="4" t="str">
        <f>CLEAN('Raw Sheet'!B96)</f>
        <v xml:space="preserve"> Chaplain. Mr. President</v>
      </c>
      <c r="C96" s="4" t="str">
        <f>CLEAN('Raw Sheet'!C96)</f>
        <v xml:space="preserve"> Mr. Vice President</v>
      </c>
      <c r="D96" s="4" t="str">
        <f>CLEAN('Raw Sheet'!D96)</f>
        <v/>
      </c>
      <c r="E96" s="4" t="str">
        <f>CLEAN('Raw Sheet'!E96)</f>
        <v/>
      </c>
      <c r="F96" s="4" t="str">
        <f>CLEAN('Raw Sheet'!F96)</f>
        <v/>
      </c>
      <c r="G96" s="4" t="str">
        <f>CLEAN('Raw Sheet'!G96)</f>
        <v/>
      </c>
      <c r="H96" s="4" t="str">
        <f>CLEAN('Raw Sheet'!H96)</f>
        <v/>
      </c>
      <c r="I96" s="4" t="str">
        <f>CLEAN('Raw Sheet'!I96)</f>
        <v/>
      </c>
      <c r="J96" s="4" t="str">
        <f>CLEAN('Raw Sheet'!J96)</f>
        <v/>
      </c>
      <c r="K96" s="4" t="str">
        <f>CLEAN('Raw Sheet'!K96)</f>
        <v/>
      </c>
      <c r="L96" s="4" t="str">
        <f>CLEAN('Raw Sheet'!L96)</f>
        <v/>
      </c>
      <c r="M96" s="4" t="str">
        <f>CLEAN('Raw Sheet'!M96)</f>
        <v/>
      </c>
      <c r="N96" s="4" t="str">
        <f>CLEAN('Raw Sheet'!N96)</f>
        <v/>
      </c>
      <c r="O96" s="4" t="str">
        <f>CLEAN('Raw Sheet'!O96)</f>
        <v/>
      </c>
      <c r="P96" s="4" t="str">
        <f>CLEAN('Raw Sheet'!P96)</f>
        <v/>
      </c>
      <c r="Q96" s="4" t="str">
        <f>CLEAN('Raw Sheet'!Q96)</f>
        <v/>
      </c>
      <c r="R96" s="4" t="str">
        <f>CLEAN('Raw Sheet'!R96)</f>
        <v/>
      </c>
      <c r="S96" s="4" t="str">
        <f>CLEAN('Raw Sheet'!S96)</f>
        <v/>
      </c>
      <c r="T96" s="4" t="str">
        <f>CLEAN('Raw Sheet'!T96)</f>
        <v/>
      </c>
      <c r="U96" s="4" t="str">
        <f>CLEAN('Raw Sheet'!U96)</f>
        <v/>
      </c>
      <c r="V96" s="4" t="str">
        <f>CLEAN('Raw Sheet'!V96)</f>
        <v/>
      </c>
    </row>
    <row r="97" spans="1:22" x14ac:dyDescent="0.2">
      <c r="A97" s="4" t="str">
        <f>CLEAN('Raw Sheet'!A97)</f>
        <v>Secretary Panetta</v>
      </c>
      <c r="B97" s="4" t="str">
        <f>CLEAN('Raw Sheet'!B97)</f>
        <v xml:space="preserve"> Ambassador Rice</v>
      </c>
      <c r="C97" s="4" t="str">
        <f>CLEAN('Raw Sheet'!C97)</f>
        <v xml:space="preserve"> Secretary Powell and Mrs. Powell</v>
      </c>
      <c r="D97" s="4" t="str">
        <f>CLEAN('Raw Sheet'!D97)</f>
        <v xml:space="preserve"> family members of the</v>
      </c>
      <c r="E97" s="4" t="str">
        <f>CLEAN('Raw Sheet'!E97)</f>
        <v/>
      </c>
      <c r="F97" s="4" t="str">
        <f>CLEAN('Raw Sheet'!F97)</f>
        <v/>
      </c>
      <c r="G97" s="4" t="str">
        <f>CLEAN('Raw Sheet'!G97)</f>
        <v/>
      </c>
      <c r="H97" s="4" t="str">
        <f>CLEAN('Raw Sheet'!H97)</f>
        <v/>
      </c>
      <c r="I97" s="4" t="str">
        <f>CLEAN('Raw Sheet'!I97)</f>
        <v/>
      </c>
      <c r="J97" s="4" t="str">
        <f>CLEAN('Raw Sheet'!J97)</f>
        <v/>
      </c>
      <c r="K97" s="4" t="str">
        <f>CLEAN('Raw Sheet'!K97)</f>
        <v/>
      </c>
      <c r="L97" s="4" t="str">
        <f>CLEAN('Raw Sheet'!L97)</f>
        <v/>
      </c>
      <c r="M97" s="4" t="str">
        <f>CLEAN('Raw Sheet'!M97)</f>
        <v/>
      </c>
      <c r="N97" s="4" t="str">
        <f>CLEAN('Raw Sheet'!N97)</f>
        <v/>
      </c>
      <c r="O97" s="4" t="str">
        <f>CLEAN('Raw Sheet'!O97)</f>
        <v/>
      </c>
      <c r="P97" s="4" t="str">
        <f>CLEAN('Raw Sheet'!P97)</f>
        <v/>
      </c>
      <c r="Q97" s="4" t="str">
        <f>CLEAN('Raw Sheet'!Q97)</f>
        <v/>
      </c>
      <c r="R97" s="4" t="str">
        <f>CLEAN('Raw Sheet'!R97)</f>
        <v/>
      </c>
      <c r="S97" s="4" t="str">
        <f>CLEAN('Raw Sheet'!S97)</f>
        <v/>
      </c>
      <c r="T97" s="4" t="str">
        <f>CLEAN('Raw Sheet'!T97)</f>
        <v/>
      </c>
      <c r="U97" s="4" t="str">
        <f>CLEAN('Raw Sheet'!U97)</f>
        <v/>
      </c>
      <c r="V97" s="4" t="str">
        <f>CLEAN('Raw Sheet'!V97)</f>
        <v/>
      </c>
    </row>
    <row r="98" spans="1:22" x14ac:dyDescent="0.2">
      <c r="A98" s="4" t="str">
        <f>CLEAN('Raw Sheet'!A98)</f>
        <v>four patriots and heroes we bring home</v>
      </c>
      <c r="B98" s="4" t="str">
        <f>CLEAN('Raw Sheet'!B98)</f>
        <v xml:space="preserve"> members of the State Department family</v>
      </c>
      <c r="C98" s="4" t="str">
        <f>CLEAN('Raw Sheet'!C98)</f>
        <v xml:space="preserve"> ladies and</v>
      </c>
      <c r="D98" s="4" t="str">
        <f>CLEAN('Raw Sheet'!D98)</f>
        <v/>
      </c>
      <c r="E98" s="4" t="str">
        <f>CLEAN('Raw Sheet'!E98)</f>
        <v/>
      </c>
      <c r="F98" s="4" t="str">
        <f>CLEAN('Raw Sheet'!F98)</f>
        <v/>
      </c>
      <c r="G98" s="4" t="str">
        <f>CLEAN('Raw Sheet'!G98)</f>
        <v/>
      </c>
      <c r="H98" s="4" t="str">
        <f>CLEAN('Raw Sheet'!H98)</f>
        <v/>
      </c>
      <c r="I98" s="4" t="str">
        <f>CLEAN('Raw Sheet'!I98)</f>
        <v/>
      </c>
      <c r="J98" s="4" t="str">
        <f>CLEAN('Raw Sheet'!J98)</f>
        <v/>
      </c>
      <c r="K98" s="4" t="str">
        <f>CLEAN('Raw Sheet'!K98)</f>
        <v/>
      </c>
      <c r="L98" s="4" t="str">
        <f>CLEAN('Raw Sheet'!L98)</f>
        <v/>
      </c>
      <c r="M98" s="4" t="str">
        <f>CLEAN('Raw Sheet'!M98)</f>
        <v/>
      </c>
      <c r="N98" s="4" t="str">
        <f>CLEAN('Raw Sheet'!N98)</f>
        <v/>
      </c>
      <c r="O98" s="4" t="str">
        <f>CLEAN('Raw Sheet'!O98)</f>
        <v/>
      </c>
      <c r="P98" s="4" t="str">
        <f>CLEAN('Raw Sheet'!P98)</f>
        <v/>
      </c>
      <c r="Q98" s="4" t="str">
        <f>CLEAN('Raw Sheet'!Q98)</f>
        <v/>
      </c>
      <c r="R98" s="4" t="str">
        <f>CLEAN('Raw Sheet'!R98)</f>
        <v/>
      </c>
      <c r="S98" s="4" t="str">
        <f>CLEAN('Raw Sheet'!S98)</f>
        <v/>
      </c>
      <c r="T98" s="4" t="str">
        <f>CLEAN('Raw Sheet'!T98)</f>
        <v/>
      </c>
      <c r="U98" s="4" t="str">
        <f>CLEAN('Raw Sheet'!U98)</f>
        <v/>
      </c>
      <c r="V98" s="4" t="str">
        <f>CLEAN('Raw Sheet'!V98)</f>
        <v/>
      </c>
    </row>
    <row r="99" spans="1:22" x14ac:dyDescent="0.2">
      <c r="A99" s="4" t="str">
        <f>CLEAN('Raw Sheet'!A99)</f>
        <v>gentlemen</v>
      </c>
      <c r="B99" s="4" t="str">
        <f>CLEAN('Raw Sheet'!B99)</f>
        <v xml:space="preserve"> today we bring home four Americans who gave their lives for our country and our</v>
      </c>
      <c r="C99" s="4" t="str">
        <f>CLEAN('Raw Sheet'!C99)</f>
        <v/>
      </c>
      <c r="D99" s="4" t="str">
        <f>CLEAN('Raw Sheet'!D99)</f>
        <v/>
      </c>
      <c r="E99" s="4" t="str">
        <f>CLEAN('Raw Sheet'!E99)</f>
        <v/>
      </c>
      <c r="F99" s="4" t="str">
        <f>CLEAN('Raw Sheet'!F99)</f>
        <v/>
      </c>
      <c r="G99" s="4" t="str">
        <f>CLEAN('Raw Sheet'!G99)</f>
        <v/>
      </c>
      <c r="H99" s="4" t="str">
        <f>CLEAN('Raw Sheet'!H99)</f>
        <v/>
      </c>
      <c r="I99" s="4" t="str">
        <f>CLEAN('Raw Sheet'!I99)</f>
        <v/>
      </c>
      <c r="J99" s="4" t="str">
        <f>CLEAN('Raw Sheet'!J99)</f>
        <v/>
      </c>
      <c r="K99" s="4" t="str">
        <f>CLEAN('Raw Sheet'!K99)</f>
        <v/>
      </c>
      <c r="L99" s="4" t="str">
        <f>CLEAN('Raw Sheet'!L99)</f>
        <v/>
      </c>
      <c r="M99" s="4" t="str">
        <f>CLEAN('Raw Sheet'!M99)</f>
        <v/>
      </c>
      <c r="N99" s="4" t="str">
        <f>CLEAN('Raw Sheet'!N99)</f>
        <v/>
      </c>
      <c r="O99" s="4" t="str">
        <f>CLEAN('Raw Sheet'!O99)</f>
        <v/>
      </c>
      <c r="P99" s="4" t="str">
        <f>CLEAN('Raw Sheet'!P99)</f>
        <v/>
      </c>
      <c r="Q99" s="4" t="str">
        <f>CLEAN('Raw Sheet'!Q99)</f>
        <v/>
      </c>
      <c r="R99" s="4" t="str">
        <f>CLEAN('Raw Sheet'!R99)</f>
        <v/>
      </c>
      <c r="S99" s="4" t="str">
        <f>CLEAN('Raw Sheet'!S99)</f>
        <v/>
      </c>
      <c r="T99" s="4" t="str">
        <f>CLEAN('Raw Sheet'!T99)</f>
        <v/>
      </c>
      <c r="U99" s="4" t="str">
        <f>CLEAN('Raw Sheet'!U99)</f>
        <v/>
      </c>
      <c r="V99" s="4" t="str">
        <f>CLEAN('Raw Sheet'!V99)</f>
        <v/>
      </c>
    </row>
    <row r="100" spans="1:22" x14ac:dyDescent="0.2">
      <c r="A100" s="4" t="str">
        <f>CLEAN('Raw Sheet'!A100)</f>
        <v>values. To the families of our fallen colleagues</v>
      </c>
      <c r="B100" s="4" t="str">
        <f>CLEAN('Raw Sheet'!B100)</f>
        <v xml:space="preserve"> I offer our most heartfelt condolences and</v>
      </c>
      <c r="C100" s="4" t="str">
        <f>CLEAN('Raw Sheet'!C100)</f>
        <v/>
      </c>
      <c r="D100" s="4" t="str">
        <f>CLEAN('Raw Sheet'!D100)</f>
        <v/>
      </c>
      <c r="E100" s="4" t="str">
        <f>CLEAN('Raw Sheet'!E100)</f>
        <v/>
      </c>
      <c r="F100" s="4" t="str">
        <f>CLEAN('Raw Sheet'!F100)</f>
        <v/>
      </c>
      <c r="G100" s="4" t="str">
        <f>CLEAN('Raw Sheet'!G100)</f>
        <v/>
      </c>
      <c r="H100" s="4" t="str">
        <f>CLEAN('Raw Sheet'!H100)</f>
        <v/>
      </c>
      <c r="I100" s="4" t="str">
        <f>CLEAN('Raw Sheet'!I100)</f>
        <v/>
      </c>
      <c r="J100" s="4" t="str">
        <f>CLEAN('Raw Sheet'!J100)</f>
        <v/>
      </c>
      <c r="K100" s="4" t="str">
        <f>CLEAN('Raw Sheet'!K100)</f>
        <v/>
      </c>
      <c r="L100" s="4" t="str">
        <f>CLEAN('Raw Sheet'!L100)</f>
        <v/>
      </c>
      <c r="M100" s="4" t="str">
        <f>CLEAN('Raw Sheet'!M100)</f>
        <v/>
      </c>
      <c r="N100" s="4" t="str">
        <f>CLEAN('Raw Sheet'!N100)</f>
        <v/>
      </c>
      <c r="O100" s="4" t="str">
        <f>CLEAN('Raw Sheet'!O100)</f>
        <v/>
      </c>
      <c r="P100" s="4" t="str">
        <f>CLEAN('Raw Sheet'!P100)</f>
        <v/>
      </c>
      <c r="Q100" s="4" t="str">
        <f>CLEAN('Raw Sheet'!Q100)</f>
        <v/>
      </c>
      <c r="R100" s="4" t="str">
        <f>CLEAN('Raw Sheet'!R100)</f>
        <v/>
      </c>
      <c r="S100" s="4" t="str">
        <f>CLEAN('Raw Sheet'!S100)</f>
        <v/>
      </c>
      <c r="T100" s="4" t="str">
        <f>CLEAN('Raw Sheet'!T100)</f>
        <v/>
      </c>
      <c r="U100" s="4" t="str">
        <f>CLEAN('Raw Sheet'!U100)</f>
        <v/>
      </c>
      <c r="V100" s="4" t="str">
        <f>CLEAN('Raw Sheet'!V100)</f>
        <v/>
      </c>
    </row>
    <row r="101" spans="1:22" x14ac:dyDescent="0.2">
      <c r="A101" s="4" t="str">
        <f>CLEAN('Raw Sheet'!A101)</f>
        <v>deepest gratitude.</v>
      </c>
      <c r="B101" s="4" t="str">
        <f>CLEAN('Raw Sheet'!B101)</f>
        <v/>
      </c>
      <c r="C101" s="4" t="str">
        <f>CLEAN('Raw Sheet'!C101)</f>
        <v/>
      </c>
      <c r="D101" s="4" t="str">
        <f>CLEAN('Raw Sheet'!D101)</f>
        <v/>
      </c>
      <c r="E101" s="4" t="str">
        <f>CLEAN('Raw Sheet'!E101)</f>
        <v/>
      </c>
      <c r="F101" s="4" t="str">
        <f>CLEAN('Raw Sheet'!F101)</f>
        <v/>
      </c>
      <c r="G101" s="4" t="str">
        <f>CLEAN('Raw Sheet'!G101)</f>
        <v/>
      </c>
      <c r="H101" s="4" t="str">
        <f>CLEAN('Raw Sheet'!H101)</f>
        <v/>
      </c>
      <c r="I101" s="4" t="str">
        <f>CLEAN('Raw Sheet'!I101)</f>
        <v/>
      </c>
      <c r="J101" s="4" t="str">
        <f>CLEAN('Raw Sheet'!J101)</f>
        <v/>
      </c>
      <c r="K101" s="4" t="str">
        <f>CLEAN('Raw Sheet'!K101)</f>
        <v/>
      </c>
      <c r="L101" s="4" t="str">
        <f>CLEAN('Raw Sheet'!L101)</f>
        <v/>
      </c>
      <c r="M101" s="4" t="str">
        <f>CLEAN('Raw Sheet'!M101)</f>
        <v/>
      </c>
      <c r="N101" s="4" t="str">
        <f>CLEAN('Raw Sheet'!N101)</f>
        <v/>
      </c>
      <c r="O101" s="4" t="str">
        <f>CLEAN('Raw Sheet'!O101)</f>
        <v/>
      </c>
      <c r="P101" s="4" t="str">
        <f>CLEAN('Raw Sheet'!P101)</f>
        <v/>
      </c>
      <c r="Q101" s="4" t="str">
        <f>CLEAN('Raw Sheet'!Q101)</f>
        <v/>
      </c>
      <c r="R101" s="4" t="str">
        <f>CLEAN('Raw Sheet'!R101)</f>
        <v/>
      </c>
      <c r="S101" s="4" t="str">
        <f>CLEAN('Raw Sheet'!S101)</f>
        <v/>
      </c>
      <c r="T101" s="4" t="str">
        <f>CLEAN('Raw Sheet'!T101)</f>
        <v/>
      </c>
      <c r="U101" s="4" t="str">
        <f>CLEAN('Raw Sheet'!U101)</f>
        <v/>
      </c>
      <c r="V101" s="4" t="str">
        <f>CLEAN('Raw Sheet'!V101)</f>
        <v/>
      </c>
    </row>
    <row r="102" spans="1:22" x14ac:dyDescent="0.2">
      <c r="A102" s="4" t="str">
        <f>CLEAN('Raw Sheet'!A102)</f>
        <v>Sean Smith joined the State Department after six years in the Air Force. He was respected as an</v>
      </c>
      <c r="B102" s="4" t="str">
        <f>CLEAN('Raw Sheet'!B102)</f>
        <v/>
      </c>
      <c r="C102" s="4" t="str">
        <f>CLEAN('Raw Sheet'!C102)</f>
        <v/>
      </c>
      <c r="D102" s="4" t="str">
        <f>CLEAN('Raw Sheet'!D102)</f>
        <v/>
      </c>
      <c r="E102" s="4" t="str">
        <f>CLEAN('Raw Sheet'!E102)</f>
        <v/>
      </c>
      <c r="F102" s="4" t="str">
        <f>CLEAN('Raw Sheet'!F102)</f>
        <v/>
      </c>
      <c r="G102" s="4" t="str">
        <f>CLEAN('Raw Sheet'!G102)</f>
        <v/>
      </c>
      <c r="H102" s="4" t="str">
        <f>CLEAN('Raw Sheet'!H102)</f>
        <v/>
      </c>
      <c r="I102" s="4" t="str">
        <f>CLEAN('Raw Sheet'!I102)</f>
        <v/>
      </c>
      <c r="J102" s="4" t="str">
        <f>CLEAN('Raw Sheet'!J102)</f>
        <v/>
      </c>
      <c r="K102" s="4" t="str">
        <f>CLEAN('Raw Sheet'!K102)</f>
        <v/>
      </c>
      <c r="L102" s="4" t="str">
        <f>CLEAN('Raw Sheet'!L102)</f>
        <v/>
      </c>
      <c r="M102" s="4" t="str">
        <f>CLEAN('Raw Sheet'!M102)</f>
        <v/>
      </c>
      <c r="N102" s="4" t="str">
        <f>CLEAN('Raw Sheet'!N102)</f>
        <v/>
      </c>
      <c r="O102" s="4" t="str">
        <f>CLEAN('Raw Sheet'!O102)</f>
        <v/>
      </c>
      <c r="P102" s="4" t="str">
        <f>CLEAN('Raw Sheet'!P102)</f>
        <v/>
      </c>
      <c r="Q102" s="4" t="str">
        <f>CLEAN('Raw Sheet'!Q102)</f>
        <v/>
      </c>
      <c r="R102" s="4" t="str">
        <f>CLEAN('Raw Sheet'!R102)</f>
        <v/>
      </c>
      <c r="S102" s="4" t="str">
        <f>CLEAN('Raw Sheet'!S102)</f>
        <v/>
      </c>
      <c r="T102" s="4" t="str">
        <f>CLEAN('Raw Sheet'!T102)</f>
        <v/>
      </c>
      <c r="U102" s="4" t="str">
        <f>CLEAN('Raw Sheet'!U102)</f>
        <v/>
      </c>
      <c r="V102" s="4" t="str">
        <f>CLEAN('Raw Sheet'!V102)</f>
        <v/>
      </c>
    </row>
    <row r="103" spans="1:22" x14ac:dyDescent="0.2">
      <c r="A103" s="4" t="str">
        <f>CLEAN('Raw Sheet'!A103)</f>
        <v>expert on technology by colleagues in Pretoria</v>
      </c>
      <c r="B103" s="4" t="str">
        <f>CLEAN('Raw Sheet'!B103)</f>
        <v xml:space="preserve"> Baghdad</v>
      </c>
      <c r="C103" s="4" t="str">
        <f>CLEAN('Raw Sheet'!C103)</f>
        <v xml:space="preserve"> Montreal</v>
      </c>
      <c r="D103" s="4" t="str">
        <f>CLEAN('Raw Sheet'!D103)</f>
        <v xml:space="preserve"> and The Hague. He enrolled</v>
      </c>
      <c r="E103" s="4" t="str">
        <f>CLEAN('Raw Sheet'!E103)</f>
        <v/>
      </c>
      <c r="F103" s="4" t="str">
        <f>CLEAN('Raw Sheet'!F103)</f>
        <v/>
      </c>
      <c r="G103" s="4" t="str">
        <f>CLEAN('Raw Sheet'!G103)</f>
        <v/>
      </c>
      <c r="H103" s="4" t="str">
        <f>CLEAN('Raw Sheet'!H103)</f>
        <v/>
      </c>
      <c r="I103" s="4" t="str">
        <f>CLEAN('Raw Sheet'!I103)</f>
        <v/>
      </c>
      <c r="J103" s="4" t="str">
        <f>CLEAN('Raw Sheet'!J103)</f>
        <v/>
      </c>
      <c r="K103" s="4" t="str">
        <f>CLEAN('Raw Sheet'!K103)</f>
        <v/>
      </c>
      <c r="L103" s="4" t="str">
        <f>CLEAN('Raw Sheet'!L103)</f>
        <v/>
      </c>
      <c r="M103" s="4" t="str">
        <f>CLEAN('Raw Sheet'!M103)</f>
        <v/>
      </c>
      <c r="N103" s="4" t="str">
        <f>CLEAN('Raw Sheet'!N103)</f>
        <v/>
      </c>
      <c r="O103" s="4" t="str">
        <f>CLEAN('Raw Sheet'!O103)</f>
        <v/>
      </c>
      <c r="P103" s="4" t="str">
        <f>CLEAN('Raw Sheet'!P103)</f>
        <v/>
      </c>
      <c r="Q103" s="4" t="str">
        <f>CLEAN('Raw Sheet'!Q103)</f>
        <v/>
      </c>
      <c r="R103" s="4" t="str">
        <f>CLEAN('Raw Sheet'!R103)</f>
        <v/>
      </c>
      <c r="S103" s="4" t="str">
        <f>CLEAN('Raw Sheet'!S103)</f>
        <v/>
      </c>
      <c r="T103" s="4" t="str">
        <f>CLEAN('Raw Sheet'!T103)</f>
        <v/>
      </c>
      <c r="U103" s="4" t="str">
        <f>CLEAN('Raw Sheet'!U103)</f>
        <v/>
      </c>
      <c r="V103" s="4" t="str">
        <f>CLEAN('Raw Sheet'!V103)</f>
        <v/>
      </c>
    </row>
    <row r="104" spans="1:22" x14ac:dyDescent="0.2">
      <c r="A104" s="4" t="str">
        <f>CLEAN('Raw Sheet'!A104)</f>
        <v>in correspondence courses at Penn State and had high hopes for the future. Sean leaves behind a</v>
      </c>
      <c r="B104" s="4" t="str">
        <f>CLEAN('Raw Sheet'!B104)</f>
        <v/>
      </c>
      <c r="C104" s="4" t="str">
        <f>CLEAN('Raw Sheet'!C104)</f>
        <v/>
      </c>
      <c r="D104" s="4" t="str">
        <f>CLEAN('Raw Sheet'!D104)</f>
        <v/>
      </c>
      <c r="E104" s="4" t="str">
        <f>CLEAN('Raw Sheet'!E104)</f>
        <v/>
      </c>
      <c r="F104" s="4" t="str">
        <f>CLEAN('Raw Sheet'!F104)</f>
        <v/>
      </c>
      <c r="G104" s="4" t="str">
        <f>CLEAN('Raw Sheet'!G104)</f>
        <v/>
      </c>
      <c r="H104" s="4" t="str">
        <f>CLEAN('Raw Sheet'!H104)</f>
        <v/>
      </c>
      <c r="I104" s="4" t="str">
        <f>CLEAN('Raw Sheet'!I104)</f>
        <v/>
      </c>
      <c r="J104" s="4" t="str">
        <f>CLEAN('Raw Sheet'!J104)</f>
        <v/>
      </c>
      <c r="K104" s="4" t="str">
        <f>CLEAN('Raw Sheet'!K104)</f>
        <v/>
      </c>
      <c r="L104" s="4" t="str">
        <f>CLEAN('Raw Sheet'!L104)</f>
        <v/>
      </c>
      <c r="M104" s="4" t="str">
        <f>CLEAN('Raw Sheet'!M104)</f>
        <v/>
      </c>
      <c r="N104" s="4" t="str">
        <f>CLEAN('Raw Sheet'!N104)</f>
        <v/>
      </c>
      <c r="O104" s="4" t="str">
        <f>CLEAN('Raw Sheet'!O104)</f>
        <v/>
      </c>
      <c r="P104" s="4" t="str">
        <f>CLEAN('Raw Sheet'!P104)</f>
        <v/>
      </c>
      <c r="Q104" s="4" t="str">
        <f>CLEAN('Raw Sheet'!Q104)</f>
        <v/>
      </c>
      <c r="R104" s="4" t="str">
        <f>CLEAN('Raw Sheet'!R104)</f>
        <v/>
      </c>
      <c r="S104" s="4" t="str">
        <f>CLEAN('Raw Sheet'!S104)</f>
        <v/>
      </c>
      <c r="T104" s="4" t="str">
        <f>CLEAN('Raw Sheet'!T104)</f>
        <v/>
      </c>
      <c r="U104" s="4" t="str">
        <f>CLEAN('Raw Sheet'!U104)</f>
        <v/>
      </c>
      <c r="V104" s="4" t="str">
        <f>CLEAN('Raw Sheet'!V104)</f>
        <v/>
      </c>
    </row>
    <row r="105" spans="1:22" x14ac:dyDescent="0.2">
      <c r="A105" s="4" t="str">
        <f>CLEAN('Raw Sheet'!A105)</f>
        <v>loving wife Heather</v>
      </c>
      <c r="B105" s="4" t="str">
        <f>CLEAN('Raw Sheet'!B105)</f>
        <v xml:space="preserve"> two young children</v>
      </c>
      <c r="C105" s="4" t="str">
        <f>CLEAN('Raw Sheet'!C105)</f>
        <v xml:space="preserve"> Samantha and Nathan</v>
      </c>
      <c r="D105" s="4" t="str">
        <f>CLEAN('Raw Sheet'!D105)</f>
        <v xml:space="preserve"> and scores of grieving family</v>
      </c>
      <c r="E105" s="4" t="str">
        <f>CLEAN('Raw Sheet'!E105)</f>
        <v/>
      </c>
      <c r="F105" s="4" t="str">
        <f>CLEAN('Raw Sheet'!F105)</f>
        <v/>
      </c>
      <c r="G105" s="4" t="str">
        <f>CLEAN('Raw Sheet'!G105)</f>
        <v/>
      </c>
      <c r="H105" s="4" t="str">
        <f>CLEAN('Raw Sheet'!H105)</f>
        <v/>
      </c>
      <c r="I105" s="4" t="str">
        <f>CLEAN('Raw Sheet'!I105)</f>
        <v/>
      </c>
      <c r="J105" s="4" t="str">
        <f>CLEAN('Raw Sheet'!J105)</f>
        <v/>
      </c>
      <c r="K105" s="4" t="str">
        <f>CLEAN('Raw Sheet'!K105)</f>
        <v/>
      </c>
      <c r="L105" s="4" t="str">
        <f>CLEAN('Raw Sheet'!L105)</f>
        <v/>
      </c>
      <c r="M105" s="4" t="str">
        <f>CLEAN('Raw Sheet'!M105)</f>
        <v/>
      </c>
      <c r="N105" s="4" t="str">
        <f>CLEAN('Raw Sheet'!N105)</f>
        <v/>
      </c>
      <c r="O105" s="4" t="str">
        <f>CLEAN('Raw Sheet'!O105)</f>
        <v/>
      </c>
      <c r="P105" s="4" t="str">
        <f>CLEAN('Raw Sheet'!P105)</f>
        <v/>
      </c>
      <c r="Q105" s="4" t="str">
        <f>CLEAN('Raw Sheet'!Q105)</f>
        <v/>
      </c>
      <c r="R105" s="4" t="str">
        <f>CLEAN('Raw Sheet'!R105)</f>
        <v/>
      </c>
      <c r="S105" s="4" t="str">
        <f>CLEAN('Raw Sheet'!S105)</f>
        <v/>
      </c>
      <c r="T105" s="4" t="str">
        <f>CLEAN('Raw Sheet'!T105)</f>
        <v/>
      </c>
      <c r="U105" s="4" t="str">
        <f>CLEAN('Raw Sheet'!U105)</f>
        <v/>
      </c>
      <c r="V105" s="4" t="str">
        <f>CLEAN('Raw Sheet'!V105)</f>
        <v/>
      </c>
    </row>
    <row r="106" spans="1:22" x14ac:dyDescent="0.2">
      <c r="A106" s="4" t="str">
        <f>CLEAN('Raw Sheet'!A106)</f>
        <v>friends</v>
      </c>
      <c r="B106" s="4" t="str">
        <f>CLEAN('Raw Sheet'!B106)</f>
        <v xml:space="preserve"> and colleagues. And that's just in this world. Because online in the virtual worlds that</v>
      </c>
      <c r="C106" s="4" t="str">
        <f>CLEAN('Raw Sheet'!C106)</f>
        <v/>
      </c>
      <c r="D106" s="4" t="str">
        <f>CLEAN('Raw Sheet'!D106)</f>
        <v/>
      </c>
      <c r="E106" s="4" t="str">
        <f>CLEAN('Raw Sheet'!E106)</f>
        <v/>
      </c>
      <c r="F106" s="4" t="str">
        <f>CLEAN('Raw Sheet'!F106)</f>
        <v/>
      </c>
      <c r="G106" s="4" t="str">
        <f>CLEAN('Raw Sheet'!G106)</f>
        <v/>
      </c>
      <c r="H106" s="4" t="str">
        <f>CLEAN('Raw Sheet'!H106)</f>
        <v/>
      </c>
      <c r="I106" s="4" t="str">
        <f>CLEAN('Raw Sheet'!I106)</f>
        <v/>
      </c>
      <c r="J106" s="4" t="str">
        <f>CLEAN('Raw Sheet'!J106)</f>
        <v/>
      </c>
      <c r="K106" s="4" t="str">
        <f>CLEAN('Raw Sheet'!K106)</f>
        <v/>
      </c>
      <c r="L106" s="4" t="str">
        <f>CLEAN('Raw Sheet'!L106)</f>
        <v/>
      </c>
      <c r="M106" s="4" t="str">
        <f>CLEAN('Raw Sheet'!M106)</f>
        <v/>
      </c>
      <c r="N106" s="4" t="str">
        <f>CLEAN('Raw Sheet'!N106)</f>
        <v/>
      </c>
      <c r="O106" s="4" t="str">
        <f>CLEAN('Raw Sheet'!O106)</f>
        <v/>
      </c>
      <c r="P106" s="4" t="str">
        <f>CLEAN('Raw Sheet'!P106)</f>
        <v/>
      </c>
      <c r="Q106" s="4" t="str">
        <f>CLEAN('Raw Sheet'!Q106)</f>
        <v/>
      </c>
      <c r="R106" s="4" t="str">
        <f>CLEAN('Raw Sheet'!R106)</f>
        <v/>
      </c>
      <c r="S106" s="4" t="str">
        <f>CLEAN('Raw Sheet'!S106)</f>
        <v/>
      </c>
      <c r="T106" s="4" t="str">
        <f>CLEAN('Raw Sheet'!T106)</f>
        <v/>
      </c>
      <c r="U106" s="4" t="str">
        <f>CLEAN('Raw Sheet'!U106)</f>
        <v/>
      </c>
      <c r="V106" s="4" t="str">
        <f>CLEAN('Raw Sheet'!V106)</f>
        <v/>
      </c>
    </row>
    <row r="107" spans="1:22" x14ac:dyDescent="0.2">
      <c r="A107" s="4" t="str">
        <f>CLEAN('Raw Sheet'!A107)</f>
        <v>Sean helped create</v>
      </c>
      <c r="B107" s="4" t="str">
        <f>CLEAN('Raw Sheet'!B107)</f>
        <v xml:space="preserve"> he is also being mourned by countless competitors</v>
      </c>
      <c r="C107" s="4" t="str">
        <f>CLEAN('Raw Sheet'!C107)</f>
        <v xml:space="preserve"> collaborators</v>
      </c>
      <c r="D107" s="4" t="str">
        <f>CLEAN('Raw Sheet'!D107)</f>
        <v xml:space="preserve"> and garners</v>
      </c>
      <c r="E107" s="4" t="str">
        <f>CLEAN('Raw Sheet'!E107)</f>
        <v/>
      </c>
      <c r="F107" s="4" t="str">
        <f>CLEAN('Raw Sheet'!F107)</f>
        <v/>
      </c>
      <c r="G107" s="4" t="str">
        <f>CLEAN('Raw Sheet'!G107)</f>
        <v/>
      </c>
      <c r="H107" s="4" t="str">
        <f>CLEAN('Raw Sheet'!H107)</f>
        <v/>
      </c>
      <c r="I107" s="4" t="str">
        <f>CLEAN('Raw Sheet'!I107)</f>
        <v/>
      </c>
      <c r="J107" s="4" t="str">
        <f>CLEAN('Raw Sheet'!J107)</f>
        <v/>
      </c>
      <c r="K107" s="4" t="str">
        <f>CLEAN('Raw Sheet'!K107)</f>
        <v/>
      </c>
      <c r="L107" s="4" t="str">
        <f>CLEAN('Raw Sheet'!L107)</f>
        <v/>
      </c>
      <c r="M107" s="4" t="str">
        <f>CLEAN('Raw Sheet'!M107)</f>
        <v/>
      </c>
      <c r="N107" s="4" t="str">
        <f>CLEAN('Raw Sheet'!N107)</f>
        <v/>
      </c>
      <c r="O107" s="4" t="str">
        <f>CLEAN('Raw Sheet'!O107)</f>
        <v/>
      </c>
      <c r="P107" s="4" t="str">
        <f>CLEAN('Raw Sheet'!P107)</f>
        <v/>
      </c>
      <c r="Q107" s="4" t="str">
        <f>CLEAN('Raw Sheet'!Q107)</f>
        <v/>
      </c>
      <c r="R107" s="4" t="str">
        <f>CLEAN('Raw Sheet'!R107)</f>
        <v/>
      </c>
      <c r="S107" s="4" t="str">
        <f>CLEAN('Raw Sheet'!S107)</f>
        <v/>
      </c>
      <c r="T107" s="4" t="str">
        <f>CLEAN('Raw Sheet'!T107)</f>
        <v/>
      </c>
      <c r="U107" s="4" t="str">
        <f>CLEAN('Raw Sheet'!U107)</f>
        <v/>
      </c>
      <c r="V107" s="4" t="str">
        <f>CLEAN('Raw Sheet'!V107)</f>
        <v/>
      </c>
    </row>
    <row r="108" spans="1:22" x14ac:dyDescent="0.2">
      <c r="A108" s="4" t="str">
        <f>CLEAN('Raw Sheet'!A108)</f>
        <v>who shared his passion.</v>
      </c>
      <c r="B108" s="4" t="str">
        <f>CLEAN('Raw Sheet'!B108)</f>
        <v/>
      </c>
      <c r="C108" s="4" t="str">
        <f>CLEAN('Raw Sheet'!C108)</f>
        <v/>
      </c>
      <c r="D108" s="4" t="str">
        <f>CLEAN('Raw Sheet'!D108)</f>
        <v/>
      </c>
      <c r="E108" s="4" t="str">
        <f>CLEAN('Raw Sheet'!E108)</f>
        <v/>
      </c>
      <c r="F108" s="4" t="str">
        <f>CLEAN('Raw Sheet'!F108)</f>
        <v/>
      </c>
      <c r="G108" s="4" t="str">
        <f>CLEAN('Raw Sheet'!G108)</f>
        <v/>
      </c>
      <c r="H108" s="4" t="str">
        <f>CLEAN('Raw Sheet'!H108)</f>
        <v/>
      </c>
      <c r="I108" s="4" t="str">
        <f>CLEAN('Raw Sheet'!I108)</f>
        <v/>
      </c>
      <c r="J108" s="4" t="str">
        <f>CLEAN('Raw Sheet'!J108)</f>
        <v/>
      </c>
      <c r="K108" s="4" t="str">
        <f>CLEAN('Raw Sheet'!K108)</f>
        <v/>
      </c>
      <c r="L108" s="4" t="str">
        <f>CLEAN('Raw Sheet'!L108)</f>
        <v/>
      </c>
      <c r="M108" s="4" t="str">
        <f>CLEAN('Raw Sheet'!M108)</f>
        <v/>
      </c>
      <c r="N108" s="4" t="str">
        <f>CLEAN('Raw Sheet'!N108)</f>
        <v/>
      </c>
      <c r="O108" s="4" t="str">
        <f>CLEAN('Raw Sheet'!O108)</f>
        <v/>
      </c>
      <c r="P108" s="4" t="str">
        <f>CLEAN('Raw Sheet'!P108)</f>
        <v/>
      </c>
      <c r="Q108" s="4" t="str">
        <f>CLEAN('Raw Sheet'!Q108)</f>
        <v/>
      </c>
      <c r="R108" s="4" t="str">
        <f>CLEAN('Raw Sheet'!R108)</f>
        <v/>
      </c>
      <c r="S108" s="4" t="str">
        <f>CLEAN('Raw Sheet'!S108)</f>
        <v/>
      </c>
      <c r="T108" s="4" t="str">
        <f>CLEAN('Raw Sheet'!T108)</f>
        <v/>
      </c>
      <c r="U108" s="4" t="str">
        <f>CLEAN('Raw Sheet'!U108)</f>
        <v/>
      </c>
      <c r="V108" s="4" t="str">
        <f>CLEAN('Raw Sheet'!V108)</f>
        <v/>
      </c>
    </row>
    <row r="109" spans="1:22" x14ac:dyDescent="0.2">
      <c r="A109" s="4" t="str">
        <f>CLEAN('Raw Sheet'!A109)</f>
        <v>Tyrone Woods</v>
      </c>
      <c r="B109" s="4" t="str">
        <f>CLEAN('Raw Sheet'!B109)</f>
        <v xml:space="preserve"> known to most as Rone</v>
      </c>
      <c r="C109" s="4" t="str">
        <f>CLEAN('Raw Sheet'!C109)</f>
        <v xml:space="preserve"> spent two decades as a Navy SEAL</v>
      </c>
      <c r="D109" s="4" t="str">
        <f>CLEAN('Raw Sheet'!D109)</f>
        <v xml:space="preserve"> serving multiple</v>
      </c>
      <c r="E109" s="4" t="str">
        <f>CLEAN('Raw Sheet'!E109)</f>
        <v/>
      </c>
      <c r="F109" s="4" t="str">
        <f>CLEAN('Raw Sheet'!F109)</f>
        <v/>
      </c>
      <c r="G109" s="4" t="str">
        <f>CLEAN('Raw Sheet'!G109)</f>
        <v/>
      </c>
      <c r="H109" s="4" t="str">
        <f>CLEAN('Raw Sheet'!H109)</f>
        <v/>
      </c>
      <c r="I109" s="4" t="str">
        <f>CLEAN('Raw Sheet'!I109)</f>
        <v/>
      </c>
      <c r="J109" s="4" t="str">
        <f>CLEAN('Raw Sheet'!J109)</f>
        <v/>
      </c>
      <c r="K109" s="4" t="str">
        <f>CLEAN('Raw Sheet'!K109)</f>
        <v/>
      </c>
      <c r="L109" s="4" t="str">
        <f>CLEAN('Raw Sheet'!L109)</f>
        <v/>
      </c>
      <c r="M109" s="4" t="str">
        <f>CLEAN('Raw Sheet'!M109)</f>
        <v/>
      </c>
      <c r="N109" s="4" t="str">
        <f>CLEAN('Raw Sheet'!N109)</f>
        <v/>
      </c>
      <c r="O109" s="4" t="str">
        <f>CLEAN('Raw Sheet'!O109)</f>
        <v/>
      </c>
      <c r="P109" s="4" t="str">
        <f>CLEAN('Raw Sheet'!P109)</f>
        <v/>
      </c>
      <c r="Q109" s="4" t="str">
        <f>CLEAN('Raw Sheet'!Q109)</f>
        <v/>
      </c>
      <c r="R109" s="4" t="str">
        <f>CLEAN('Raw Sheet'!R109)</f>
        <v/>
      </c>
      <c r="S109" s="4" t="str">
        <f>CLEAN('Raw Sheet'!S109)</f>
        <v/>
      </c>
      <c r="T109" s="4" t="str">
        <f>CLEAN('Raw Sheet'!T109)</f>
        <v/>
      </c>
      <c r="U109" s="4" t="str">
        <f>CLEAN('Raw Sheet'!U109)</f>
        <v/>
      </c>
      <c r="V109" s="4" t="str">
        <f>CLEAN('Raw Sheet'!V109)</f>
        <v/>
      </c>
    </row>
    <row r="110" spans="1:22" x14ac:dyDescent="0.2">
      <c r="A110" s="4" t="str">
        <f>CLEAN('Raw Sheet'!A110)</f>
        <v>tours in Iraq and Afghanistan. Since 2010</v>
      </c>
      <c r="B110" s="4" t="str">
        <f>CLEAN('Raw Sheet'!B110)</f>
        <v xml:space="preserve"> he protected American diplomatic personnel in</v>
      </c>
      <c r="C110" s="4" t="str">
        <f>CLEAN('Raw Sheet'!C110)</f>
        <v/>
      </c>
      <c r="D110" s="4" t="str">
        <f>CLEAN('Raw Sheet'!D110)</f>
        <v/>
      </c>
      <c r="E110" s="4" t="str">
        <f>CLEAN('Raw Sheet'!E110)</f>
        <v/>
      </c>
      <c r="F110" s="4" t="str">
        <f>CLEAN('Raw Sheet'!F110)</f>
        <v/>
      </c>
      <c r="G110" s="4" t="str">
        <f>CLEAN('Raw Sheet'!G110)</f>
        <v/>
      </c>
      <c r="H110" s="4" t="str">
        <f>CLEAN('Raw Sheet'!H110)</f>
        <v/>
      </c>
      <c r="I110" s="4" t="str">
        <f>CLEAN('Raw Sheet'!I110)</f>
        <v/>
      </c>
      <c r="J110" s="4" t="str">
        <f>CLEAN('Raw Sheet'!J110)</f>
        <v/>
      </c>
      <c r="K110" s="4" t="str">
        <f>CLEAN('Raw Sheet'!K110)</f>
        <v/>
      </c>
      <c r="L110" s="4" t="str">
        <f>CLEAN('Raw Sheet'!L110)</f>
        <v/>
      </c>
      <c r="M110" s="4" t="str">
        <f>CLEAN('Raw Sheet'!M110)</f>
        <v/>
      </c>
      <c r="N110" s="4" t="str">
        <f>CLEAN('Raw Sheet'!N110)</f>
        <v/>
      </c>
      <c r="O110" s="4" t="str">
        <f>CLEAN('Raw Sheet'!O110)</f>
        <v/>
      </c>
      <c r="P110" s="4" t="str">
        <f>CLEAN('Raw Sheet'!P110)</f>
        <v/>
      </c>
      <c r="Q110" s="4" t="str">
        <f>CLEAN('Raw Sheet'!Q110)</f>
        <v/>
      </c>
      <c r="R110" s="4" t="str">
        <f>CLEAN('Raw Sheet'!R110)</f>
        <v/>
      </c>
      <c r="S110" s="4" t="str">
        <f>CLEAN('Raw Sheet'!S110)</f>
        <v/>
      </c>
      <c r="T110" s="4" t="str">
        <f>CLEAN('Raw Sheet'!T110)</f>
        <v/>
      </c>
      <c r="U110" s="4" t="str">
        <f>CLEAN('Raw Sheet'!U110)</f>
        <v/>
      </c>
      <c r="V110" s="4" t="str">
        <f>CLEAN('Raw Sheet'!V110)</f>
        <v/>
      </c>
    </row>
    <row r="111" spans="1:22" x14ac:dyDescent="0.2">
      <c r="A111" s="4" t="str">
        <f>CLEAN('Raw Sheet'!A111)</f>
        <v>dangerous posts from Central America to the Middle East. He had the hands of a healer as well</v>
      </c>
      <c r="B111" s="4" t="str">
        <f>CLEAN('Raw Sheet'!B111)</f>
        <v/>
      </c>
      <c r="C111" s="4" t="str">
        <f>CLEAN('Raw Sheet'!C111)</f>
        <v/>
      </c>
      <c r="D111" s="4" t="str">
        <f>CLEAN('Raw Sheet'!D111)</f>
        <v/>
      </c>
      <c r="E111" s="4" t="str">
        <f>CLEAN('Raw Sheet'!E111)</f>
        <v/>
      </c>
      <c r="F111" s="4" t="str">
        <f>CLEAN('Raw Sheet'!F111)</f>
        <v/>
      </c>
      <c r="G111" s="4" t="str">
        <f>CLEAN('Raw Sheet'!G111)</f>
        <v/>
      </c>
      <c r="H111" s="4" t="str">
        <f>CLEAN('Raw Sheet'!H111)</f>
        <v/>
      </c>
      <c r="I111" s="4" t="str">
        <f>CLEAN('Raw Sheet'!I111)</f>
        <v/>
      </c>
      <c r="J111" s="4" t="str">
        <f>CLEAN('Raw Sheet'!J111)</f>
        <v/>
      </c>
      <c r="K111" s="4" t="str">
        <f>CLEAN('Raw Sheet'!K111)</f>
        <v/>
      </c>
      <c r="L111" s="4" t="str">
        <f>CLEAN('Raw Sheet'!L111)</f>
        <v/>
      </c>
      <c r="M111" s="4" t="str">
        <f>CLEAN('Raw Sheet'!M111)</f>
        <v/>
      </c>
      <c r="N111" s="4" t="str">
        <f>CLEAN('Raw Sheet'!N111)</f>
        <v/>
      </c>
      <c r="O111" s="4" t="str">
        <f>CLEAN('Raw Sheet'!O111)</f>
        <v/>
      </c>
      <c r="P111" s="4" t="str">
        <f>CLEAN('Raw Sheet'!P111)</f>
        <v/>
      </c>
      <c r="Q111" s="4" t="str">
        <f>CLEAN('Raw Sheet'!Q111)</f>
        <v/>
      </c>
      <c r="R111" s="4" t="str">
        <f>CLEAN('Raw Sheet'!R111)</f>
        <v/>
      </c>
      <c r="S111" s="4" t="str">
        <f>CLEAN('Raw Sheet'!S111)</f>
        <v/>
      </c>
      <c r="T111" s="4" t="str">
        <f>CLEAN('Raw Sheet'!T111)</f>
        <v/>
      </c>
      <c r="U111" s="4" t="str">
        <f>CLEAN('Raw Sheet'!U111)</f>
        <v/>
      </c>
      <c r="V111" s="4" t="str">
        <f>CLEAN('Raw Sheet'!V111)</f>
        <v/>
      </c>
    </row>
    <row r="112" spans="1:22" x14ac:dyDescent="0.2">
      <c r="A112" s="4" t="str">
        <f>CLEAN('Raw Sheet'!A112)</f>
        <v>as the arms of a warrior</v>
      </c>
      <c r="B112" s="4" t="str">
        <f>CLEAN('Raw Sheet'!B112)</f>
        <v xml:space="preserve"> earning distinction as a registered nurse and certified paramedic. Our</v>
      </c>
      <c r="C112" s="4" t="str">
        <f>CLEAN('Raw Sheet'!C112)</f>
        <v/>
      </c>
      <c r="D112" s="4" t="str">
        <f>CLEAN('Raw Sheet'!D112)</f>
        <v/>
      </c>
      <c r="E112" s="4" t="str">
        <f>CLEAN('Raw Sheet'!E112)</f>
        <v/>
      </c>
      <c r="F112" s="4" t="str">
        <f>CLEAN('Raw Sheet'!F112)</f>
        <v/>
      </c>
      <c r="G112" s="4" t="str">
        <f>CLEAN('Raw Sheet'!G112)</f>
        <v/>
      </c>
      <c r="H112" s="4" t="str">
        <f>CLEAN('Raw Sheet'!H112)</f>
        <v/>
      </c>
      <c r="I112" s="4" t="str">
        <f>CLEAN('Raw Sheet'!I112)</f>
        <v/>
      </c>
      <c r="J112" s="4" t="str">
        <f>CLEAN('Raw Sheet'!J112)</f>
        <v/>
      </c>
      <c r="K112" s="4" t="str">
        <f>CLEAN('Raw Sheet'!K112)</f>
        <v/>
      </c>
      <c r="L112" s="4" t="str">
        <f>CLEAN('Raw Sheet'!L112)</f>
        <v/>
      </c>
      <c r="M112" s="4" t="str">
        <f>CLEAN('Raw Sheet'!M112)</f>
        <v/>
      </c>
      <c r="N112" s="4" t="str">
        <f>CLEAN('Raw Sheet'!N112)</f>
        <v/>
      </c>
      <c r="O112" s="4" t="str">
        <f>CLEAN('Raw Sheet'!O112)</f>
        <v/>
      </c>
      <c r="P112" s="4" t="str">
        <f>CLEAN('Raw Sheet'!P112)</f>
        <v/>
      </c>
      <c r="Q112" s="4" t="str">
        <f>CLEAN('Raw Sheet'!Q112)</f>
        <v/>
      </c>
      <c r="R112" s="4" t="str">
        <f>CLEAN('Raw Sheet'!R112)</f>
        <v/>
      </c>
      <c r="S112" s="4" t="str">
        <f>CLEAN('Raw Sheet'!S112)</f>
        <v/>
      </c>
      <c r="T112" s="4" t="str">
        <f>CLEAN('Raw Sheet'!T112)</f>
        <v/>
      </c>
      <c r="U112" s="4" t="str">
        <f>CLEAN('Raw Sheet'!U112)</f>
        <v/>
      </c>
      <c r="V112" s="4" t="str">
        <f>CLEAN('Raw Sheet'!V112)</f>
        <v/>
      </c>
    </row>
    <row r="113" spans="1:22" x14ac:dyDescent="0.2">
      <c r="A113" s="4" t="str">
        <f>CLEAN('Raw Sheet'!A113)</f>
        <v>hearts go out to Tyrone's wife Dorothy</v>
      </c>
      <c r="B113" s="4" t="str">
        <f>CLEAN('Raw Sheet'!B113)</f>
        <v xml:space="preserve"> and his three sons Tyrone</v>
      </c>
      <c r="C113" s="4" t="str">
        <f>CLEAN('Raw Sheet'!C113)</f>
        <v xml:space="preserve"> Jr.</v>
      </c>
      <c r="D113" s="4" t="str">
        <f>CLEAN('Raw Sheet'!D113)</f>
        <v xml:space="preserve"> Hunter</v>
      </c>
      <c r="E113" s="4" t="str">
        <f>CLEAN('Raw Sheet'!E113)</f>
        <v xml:space="preserve"> and Kai</v>
      </c>
      <c r="F113" s="4" t="str">
        <f>CLEAN('Raw Sheet'!F113)</f>
        <v xml:space="preserve"> born just</v>
      </c>
      <c r="G113" s="4" t="str">
        <f>CLEAN('Raw Sheet'!G113)</f>
        <v/>
      </c>
      <c r="H113" s="4" t="str">
        <f>CLEAN('Raw Sheet'!H113)</f>
        <v/>
      </c>
      <c r="I113" s="4" t="str">
        <f>CLEAN('Raw Sheet'!I113)</f>
        <v/>
      </c>
      <c r="J113" s="4" t="str">
        <f>CLEAN('Raw Sheet'!J113)</f>
        <v/>
      </c>
      <c r="K113" s="4" t="str">
        <f>CLEAN('Raw Sheet'!K113)</f>
        <v/>
      </c>
      <c r="L113" s="4" t="str">
        <f>CLEAN('Raw Sheet'!L113)</f>
        <v/>
      </c>
      <c r="M113" s="4" t="str">
        <f>CLEAN('Raw Sheet'!M113)</f>
        <v/>
      </c>
      <c r="N113" s="4" t="str">
        <f>CLEAN('Raw Sheet'!N113)</f>
        <v/>
      </c>
      <c r="O113" s="4" t="str">
        <f>CLEAN('Raw Sheet'!O113)</f>
        <v/>
      </c>
      <c r="P113" s="4" t="str">
        <f>CLEAN('Raw Sheet'!P113)</f>
        <v/>
      </c>
      <c r="Q113" s="4" t="str">
        <f>CLEAN('Raw Sheet'!Q113)</f>
        <v/>
      </c>
      <c r="R113" s="4" t="str">
        <f>CLEAN('Raw Sheet'!R113)</f>
        <v/>
      </c>
      <c r="S113" s="4" t="str">
        <f>CLEAN('Raw Sheet'!S113)</f>
        <v/>
      </c>
      <c r="T113" s="4" t="str">
        <f>CLEAN('Raw Sheet'!T113)</f>
        <v/>
      </c>
      <c r="U113" s="4" t="str">
        <f>CLEAN('Raw Sheet'!U113)</f>
        <v/>
      </c>
      <c r="V113" s="4" t="str">
        <f>CLEAN('Raw Sheet'!V113)</f>
        <v/>
      </c>
    </row>
    <row r="114" spans="1:22" x14ac:dyDescent="0.2">
      <c r="A114" s="4" t="str">
        <f>CLEAN('Raw Sheet'!A114)</f>
        <v>a few months ago</v>
      </c>
      <c r="B114" s="4" t="str">
        <f>CLEAN('Raw Sheet'!B114)</f>
        <v xml:space="preserve"> along with his grieving family</v>
      </c>
      <c r="C114" s="4" t="str">
        <f>CLEAN('Raw Sheet'!C114)</f>
        <v xml:space="preserve"> friends</v>
      </c>
      <c r="D114" s="4" t="str">
        <f>CLEAN('Raw Sheet'!D114)</f>
        <v xml:space="preserve"> and colleagues.</v>
      </c>
      <c r="E114" s="4" t="str">
        <f>CLEAN('Raw Sheet'!E114)</f>
        <v/>
      </c>
      <c r="F114" s="4" t="str">
        <f>CLEAN('Raw Sheet'!F114)</f>
        <v/>
      </c>
      <c r="G114" s="4" t="str">
        <f>CLEAN('Raw Sheet'!G114)</f>
        <v/>
      </c>
      <c r="H114" s="4" t="str">
        <f>CLEAN('Raw Sheet'!H114)</f>
        <v/>
      </c>
      <c r="I114" s="4" t="str">
        <f>CLEAN('Raw Sheet'!I114)</f>
        <v/>
      </c>
      <c r="J114" s="4" t="str">
        <f>CLEAN('Raw Sheet'!J114)</f>
        <v/>
      </c>
      <c r="K114" s="4" t="str">
        <f>CLEAN('Raw Sheet'!K114)</f>
        <v/>
      </c>
      <c r="L114" s="4" t="str">
        <f>CLEAN('Raw Sheet'!L114)</f>
        <v/>
      </c>
      <c r="M114" s="4" t="str">
        <f>CLEAN('Raw Sheet'!M114)</f>
        <v/>
      </c>
      <c r="N114" s="4" t="str">
        <f>CLEAN('Raw Sheet'!N114)</f>
        <v/>
      </c>
      <c r="O114" s="4" t="str">
        <f>CLEAN('Raw Sheet'!O114)</f>
        <v/>
      </c>
      <c r="P114" s="4" t="str">
        <f>CLEAN('Raw Sheet'!P114)</f>
        <v/>
      </c>
      <c r="Q114" s="4" t="str">
        <f>CLEAN('Raw Sheet'!Q114)</f>
        <v/>
      </c>
      <c r="R114" s="4" t="str">
        <f>CLEAN('Raw Sheet'!R114)</f>
        <v/>
      </c>
      <c r="S114" s="4" t="str">
        <f>CLEAN('Raw Sheet'!S114)</f>
        <v/>
      </c>
      <c r="T114" s="4" t="str">
        <f>CLEAN('Raw Sheet'!T114)</f>
        <v/>
      </c>
      <c r="U114" s="4" t="str">
        <f>CLEAN('Raw Sheet'!U114)</f>
        <v/>
      </c>
      <c r="V114" s="4" t="str">
        <f>CLEAN('Raw Sheet'!V114)</f>
        <v/>
      </c>
    </row>
    <row r="115" spans="1:22" x14ac:dyDescent="0.2">
      <c r="A115" s="4" t="str">
        <f>CLEAN('Raw Sheet'!A115)</f>
        <v>UNCLASSIFIED</v>
      </c>
      <c r="B115" s="4" t="str">
        <f>CLEAN('Raw Sheet'!B115)</f>
        <v/>
      </c>
      <c r="C115" s="4" t="str">
        <f>CLEAN('Raw Sheet'!C115)</f>
        <v/>
      </c>
      <c r="D115" s="4" t="str">
        <f>CLEAN('Raw Sheet'!D115)</f>
        <v/>
      </c>
      <c r="E115" s="4" t="str">
        <f>CLEAN('Raw Sheet'!E115)</f>
        <v/>
      </c>
      <c r="F115" s="4" t="str">
        <f>CLEAN('Raw Sheet'!F115)</f>
        <v/>
      </c>
      <c r="G115" s="4" t="str">
        <f>CLEAN('Raw Sheet'!G115)</f>
        <v/>
      </c>
      <c r="H115" s="4" t="str">
        <f>CLEAN('Raw Sheet'!H115)</f>
        <v/>
      </c>
      <c r="I115" s="4" t="str">
        <f>CLEAN('Raw Sheet'!I115)</f>
        <v/>
      </c>
      <c r="J115" s="4" t="str">
        <f>CLEAN('Raw Sheet'!J115)</f>
        <v/>
      </c>
      <c r="K115" s="4" t="str">
        <f>CLEAN('Raw Sheet'!K115)</f>
        <v/>
      </c>
      <c r="L115" s="4" t="str">
        <f>CLEAN('Raw Sheet'!L115)</f>
        <v/>
      </c>
      <c r="M115" s="4" t="str">
        <f>CLEAN('Raw Sheet'!M115)</f>
        <v/>
      </c>
      <c r="N115" s="4" t="str">
        <f>CLEAN('Raw Sheet'!N115)</f>
        <v/>
      </c>
      <c r="O115" s="4" t="str">
        <f>CLEAN('Raw Sheet'!O115)</f>
        <v/>
      </c>
      <c r="P115" s="4" t="str">
        <f>CLEAN('Raw Sheet'!P115)</f>
        <v/>
      </c>
      <c r="Q115" s="4" t="str">
        <f>CLEAN('Raw Sheet'!Q115)</f>
        <v/>
      </c>
      <c r="R115" s="4" t="str">
        <f>CLEAN('Raw Sheet'!R115)</f>
        <v/>
      </c>
      <c r="S115" s="4" t="str">
        <f>CLEAN('Raw Sheet'!S115)</f>
        <v/>
      </c>
      <c r="T115" s="4" t="str">
        <f>CLEAN('Raw Sheet'!T115)</f>
        <v/>
      </c>
      <c r="U115" s="4" t="str">
        <f>CLEAN('Raw Sheet'!U115)</f>
        <v/>
      </c>
      <c r="V115" s="4" t="str">
        <f>CLEAN('Raw Sheet'!V115)</f>
        <v/>
      </c>
    </row>
    <row r="116" spans="1:22" x14ac:dyDescent="0.2">
      <c r="A116" s="4" t="str">
        <f>CLEAN('Raw Sheet'!A116)</f>
        <v>U.S. Department of State</v>
      </c>
      <c r="B116" s="4" t="str">
        <f>CLEAN('Raw Sheet'!B116)</f>
        <v/>
      </c>
      <c r="C116" s="4" t="str">
        <f>CLEAN('Raw Sheet'!C116)</f>
        <v/>
      </c>
      <c r="D116" s="4" t="str">
        <f>CLEAN('Raw Sheet'!D116)</f>
        <v/>
      </c>
      <c r="E116" s="4" t="str">
        <f>CLEAN('Raw Sheet'!E116)</f>
        <v/>
      </c>
      <c r="F116" s="4" t="str">
        <f>CLEAN('Raw Sheet'!F116)</f>
        <v/>
      </c>
      <c r="G116" s="4" t="str">
        <f>CLEAN('Raw Sheet'!G116)</f>
        <v/>
      </c>
      <c r="H116" s="4" t="str">
        <f>CLEAN('Raw Sheet'!H116)</f>
        <v/>
      </c>
      <c r="I116" s="4" t="str">
        <f>CLEAN('Raw Sheet'!I116)</f>
        <v/>
      </c>
      <c r="J116" s="4" t="str">
        <f>CLEAN('Raw Sheet'!J116)</f>
        <v/>
      </c>
      <c r="K116" s="4" t="str">
        <f>CLEAN('Raw Sheet'!K116)</f>
        <v/>
      </c>
      <c r="L116" s="4" t="str">
        <f>CLEAN('Raw Sheet'!L116)</f>
        <v/>
      </c>
      <c r="M116" s="4" t="str">
        <f>CLEAN('Raw Sheet'!M116)</f>
        <v/>
      </c>
      <c r="N116" s="4" t="str">
        <f>CLEAN('Raw Sheet'!N116)</f>
        <v/>
      </c>
      <c r="O116" s="4" t="str">
        <f>CLEAN('Raw Sheet'!O116)</f>
        <v/>
      </c>
      <c r="P116" s="4" t="str">
        <f>CLEAN('Raw Sheet'!P116)</f>
        <v/>
      </c>
      <c r="Q116" s="4" t="str">
        <f>CLEAN('Raw Sheet'!Q116)</f>
        <v/>
      </c>
      <c r="R116" s="4" t="str">
        <f>CLEAN('Raw Sheet'!R116)</f>
        <v/>
      </c>
      <c r="S116" s="4" t="str">
        <f>CLEAN('Raw Sheet'!S116)</f>
        <v/>
      </c>
      <c r="T116" s="4" t="str">
        <f>CLEAN('Raw Sheet'!T116)</f>
        <v/>
      </c>
      <c r="U116" s="4" t="str">
        <f>CLEAN('Raw Sheet'!U116)</f>
        <v/>
      </c>
      <c r="V116" s="4" t="str">
        <f>CLEAN('Raw Sheet'!V116)</f>
        <v/>
      </c>
    </row>
    <row r="117" spans="1:22" x14ac:dyDescent="0.2">
      <c r="A117" s="4" t="str">
        <f>CLEAN('Raw Sheet'!A117)</f>
        <v>Case No. F-2015-04841</v>
      </c>
      <c r="B117" s="4" t="str">
        <f>CLEAN('Raw Sheet'!B117)</f>
        <v/>
      </c>
      <c r="C117" s="4" t="str">
        <f>CLEAN('Raw Sheet'!C117)</f>
        <v/>
      </c>
      <c r="D117" s="4" t="str">
        <f>CLEAN('Raw Sheet'!D117)</f>
        <v/>
      </c>
      <c r="E117" s="4" t="str">
        <f>CLEAN('Raw Sheet'!E117)</f>
        <v/>
      </c>
      <c r="F117" s="4" t="str">
        <f>CLEAN('Raw Sheet'!F117)</f>
        <v/>
      </c>
      <c r="G117" s="4" t="str">
        <f>CLEAN('Raw Sheet'!G117)</f>
        <v/>
      </c>
      <c r="H117" s="4" t="str">
        <f>CLEAN('Raw Sheet'!H117)</f>
        <v/>
      </c>
      <c r="I117" s="4" t="str">
        <f>CLEAN('Raw Sheet'!I117)</f>
        <v/>
      </c>
      <c r="J117" s="4" t="str">
        <f>CLEAN('Raw Sheet'!J117)</f>
        <v/>
      </c>
      <c r="K117" s="4" t="str">
        <f>CLEAN('Raw Sheet'!K117)</f>
        <v/>
      </c>
      <c r="L117" s="4" t="str">
        <f>CLEAN('Raw Sheet'!L117)</f>
        <v/>
      </c>
      <c r="M117" s="4" t="str">
        <f>CLEAN('Raw Sheet'!M117)</f>
        <v/>
      </c>
      <c r="N117" s="4" t="str">
        <f>CLEAN('Raw Sheet'!N117)</f>
        <v/>
      </c>
      <c r="O117" s="4" t="str">
        <f>CLEAN('Raw Sheet'!O117)</f>
        <v/>
      </c>
      <c r="P117" s="4" t="str">
        <f>CLEAN('Raw Sheet'!P117)</f>
        <v/>
      </c>
      <c r="Q117" s="4" t="str">
        <f>CLEAN('Raw Sheet'!Q117)</f>
        <v/>
      </c>
      <c r="R117" s="4" t="str">
        <f>CLEAN('Raw Sheet'!R117)</f>
        <v/>
      </c>
      <c r="S117" s="4" t="str">
        <f>CLEAN('Raw Sheet'!S117)</f>
        <v/>
      </c>
      <c r="T117" s="4" t="str">
        <f>CLEAN('Raw Sheet'!T117)</f>
        <v/>
      </c>
      <c r="U117" s="4" t="str">
        <f>CLEAN('Raw Sheet'!U117)</f>
        <v/>
      </c>
      <c r="V117" s="4" t="str">
        <f>CLEAN('Raw Sheet'!V117)</f>
        <v/>
      </c>
    </row>
    <row r="118" spans="1:22" x14ac:dyDescent="0.2">
      <c r="A118" s="4" t="str">
        <f>CLEAN('Raw Sheet'!A118)</f>
        <v>Doc No. C05739610</v>
      </c>
      <c r="B118" s="4" t="str">
        <f>CLEAN('Raw Sheet'!B118)</f>
        <v/>
      </c>
      <c r="C118" s="4" t="str">
        <f>CLEAN('Raw Sheet'!C118)</f>
        <v/>
      </c>
      <c r="D118" s="4" t="str">
        <f>CLEAN('Raw Sheet'!D118)</f>
        <v/>
      </c>
      <c r="E118" s="4" t="str">
        <f>CLEAN('Raw Sheet'!E118)</f>
        <v/>
      </c>
      <c r="F118" s="4" t="str">
        <f>CLEAN('Raw Sheet'!F118)</f>
        <v/>
      </c>
      <c r="G118" s="4" t="str">
        <f>CLEAN('Raw Sheet'!G118)</f>
        <v/>
      </c>
      <c r="H118" s="4" t="str">
        <f>CLEAN('Raw Sheet'!H118)</f>
        <v/>
      </c>
      <c r="I118" s="4" t="str">
        <f>CLEAN('Raw Sheet'!I118)</f>
        <v/>
      </c>
      <c r="J118" s="4" t="str">
        <f>CLEAN('Raw Sheet'!J118)</f>
        <v/>
      </c>
      <c r="K118" s="4" t="str">
        <f>CLEAN('Raw Sheet'!K118)</f>
        <v/>
      </c>
      <c r="L118" s="4" t="str">
        <f>CLEAN('Raw Sheet'!L118)</f>
        <v/>
      </c>
      <c r="M118" s="4" t="str">
        <f>CLEAN('Raw Sheet'!M118)</f>
        <v/>
      </c>
      <c r="N118" s="4" t="str">
        <f>CLEAN('Raw Sheet'!N118)</f>
        <v/>
      </c>
      <c r="O118" s="4" t="str">
        <f>CLEAN('Raw Sheet'!O118)</f>
        <v/>
      </c>
      <c r="P118" s="4" t="str">
        <f>CLEAN('Raw Sheet'!P118)</f>
        <v/>
      </c>
      <c r="Q118" s="4" t="str">
        <f>CLEAN('Raw Sheet'!Q118)</f>
        <v/>
      </c>
      <c r="R118" s="4" t="str">
        <f>CLEAN('Raw Sheet'!R118)</f>
        <v/>
      </c>
      <c r="S118" s="4" t="str">
        <f>CLEAN('Raw Sheet'!S118)</f>
        <v/>
      </c>
      <c r="T118" s="4" t="str">
        <f>CLEAN('Raw Sheet'!T118)</f>
        <v/>
      </c>
      <c r="U118" s="4" t="str">
        <f>CLEAN('Raw Sheet'!U118)</f>
        <v/>
      </c>
      <c r="V118" s="4" t="str">
        <f>CLEAN('Raw Sheet'!V118)</f>
        <v/>
      </c>
    </row>
    <row r="119" spans="1:22" x14ac:dyDescent="0.2">
      <c r="A119" s="4" t="str">
        <f>CLEAN('Raw Sheet'!A119)</f>
        <v>Date: 05/13/2015</v>
      </c>
      <c r="B119" s="4" t="str">
        <f>CLEAN('Raw Sheet'!B119)</f>
        <v/>
      </c>
      <c r="C119" s="4" t="str">
        <f>CLEAN('Raw Sheet'!C119)</f>
        <v/>
      </c>
      <c r="D119" s="4" t="str">
        <f>CLEAN('Raw Sheet'!D119)</f>
        <v/>
      </c>
      <c r="E119" s="4" t="str">
        <f>CLEAN('Raw Sheet'!E119)</f>
        <v/>
      </c>
      <c r="F119" s="4" t="str">
        <f>CLEAN('Raw Sheet'!F119)</f>
        <v/>
      </c>
      <c r="G119" s="4" t="str">
        <f>CLEAN('Raw Sheet'!G119)</f>
        <v/>
      </c>
      <c r="H119" s="4" t="str">
        <f>CLEAN('Raw Sheet'!H119)</f>
        <v/>
      </c>
      <c r="I119" s="4" t="str">
        <f>CLEAN('Raw Sheet'!I119)</f>
        <v/>
      </c>
      <c r="J119" s="4" t="str">
        <f>CLEAN('Raw Sheet'!J119)</f>
        <v/>
      </c>
      <c r="K119" s="4" t="str">
        <f>CLEAN('Raw Sheet'!K119)</f>
        <v/>
      </c>
      <c r="L119" s="4" t="str">
        <f>CLEAN('Raw Sheet'!L119)</f>
        <v/>
      </c>
      <c r="M119" s="4" t="str">
        <f>CLEAN('Raw Sheet'!M119)</f>
        <v/>
      </c>
      <c r="N119" s="4" t="str">
        <f>CLEAN('Raw Sheet'!N119)</f>
        <v/>
      </c>
      <c r="O119" s="4" t="str">
        <f>CLEAN('Raw Sheet'!O119)</f>
        <v/>
      </c>
      <c r="P119" s="4" t="str">
        <f>CLEAN('Raw Sheet'!P119)</f>
        <v/>
      </c>
      <c r="Q119" s="4" t="str">
        <f>CLEAN('Raw Sheet'!Q119)</f>
        <v/>
      </c>
      <c r="R119" s="4" t="str">
        <f>CLEAN('Raw Sheet'!R119)</f>
        <v/>
      </c>
      <c r="S119" s="4" t="str">
        <f>CLEAN('Raw Sheet'!S119)</f>
        <v/>
      </c>
      <c r="T119" s="4" t="str">
        <f>CLEAN('Raw Sheet'!T119)</f>
        <v/>
      </c>
      <c r="U119" s="4" t="str">
        <f>CLEAN('Raw Sheet'!U119)</f>
        <v/>
      </c>
      <c r="V119" s="4" t="str">
        <f>CLEAN('Raw Sheet'!V119)</f>
        <v/>
      </c>
    </row>
    <row r="120" spans="1:22" x14ac:dyDescent="0.2">
      <c r="A120" s="4" t="str">
        <f>CLEAN('Raw Sheet'!A120)</f>
        <v>STATE DEPT. - PRODUCED TO HOUSE SELECT BENGHAZI COMM.</v>
      </c>
      <c r="B120" s="4" t="str">
        <f>CLEAN('Raw Sheet'!B120)</f>
        <v/>
      </c>
      <c r="C120" s="4" t="str">
        <f>CLEAN('Raw Sheet'!C120)</f>
        <v/>
      </c>
      <c r="D120" s="4" t="str">
        <f>CLEAN('Raw Sheet'!D120)</f>
        <v/>
      </c>
      <c r="E120" s="4" t="str">
        <f>CLEAN('Raw Sheet'!E120)</f>
        <v/>
      </c>
      <c r="F120" s="4" t="str">
        <f>CLEAN('Raw Sheet'!F120)</f>
        <v/>
      </c>
      <c r="G120" s="4" t="str">
        <f>CLEAN('Raw Sheet'!G120)</f>
        <v/>
      </c>
      <c r="H120" s="4" t="str">
        <f>CLEAN('Raw Sheet'!H120)</f>
        <v/>
      </c>
      <c r="I120" s="4" t="str">
        <f>CLEAN('Raw Sheet'!I120)</f>
        <v/>
      </c>
      <c r="J120" s="4" t="str">
        <f>CLEAN('Raw Sheet'!J120)</f>
        <v/>
      </c>
      <c r="K120" s="4" t="str">
        <f>CLEAN('Raw Sheet'!K120)</f>
        <v/>
      </c>
      <c r="L120" s="4" t="str">
        <f>CLEAN('Raw Sheet'!L120)</f>
        <v/>
      </c>
      <c r="M120" s="4" t="str">
        <f>CLEAN('Raw Sheet'!M120)</f>
        <v/>
      </c>
      <c r="N120" s="4" t="str">
        <f>CLEAN('Raw Sheet'!N120)</f>
        <v/>
      </c>
      <c r="O120" s="4" t="str">
        <f>CLEAN('Raw Sheet'!O120)</f>
        <v/>
      </c>
      <c r="P120" s="4" t="str">
        <f>CLEAN('Raw Sheet'!P120)</f>
        <v/>
      </c>
      <c r="Q120" s="4" t="str">
        <f>CLEAN('Raw Sheet'!Q120)</f>
        <v/>
      </c>
      <c r="R120" s="4" t="str">
        <f>CLEAN('Raw Sheet'!R120)</f>
        <v/>
      </c>
      <c r="S120" s="4" t="str">
        <f>CLEAN('Raw Sheet'!S120)</f>
        <v/>
      </c>
      <c r="T120" s="4" t="str">
        <f>CLEAN('Raw Sheet'!T120)</f>
        <v/>
      </c>
      <c r="U120" s="4" t="str">
        <f>CLEAN('Raw Sheet'!U120)</f>
        <v/>
      </c>
      <c r="V120" s="4" t="str">
        <f>CLEAN('Raw Sheet'!V120)</f>
        <v/>
      </c>
    </row>
    <row r="121" spans="1:22" x14ac:dyDescent="0.2">
      <c r="A121" s="4" t="str">
        <f>CLEAN('Raw Sheet'!A121)</f>
        <v>SUBJECT TO AGREEMENT ON SENSITIVE INFORMATION &amp; REDACTIONS. NO FOIA WAIVER. STATE-SCB0045526</v>
      </c>
      <c r="B121" s="4" t="str">
        <f>CLEAN('Raw Sheet'!B121)</f>
        <v/>
      </c>
      <c r="C121" s="4" t="str">
        <f>CLEAN('Raw Sheet'!C121)</f>
        <v/>
      </c>
      <c r="D121" s="4" t="str">
        <f>CLEAN('Raw Sheet'!D121)</f>
        <v/>
      </c>
      <c r="E121" s="4" t="str">
        <f>CLEAN('Raw Sheet'!E121)</f>
        <v/>
      </c>
      <c r="F121" s="4" t="str">
        <f>CLEAN('Raw Sheet'!F121)</f>
        <v/>
      </c>
      <c r="G121" s="4" t="str">
        <f>CLEAN('Raw Sheet'!G121)</f>
        <v/>
      </c>
      <c r="H121" s="4" t="str">
        <f>CLEAN('Raw Sheet'!H121)</f>
        <v/>
      </c>
      <c r="I121" s="4" t="str">
        <f>CLEAN('Raw Sheet'!I121)</f>
        <v/>
      </c>
      <c r="J121" s="4" t="str">
        <f>CLEAN('Raw Sheet'!J121)</f>
        <v/>
      </c>
      <c r="K121" s="4" t="str">
        <f>CLEAN('Raw Sheet'!K121)</f>
        <v/>
      </c>
      <c r="L121" s="4" t="str">
        <f>CLEAN('Raw Sheet'!L121)</f>
        <v/>
      </c>
      <c r="M121" s="4" t="str">
        <f>CLEAN('Raw Sheet'!M121)</f>
        <v/>
      </c>
      <c r="N121" s="4" t="str">
        <f>CLEAN('Raw Sheet'!N121)</f>
        <v/>
      </c>
      <c r="O121" s="4" t="str">
        <f>CLEAN('Raw Sheet'!O121)</f>
        <v/>
      </c>
      <c r="P121" s="4" t="str">
        <f>CLEAN('Raw Sheet'!P121)</f>
        <v/>
      </c>
      <c r="Q121" s="4" t="str">
        <f>CLEAN('Raw Sheet'!Q121)</f>
        <v/>
      </c>
      <c r="R121" s="4" t="str">
        <f>CLEAN('Raw Sheet'!R121)</f>
        <v/>
      </c>
      <c r="S121" s="4" t="str">
        <f>CLEAN('Raw Sheet'!S121)</f>
        <v/>
      </c>
      <c r="T121" s="4" t="str">
        <f>CLEAN('Raw Sheet'!T121)</f>
        <v/>
      </c>
      <c r="U121" s="4" t="str">
        <f>CLEAN('Raw Sheet'!U121)</f>
        <v/>
      </c>
      <c r="V121" s="4" t="str">
        <f>CLEAN('Raw Sheet'!V121)</f>
        <v/>
      </c>
    </row>
    <row r="122" spans="1:22" x14ac:dyDescent="0.2">
      <c r="A122" s="4" t="str">
        <f>CLEAN('Raw Sheet'!A122)</f>
        <v>UNCLASSIFIED</v>
      </c>
      <c r="B122" s="4" t="str">
        <f>CLEAN('Raw Sheet'!B122)</f>
        <v/>
      </c>
      <c r="C122" s="4" t="str">
        <f>CLEAN('Raw Sheet'!C122)</f>
        <v/>
      </c>
      <c r="D122" s="4" t="str">
        <f>CLEAN('Raw Sheet'!D122)</f>
        <v/>
      </c>
      <c r="E122" s="4" t="str">
        <f>CLEAN('Raw Sheet'!E122)</f>
        <v/>
      </c>
      <c r="F122" s="4" t="str">
        <f>CLEAN('Raw Sheet'!F122)</f>
        <v/>
      </c>
      <c r="G122" s="4" t="str">
        <f>CLEAN('Raw Sheet'!G122)</f>
        <v/>
      </c>
      <c r="H122" s="4" t="str">
        <f>CLEAN('Raw Sheet'!H122)</f>
        <v/>
      </c>
      <c r="I122" s="4" t="str">
        <f>CLEAN('Raw Sheet'!I122)</f>
        <v/>
      </c>
      <c r="J122" s="4" t="str">
        <f>CLEAN('Raw Sheet'!J122)</f>
        <v/>
      </c>
      <c r="K122" s="4" t="str">
        <f>CLEAN('Raw Sheet'!K122)</f>
        <v/>
      </c>
      <c r="L122" s="4" t="str">
        <f>CLEAN('Raw Sheet'!L122)</f>
        <v/>
      </c>
      <c r="M122" s="4" t="str">
        <f>CLEAN('Raw Sheet'!M122)</f>
        <v/>
      </c>
      <c r="N122" s="4" t="str">
        <f>CLEAN('Raw Sheet'!N122)</f>
        <v/>
      </c>
      <c r="O122" s="4" t="str">
        <f>CLEAN('Raw Sheet'!O122)</f>
        <v/>
      </c>
      <c r="P122" s="4" t="str">
        <f>CLEAN('Raw Sheet'!P122)</f>
        <v/>
      </c>
      <c r="Q122" s="4" t="str">
        <f>CLEAN('Raw Sheet'!Q122)</f>
        <v/>
      </c>
      <c r="R122" s="4" t="str">
        <f>CLEAN('Raw Sheet'!R122)</f>
        <v/>
      </c>
      <c r="S122" s="4" t="str">
        <f>CLEAN('Raw Sheet'!S122)</f>
        <v/>
      </c>
      <c r="T122" s="4" t="str">
        <f>CLEAN('Raw Sheet'!T122)</f>
        <v/>
      </c>
      <c r="U122" s="4" t="str">
        <f>CLEAN('Raw Sheet'!U122)</f>
        <v/>
      </c>
      <c r="V122" s="4" t="str">
        <f>CLEAN('Raw Sheet'!V122)</f>
        <v/>
      </c>
    </row>
    <row r="123" spans="1:22" x14ac:dyDescent="0.2">
      <c r="A123" s="4" t="str">
        <f>CLEAN('Raw Sheet'!A123)</f>
        <v>U.S. Department of State</v>
      </c>
      <c r="B123" s="4" t="str">
        <f>CLEAN('Raw Sheet'!B123)</f>
        <v/>
      </c>
      <c r="C123" s="4" t="str">
        <f>CLEAN('Raw Sheet'!C123)</f>
        <v/>
      </c>
      <c r="D123" s="4" t="str">
        <f>CLEAN('Raw Sheet'!D123)</f>
        <v/>
      </c>
      <c r="E123" s="4" t="str">
        <f>CLEAN('Raw Sheet'!E123)</f>
        <v/>
      </c>
      <c r="F123" s="4" t="str">
        <f>CLEAN('Raw Sheet'!F123)</f>
        <v/>
      </c>
      <c r="G123" s="4" t="str">
        <f>CLEAN('Raw Sheet'!G123)</f>
        <v/>
      </c>
      <c r="H123" s="4" t="str">
        <f>CLEAN('Raw Sheet'!H123)</f>
        <v/>
      </c>
      <c r="I123" s="4" t="str">
        <f>CLEAN('Raw Sheet'!I123)</f>
        <v/>
      </c>
      <c r="J123" s="4" t="str">
        <f>CLEAN('Raw Sheet'!J123)</f>
        <v/>
      </c>
      <c r="K123" s="4" t="str">
        <f>CLEAN('Raw Sheet'!K123)</f>
        <v/>
      </c>
      <c r="L123" s="4" t="str">
        <f>CLEAN('Raw Sheet'!L123)</f>
        <v/>
      </c>
      <c r="M123" s="4" t="str">
        <f>CLEAN('Raw Sheet'!M123)</f>
        <v/>
      </c>
      <c r="N123" s="4" t="str">
        <f>CLEAN('Raw Sheet'!N123)</f>
        <v/>
      </c>
      <c r="O123" s="4" t="str">
        <f>CLEAN('Raw Sheet'!O123)</f>
        <v/>
      </c>
      <c r="P123" s="4" t="str">
        <f>CLEAN('Raw Sheet'!P123)</f>
        <v/>
      </c>
      <c r="Q123" s="4" t="str">
        <f>CLEAN('Raw Sheet'!Q123)</f>
        <v/>
      </c>
      <c r="R123" s="4" t="str">
        <f>CLEAN('Raw Sheet'!R123)</f>
        <v/>
      </c>
      <c r="S123" s="4" t="str">
        <f>CLEAN('Raw Sheet'!S123)</f>
        <v/>
      </c>
      <c r="T123" s="4" t="str">
        <f>CLEAN('Raw Sheet'!T123)</f>
        <v/>
      </c>
      <c r="U123" s="4" t="str">
        <f>CLEAN('Raw Sheet'!U123)</f>
        <v/>
      </c>
      <c r="V123" s="4" t="str">
        <f>CLEAN('Raw Sheet'!V123)</f>
        <v/>
      </c>
    </row>
    <row r="124" spans="1:22" x14ac:dyDescent="0.2">
      <c r="A124" s="4" t="str">
        <f>CLEAN('Raw Sheet'!A124)</f>
        <v>Case No. F-2015-04841</v>
      </c>
      <c r="B124" s="4" t="str">
        <f>CLEAN('Raw Sheet'!B124)</f>
        <v/>
      </c>
      <c r="C124" s="4" t="str">
        <f>CLEAN('Raw Sheet'!C124)</f>
        <v/>
      </c>
      <c r="D124" s="4" t="str">
        <f>CLEAN('Raw Sheet'!D124)</f>
        <v/>
      </c>
      <c r="E124" s="4" t="str">
        <f>CLEAN('Raw Sheet'!E124)</f>
        <v/>
      </c>
      <c r="F124" s="4" t="str">
        <f>CLEAN('Raw Sheet'!F124)</f>
        <v/>
      </c>
      <c r="G124" s="4" t="str">
        <f>CLEAN('Raw Sheet'!G124)</f>
        <v/>
      </c>
      <c r="H124" s="4" t="str">
        <f>CLEAN('Raw Sheet'!H124)</f>
        <v/>
      </c>
      <c r="I124" s="4" t="str">
        <f>CLEAN('Raw Sheet'!I124)</f>
        <v/>
      </c>
      <c r="J124" s="4" t="str">
        <f>CLEAN('Raw Sheet'!J124)</f>
        <v/>
      </c>
      <c r="K124" s="4" t="str">
        <f>CLEAN('Raw Sheet'!K124)</f>
        <v/>
      </c>
      <c r="L124" s="4" t="str">
        <f>CLEAN('Raw Sheet'!L124)</f>
        <v/>
      </c>
      <c r="M124" s="4" t="str">
        <f>CLEAN('Raw Sheet'!M124)</f>
        <v/>
      </c>
      <c r="N124" s="4" t="str">
        <f>CLEAN('Raw Sheet'!N124)</f>
        <v/>
      </c>
      <c r="O124" s="4" t="str">
        <f>CLEAN('Raw Sheet'!O124)</f>
        <v/>
      </c>
      <c r="P124" s="4" t="str">
        <f>CLEAN('Raw Sheet'!P124)</f>
        <v/>
      </c>
      <c r="Q124" s="4" t="str">
        <f>CLEAN('Raw Sheet'!Q124)</f>
        <v/>
      </c>
      <c r="R124" s="4" t="str">
        <f>CLEAN('Raw Sheet'!R124)</f>
        <v/>
      </c>
      <c r="S124" s="4" t="str">
        <f>CLEAN('Raw Sheet'!S124)</f>
        <v/>
      </c>
      <c r="T124" s="4" t="str">
        <f>CLEAN('Raw Sheet'!T124)</f>
        <v/>
      </c>
      <c r="U124" s="4" t="str">
        <f>CLEAN('Raw Sheet'!U124)</f>
        <v/>
      </c>
      <c r="V124" s="4" t="str">
        <f>CLEAN('Raw Sheet'!V124)</f>
        <v/>
      </c>
    </row>
    <row r="125" spans="1:22" x14ac:dyDescent="0.2">
      <c r="A125" s="4" t="str">
        <f>CLEAN('Raw Sheet'!A125)</f>
        <v>Doc No. C05739610</v>
      </c>
      <c r="B125" s="4" t="str">
        <f>CLEAN('Raw Sheet'!B125)</f>
        <v/>
      </c>
      <c r="C125" s="4" t="str">
        <f>CLEAN('Raw Sheet'!C125)</f>
        <v/>
      </c>
      <c r="D125" s="4" t="str">
        <f>CLEAN('Raw Sheet'!D125)</f>
        <v/>
      </c>
      <c r="E125" s="4" t="str">
        <f>CLEAN('Raw Sheet'!E125)</f>
        <v/>
      </c>
      <c r="F125" s="4" t="str">
        <f>CLEAN('Raw Sheet'!F125)</f>
        <v/>
      </c>
      <c r="G125" s="4" t="str">
        <f>CLEAN('Raw Sheet'!G125)</f>
        <v/>
      </c>
      <c r="H125" s="4" t="str">
        <f>CLEAN('Raw Sheet'!H125)</f>
        <v/>
      </c>
      <c r="I125" s="4" t="str">
        <f>CLEAN('Raw Sheet'!I125)</f>
        <v/>
      </c>
      <c r="J125" s="4" t="str">
        <f>CLEAN('Raw Sheet'!J125)</f>
        <v/>
      </c>
      <c r="K125" s="4" t="str">
        <f>CLEAN('Raw Sheet'!K125)</f>
        <v/>
      </c>
      <c r="L125" s="4" t="str">
        <f>CLEAN('Raw Sheet'!L125)</f>
        <v/>
      </c>
      <c r="M125" s="4" t="str">
        <f>CLEAN('Raw Sheet'!M125)</f>
        <v/>
      </c>
      <c r="N125" s="4" t="str">
        <f>CLEAN('Raw Sheet'!N125)</f>
        <v/>
      </c>
      <c r="O125" s="4" t="str">
        <f>CLEAN('Raw Sheet'!O125)</f>
        <v/>
      </c>
      <c r="P125" s="4" t="str">
        <f>CLEAN('Raw Sheet'!P125)</f>
        <v/>
      </c>
      <c r="Q125" s="4" t="str">
        <f>CLEAN('Raw Sheet'!Q125)</f>
        <v/>
      </c>
      <c r="R125" s="4" t="str">
        <f>CLEAN('Raw Sheet'!R125)</f>
        <v/>
      </c>
      <c r="S125" s="4" t="str">
        <f>CLEAN('Raw Sheet'!S125)</f>
        <v/>
      </c>
      <c r="T125" s="4" t="str">
        <f>CLEAN('Raw Sheet'!T125)</f>
        <v/>
      </c>
      <c r="U125" s="4" t="str">
        <f>CLEAN('Raw Sheet'!U125)</f>
        <v/>
      </c>
      <c r="V125" s="4" t="str">
        <f>CLEAN('Raw Sheet'!V125)</f>
        <v/>
      </c>
    </row>
    <row r="126" spans="1:22" x14ac:dyDescent="0.2">
      <c r="A126" s="4" t="str">
        <f>CLEAN('Raw Sheet'!A126)</f>
        <v>Date: 05/13/2015</v>
      </c>
      <c r="B126" s="4" t="str">
        <f>CLEAN('Raw Sheet'!B126)</f>
        <v/>
      </c>
      <c r="C126" s="4" t="str">
        <f>CLEAN('Raw Sheet'!C126)</f>
        <v/>
      </c>
      <c r="D126" s="4" t="str">
        <f>CLEAN('Raw Sheet'!D126)</f>
        <v/>
      </c>
      <c r="E126" s="4" t="str">
        <f>CLEAN('Raw Sheet'!E126)</f>
        <v/>
      </c>
      <c r="F126" s="4" t="str">
        <f>CLEAN('Raw Sheet'!F126)</f>
        <v/>
      </c>
      <c r="G126" s="4" t="str">
        <f>CLEAN('Raw Sheet'!G126)</f>
        <v/>
      </c>
      <c r="H126" s="4" t="str">
        <f>CLEAN('Raw Sheet'!H126)</f>
        <v/>
      </c>
      <c r="I126" s="4" t="str">
        <f>CLEAN('Raw Sheet'!I126)</f>
        <v/>
      </c>
      <c r="J126" s="4" t="str">
        <f>CLEAN('Raw Sheet'!J126)</f>
        <v/>
      </c>
      <c r="K126" s="4" t="str">
        <f>CLEAN('Raw Sheet'!K126)</f>
        <v/>
      </c>
      <c r="L126" s="4" t="str">
        <f>CLEAN('Raw Sheet'!L126)</f>
        <v/>
      </c>
      <c r="M126" s="4" t="str">
        <f>CLEAN('Raw Sheet'!M126)</f>
        <v/>
      </c>
      <c r="N126" s="4" t="str">
        <f>CLEAN('Raw Sheet'!N126)</f>
        <v/>
      </c>
      <c r="O126" s="4" t="str">
        <f>CLEAN('Raw Sheet'!O126)</f>
        <v/>
      </c>
      <c r="P126" s="4" t="str">
        <f>CLEAN('Raw Sheet'!P126)</f>
        <v/>
      </c>
      <c r="Q126" s="4" t="str">
        <f>CLEAN('Raw Sheet'!Q126)</f>
        <v/>
      </c>
      <c r="R126" s="4" t="str">
        <f>CLEAN('Raw Sheet'!R126)</f>
        <v/>
      </c>
      <c r="S126" s="4" t="str">
        <f>CLEAN('Raw Sheet'!S126)</f>
        <v/>
      </c>
      <c r="T126" s="4" t="str">
        <f>CLEAN('Raw Sheet'!T126)</f>
        <v/>
      </c>
      <c r="U126" s="4" t="str">
        <f>CLEAN('Raw Sheet'!U126)</f>
        <v/>
      </c>
      <c r="V126" s="4" t="str">
        <f>CLEAN('Raw Sheet'!V126)</f>
        <v/>
      </c>
    </row>
    <row r="127" spans="1:22" x14ac:dyDescent="0.2">
      <c r="A127" s="4" t="str">
        <f>CLEAN('Raw Sheet'!A127)</f>
        <v>STATE DEPT. - PRODUCED TO HOUSE SELECT BENGHAZI COMM.</v>
      </c>
      <c r="B127" s="4" t="str">
        <f>CLEAN('Raw Sheet'!B127)</f>
        <v/>
      </c>
      <c r="C127" s="4" t="str">
        <f>CLEAN('Raw Sheet'!C127)</f>
        <v/>
      </c>
      <c r="D127" s="4" t="str">
        <f>CLEAN('Raw Sheet'!D127)</f>
        <v/>
      </c>
      <c r="E127" s="4" t="str">
        <f>CLEAN('Raw Sheet'!E127)</f>
        <v/>
      </c>
      <c r="F127" s="4" t="str">
        <f>CLEAN('Raw Sheet'!F127)</f>
        <v/>
      </c>
      <c r="G127" s="4" t="str">
        <f>CLEAN('Raw Sheet'!G127)</f>
        <v/>
      </c>
      <c r="H127" s="4" t="str">
        <f>CLEAN('Raw Sheet'!H127)</f>
        <v/>
      </c>
      <c r="I127" s="4" t="str">
        <f>CLEAN('Raw Sheet'!I127)</f>
        <v/>
      </c>
      <c r="J127" s="4" t="str">
        <f>CLEAN('Raw Sheet'!J127)</f>
        <v/>
      </c>
      <c r="K127" s="4" t="str">
        <f>CLEAN('Raw Sheet'!K127)</f>
        <v/>
      </c>
      <c r="L127" s="4" t="str">
        <f>CLEAN('Raw Sheet'!L127)</f>
        <v/>
      </c>
      <c r="M127" s="4" t="str">
        <f>CLEAN('Raw Sheet'!M127)</f>
        <v/>
      </c>
      <c r="N127" s="4" t="str">
        <f>CLEAN('Raw Sheet'!N127)</f>
        <v/>
      </c>
      <c r="O127" s="4" t="str">
        <f>CLEAN('Raw Sheet'!O127)</f>
        <v/>
      </c>
      <c r="P127" s="4" t="str">
        <f>CLEAN('Raw Sheet'!P127)</f>
        <v/>
      </c>
      <c r="Q127" s="4" t="str">
        <f>CLEAN('Raw Sheet'!Q127)</f>
        <v/>
      </c>
      <c r="R127" s="4" t="str">
        <f>CLEAN('Raw Sheet'!R127)</f>
        <v/>
      </c>
      <c r="S127" s="4" t="str">
        <f>CLEAN('Raw Sheet'!S127)</f>
        <v/>
      </c>
      <c r="T127" s="4" t="str">
        <f>CLEAN('Raw Sheet'!T127)</f>
        <v/>
      </c>
      <c r="U127" s="4" t="str">
        <f>CLEAN('Raw Sheet'!U127)</f>
        <v/>
      </c>
      <c r="V127" s="4" t="str">
        <f>CLEAN('Raw Sheet'!V127)</f>
        <v/>
      </c>
    </row>
    <row r="128" spans="1:22" x14ac:dyDescent="0.2">
      <c r="A128" s="4" t="str">
        <f>CLEAN('Raw Sheet'!A128)</f>
        <v>SUBJECT TO AGREEMENT ON SENSITIVE INFORMATION &amp; REDACTIONS. NO FOIA WAIVER.</v>
      </c>
      <c r="B128" s="4" t="str">
        <f>CLEAN('Raw Sheet'!B128)</f>
        <v/>
      </c>
      <c r="C128" s="4" t="str">
        <f>CLEAN('Raw Sheet'!C128)</f>
        <v/>
      </c>
      <c r="D128" s="4" t="str">
        <f>CLEAN('Raw Sheet'!D128)</f>
        <v/>
      </c>
      <c r="E128" s="4" t="str">
        <f>CLEAN('Raw Sheet'!E128)</f>
        <v/>
      </c>
      <c r="F128" s="4" t="str">
        <f>CLEAN('Raw Sheet'!F128)</f>
        <v/>
      </c>
      <c r="G128" s="4" t="str">
        <f>CLEAN('Raw Sheet'!G128)</f>
        <v/>
      </c>
      <c r="H128" s="4" t="str">
        <f>CLEAN('Raw Sheet'!H128)</f>
        <v/>
      </c>
      <c r="I128" s="4" t="str">
        <f>CLEAN('Raw Sheet'!I128)</f>
        <v/>
      </c>
      <c r="J128" s="4" t="str">
        <f>CLEAN('Raw Sheet'!J128)</f>
        <v/>
      </c>
      <c r="K128" s="4" t="str">
        <f>CLEAN('Raw Sheet'!K128)</f>
        <v/>
      </c>
      <c r="L128" s="4" t="str">
        <f>CLEAN('Raw Sheet'!L128)</f>
        <v/>
      </c>
      <c r="M128" s="4" t="str">
        <f>CLEAN('Raw Sheet'!M128)</f>
        <v/>
      </c>
      <c r="N128" s="4" t="str">
        <f>CLEAN('Raw Sheet'!N128)</f>
        <v/>
      </c>
      <c r="O128" s="4" t="str">
        <f>CLEAN('Raw Sheet'!O128)</f>
        <v/>
      </c>
      <c r="P128" s="4" t="str">
        <f>CLEAN('Raw Sheet'!P128)</f>
        <v/>
      </c>
      <c r="Q128" s="4" t="str">
        <f>CLEAN('Raw Sheet'!Q128)</f>
        <v/>
      </c>
      <c r="R128" s="4" t="str">
        <f>CLEAN('Raw Sheet'!R128)</f>
        <v/>
      </c>
      <c r="S128" s="4" t="str">
        <f>CLEAN('Raw Sheet'!S128)</f>
        <v/>
      </c>
      <c r="T128" s="4" t="str">
        <f>CLEAN('Raw Sheet'!T128)</f>
        <v/>
      </c>
      <c r="U128" s="4" t="str">
        <f>CLEAN('Raw Sheet'!U128)</f>
        <v/>
      </c>
      <c r="V128" s="4" t="str">
        <f>CLEAN('Raw Sheet'!V128)</f>
        <v/>
      </c>
    </row>
    <row r="129" spans="1:22" x14ac:dyDescent="0.2">
      <c r="A129" s="4" t="str">
        <f>CLEAN('Raw Sheet'!A129)</f>
        <v>Glen Doherty</v>
      </c>
      <c r="B129" s="4" t="str">
        <f>CLEAN('Raw Sheet'!B129)</f>
        <v xml:space="preserve"> who went by Bub</v>
      </c>
      <c r="C129" s="4" t="str">
        <f>CLEAN('Raw Sheet'!C129)</f>
        <v xml:space="preserve"> was also a former SEAL and an experienced paramedic. He too</v>
      </c>
      <c r="D129" s="4" t="str">
        <f>CLEAN('Raw Sheet'!D129)</f>
        <v/>
      </c>
      <c r="E129" s="4" t="str">
        <f>CLEAN('Raw Sheet'!E129)</f>
        <v/>
      </c>
      <c r="F129" s="4" t="str">
        <f>CLEAN('Raw Sheet'!F129)</f>
        <v/>
      </c>
      <c r="G129" s="4" t="str">
        <f>CLEAN('Raw Sheet'!G129)</f>
        <v/>
      </c>
      <c r="H129" s="4" t="str">
        <f>CLEAN('Raw Sheet'!H129)</f>
        <v/>
      </c>
      <c r="I129" s="4" t="str">
        <f>CLEAN('Raw Sheet'!I129)</f>
        <v/>
      </c>
      <c r="J129" s="4" t="str">
        <f>CLEAN('Raw Sheet'!J129)</f>
        <v/>
      </c>
      <c r="K129" s="4" t="str">
        <f>CLEAN('Raw Sheet'!K129)</f>
        <v/>
      </c>
      <c r="L129" s="4" t="str">
        <f>CLEAN('Raw Sheet'!L129)</f>
        <v/>
      </c>
      <c r="M129" s="4" t="str">
        <f>CLEAN('Raw Sheet'!M129)</f>
        <v/>
      </c>
      <c r="N129" s="4" t="str">
        <f>CLEAN('Raw Sheet'!N129)</f>
        <v/>
      </c>
      <c r="O129" s="4" t="str">
        <f>CLEAN('Raw Sheet'!O129)</f>
        <v/>
      </c>
      <c r="P129" s="4" t="str">
        <f>CLEAN('Raw Sheet'!P129)</f>
        <v/>
      </c>
      <c r="Q129" s="4" t="str">
        <f>CLEAN('Raw Sheet'!Q129)</f>
        <v/>
      </c>
      <c r="R129" s="4" t="str">
        <f>CLEAN('Raw Sheet'!R129)</f>
        <v/>
      </c>
      <c r="S129" s="4" t="str">
        <f>CLEAN('Raw Sheet'!S129)</f>
        <v/>
      </c>
      <c r="T129" s="4" t="str">
        <f>CLEAN('Raw Sheet'!T129)</f>
        <v/>
      </c>
      <c r="U129" s="4" t="str">
        <f>CLEAN('Raw Sheet'!U129)</f>
        <v/>
      </c>
      <c r="V129" s="4" t="str">
        <f>CLEAN('Raw Sheet'!V129)</f>
        <v/>
      </c>
    </row>
    <row r="130" spans="1:22" x14ac:dyDescent="0.2">
      <c r="A130" s="4" t="str">
        <f>CLEAN('Raw Sheet'!A130)</f>
        <v>died as he lived</v>
      </c>
      <c r="B130" s="4" t="str">
        <f>CLEAN('Raw Sheet'!B130)</f>
        <v xml:space="preserve"> serving his country and protecting his colleagues. Glen deployed to some of the</v>
      </c>
      <c r="C130" s="4" t="str">
        <f>CLEAN('Raw Sheet'!C130)</f>
        <v/>
      </c>
      <c r="D130" s="4" t="str">
        <f>CLEAN('Raw Sheet'!D130)</f>
        <v/>
      </c>
      <c r="E130" s="4" t="str">
        <f>CLEAN('Raw Sheet'!E130)</f>
        <v/>
      </c>
      <c r="F130" s="4" t="str">
        <f>CLEAN('Raw Sheet'!F130)</f>
        <v/>
      </c>
      <c r="G130" s="4" t="str">
        <f>CLEAN('Raw Sheet'!G130)</f>
        <v/>
      </c>
      <c r="H130" s="4" t="str">
        <f>CLEAN('Raw Sheet'!H130)</f>
        <v/>
      </c>
      <c r="I130" s="4" t="str">
        <f>CLEAN('Raw Sheet'!I130)</f>
        <v/>
      </c>
      <c r="J130" s="4" t="str">
        <f>CLEAN('Raw Sheet'!J130)</f>
        <v/>
      </c>
      <c r="K130" s="4" t="str">
        <f>CLEAN('Raw Sheet'!K130)</f>
        <v/>
      </c>
      <c r="L130" s="4" t="str">
        <f>CLEAN('Raw Sheet'!L130)</f>
        <v/>
      </c>
      <c r="M130" s="4" t="str">
        <f>CLEAN('Raw Sheet'!M130)</f>
        <v/>
      </c>
      <c r="N130" s="4" t="str">
        <f>CLEAN('Raw Sheet'!N130)</f>
        <v/>
      </c>
      <c r="O130" s="4" t="str">
        <f>CLEAN('Raw Sheet'!O130)</f>
        <v/>
      </c>
      <c r="P130" s="4" t="str">
        <f>CLEAN('Raw Sheet'!P130)</f>
        <v/>
      </c>
      <c r="Q130" s="4" t="str">
        <f>CLEAN('Raw Sheet'!Q130)</f>
        <v/>
      </c>
      <c r="R130" s="4" t="str">
        <f>CLEAN('Raw Sheet'!R130)</f>
        <v/>
      </c>
      <c r="S130" s="4" t="str">
        <f>CLEAN('Raw Sheet'!S130)</f>
        <v/>
      </c>
      <c r="T130" s="4" t="str">
        <f>CLEAN('Raw Sheet'!T130)</f>
        <v/>
      </c>
      <c r="U130" s="4" t="str">
        <f>CLEAN('Raw Sheet'!U130)</f>
        <v/>
      </c>
      <c r="V130" s="4" t="str">
        <f>CLEAN('Raw Sheet'!V130)</f>
        <v/>
      </c>
    </row>
    <row r="131" spans="1:22" x14ac:dyDescent="0.2">
      <c r="A131" s="4" t="str">
        <f>CLEAN('Raw Sheet'!A131)</f>
        <v>most dangerous places on Earth</v>
      </c>
      <c r="B131" s="4" t="str">
        <f>CLEAN('Raw Sheet'!B131)</f>
        <v xml:space="preserve"> including Iraq and Afghanistan</v>
      </c>
      <c r="C131" s="4" t="str">
        <f>CLEAN('Raw Sheet'!C131)</f>
        <v xml:space="preserve"> always putting his life on the</v>
      </c>
      <c r="D131" s="4" t="str">
        <f>CLEAN('Raw Sheet'!D131)</f>
        <v/>
      </c>
      <c r="E131" s="4" t="str">
        <f>CLEAN('Raw Sheet'!E131)</f>
        <v/>
      </c>
      <c r="F131" s="4" t="str">
        <f>CLEAN('Raw Sheet'!F131)</f>
        <v/>
      </c>
      <c r="G131" s="4" t="str">
        <f>CLEAN('Raw Sheet'!G131)</f>
        <v/>
      </c>
      <c r="H131" s="4" t="str">
        <f>CLEAN('Raw Sheet'!H131)</f>
        <v/>
      </c>
      <c r="I131" s="4" t="str">
        <f>CLEAN('Raw Sheet'!I131)</f>
        <v/>
      </c>
      <c r="J131" s="4" t="str">
        <f>CLEAN('Raw Sheet'!J131)</f>
        <v/>
      </c>
      <c r="K131" s="4" t="str">
        <f>CLEAN('Raw Sheet'!K131)</f>
        <v/>
      </c>
      <c r="L131" s="4" t="str">
        <f>CLEAN('Raw Sheet'!L131)</f>
        <v/>
      </c>
      <c r="M131" s="4" t="str">
        <f>CLEAN('Raw Sheet'!M131)</f>
        <v/>
      </c>
      <c r="N131" s="4" t="str">
        <f>CLEAN('Raw Sheet'!N131)</f>
        <v/>
      </c>
      <c r="O131" s="4" t="str">
        <f>CLEAN('Raw Sheet'!O131)</f>
        <v/>
      </c>
      <c r="P131" s="4" t="str">
        <f>CLEAN('Raw Sheet'!P131)</f>
        <v/>
      </c>
      <c r="Q131" s="4" t="str">
        <f>CLEAN('Raw Sheet'!Q131)</f>
        <v/>
      </c>
      <c r="R131" s="4" t="str">
        <f>CLEAN('Raw Sheet'!R131)</f>
        <v/>
      </c>
      <c r="S131" s="4" t="str">
        <f>CLEAN('Raw Sheet'!S131)</f>
        <v/>
      </c>
      <c r="T131" s="4" t="str">
        <f>CLEAN('Raw Sheet'!T131)</f>
        <v/>
      </c>
      <c r="U131" s="4" t="str">
        <f>CLEAN('Raw Sheet'!U131)</f>
        <v/>
      </c>
      <c r="V131" s="4" t="str">
        <f>CLEAN('Raw Sheet'!V131)</f>
        <v/>
      </c>
    </row>
    <row r="132" spans="1:22" x14ac:dyDescent="0.2">
      <c r="A132" s="4" t="str">
        <f>CLEAN('Raw Sheet'!A132)</f>
        <v>line to safeguard other Americans. Our thoughts and prayers are with Glen's father Bernard</v>
      </c>
      <c r="B132" s="4" t="str">
        <f>CLEAN('Raw Sheet'!B132)</f>
        <v xml:space="preserve"> his</v>
      </c>
      <c r="C132" s="4" t="str">
        <f>CLEAN('Raw Sheet'!C132)</f>
        <v/>
      </c>
      <c r="D132" s="4" t="str">
        <f>CLEAN('Raw Sheet'!D132)</f>
        <v/>
      </c>
      <c r="E132" s="4" t="str">
        <f>CLEAN('Raw Sheet'!E132)</f>
        <v/>
      </c>
      <c r="F132" s="4" t="str">
        <f>CLEAN('Raw Sheet'!F132)</f>
        <v/>
      </c>
      <c r="G132" s="4" t="str">
        <f>CLEAN('Raw Sheet'!G132)</f>
        <v/>
      </c>
      <c r="H132" s="4" t="str">
        <f>CLEAN('Raw Sheet'!H132)</f>
        <v/>
      </c>
      <c r="I132" s="4" t="str">
        <f>CLEAN('Raw Sheet'!I132)</f>
        <v/>
      </c>
      <c r="J132" s="4" t="str">
        <f>CLEAN('Raw Sheet'!J132)</f>
        <v/>
      </c>
      <c r="K132" s="4" t="str">
        <f>CLEAN('Raw Sheet'!K132)</f>
        <v/>
      </c>
      <c r="L132" s="4" t="str">
        <f>CLEAN('Raw Sheet'!L132)</f>
        <v/>
      </c>
      <c r="M132" s="4" t="str">
        <f>CLEAN('Raw Sheet'!M132)</f>
        <v/>
      </c>
      <c r="N132" s="4" t="str">
        <f>CLEAN('Raw Sheet'!N132)</f>
        <v/>
      </c>
      <c r="O132" s="4" t="str">
        <f>CLEAN('Raw Sheet'!O132)</f>
        <v/>
      </c>
      <c r="P132" s="4" t="str">
        <f>CLEAN('Raw Sheet'!P132)</f>
        <v/>
      </c>
      <c r="Q132" s="4" t="str">
        <f>CLEAN('Raw Sheet'!Q132)</f>
        <v/>
      </c>
      <c r="R132" s="4" t="str">
        <f>CLEAN('Raw Sheet'!R132)</f>
        <v/>
      </c>
      <c r="S132" s="4" t="str">
        <f>CLEAN('Raw Sheet'!S132)</f>
        <v/>
      </c>
      <c r="T132" s="4" t="str">
        <f>CLEAN('Raw Sheet'!T132)</f>
        <v/>
      </c>
      <c r="U132" s="4" t="str">
        <f>CLEAN('Raw Sheet'!U132)</f>
        <v/>
      </c>
      <c r="V132" s="4" t="str">
        <f>CLEAN('Raw Sheet'!V132)</f>
        <v/>
      </c>
    </row>
    <row r="133" spans="1:22" x14ac:dyDescent="0.2">
      <c r="A133" s="4" t="str">
        <f>CLEAN('Raw Sheet'!A133)</f>
        <v>mother Barbara</v>
      </c>
      <c r="B133" s="4" t="str">
        <f>CLEAN('Raw Sheet'!B133)</f>
        <v xml:space="preserve"> his brother Gregory</v>
      </c>
      <c r="C133" s="4" t="str">
        <f>CLEAN('Raw Sheet'!C133)</f>
        <v xml:space="preserve"> his sister Kathleen</v>
      </c>
      <c r="D133" s="4" t="str">
        <f>CLEAN('Raw Sheet'!D133)</f>
        <v xml:space="preserve"> and their grieving families</v>
      </c>
      <c r="E133" s="4" t="str">
        <f>CLEAN('Raw Sheet'!E133)</f>
        <v xml:space="preserve"> friends</v>
      </c>
      <c r="F133" s="4" t="str">
        <f>CLEAN('Raw Sheet'!F133)</f>
        <v xml:space="preserve"> and</v>
      </c>
      <c r="G133" s="4" t="str">
        <f>CLEAN('Raw Sheet'!G133)</f>
        <v/>
      </c>
      <c r="H133" s="4" t="str">
        <f>CLEAN('Raw Sheet'!H133)</f>
        <v/>
      </c>
      <c r="I133" s="4" t="str">
        <f>CLEAN('Raw Sheet'!I133)</f>
        <v/>
      </c>
      <c r="J133" s="4" t="str">
        <f>CLEAN('Raw Sheet'!J133)</f>
        <v/>
      </c>
      <c r="K133" s="4" t="str">
        <f>CLEAN('Raw Sheet'!K133)</f>
        <v/>
      </c>
      <c r="L133" s="4" t="str">
        <f>CLEAN('Raw Sheet'!L133)</f>
        <v/>
      </c>
      <c r="M133" s="4" t="str">
        <f>CLEAN('Raw Sheet'!M133)</f>
        <v/>
      </c>
      <c r="N133" s="4" t="str">
        <f>CLEAN('Raw Sheet'!N133)</f>
        <v/>
      </c>
      <c r="O133" s="4" t="str">
        <f>CLEAN('Raw Sheet'!O133)</f>
        <v/>
      </c>
      <c r="P133" s="4" t="str">
        <f>CLEAN('Raw Sheet'!P133)</f>
        <v/>
      </c>
      <c r="Q133" s="4" t="str">
        <f>CLEAN('Raw Sheet'!Q133)</f>
        <v/>
      </c>
      <c r="R133" s="4" t="str">
        <f>CLEAN('Raw Sheet'!R133)</f>
        <v/>
      </c>
      <c r="S133" s="4" t="str">
        <f>CLEAN('Raw Sheet'!S133)</f>
        <v/>
      </c>
      <c r="T133" s="4" t="str">
        <f>CLEAN('Raw Sheet'!T133)</f>
        <v/>
      </c>
      <c r="U133" s="4" t="str">
        <f>CLEAN('Raw Sheet'!U133)</f>
        <v/>
      </c>
      <c r="V133" s="4" t="str">
        <f>CLEAN('Raw Sheet'!V133)</f>
        <v/>
      </c>
    </row>
    <row r="134" spans="1:22" x14ac:dyDescent="0.2">
      <c r="A134" s="4" t="str">
        <f>CLEAN('Raw Sheet'!A134)</f>
        <v>colleagues.</v>
      </c>
      <c r="B134" s="4" t="str">
        <f>CLEAN('Raw Sheet'!B134)</f>
        <v/>
      </c>
      <c r="C134" s="4" t="str">
        <f>CLEAN('Raw Sheet'!C134)</f>
        <v/>
      </c>
      <c r="D134" s="4" t="str">
        <f>CLEAN('Raw Sheet'!D134)</f>
        <v/>
      </c>
      <c r="E134" s="4" t="str">
        <f>CLEAN('Raw Sheet'!E134)</f>
        <v/>
      </c>
      <c r="F134" s="4" t="str">
        <f>CLEAN('Raw Sheet'!F134)</f>
        <v/>
      </c>
      <c r="G134" s="4" t="str">
        <f>CLEAN('Raw Sheet'!G134)</f>
        <v/>
      </c>
      <c r="H134" s="4" t="str">
        <f>CLEAN('Raw Sheet'!H134)</f>
        <v/>
      </c>
      <c r="I134" s="4" t="str">
        <f>CLEAN('Raw Sheet'!I134)</f>
        <v/>
      </c>
      <c r="J134" s="4" t="str">
        <f>CLEAN('Raw Sheet'!J134)</f>
        <v/>
      </c>
      <c r="K134" s="4" t="str">
        <f>CLEAN('Raw Sheet'!K134)</f>
        <v/>
      </c>
      <c r="L134" s="4" t="str">
        <f>CLEAN('Raw Sheet'!L134)</f>
        <v/>
      </c>
      <c r="M134" s="4" t="str">
        <f>CLEAN('Raw Sheet'!M134)</f>
        <v/>
      </c>
      <c r="N134" s="4" t="str">
        <f>CLEAN('Raw Sheet'!N134)</f>
        <v/>
      </c>
      <c r="O134" s="4" t="str">
        <f>CLEAN('Raw Sheet'!O134)</f>
        <v/>
      </c>
      <c r="P134" s="4" t="str">
        <f>CLEAN('Raw Sheet'!P134)</f>
        <v/>
      </c>
      <c r="Q134" s="4" t="str">
        <f>CLEAN('Raw Sheet'!Q134)</f>
        <v/>
      </c>
      <c r="R134" s="4" t="str">
        <f>CLEAN('Raw Sheet'!R134)</f>
        <v/>
      </c>
      <c r="S134" s="4" t="str">
        <f>CLEAN('Raw Sheet'!S134)</f>
        <v/>
      </c>
      <c r="T134" s="4" t="str">
        <f>CLEAN('Raw Sheet'!T134)</f>
        <v/>
      </c>
      <c r="U134" s="4" t="str">
        <f>CLEAN('Raw Sheet'!U134)</f>
        <v/>
      </c>
      <c r="V134" s="4" t="str">
        <f>CLEAN('Raw Sheet'!V134)</f>
        <v/>
      </c>
    </row>
    <row r="135" spans="1:22" x14ac:dyDescent="0.2">
      <c r="A135" s="4" t="str">
        <f>CLEAN('Raw Sheet'!A135)</f>
        <v>I was honored to know Ambassador Chris Stevens. I want to thank his parents and siblings</v>
      </c>
      <c r="B135" s="4" t="str">
        <f>CLEAN('Raw Sheet'!B135)</f>
        <v xml:space="preserve"> who</v>
      </c>
      <c r="C135" s="4" t="str">
        <f>CLEAN('Raw Sheet'!C135)</f>
        <v/>
      </c>
      <c r="D135" s="4" t="str">
        <f>CLEAN('Raw Sheet'!D135)</f>
        <v/>
      </c>
      <c r="E135" s="4" t="str">
        <f>CLEAN('Raw Sheet'!E135)</f>
        <v/>
      </c>
      <c r="F135" s="4" t="str">
        <f>CLEAN('Raw Sheet'!F135)</f>
        <v/>
      </c>
      <c r="G135" s="4" t="str">
        <f>CLEAN('Raw Sheet'!G135)</f>
        <v/>
      </c>
      <c r="H135" s="4" t="str">
        <f>CLEAN('Raw Sheet'!H135)</f>
        <v/>
      </c>
      <c r="I135" s="4" t="str">
        <f>CLEAN('Raw Sheet'!I135)</f>
        <v/>
      </c>
      <c r="J135" s="4" t="str">
        <f>CLEAN('Raw Sheet'!J135)</f>
        <v/>
      </c>
      <c r="K135" s="4" t="str">
        <f>CLEAN('Raw Sheet'!K135)</f>
        <v/>
      </c>
      <c r="L135" s="4" t="str">
        <f>CLEAN('Raw Sheet'!L135)</f>
        <v/>
      </c>
      <c r="M135" s="4" t="str">
        <f>CLEAN('Raw Sheet'!M135)</f>
        <v/>
      </c>
      <c r="N135" s="4" t="str">
        <f>CLEAN('Raw Sheet'!N135)</f>
        <v/>
      </c>
      <c r="O135" s="4" t="str">
        <f>CLEAN('Raw Sheet'!O135)</f>
        <v/>
      </c>
      <c r="P135" s="4" t="str">
        <f>CLEAN('Raw Sheet'!P135)</f>
        <v/>
      </c>
      <c r="Q135" s="4" t="str">
        <f>CLEAN('Raw Sheet'!Q135)</f>
        <v/>
      </c>
      <c r="R135" s="4" t="str">
        <f>CLEAN('Raw Sheet'!R135)</f>
        <v/>
      </c>
      <c r="S135" s="4" t="str">
        <f>CLEAN('Raw Sheet'!S135)</f>
        <v/>
      </c>
      <c r="T135" s="4" t="str">
        <f>CLEAN('Raw Sheet'!T135)</f>
        <v/>
      </c>
      <c r="U135" s="4" t="str">
        <f>CLEAN('Raw Sheet'!U135)</f>
        <v/>
      </c>
      <c r="V135" s="4" t="str">
        <f>CLEAN('Raw Sheet'!V135)</f>
        <v/>
      </c>
    </row>
    <row r="136" spans="1:22" x14ac:dyDescent="0.2">
      <c r="A136" s="4" t="str">
        <f>CLEAN('Raw Sheet'!A136)</f>
        <v>are here today</v>
      </c>
      <c r="B136" s="4" t="str">
        <f>CLEAN('Raw Sheet'!B136)</f>
        <v xml:space="preserve"> for sharing Chris with us and with our country. What a wonderful gift you gave</v>
      </c>
      <c r="C136" s="4" t="str">
        <f>CLEAN('Raw Sheet'!C136)</f>
        <v/>
      </c>
      <c r="D136" s="4" t="str">
        <f>CLEAN('Raw Sheet'!D136)</f>
        <v/>
      </c>
      <c r="E136" s="4" t="str">
        <f>CLEAN('Raw Sheet'!E136)</f>
        <v/>
      </c>
      <c r="F136" s="4" t="str">
        <f>CLEAN('Raw Sheet'!F136)</f>
        <v/>
      </c>
      <c r="G136" s="4" t="str">
        <f>CLEAN('Raw Sheet'!G136)</f>
        <v/>
      </c>
      <c r="H136" s="4" t="str">
        <f>CLEAN('Raw Sheet'!H136)</f>
        <v/>
      </c>
      <c r="I136" s="4" t="str">
        <f>CLEAN('Raw Sheet'!I136)</f>
        <v/>
      </c>
      <c r="J136" s="4" t="str">
        <f>CLEAN('Raw Sheet'!J136)</f>
        <v/>
      </c>
      <c r="K136" s="4" t="str">
        <f>CLEAN('Raw Sheet'!K136)</f>
        <v/>
      </c>
      <c r="L136" s="4" t="str">
        <f>CLEAN('Raw Sheet'!L136)</f>
        <v/>
      </c>
      <c r="M136" s="4" t="str">
        <f>CLEAN('Raw Sheet'!M136)</f>
        <v/>
      </c>
      <c r="N136" s="4" t="str">
        <f>CLEAN('Raw Sheet'!N136)</f>
        <v/>
      </c>
      <c r="O136" s="4" t="str">
        <f>CLEAN('Raw Sheet'!O136)</f>
        <v/>
      </c>
      <c r="P136" s="4" t="str">
        <f>CLEAN('Raw Sheet'!P136)</f>
        <v/>
      </c>
      <c r="Q136" s="4" t="str">
        <f>CLEAN('Raw Sheet'!Q136)</f>
        <v/>
      </c>
      <c r="R136" s="4" t="str">
        <f>CLEAN('Raw Sheet'!R136)</f>
        <v/>
      </c>
      <c r="S136" s="4" t="str">
        <f>CLEAN('Raw Sheet'!S136)</f>
        <v/>
      </c>
      <c r="T136" s="4" t="str">
        <f>CLEAN('Raw Sheet'!T136)</f>
        <v/>
      </c>
      <c r="U136" s="4" t="str">
        <f>CLEAN('Raw Sheet'!U136)</f>
        <v/>
      </c>
      <c r="V136" s="4" t="str">
        <f>CLEAN('Raw Sheet'!V136)</f>
        <v/>
      </c>
    </row>
    <row r="137" spans="1:22" x14ac:dyDescent="0.2">
      <c r="A137" s="4" t="str">
        <f>CLEAN('Raw Sheet'!A137)</f>
        <v>us. Over his distinguished career in the Foreign Service</v>
      </c>
      <c r="B137" s="4" t="str">
        <f>CLEAN('Raw Sheet'!B137)</f>
        <v xml:space="preserve"> Chris won friends for the United States</v>
      </c>
      <c r="C137" s="4" t="str">
        <f>CLEAN('Raw Sheet'!C137)</f>
        <v/>
      </c>
      <c r="D137" s="4" t="str">
        <f>CLEAN('Raw Sheet'!D137)</f>
        <v/>
      </c>
      <c r="E137" s="4" t="str">
        <f>CLEAN('Raw Sheet'!E137)</f>
        <v/>
      </c>
      <c r="F137" s="4" t="str">
        <f>CLEAN('Raw Sheet'!F137)</f>
        <v/>
      </c>
      <c r="G137" s="4" t="str">
        <f>CLEAN('Raw Sheet'!G137)</f>
        <v/>
      </c>
      <c r="H137" s="4" t="str">
        <f>CLEAN('Raw Sheet'!H137)</f>
        <v/>
      </c>
      <c r="I137" s="4" t="str">
        <f>CLEAN('Raw Sheet'!I137)</f>
        <v/>
      </c>
      <c r="J137" s="4" t="str">
        <f>CLEAN('Raw Sheet'!J137)</f>
        <v/>
      </c>
      <c r="K137" s="4" t="str">
        <f>CLEAN('Raw Sheet'!K137)</f>
        <v/>
      </c>
      <c r="L137" s="4" t="str">
        <f>CLEAN('Raw Sheet'!L137)</f>
        <v/>
      </c>
      <c r="M137" s="4" t="str">
        <f>CLEAN('Raw Sheet'!M137)</f>
        <v/>
      </c>
      <c r="N137" s="4" t="str">
        <f>CLEAN('Raw Sheet'!N137)</f>
        <v/>
      </c>
      <c r="O137" s="4" t="str">
        <f>CLEAN('Raw Sheet'!O137)</f>
        <v/>
      </c>
      <c r="P137" s="4" t="str">
        <f>CLEAN('Raw Sheet'!P137)</f>
        <v/>
      </c>
      <c r="Q137" s="4" t="str">
        <f>CLEAN('Raw Sheet'!Q137)</f>
        <v/>
      </c>
      <c r="R137" s="4" t="str">
        <f>CLEAN('Raw Sheet'!R137)</f>
        <v/>
      </c>
      <c r="S137" s="4" t="str">
        <f>CLEAN('Raw Sheet'!S137)</f>
        <v/>
      </c>
      <c r="T137" s="4" t="str">
        <f>CLEAN('Raw Sheet'!T137)</f>
        <v/>
      </c>
      <c r="U137" s="4" t="str">
        <f>CLEAN('Raw Sheet'!U137)</f>
        <v/>
      </c>
      <c r="V137" s="4" t="str">
        <f>CLEAN('Raw Sheet'!V137)</f>
        <v/>
      </c>
    </row>
    <row r="138" spans="1:22" x14ac:dyDescent="0.2">
      <c r="A138" s="4" t="str">
        <f>CLEAN('Raw Sheet'!A138)</f>
        <v>in far-flung places. He made those people's hopes his own. During the revolution in Libya</v>
      </c>
      <c r="B138" s="4" t="str">
        <f>CLEAN('Raw Sheet'!B138)</f>
        <v xml:space="preserve"> he</v>
      </c>
      <c r="C138" s="4" t="str">
        <f>CLEAN('Raw Sheet'!C138)</f>
        <v/>
      </c>
      <c r="D138" s="4" t="str">
        <f>CLEAN('Raw Sheet'!D138)</f>
        <v/>
      </c>
      <c r="E138" s="4" t="str">
        <f>CLEAN('Raw Sheet'!E138)</f>
        <v/>
      </c>
      <c r="F138" s="4" t="str">
        <f>CLEAN('Raw Sheet'!F138)</f>
        <v/>
      </c>
      <c r="G138" s="4" t="str">
        <f>CLEAN('Raw Sheet'!G138)</f>
        <v/>
      </c>
      <c r="H138" s="4" t="str">
        <f>CLEAN('Raw Sheet'!H138)</f>
        <v/>
      </c>
      <c r="I138" s="4" t="str">
        <f>CLEAN('Raw Sheet'!I138)</f>
        <v/>
      </c>
      <c r="J138" s="4" t="str">
        <f>CLEAN('Raw Sheet'!J138)</f>
        <v/>
      </c>
      <c r="K138" s="4" t="str">
        <f>CLEAN('Raw Sheet'!K138)</f>
        <v/>
      </c>
      <c r="L138" s="4" t="str">
        <f>CLEAN('Raw Sheet'!L138)</f>
        <v/>
      </c>
      <c r="M138" s="4" t="str">
        <f>CLEAN('Raw Sheet'!M138)</f>
        <v/>
      </c>
      <c r="N138" s="4" t="str">
        <f>CLEAN('Raw Sheet'!N138)</f>
        <v/>
      </c>
      <c r="O138" s="4" t="str">
        <f>CLEAN('Raw Sheet'!O138)</f>
        <v/>
      </c>
      <c r="P138" s="4" t="str">
        <f>CLEAN('Raw Sheet'!P138)</f>
        <v/>
      </c>
      <c r="Q138" s="4" t="str">
        <f>CLEAN('Raw Sheet'!Q138)</f>
        <v/>
      </c>
      <c r="R138" s="4" t="str">
        <f>CLEAN('Raw Sheet'!R138)</f>
        <v/>
      </c>
      <c r="S138" s="4" t="str">
        <f>CLEAN('Raw Sheet'!S138)</f>
        <v/>
      </c>
      <c r="T138" s="4" t="str">
        <f>CLEAN('Raw Sheet'!T138)</f>
        <v/>
      </c>
      <c r="U138" s="4" t="str">
        <f>CLEAN('Raw Sheet'!U138)</f>
        <v/>
      </c>
      <c r="V138" s="4" t="str">
        <f>CLEAN('Raw Sheet'!V138)</f>
        <v/>
      </c>
    </row>
    <row r="139" spans="1:22" x14ac:dyDescent="0.2">
      <c r="A139" s="4" t="str">
        <f>CLEAN('Raw Sheet'!A139)</f>
        <v>risked his life to help protect the Libyan people from a tyrant</v>
      </c>
      <c r="B139" s="4" t="str">
        <f>CLEAN('Raw Sheet'!B139)</f>
        <v xml:space="preserve"> and he gave his life helping them</v>
      </c>
      <c r="C139" s="4" t="str">
        <f>CLEAN('Raw Sheet'!C139)</f>
        <v/>
      </c>
      <c r="D139" s="4" t="str">
        <f>CLEAN('Raw Sheet'!D139)</f>
        <v/>
      </c>
      <c r="E139" s="4" t="str">
        <f>CLEAN('Raw Sheet'!E139)</f>
        <v/>
      </c>
      <c r="F139" s="4" t="str">
        <f>CLEAN('Raw Sheet'!F139)</f>
        <v/>
      </c>
      <c r="G139" s="4" t="str">
        <f>CLEAN('Raw Sheet'!G139)</f>
        <v/>
      </c>
      <c r="H139" s="4" t="str">
        <f>CLEAN('Raw Sheet'!H139)</f>
        <v/>
      </c>
      <c r="I139" s="4" t="str">
        <f>CLEAN('Raw Sheet'!I139)</f>
        <v/>
      </c>
      <c r="J139" s="4" t="str">
        <f>CLEAN('Raw Sheet'!J139)</f>
        <v/>
      </c>
      <c r="K139" s="4" t="str">
        <f>CLEAN('Raw Sheet'!K139)</f>
        <v/>
      </c>
      <c r="L139" s="4" t="str">
        <f>CLEAN('Raw Sheet'!L139)</f>
        <v/>
      </c>
      <c r="M139" s="4" t="str">
        <f>CLEAN('Raw Sheet'!M139)</f>
        <v/>
      </c>
      <c r="N139" s="4" t="str">
        <f>CLEAN('Raw Sheet'!N139)</f>
        <v/>
      </c>
      <c r="O139" s="4" t="str">
        <f>CLEAN('Raw Sheet'!O139)</f>
        <v/>
      </c>
      <c r="P139" s="4" t="str">
        <f>CLEAN('Raw Sheet'!P139)</f>
        <v/>
      </c>
      <c r="Q139" s="4" t="str">
        <f>CLEAN('Raw Sheet'!Q139)</f>
        <v/>
      </c>
      <c r="R139" s="4" t="str">
        <f>CLEAN('Raw Sheet'!R139)</f>
        <v/>
      </c>
      <c r="S139" s="4" t="str">
        <f>CLEAN('Raw Sheet'!S139)</f>
        <v/>
      </c>
      <c r="T139" s="4" t="str">
        <f>CLEAN('Raw Sheet'!T139)</f>
        <v/>
      </c>
      <c r="U139" s="4" t="str">
        <f>CLEAN('Raw Sheet'!U139)</f>
        <v/>
      </c>
      <c r="V139" s="4" t="str">
        <f>CLEAN('Raw Sheet'!V139)</f>
        <v/>
      </c>
    </row>
    <row r="140" spans="1:22" x14ac:dyDescent="0.2">
      <c r="A140" s="4" t="str">
        <f>CLEAN('Raw Sheet'!A140)</f>
        <v>build a better cowl</v>
      </c>
      <c r="B140" s="4" t="str">
        <f>CLEAN('Raw Sheet'!B140)</f>
        <v/>
      </c>
      <c r="C140" s="4" t="str">
        <f>CLEAN('Raw Sheet'!C140)</f>
        <v/>
      </c>
      <c r="D140" s="4" t="str">
        <f>CLEAN('Raw Sheet'!D140)</f>
        <v/>
      </c>
      <c r="E140" s="4" t="str">
        <f>CLEAN('Raw Sheet'!E140)</f>
        <v/>
      </c>
      <c r="F140" s="4" t="str">
        <f>CLEAN('Raw Sheet'!F140)</f>
        <v/>
      </c>
      <c r="G140" s="4" t="str">
        <f>CLEAN('Raw Sheet'!G140)</f>
        <v/>
      </c>
      <c r="H140" s="4" t="str">
        <f>CLEAN('Raw Sheet'!H140)</f>
        <v/>
      </c>
      <c r="I140" s="4" t="str">
        <f>CLEAN('Raw Sheet'!I140)</f>
        <v/>
      </c>
      <c r="J140" s="4" t="str">
        <f>CLEAN('Raw Sheet'!J140)</f>
        <v/>
      </c>
      <c r="K140" s="4" t="str">
        <f>CLEAN('Raw Sheet'!K140)</f>
        <v/>
      </c>
      <c r="L140" s="4" t="str">
        <f>CLEAN('Raw Sheet'!L140)</f>
        <v/>
      </c>
      <c r="M140" s="4" t="str">
        <f>CLEAN('Raw Sheet'!M140)</f>
        <v/>
      </c>
      <c r="N140" s="4" t="str">
        <f>CLEAN('Raw Sheet'!N140)</f>
        <v/>
      </c>
      <c r="O140" s="4" t="str">
        <f>CLEAN('Raw Sheet'!O140)</f>
        <v/>
      </c>
      <c r="P140" s="4" t="str">
        <f>CLEAN('Raw Sheet'!P140)</f>
        <v/>
      </c>
      <c r="Q140" s="4" t="str">
        <f>CLEAN('Raw Sheet'!Q140)</f>
        <v/>
      </c>
      <c r="R140" s="4" t="str">
        <f>CLEAN('Raw Sheet'!R140)</f>
        <v/>
      </c>
      <c r="S140" s="4" t="str">
        <f>CLEAN('Raw Sheet'!S140)</f>
        <v/>
      </c>
      <c r="T140" s="4" t="str">
        <f>CLEAN('Raw Sheet'!T140)</f>
        <v/>
      </c>
      <c r="U140" s="4" t="str">
        <f>CLEAN('Raw Sheet'!U140)</f>
        <v/>
      </c>
      <c r="V140" s="4" t="str">
        <f>CLEAN('Raw Sheet'!V140)</f>
        <v/>
      </c>
    </row>
    <row r="141" spans="1:22" x14ac:dyDescent="0.2">
      <c r="A141" s="4" t="str">
        <f>CLEAN('Raw Sheet'!A141)</f>
        <v>People loved to work with Chris. And as he rose through the ranks</v>
      </c>
      <c r="B141" s="4" t="str">
        <f>CLEAN('Raw Sheet'!B141)</f>
        <v xml:space="preserve"> they loved to work for Chris.</v>
      </c>
      <c r="C141" s="4" t="str">
        <f>CLEAN('Raw Sheet'!C141)</f>
        <v/>
      </c>
      <c r="D141" s="4" t="str">
        <f>CLEAN('Raw Sheet'!D141)</f>
        <v/>
      </c>
      <c r="E141" s="4" t="str">
        <f>CLEAN('Raw Sheet'!E141)</f>
        <v/>
      </c>
      <c r="F141" s="4" t="str">
        <f>CLEAN('Raw Sheet'!F141)</f>
        <v/>
      </c>
      <c r="G141" s="4" t="str">
        <f>CLEAN('Raw Sheet'!G141)</f>
        <v/>
      </c>
      <c r="H141" s="4" t="str">
        <f>CLEAN('Raw Sheet'!H141)</f>
        <v/>
      </c>
      <c r="I141" s="4" t="str">
        <f>CLEAN('Raw Sheet'!I141)</f>
        <v/>
      </c>
      <c r="J141" s="4" t="str">
        <f>CLEAN('Raw Sheet'!J141)</f>
        <v/>
      </c>
      <c r="K141" s="4" t="str">
        <f>CLEAN('Raw Sheet'!K141)</f>
        <v/>
      </c>
      <c r="L141" s="4" t="str">
        <f>CLEAN('Raw Sheet'!L141)</f>
        <v/>
      </c>
      <c r="M141" s="4" t="str">
        <f>CLEAN('Raw Sheet'!M141)</f>
        <v/>
      </c>
      <c r="N141" s="4" t="str">
        <f>CLEAN('Raw Sheet'!N141)</f>
        <v/>
      </c>
      <c r="O141" s="4" t="str">
        <f>CLEAN('Raw Sheet'!O141)</f>
        <v/>
      </c>
      <c r="P141" s="4" t="str">
        <f>CLEAN('Raw Sheet'!P141)</f>
        <v/>
      </c>
      <c r="Q141" s="4" t="str">
        <f>CLEAN('Raw Sheet'!Q141)</f>
        <v/>
      </c>
      <c r="R141" s="4" t="str">
        <f>CLEAN('Raw Sheet'!R141)</f>
        <v/>
      </c>
      <c r="S141" s="4" t="str">
        <f>CLEAN('Raw Sheet'!S141)</f>
        <v/>
      </c>
      <c r="T141" s="4" t="str">
        <f>CLEAN('Raw Sheet'!T141)</f>
        <v/>
      </c>
      <c r="U141" s="4" t="str">
        <f>CLEAN('Raw Sheet'!U141)</f>
        <v/>
      </c>
      <c r="V141" s="4" t="str">
        <f>CLEAN('Raw Sheet'!V141)</f>
        <v/>
      </c>
    </row>
    <row r="142" spans="1:22" x14ac:dyDescent="0.2">
      <c r="A142" s="4" t="str">
        <f>CLEAN('Raw Sheet'!A142)</f>
        <v>He was known not only for his courage but for his smile â€” goofy but contagious â€” for his sense</v>
      </c>
      <c r="B142" s="4" t="str">
        <f>CLEAN('Raw Sheet'!B142)</f>
        <v/>
      </c>
      <c r="C142" s="4" t="str">
        <f>CLEAN('Raw Sheet'!C142)</f>
        <v/>
      </c>
      <c r="D142" s="4" t="str">
        <f>CLEAN('Raw Sheet'!D142)</f>
        <v/>
      </c>
      <c r="E142" s="4" t="str">
        <f>CLEAN('Raw Sheet'!E142)</f>
        <v/>
      </c>
      <c r="F142" s="4" t="str">
        <f>CLEAN('Raw Sheet'!F142)</f>
        <v/>
      </c>
      <c r="G142" s="4" t="str">
        <f>CLEAN('Raw Sheet'!G142)</f>
        <v/>
      </c>
      <c r="H142" s="4" t="str">
        <f>CLEAN('Raw Sheet'!H142)</f>
        <v/>
      </c>
      <c r="I142" s="4" t="str">
        <f>CLEAN('Raw Sheet'!I142)</f>
        <v/>
      </c>
      <c r="J142" s="4" t="str">
        <f>CLEAN('Raw Sheet'!J142)</f>
        <v/>
      </c>
      <c r="K142" s="4" t="str">
        <f>CLEAN('Raw Sheet'!K142)</f>
        <v/>
      </c>
      <c r="L142" s="4" t="str">
        <f>CLEAN('Raw Sheet'!L142)</f>
        <v/>
      </c>
      <c r="M142" s="4" t="str">
        <f>CLEAN('Raw Sheet'!M142)</f>
        <v/>
      </c>
      <c r="N142" s="4" t="str">
        <f>CLEAN('Raw Sheet'!N142)</f>
        <v/>
      </c>
      <c r="O142" s="4" t="str">
        <f>CLEAN('Raw Sheet'!O142)</f>
        <v/>
      </c>
      <c r="P142" s="4" t="str">
        <f>CLEAN('Raw Sheet'!P142)</f>
        <v/>
      </c>
      <c r="Q142" s="4" t="str">
        <f>CLEAN('Raw Sheet'!Q142)</f>
        <v/>
      </c>
      <c r="R142" s="4" t="str">
        <f>CLEAN('Raw Sheet'!R142)</f>
        <v/>
      </c>
      <c r="S142" s="4" t="str">
        <f>CLEAN('Raw Sheet'!S142)</f>
        <v/>
      </c>
      <c r="T142" s="4" t="str">
        <f>CLEAN('Raw Sheet'!T142)</f>
        <v/>
      </c>
      <c r="U142" s="4" t="str">
        <f>CLEAN('Raw Sheet'!U142)</f>
        <v/>
      </c>
      <c r="V142" s="4" t="str">
        <f>CLEAN('Raw Sheet'!V142)</f>
        <v/>
      </c>
    </row>
    <row r="143" spans="1:22" x14ac:dyDescent="0.2">
      <c r="A143" s="4" t="str">
        <f>CLEAN('Raw Sheet'!A143)</f>
        <v>of fun and that California cool.</v>
      </c>
      <c r="B143" s="4" t="str">
        <f>CLEAN('Raw Sheet'!B143)</f>
        <v/>
      </c>
      <c r="C143" s="4" t="str">
        <f>CLEAN('Raw Sheet'!C143)</f>
        <v/>
      </c>
      <c r="D143" s="4" t="str">
        <f>CLEAN('Raw Sheet'!D143)</f>
        <v/>
      </c>
      <c r="E143" s="4" t="str">
        <f>CLEAN('Raw Sheet'!E143)</f>
        <v/>
      </c>
      <c r="F143" s="4" t="str">
        <f>CLEAN('Raw Sheet'!F143)</f>
        <v/>
      </c>
      <c r="G143" s="4" t="str">
        <f>CLEAN('Raw Sheet'!G143)</f>
        <v/>
      </c>
      <c r="H143" s="4" t="str">
        <f>CLEAN('Raw Sheet'!H143)</f>
        <v/>
      </c>
      <c r="I143" s="4" t="str">
        <f>CLEAN('Raw Sheet'!I143)</f>
        <v/>
      </c>
      <c r="J143" s="4" t="str">
        <f>CLEAN('Raw Sheet'!J143)</f>
        <v/>
      </c>
      <c r="K143" s="4" t="str">
        <f>CLEAN('Raw Sheet'!K143)</f>
        <v/>
      </c>
      <c r="L143" s="4" t="str">
        <f>CLEAN('Raw Sheet'!L143)</f>
        <v/>
      </c>
      <c r="M143" s="4" t="str">
        <f>CLEAN('Raw Sheet'!M143)</f>
        <v/>
      </c>
      <c r="N143" s="4" t="str">
        <f>CLEAN('Raw Sheet'!N143)</f>
        <v/>
      </c>
      <c r="O143" s="4" t="str">
        <f>CLEAN('Raw Sheet'!O143)</f>
        <v/>
      </c>
      <c r="P143" s="4" t="str">
        <f>CLEAN('Raw Sheet'!P143)</f>
        <v/>
      </c>
      <c r="Q143" s="4" t="str">
        <f>CLEAN('Raw Sheet'!Q143)</f>
        <v/>
      </c>
      <c r="R143" s="4" t="str">
        <f>CLEAN('Raw Sheet'!R143)</f>
        <v/>
      </c>
      <c r="S143" s="4" t="str">
        <f>CLEAN('Raw Sheet'!S143)</f>
        <v/>
      </c>
      <c r="T143" s="4" t="str">
        <f>CLEAN('Raw Sheet'!T143)</f>
        <v/>
      </c>
      <c r="U143" s="4" t="str">
        <f>CLEAN('Raw Sheet'!U143)</f>
        <v/>
      </c>
      <c r="V143" s="4" t="str">
        <f>CLEAN('Raw Sheet'!V143)</f>
        <v/>
      </c>
    </row>
    <row r="144" spans="1:22" x14ac:dyDescent="0.2">
      <c r="A144" s="4" t="str">
        <f>CLEAN('Raw Sheet'!A144)</f>
        <v>In the days since the attack</v>
      </c>
      <c r="B144" s="4" t="str">
        <f>CLEAN('Raw Sheet'!B144)</f>
        <v xml:space="preserve"> so many Libyans â€” including the Ambassador from Libya to the</v>
      </c>
      <c r="C144" s="4" t="str">
        <f>CLEAN('Raw Sheet'!C144)</f>
        <v/>
      </c>
      <c r="D144" s="4" t="str">
        <f>CLEAN('Raw Sheet'!D144)</f>
        <v/>
      </c>
      <c r="E144" s="4" t="str">
        <f>CLEAN('Raw Sheet'!E144)</f>
        <v/>
      </c>
      <c r="F144" s="4" t="str">
        <f>CLEAN('Raw Sheet'!F144)</f>
        <v/>
      </c>
      <c r="G144" s="4" t="str">
        <f>CLEAN('Raw Sheet'!G144)</f>
        <v/>
      </c>
      <c r="H144" s="4" t="str">
        <f>CLEAN('Raw Sheet'!H144)</f>
        <v/>
      </c>
      <c r="I144" s="4" t="str">
        <f>CLEAN('Raw Sheet'!I144)</f>
        <v/>
      </c>
      <c r="J144" s="4" t="str">
        <f>CLEAN('Raw Sheet'!J144)</f>
        <v/>
      </c>
      <c r="K144" s="4" t="str">
        <f>CLEAN('Raw Sheet'!K144)</f>
        <v/>
      </c>
      <c r="L144" s="4" t="str">
        <f>CLEAN('Raw Sheet'!L144)</f>
        <v/>
      </c>
      <c r="M144" s="4" t="str">
        <f>CLEAN('Raw Sheet'!M144)</f>
        <v/>
      </c>
      <c r="N144" s="4" t="str">
        <f>CLEAN('Raw Sheet'!N144)</f>
        <v/>
      </c>
      <c r="O144" s="4" t="str">
        <f>CLEAN('Raw Sheet'!O144)</f>
        <v/>
      </c>
      <c r="P144" s="4" t="str">
        <f>CLEAN('Raw Sheet'!P144)</f>
        <v/>
      </c>
      <c r="Q144" s="4" t="str">
        <f>CLEAN('Raw Sheet'!Q144)</f>
        <v/>
      </c>
      <c r="R144" s="4" t="str">
        <f>CLEAN('Raw Sheet'!R144)</f>
        <v/>
      </c>
      <c r="S144" s="4" t="str">
        <f>CLEAN('Raw Sheet'!S144)</f>
        <v/>
      </c>
      <c r="T144" s="4" t="str">
        <f>CLEAN('Raw Sheet'!T144)</f>
        <v/>
      </c>
      <c r="U144" s="4" t="str">
        <f>CLEAN('Raw Sheet'!U144)</f>
        <v/>
      </c>
      <c r="V144" s="4" t="str">
        <f>CLEAN('Raw Sheet'!V144)</f>
        <v/>
      </c>
    </row>
    <row r="145" spans="1:22" x14ac:dyDescent="0.2">
      <c r="A145" s="4" t="str">
        <f>CLEAN('Raw Sheet'!A145)</f>
        <v>United States</v>
      </c>
      <c r="B145" s="4" t="str">
        <f>CLEAN('Raw Sheet'!B145)</f>
        <v xml:space="preserve"> who is with us today â€” have expressed their sorrow and solidarity. One young</v>
      </c>
      <c r="C145" s="4" t="str">
        <f>CLEAN('Raw Sheet'!C145)</f>
        <v/>
      </c>
      <c r="D145" s="4" t="str">
        <f>CLEAN('Raw Sheet'!D145)</f>
        <v/>
      </c>
      <c r="E145" s="4" t="str">
        <f>CLEAN('Raw Sheet'!E145)</f>
        <v/>
      </c>
      <c r="F145" s="4" t="str">
        <f>CLEAN('Raw Sheet'!F145)</f>
        <v/>
      </c>
      <c r="G145" s="4" t="str">
        <f>CLEAN('Raw Sheet'!G145)</f>
        <v/>
      </c>
      <c r="H145" s="4" t="str">
        <f>CLEAN('Raw Sheet'!H145)</f>
        <v/>
      </c>
      <c r="I145" s="4" t="str">
        <f>CLEAN('Raw Sheet'!I145)</f>
        <v/>
      </c>
      <c r="J145" s="4" t="str">
        <f>CLEAN('Raw Sheet'!J145)</f>
        <v/>
      </c>
      <c r="K145" s="4" t="str">
        <f>CLEAN('Raw Sheet'!K145)</f>
        <v/>
      </c>
      <c r="L145" s="4" t="str">
        <f>CLEAN('Raw Sheet'!L145)</f>
        <v/>
      </c>
      <c r="M145" s="4" t="str">
        <f>CLEAN('Raw Sheet'!M145)</f>
        <v/>
      </c>
      <c r="N145" s="4" t="str">
        <f>CLEAN('Raw Sheet'!N145)</f>
        <v/>
      </c>
      <c r="O145" s="4" t="str">
        <f>CLEAN('Raw Sheet'!O145)</f>
        <v/>
      </c>
      <c r="P145" s="4" t="str">
        <f>CLEAN('Raw Sheet'!P145)</f>
        <v/>
      </c>
      <c r="Q145" s="4" t="str">
        <f>CLEAN('Raw Sheet'!Q145)</f>
        <v/>
      </c>
      <c r="R145" s="4" t="str">
        <f>CLEAN('Raw Sheet'!R145)</f>
        <v/>
      </c>
      <c r="S145" s="4" t="str">
        <f>CLEAN('Raw Sheet'!S145)</f>
        <v/>
      </c>
      <c r="T145" s="4" t="str">
        <f>CLEAN('Raw Sheet'!T145)</f>
        <v/>
      </c>
      <c r="U145" s="4" t="str">
        <f>CLEAN('Raw Sheet'!U145)</f>
        <v/>
      </c>
      <c r="V145" s="4" t="str">
        <f>CLEAN('Raw Sheet'!V145)</f>
        <v/>
      </c>
    </row>
    <row r="146" spans="1:22" x14ac:dyDescent="0.2">
      <c r="A146" s="4" t="str">
        <f>CLEAN('Raw Sheet'!A146)</f>
        <v>woman</v>
      </c>
      <c r="B146" s="4" t="str">
        <f>CLEAN('Raw Sheet'!B146)</f>
        <v xml:space="preserve"> her head covered and her eyes haunted with sadness</v>
      </c>
      <c r="C146" s="4" t="str">
        <f>CLEAN('Raw Sheet'!C146)</f>
        <v xml:space="preserve"> held up a handwritten sign that said</v>
      </c>
      <c r="D146" s="4" t="str">
        <f>CLEAN('Raw Sheet'!D146)</f>
        <v/>
      </c>
      <c r="E146" s="4" t="str">
        <f>CLEAN('Raw Sheet'!E146)</f>
        <v/>
      </c>
      <c r="F146" s="4" t="str">
        <f>CLEAN('Raw Sheet'!F146)</f>
        <v/>
      </c>
      <c r="G146" s="4" t="str">
        <f>CLEAN('Raw Sheet'!G146)</f>
        <v/>
      </c>
      <c r="H146" s="4" t="str">
        <f>CLEAN('Raw Sheet'!H146)</f>
        <v/>
      </c>
      <c r="I146" s="4" t="str">
        <f>CLEAN('Raw Sheet'!I146)</f>
        <v/>
      </c>
      <c r="J146" s="4" t="str">
        <f>CLEAN('Raw Sheet'!J146)</f>
        <v/>
      </c>
      <c r="K146" s="4" t="str">
        <f>CLEAN('Raw Sheet'!K146)</f>
        <v/>
      </c>
      <c r="L146" s="4" t="str">
        <f>CLEAN('Raw Sheet'!L146)</f>
        <v/>
      </c>
      <c r="M146" s="4" t="str">
        <f>CLEAN('Raw Sheet'!M146)</f>
        <v/>
      </c>
      <c r="N146" s="4" t="str">
        <f>CLEAN('Raw Sheet'!N146)</f>
        <v/>
      </c>
      <c r="O146" s="4" t="str">
        <f>CLEAN('Raw Sheet'!O146)</f>
        <v/>
      </c>
      <c r="P146" s="4" t="str">
        <f>CLEAN('Raw Sheet'!P146)</f>
        <v/>
      </c>
      <c r="Q146" s="4" t="str">
        <f>CLEAN('Raw Sheet'!Q146)</f>
        <v/>
      </c>
      <c r="R146" s="4" t="str">
        <f>CLEAN('Raw Sheet'!R146)</f>
        <v/>
      </c>
      <c r="S146" s="4" t="str">
        <f>CLEAN('Raw Sheet'!S146)</f>
        <v/>
      </c>
      <c r="T146" s="4" t="str">
        <f>CLEAN('Raw Sheet'!T146)</f>
        <v/>
      </c>
      <c r="U146" s="4" t="str">
        <f>CLEAN('Raw Sheet'!U146)</f>
        <v/>
      </c>
      <c r="V146" s="4" t="str">
        <f>CLEAN('Raw Sheet'!V146)</f>
        <v/>
      </c>
    </row>
    <row r="147" spans="1:22" x14ac:dyDescent="0.2">
      <c r="A147" s="4" t="str">
        <f>CLEAN('Raw Sheet'!A147)</f>
        <v>Thugs and killers don't represent Benghazi nor Islam."" The President of the Palestinian</v>
      </c>
      <c r="B147" s="4" t="str">
        <f>CLEAN('Raw Sheet'!B147)</f>
        <v/>
      </c>
      <c r="C147" s="4" t="str">
        <f>CLEAN('Raw Sheet'!C147)</f>
        <v/>
      </c>
      <c r="D147" s="4" t="str">
        <f>CLEAN('Raw Sheet'!D147)</f>
        <v/>
      </c>
      <c r="E147" s="4" t="str">
        <f>CLEAN('Raw Sheet'!E147)</f>
        <v/>
      </c>
      <c r="F147" s="4" t="str">
        <f>CLEAN('Raw Sheet'!F147)</f>
        <v/>
      </c>
      <c r="G147" s="4" t="str">
        <f>CLEAN('Raw Sheet'!G147)</f>
        <v/>
      </c>
      <c r="H147" s="4" t="str">
        <f>CLEAN('Raw Sheet'!H147)</f>
        <v/>
      </c>
      <c r="I147" s="4" t="str">
        <f>CLEAN('Raw Sheet'!I147)</f>
        <v/>
      </c>
      <c r="J147" s="4" t="str">
        <f>CLEAN('Raw Sheet'!J147)</f>
        <v/>
      </c>
      <c r="K147" s="4" t="str">
        <f>CLEAN('Raw Sheet'!K147)</f>
        <v/>
      </c>
      <c r="L147" s="4" t="str">
        <f>CLEAN('Raw Sheet'!L147)</f>
        <v/>
      </c>
      <c r="M147" s="4" t="str">
        <f>CLEAN('Raw Sheet'!M147)</f>
        <v/>
      </c>
      <c r="N147" s="4" t="str">
        <f>CLEAN('Raw Sheet'!N147)</f>
        <v/>
      </c>
      <c r="O147" s="4" t="str">
        <f>CLEAN('Raw Sheet'!O147)</f>
        <v/>
      </c>
      <c r="P147" s="4" t="str">
        <f>CLEAN('Raw Sheet'!P147)</f>
        <v/>
      </c>
      <c r="Q147" s="4" t="str">
        <f>CLEAN('Raw Sheet'!Q147)</f>
        <v/>
      </c>
      <c r="R147" s="4" t="str">
        <f>CLEAN('Raw Sheet'!R147)</f>
        <v/>
      </c>
      <c r="S147" s="4" t="str">
        <f>CLEAN('Raw Sheet'!S147)</f>
        <v/>
      </c>
      <c r="T147" s="4" t="str">
        <f>CLEAN('Raw Sheet'!T147)</f>
        <v/>
      </c>
      <c r="U147" s="4" t="str">
        <f>CLEAN('Raw Sheet'!U147)</f>
        <v/>
      </c>
      <c r="V147" s="4" t="str">
        <f>CLEAN('Raw Sheet'!V147)</f>
        <v/>
      </c>
    </row>
    <row r="148" spans="1:22" x14ac:dyDescent="0.2">
      <c r="A148" s="4" t="str">
        <f>CLEAN('Raw Sheet'!A148)</f>
        <v>Authority</v>
      </c>
      <c r="B148" s="4" t="str">
        <f>CLEAN('Raw Sheet'!B148)</f>
        <v xml:space="preserve"> who worked closely with Chris when he served in Jerusalem</v>
      </c>
      <c r="C148" s="4" t="str">
        <f>CLEAN('Raw Sheet'!C148)</f>
        <v xml:space="preserve"> sent me a letter</v>
      </c>
      <c r="D148" s="4" t="str">
        <f>CLEAN('Raw Sheet'!D148)</f>
        <v/>
      </c>
      <c r="E148" s="4" t="str">
        <f>CLEAN('Raw Sheet'!E148)</f>
        <v/>
      </c>
      <c r="F148" s="4" t="str">
        <f>CLEAN('Raw Sheet'!F148)</f>
        <v/>
      </c>
      <c r="G148" s="4" t="str">
        <f>CLEAN('Raw Sheet'!G148)</f>
        <v/>
      </c>
      <c r="H148" s="4" t="str">
        <f>CLEAN('Raw Sheet'!H148)</f>
        <v/>
      </c>
      <c r="I148" s="4" t="str">
        <f>CLEAN('Raw Sheet'!I148)</f>
        <v/>
      </c>
      <c r="J148" s="4" t="str">
        <f>CLEAN('Raw Sheet'!J148)</f>
        <v/>
      </c>
      <c r="K148" s="4" t="str">
        <f>CLEAN('Raw Sheet'!K148)</f>
        <v/>
      </c>
      <c r="L148" s="4" t="str">
        <f>CLEAN('Raw Sheet'!L148)</f>
        <v/>
      </c>
      <c r="M148" s="4" t="str">
        <f>CLEAN('Raw Sheet'!M148)</f>
        <v/>
      </c>
      <c r="N148" s="4" t="str">
        <f>CLEAN('Raw Sheet'!N148)</f>
        <v/>
      </c>
      <c r="O148" s="4" t="str">
        <f>CLEAN('Raw Sheet'!O148)</f>
        <v/>
      </c>
      <c r="P148" s="4" t="str">
        <f>CLEAN('Raw Sheet'!P148)</f>
        <v/>
      </c>
      <c r="Q148" s="4" t="str">
        <f>CLEAN('Raw Sheet'!Q148)</f>
        <v/>
      </c>
      <c r="R148" s="4" t="str">
        <f>CLEAN('Raw Sheet'!R148)</f>
        <v/>
      </c>
      <c r="S148" s="4" t="str">
        <f>CLEAN('Raw Sheet'!S148)</f>
        <v/>
      </c>
      <c r="T148" s="4" t="str">
        <f>CLEAN('Raw Sheet'!T148)</f>
        <v/>
      </c>
      <c r="U148" s="4" t="str">
        <f>CLEAN('Raw Sheet'!U148)</f>
        <v/>
      </c>
      <c r="V148" s="4" t="str">
        <f>CLEAN('Raw Sheet'!V148)</f>
        <v/>
      </c>
    </row>
    <row r="149" spans="1:22" x14ac:dyDescent="0.2">
      <c r="A149" s="4" t="str">
        <f>CLEAN('Raw Sheet'!A149)</f>
        <v>remembering his energy and integrity</v>
      </c>
      <c r="B149" s="4" t="str">
        <f>CLEAN('Raw Sheet'!B149)</f>
        <v xml:space="preserve"> and deploring â€” and I quote â€” ""an act of ugly terror.""</v>
      </c>
      <c r="C149" s="4" t="str">
        <f>CLEAN('Raw Sheet'!C149)</f>
        <v/>
      </c>
      <c r="D149" s="4" t="str">
        <f>CLEAN('Raw Sheet'!D149)</f>
        <v/>
      </c>
      <c r="E149" s="4" t="str">
        <f>CLEAN('Raw Sheet'!E149)</f>
        <v/>
      </c>
      <c r="F149" s="4" t="str">
        <f>CLEAN('Raw Sheet'!F149)</f>
        <v/>
      </c>
      <c r="G149" s="4" t="str">
        <f>CLEAN('Raw Sheet'!G149)</f>
        <v/>
      </c>
      <c r="H149" s="4" t="str">
        <f>CLEAN('Raw Sheet'!H149)</f>
        <v/>
      </c>
      <c r="I149" s="4" t="str">
        <f>CLEAN('Raw Sheet'!I149)</f>
        <v/>
      </c>
      <c r="J149" s="4" t="str">
        <f>CLEAN('Raw Sheet'!J149)</f>
        <v/>
      </c>
      <c r="K149" s="4" t="str">
        <f>CLEAN('Raw Sheet'!K149)</f>
        <v/>
      </c>
      <c r="L149" s="4" t="str">
        <f>CLEAN('Raw Sheet'!L149)</f>
        <v/>
      </c>
      <c r="M149" s="4" t="str">
        <f>CLEAN('Raw Sheet'!M149)</f>
        <v/>
      </c>
      <c r="N149" s="4" t="str">
        <f>CLEAN('Raw Sheet'!N149)</f>
        <v/>
      </c>
      <c r="O149" s="4" t="str">
        <f>CLEAN('Raw Sheet'!O149)</f>
        <v/>
      </c>
      <c r="P149" s="4" t="str">
        <f>CLEAN('Raw Sheet'!P149)</f>
        <v/>
      </c>
      <c r="Q149" s="4" t="str">
        <f>CLEAN('Raw Sheet'!Q149)</f>
        <v/>
      </c>
      <c r="R149" s="4" t="str">
        <f>CLEAN('Raw Sheet'!R149)</f>
        <v/>
      </c>
      <c r="S149" s="4" t="str">
        <f>CLEAN('Raw Sheet'!S149)</f>
        <v/>
      </c>
      <c r="T149" s="4" t="str">
        <f>CLEAN('Raw Sheet'!T149)</f>
        <v/>
      </c>
      <c r="U149" s="4" t="str">
        <f>CLEAN('Raw Sheet'!U149)</f>
        <v/>
      </c>
      <c r="V149" s="4" t="str">
        <f>CLEAN('Raw Sheet'!V149)</f>
        <v/>
      </c>
    </row>
    <row r="150" spans="1:22" x14ac:dyDescent="0.2">
      <c r="A150" s="4" t="str">
        <f>CLEAN('Raw Sheet'!A150)</f>
        <v>Many others from across the Middle East and North Africa have offered similar sentiments.</v>
      </c>
      <c r="B150" s="4" t="str">
        <f>CLEAN('Raw Sheet'!B150)</f>
        <v/>
      </c>
      <c r="C150" s="4" t="str">
        <f>CLEAN('Raw Sheet'!C150)</f>
        <v/>
      </c>
      <c r="D150" s="4" t="str">
        <f>CLEAN('Raw Sheet'!D150)</f>
        <v/>
      </c>
      <c r="E150" s="4" t="str">
        <f>CLEAN('Raw Sheet'!E150)</f>
        <v/>
      </c>
      <c r="F150" s="4" t="str">
        <f>CLEAN('Raw Sheet'!F150)</f>
        <v/>
      </c>
      <c r="G150" s="4" t="str">
        <f>CLEAN('Raw Sheet'!G150)</f>
        <v/>
      </c>
      <c r="H150" s="4" t="str">
        <f>CLEAN('Raw Sheet'!H150)</f>
        <v/>
      </c>
      <c r="I150" s="4" t="str">
        <f>CLEAN('Raw Sheet'!I150)</f>
        <v/>
      </c>
      <c r="J150" s="4" t="str">
        <f>CLEAN('Raw Sheet'!J150)</f>
        <v/>
      </c>
      <c r="K150" s="4" t="str">
        <f>CLEAN('Raw Sheet'!K150)</f>
        <v/>
      </c>
      <c r="L150" s="4" t="str">
        <f>CLEAN('Raw Sheet'!L150)</f>
        <v/>
      </c>
      <c r="M150" s="4" t="str">
        <f>CLEAN('Raw Sheet'!M150)</f>
        <v/>
      </c>
      <c r="N150" s="4" t="str">
        <f>CLEAN('Raw Sheet'!N150)</f>
        <v/>
      </c>
      <c r="O150" s="4" t="str">
        <f>CLEAN('Raw Sheet'!O150)</f>
        <v/>
      </c>
      <c r="P150" s="4" t="str">
        <f>CLEAN('Raw Sheet'!P150)</f>
        <v/>
      </c>
      <c r="Q150" s="4" t="str">
        <f>CLEAN('Raw Sheet'!Q150)</f>
        <v/>
      </c>
      <c r="R150" s="4" t="str">
        <f>CLEAN('Raw Sheet'!R150)</f>
        <v/>
      </c>
      <c r="S150" s="4" t="str">
        <f>CLEAN('Raw Sheet'!S150)</f>
        <v/>
      </c>
      <c r="T150" s="4" t="str">
        <f>CLEAN('Raw Sheet'!T150)</f>
        <v/>
      </c>
      <c r="U150" s="4" t="str">
        <f>CLEAN('Raw Sheet'!U150)</f>
        <v/>
      </c>
      <c r="V150" s="4" t="str">
        <f>CLEAN('Raw Sheet'!V150)</f>
        <v/>
      </c>
    </row>
    <row r="151" spans="1:22" x14ac:dyDescent="0.2">
      <c r="A151" s="4" t="str">
        <f>CLEAN('Raw Sheet'!A151)</f>
        <v>This has been a difficult week for the State Department and for our country. We've seen the</v>
      </c>
      <c r="B151" s="4" t="str">
        <f>CLEAN('Raw Sheet'!B151)</f>
        <v/>
      </c>
      <c r="C151" s="4" t="str">
        <f>CLEAN('Raw Sheet'!C151)</f>
        <v/>
      </c>
      <c r="D151" s="4" t="str">
        <f>CLEAN('Raw Sheet'!D151)</f>
        <v/>
      </c>
      <c r="E151" s="4" t="str">
        <f>CLEAN('Raw Sheet'!E151)</f>
        <v/>
      </c>
      <c r="F151" s="4" t="str">
        <f>CLEAN('Raw Sheet'!F151)</f>
        <v/>
      </c>
      <c r="G151" s="4" t="str">
        <f>CLEAN('Raw Sheet'!G151)</f>
        <v/>
      </c>
      <c r="H151" s="4" t="str">
        <f>CLEAN('Raw Sheet'!H151)</f>
        <v/>
      </c>
      <c r="I151" s="4" t="str">
        <f>CLEAN('Raw Sheet'!I151)</f>
        <v/>
      </c>
      <c r="J151" s="4" t="str">
        <f>CLEAN('Raw Sheet'!J151)</f>
        <v/>
      </c>
      <c r="K151" s="4" t="str">
        <f>CLEAN('Raw Sheet'!K151)</f>
        <v/>
      </c>
      <c r="L151" s="4" t="str">
        <f>CLEAN('Raw Sheet'!L151)</f>
        <v/>
      </c>
      <c r="M151" s="4" t="str">
        <f>CLEAN('Raw Sheet'!M151)</f>
        <v/>
      </c>
      <c r="N151" s="4" t="str">
        <f>CLEAN('Raw Sheet'!N151)</f>
        <v/>
      </c>
      <c r="O151" s="4" t="str">
        <f>CLEAN('Raw Sheet'!O151)</f>
        <v/>
      </c>
      <c r="P151" s="4" t="str">
        <f>CLEAN('Raw Sheet'!P151)</f>
        <v/>
      </c>
      <c r="Q151" s="4" t="str">
        <f>CLEAN('Raw Sheet'!Q151)</f>
        <v/>
      </c>
      <c r="R151" s="4" t="str">
        <f>CLEAN('Raw Sheet'!R151)</f>
        <v/>
      </c>
      <c r="S151" s="4" t="str">
        <f>CLEAN('Raw Sheet'!S151)</f>
        <v/>
      </c>
      <c r="T151" s="4" t="str">
        <f>CLEAN('Raw Sheet'!T151)</f>
        <v/>
      </c>
      <c r="U151" s="4" t="str">
        <f>CLEAN('Raw Sheet'!U151)</f>
        <v/>
      </c>
      <c r="V151" s="4" t="str">
        <f>CLEAN('Raw Sheet'!V151)</f>
        <v/>
      </c>
    </row>
    <row r="152" spans="1:22" x14ac:dyDescent="0.2">
      <c r="A152" s="4" t="str">
        <f>CLEAN('Raw Sheet'!A152)</f>
        <v>heavy assault on our post in Benghazi that took the lives of those brave men. We've seen rage</v>
      </c>
      <c r="B152" s="4" t="str">
        <f>CLEAN('Raw Sheet'!B152)</f>
        <v/>
      </c>
      <c r="C152" s="4" t="str">
        <f>CLEAN('Raw Sheet'!C152)</f>
        <v/>
      </c>
      <c r="D152" s="4" t="str">
        <f>CLEAN('Raw Sheet'!D152)</f>
        <v/>
      </c>
      <c r="E152" s="4" t="str">
        <f>CLEAN('Raw Sheet'!E152)</f>
        <v/>
      </c>
      <c r="F152" s="4" t="str">
        <f>CLEAN('Raw Sheet'!F152)</f>
        <v/>
      </c>
      <c r="G152" s="4" t="str">
        <f>CLEAN('Raw Sheet'!G152)</f>
        <v/>
      </c>
      <c r="H152" s="4" t="str">
        <f>CLEAN('Raw Sheet'!H152)</f>
        <v/>
      </c>
      <c r="I152" s="4" t="str">
        <f>CLEAN('Raw Sheet'!I152)</f>
        <v/>
      </c>
      <c r="J152" s="4" t="str">
        <f>CLEAN('Raw Sheet'!J152)</f>
        <v/>
      </c>
      <c r="K152" s="4" t="str">
        <f>CLEAN('Raw Sheet'!K152)</f>
        <v/>
      </c>
      <c r="L152" s="4" t="str">
        <f>CLEAN('Raw Sheet'!L152)</f>
        <v/>
      </c>
      <c r="M152" s="4" t="str">
        <f>CLEAN('Raw Sheet'!M152)</f>
        <v/>
      </c>
      <c r="N152" s="4" t="str">
        <f>CLEAN('Raw Sheet'!N152)</f>
        <v/>
      </c>
      <c r="O152" s="4" t="str">
        <f>CLEAN('Raw Sheet'!O152)</f>
        <v/>
      </c>
      <c r="P152" s="4" t="str">
        <f>CLEAN('Raw Sheet'!P152)</f>
        <v/>
      </c>
      <c r="Q152" s="4" t="str">
        <f>CLEAN('Raw Sheet'!Q152)</f>
        <v/>
      </c>
      <c r="R152" s="4" t="str">
        <f>CLEAN('Raw Sheet'!R152)</f>
        <v/>
      </c>
      <c r="S152" s="4" t="str">
        <f>CLEAN('Raw Sheet'!S152)</f>
        <v/>
      </c>
      <c r="T152" s="4" t="str">
        <f>CLEAN('Raw Sheet'!T152)</f>
        <v/>
      </c>
      <c r="U152" s="4" t="str">
        <f>CLEAN('Raw Sheet'!U152)</f>
        <v/>
      </c>
      <c r="V152" s="4" t="str">
        <f>CLEAN('Raw Sheet'!V152)</f>
        <v/>
      </c>
    </row>
    <row r="153" spans="1:22" x14ac:dyDescent="0.2">
      <c r="A153" s="4" t="str">
        <f>CLEAN('Raw Sheet'!A153)</f>
        <v>and violence directed at American embassies over an awful internet video that we had nothing to</v>
      </c>
      <c r="B153" s="4" t="str">
        <f>CLEAN('Raw Sheet'!B153)</f>
        <v/>
      </c>
      <c r="C153" s="4" t="str">
        <f>CLEAN('Raw Sheet'!C153)</f>
        <v/>
      </c>
      <c r="D153" s="4" t="str">
        <f>CLEAN('Raw Sheet'!D153)</f>
        <v/>
      </c>
      <c r="E153" s="4" t="str">
        <f>CLEAN('Raw Sheet'!E153)</f>
        <v/>
      </c>
      <c r="F153" s="4" t="str">
        <f>CLEAN('Raw Sheet'!F153)</f>
        <v/>
      </c>
      <c r="G153" s="4" t="str">
        <f>CLEAN('Raw Sheet'!G153)</f>
        <v/>
      </c>
      <c r="H153" s="4" t="str">
        <f>CLEAN('Raw Sheet'!H153)</f>
        <v/>
      </c>
      <c r="I153" s="4" t="str">
        <f>CLEAN('Raw Sheet'!I153)</f>
        <v/>
      </c>
      <c r="J153" s="4" t="str">
        <f>CLEAN('Raw Sheet'!J153)</f>
        <v/>
      </c>
      <c r="K153" s="4" t="str">
        <f>CLEAN('Raw Sheet'!K153)</f>
        <v/>
      </c>
      <c r="L153" s="4" t="str">
        <f>CLEAN('Raw Sheet'!L153)</f>
        <v/>
      </c>
      <c r="M153" s="4" t="str">
        <f>CLEAN('Raw Sheet'!M153)</f>
        <v/>
      </c>
      <c r="N153" s="4" t="str">
        <f>CLEAN('Raw Sheet'!N153)</f>
        <v/>
      </c>
      <c r="O153" s="4" t="str">
        <f>CLEAN('Raw Sheet'!O153)</f>
        <v/>
      </c>
      <c r="P153" s="4" t="str">
        <f>CLEAN('Raw Sheet'!P153)</f>
        <v/>
      </c>
      <c r="Q153" s="4" t="str">
        <f>CLEAN('Raw Sheet'!Q153)</f>
        <v/>
      </c>
      <c r="R153" s="4" t="str">
        <f>CLEAN('Raw Sheet'!R153)</f>
        <v/>
      </c>
      <c r="S153" s="4" t="str">
        <f>CLEAN('Raw Sheet'!S153)</f>
        <v/>
      </c>
      <c r="T153" s="4" t="str">
        <f>CLEAN('Raw Sheet'!T153)</f>
        <v/>
      </c>
      <c r="U153" s="4" t="str">
        <f>CLEAN('Raw Sheet'!U153)</f>
        <v/>
      </c>
      <c r="V153" s="4" t="str">
        <f>CLEAN('Raw Sheet'!V153)</f>
        <v/>
      </c>
    </row>
    <row r="154" spans="1:22" x14ac:dyDescent="0.2">
      <c r="A154" s="4" t="str">
        <f>CLEAN('Raw Sheet'!A154)</f>
        <v>do with. It is hard for the American people to make sense of that because. it is senseless</v>
      </c>
      <c r="B154" s="4" t="str">
        <f>CLEAN('Raw Sheet'!B154)</f>
        <v xml:space="preserve"> and it is</v>
      </c>
      <c r="C154" s="4" t="str">
        <f>CLEAN('Raw Sheet'!C154)</f>
        <v/>
      </c>
      <c r="D154" s="4" t="str">
        <f>CLEAN('Raw Sheet'!D154)</f>
        <v/>
      </c>
      <c r="E154" s="4" t="str">
        <f>CLEAN('Raw Sheet'!E154)</f>
        <v/>
      </c>
      <c r="F154" s="4" t="str">
        <f>CLEAN('Raw Sheet'!F154)</f>
        <v/>
      </c>
      <c r="G154" s="4" t="str">
        <f>CLEAN('Raw Sheet'!G154)</f>
        <v/>
      </c>
      <c r="H154" s="4" t="str">
        <f>CLEAN('Raw Sheet'!H154)</f>
        <v/>
      </c>
      <c r="I154" s="4" t="str">
        <f>CLEAN('Raw Sheet'!I154)</f>
        <v/>
      </c>
      <c r="J154" s="4" t="str">
        <f>CLEAN('Raw Sheet'!J154)</f>
        <v/>
      </c>
      <c r="K154" s="4" t="str">
        <f>CLEAN('Raw Sheet'!K154)</f>
        <v/>
      </c>
      <c r="L154" s="4" t="str">
        <f>CLEAN('Raw Sheet'!L154)</f>
        <v/>
      </c>
      <c r="M154" s="4" t="str">
        <f>CLEAN('Raw Sheet'!M154)</f>
        <v/>
      </c>
      <c r="N154" s="4" t="str">
        <f>CLEAN('Raw Sheet'!N154)</f>
        <v/>
      </c>
      <c r="O154" s="4" t="str">
        <f>CLEAN('Raw Sheet'!O154)</f>
        <v/>
      </c>
      <c r="P154" s="4" t="str">
        <f>CLEAN('Raw Sheet'!P154)</f>
        <v/>
      </c>
      <c r="Q154" s="4" t="str">
        <f>CLEAN('Raw Sheet'!Q154)</f>
        <v/>
      </c>
      <c r="R154" s="4" t="str">
        <f>CLEAN('Raw Sheet'!R154)</f>
        <v/>
      </c>
      <c r="S154" s="4" t="str">
        <f>CLEAN('Raw Sheet'!S154)</f>
        <v/>
      </c>
      <c r="T154" s="4" t="str">
        <f>CLEAN('Raw Sheet'!T154)</f>
        <v/>
      </c>
      <c r="U154" s="4" t="str">
        <f>CLEAN('Raw Sheet'!U154)</f>
        <v/>
      </c>
      <c r="V154" s="4" t="str">
        <f>CLEAN('Raw Sheet'!V154)</f>
        <v/>
      </c>
    </row>
    <row r="155" spans="1:22" x14ac:dyDescent="0.2">
      <c r="A155" s="4" t="str">
        <f>CLEAN('Raw Sheet'!A155)</f>
        <v>totally unacceptable.</v>
      </c>
      <c r="B155" s="4" t="str">
        <f>CLEAN('Raw Sheet'!B155)</f>
        <v/>
      </c>
      <c r="C155" s="4" t="str">
        <f>CLEAN('Raw Sheet'!C155)</f>
        <v/>
      </c>
      <c r="D155" s="4" t="str">
        <f>CLEAN('Raw Sheet'!D155)</f>
        <v/>
      </c>
      <c r="E155" s="4" t="str">
        <f>CLEAN('Raw Sheet'!E155)</f>
        <v/>
      </c>
      <c r="F155" s="4" t="str">
        <f>CLEAN('Raw Sheet'!F155)</f>
        <v/>
      </c>
      <c r="G155" s="4" t="str">
        <f>CLEAN('Raw Sheet'!G155)</f>
        <v/>
      </c>
      <c r="H155" s="4" t="str">
        <f>CLEAN('Raw Sheet'!H155)</f>
        <v/>
      </c>
      <c r="I155" s="4" t="str">
        <f>CLEAN('Raw Sheet'!I155)</f>
        <v/>
      </c>
      <c r="J155" s="4" t="str">
        <f>CLEAN('Raw Sheet'!J155)</f>
        <v/>
      </c>
      <c r="K155" s="4" t="str">
        <f>CLEAN('Raw Sheet'!K155)</f>
        <v/>
      </c>
      <c r="L155" s="4" t="str">
        <f>CLEAN('Raw Sheet'!L155)</f>
        <v/>
      </c>
      <c r="M155" s="4" t="str">
        <f>CLEAN('Raw Sheet'!M155)</f>
        <v/>
      </c>
      <c r="N155" s="4" t="str">
        <f>CLEAN('Raw Sheet'!N155)</f>
        <v/>
      </c>
      <c r="O155" s="4" t="str">
        <f>CLEAN('Raw Sheet'!O155)</f>
        <v/>
      </c>
      <c r="P155" s="4" t="str">
        <f>CLEAN('Raw Sheet'!P155)</f>
        <v/>
      </c>
      <c r="Q155" s="4" t="str">
        <f>CLEAN('Raw Sheet'!Q155)</f>
        <v/>
      </c>
      <c r="R155" s="4" t="str">
        <f>CLEAN('Raw Sheet'!R155)</f>
        <v/>
      </c>
      <c r="S155" s="4" t="str">
        <f>CLEAN('Raw Sheet'!S155)</f>
        <v/>
      </c>
      <c r="T155" s="4" t="str">
        <f>CLEAN('Raw Sheet'!T155)</f>
        <v/>
      </c>
      <c r="U155" s="4" t="str">
        <f>CLEAN('Raw Sheet'!U155)</f>
        <v/>
      </c>
      <c r="V155" s="4" t="str">
        <f>CLEAN('Raw Sheet'!V155)</f>
        <v/>
      </c>
    </row>
    <row r="156" spans="1:22" x14ac:dyDescent="0.2">
      <c r="A156" s="4" t="str">
        <f>CLEAN('Raw Sheet'!A156)</f>
        <v>The people of Egypt</v>
      </c>
      <c r="B156" s="4" t="str">
        <f>CLEAN('Raw Sheet'!B156)</f>
        <v xml:space="preserve"> Libya</v>
      </c>
      <c r="C156" s="4" t="str">
        <f>CLEAN('Raw Sheet'!C156)</f>
        <v xml:space="preserve"> Yemen</v>
      </c>
      <c r="D156" s="4" t="str">
        <f>CLEAN('Raw Sheet'!D156)</f>
        <v xml:space="preserve"> and Tunisia did not trade the tyranny of a dictator for the</v>
      </c>
      <c r="E156" s="4" t="str">
        <f>CLEAN('Raw Sheet'!E156)</f>
        <v/>
      </c>
      <c r="F156" s="4" t="str">
        <f>CLEAN('Raw Sheet'!F156)</f>
        <v/>
      </c>
      <c r="G156" s="4" t="str">
        <f>CLEAN('Raw Sheet'!G156)</f>
        <v/>
      </c>
      <c r="H156" s="4" t="str">
        <f>CLEAN('Raw Sheet'!H156)</f>
        <v/>
      </c>
      <c r="I156" s="4" t="str">
        <f>CLEAN('Raw Sheet'!I156)</f>
        <v/>
      </c>
      <c r="J156" s="4" t="str">
        <f>CLEAN('Raw Sheet'!J156)</f>
        <v/>
      </c>
      <c r="K156" s="4" t="str">
        <f>CLEAN('Raw Sheet'!K156)</f>
        <v/>
      </c>
      <c r="L156" s="4" t="str">
        <f>CLEAN('Raw Sheet'!L156)</f>
        <v/>
      </c>
      <c r="M156" s="4" t="str">
        <f>CLEAN('Raw Sheet'!M156)</f>
        <v/>
      </c>
      <c r="N156" s="4" t="str">
        <f>CLEAN('Raw Sheet'!N156)</f>
        <v/>
      </c>
      <c r="O156" s="4" t="str">
        <f>CLEAN('Raw Sheet'!O156)</f>
        <v/>
      </c>
      <c r="P156" s="4" t="str">
        <f>CLEAN('Raw Sheet'!P156)</f>
        <v/>
      </c>
      <c r="Q156" s="4" t="str">
        <f>CLEAN('Raw Sheet'!Q156)</f>
        <v/>
      </c>
      <c r="R156" s="4" t="str">
        <f>CLEAN('Raw Sheet'!R156)</f>
        <v/>
      </c>
      <c r="S156" s="4" t="str">
        <f>CLEAN('Raw Sheet'!S156)</f>
        <v/>
      </c>
      <c r="T156" s="4" t="str">
        <f>CLEAN('Raw Sheet'!T156)</f>
        <v/>
      </c>
      <c r="U156" s="4" t="str">
        <f>CLEAN('Raw Sheet'!U156)</f>
        <v/>
      </c>
      <c r="V156" s="4" t="str">
        <f>CLEAN('Raw Sheet'!V156)</f>
        <v/>
      </c>
    </row>
    <row r="157" spans="1:22" x14ac:dyDescent="0.2">
      <c r="A157" s="4" t="str">
        <f>CLEAN('Raw Sheet'!A157)</f>
        <v>tyranny of a mob. Reasonable people and responsible leaders in these countries need to do</v>
      </c>
      <c r="B157" s="4" t="str">
        <f>CLEAN('Raw Sheet'!B157)</f>
        <v/>
      </c>
      <c r="C157" s="4" t="str">
        <f>CLEAN('Raw Sheet'!C157)</f>
        <v/>
      </c>
      <c r="D157" s="4" t="str">
        <f>CLEAN('Raw Sheet'!D157)</f>
        <v/>
      </c>
      <c r="E157" s="4" t="str">
        <f>CLEAN('Raw Sheet'!E157)</f>
        <v/>
      </c>
      <c r="F157" s="4" t="str">
        <f>CLEAN('Raw Sheet'!F157)</f>
        <v/>
      </c>
      <c r="G157" s="4" t="str">
        <f>CLEAN('Raw Sheet'!G157)</f>
        <v/>
      </c>
      <c r="H157" s="4" t="str">
        <f>CLEAN('Raw Sheet'!H157)</f>
        <v/>
      </c>
      <c r="I157" s="4" t="str">
        <f>CLEAN('Raw Sheet'!I157)</f>
        <v/>
      </c>
      <c r="J157" s="4" t="str">
        <f>CLEAN('Raw Sheet'!J157)</f>
        <v/>
      </c>
      <c r="K157" s="4" t="str">
        <f>CLEAN('Raw Sheet'!K157)</f>
        <v/>
      </c>
      <c r="L157" s="4" t="str">
        <f>CLEAN('Raw Sheet'!L157)</f>
        <v/>
      </c>
      <c r="M157" s="4" t="str">
        <f>CLEAN('Raw Sheet'!M157)</f>
        <v/>
      </c>
      <c r="N157" s="4" t="str">
        <f>CLEAN('Raw Sheet'!N157)</f>
        <v/>
      </c>
      <c r="O157" s="4" t="str">
        <f>CLEAN('Raw Sheet'!O157)</f>
        <v/>
      </c>
      <c r="P157" s="4" t="str">
        <f>CLEAN('Raw Sheet'!P157)</f>
        <v/>
      </c>
      <c r="Q157" s="4" t="str">
        <f>CLEAN('Raw Sheet'!Q157)</f>
        <v/>
      </c>
      <c r="R157" s="4" t="str">
        <f>CLEAN('Raw Sheet'!R157)</f>
        <v/>
      </c>
      <c r="S157" s="4" t="str">
        <f>CLEAN('Raw Sheet'!S157)</f>
        <v/>
      </c>
      <c r="T157" s="4" t="str">
        <f>CLEAN('Raw Sheet'!T157)</f>
        <v/>
      </c>
      <c r="U157" s="4" t="str">
        <f>CLEAN('Raw Sheet'!U157)</f>
        <v/>
      </c>
      <c r="V157" s="4" t="str">
        <f>CLEAN('Raw Sheet'!V157)</f>
        <v/>
      </c>
    </row>
    <row r="158" spans="1:22" x14ac:dyDescent="0.2">
      <c r="A158" s="4" t="str">
        <f>CLEAN('Raw Sheet'!A158)</f>
        <v>everything they can to restore security and hold accountable those behind these violent acts. And</v>
      </c>
      <c r="B158" s="4" t="str">
        <f>CLEAN('Raw Sheet'!B158)</f>
        <v/>
      </c>
      <c r="C158" s="4" t="str">
        <f>CLEAN('Raw Sheet'!C158)</f>
        <v/>
      </c>
      <c r="D158" s="4" t="str">
        <f>CLEAN('Raw Sheet'!D158)</f>
        <v/>
      </c>
      <c r="E158" s="4" t="str">
        <f>CLEAN('Raw Sheet'!E158)</f>
        <v/>
      </c>
      <c r="F158" s="4" t="str">
        <f>CLEAN('Raw Sheet'!F158)</f>
        <v/>
      </c>
      <c r="G158" s="4" t="str">
        <f>CLEAN('Raw Sheet'!G158)</f>
        <v/>
      </c>
      <c r="H158" s="4" t="str">
        <f>CLEAN('Raw Sheet'!H158)</f>
        <v/>
      </c>
      <c r="I158" s="4" t="str">
        <f>CLEAN('Raw Sheet'!I158)</f>
        <v/>
      </c>
      <c r="J158" s="4" t="str">
        <f>CLEAN('Raw Sheet'!J158)</f>
        <v/>
      </c>
      <c r="K158" s="4" t="str">
        <f>CLEAN('Raw Sheet'!K158)</f>
        <v/>
      </c>
      <c r="L158" s="4" t="str">
        <f>CLEAN('Raw Sheet'!L158)</f>
        <v/>
      </c>
      <c r="M158" s="4" t="str">
        <f>CLEAN('Raw Sheet'!M158)</f>
        <v/>
      </c>
      <c r="N158" s="4" t="str">
        <f>CLEAN('Raw Sheet'!N158)</f>
        <v/>
      </c>
      <c r="O158" s="4" t="str">
        <f>CLEAN('Raw Sheet'!O158)</f>
        <v/>
      </c>
      <c r="P158" s="4" t="str">
        <f>CLEAN('Raw Sheet'!P158)</f>
        <v/>
      </c>
      <c r="Q158" s="4" t="str">
        <f>CLEAN('Raw Sheet'!Q158)</f>
        <v/>
      </c>
      <c r="R158" s="4" t="str">
        <f>CLEAN('Raw Sheet'!R158)</f>
        <v/>
      </c>
      <c r="S158" s="4" t="str">
        <f>CLEAN('Raw Sheet'!S158)</f>
        <v/>
      </c>
      <c r="T158" s="4" t="str">
        <f>CLEAN('Raw Sheet'!T158)</f>
        <v/>
      </c>
      <c r="U158" s="4" t="str">
        <f>CLEAN('Raw Sheet'!U158)</f>
        <v/>
      </c>
      <c r="V158" s="4" t="str">
        <f>CLEAN('Raw Sheet'!V158)</f>
        <v/>
      </c>
    </row>
    <row r="159" spans="1:22" x14ac:dyDescent="0.2">
      <c r="A159" s="4" t="str">
        <f>CLEAN('Raw Sheet'!A159)</f>
        <v>we will</v>
      </c>
      <c r="B159" s="4" t="str">
        <f>CLEAN('Raw Sheet'!B159)</f>
        <v xml:space="preserve"> under the President's leadership</v>
      </c>
      <c r="C159" s="4" t="str">
        <f>CLEAN('Raw Sheet'!C159)</f>
        <v xml:space="preserve"> keep taking steps to protect our personnel around the</v>
      </c>
      <c r="D159" s="4" t="str">
        <f>CLEAN('Raw Sheet'!D159)</f>
        <v/>
      </c>
      <c r="E159" s="4" t="str">
        <f>CLEAN('Raw Sheet'!E159)</f>
        <v/>
      </c>
      <c r="F159" s="4" t="str">
        <f>CLEAN('Raw Sheet'!F159)</f>
        <v/>
      </c>
      <c r="G159" s="4" t="str">
        <f>CLEAN('Raw Sheet'!G159)</f>
        <v/>
      </c>
      <c r="H159" s="4" t="str">
        <f>CLEAN('Raw Sheet'!H159)</f>
        <v/>
      </c>
      <c r="I159" s="4" t="str">
        <f>CLEAN('Raw Sheet'!I159)</f>
        <v/>
      </c>
      <c r="J159" s="4" t="str">
        <f>CLEAN('Raw Sheet'!J159)</f>
        <v/>
      </c>
      <c r="K159" s="4" t="str">
        <f>CLEAN('Raw Sheet'!K159)</f>
        <v/>
      </c>
      <c r="L159" s="4" t="str">
        <f>CLEAN('Raw Sheet'!L159)</f>
        <v/>
      </c>
      <c r="M159" s="4" t="str">
        <f>CLEAN('Raw Sheet'!M159)</f>
        <v/>
      </c>
      <c r="N159" s="4" t="str">
        <f>CLEAN('Raw Sheet'!N159)</f>
        <v/>
      </c>
      <c r="O159" s="4" t="str">
        <f>CLEAN('Raw Sheet'!O159)</f>
        <v/>
      </c>
      <c r="P159" s="4" t="str">
        <f>CLEAN('Raw Sheet'!P159)</f>
        <v/>
      </c>
      <c r="Q159" s="4" t="str">
        <f>CLEAN('Raw Sheet'!Q159)</f>
        <v/>
      </c>
      <c r="R159" s="4" t="str">
        <f>CLEAN('Raw Sheet'!R159)</f>
        <v/>
      </c>
      <c r="S159" s="4" t="str">
        <f>CLEAN('Raw Sheet'!S159)</f>
        <v/>
      </c>
      <c r="T159" s="4" t="str">
        <f>CLEAN('Raw Sheet'!T159)</f>
        <v/>
      </c>
      <c r="U159" s="4" t="str">
        <f>CLEAN('Raw Sheet'!U159)</f>
        <v/>
      </c>
      <c r="V159" s="4" t="str">
        <f>CLEAN('Raw Sheet'!V159)</f>
        <v/>
      </c>
    </row>
    <row r="160" spans="1:22" x14ac:dyDescent="0.2">
      <c r="A160" s="4" t="str">
        <f>CLEAN('Raw Sheet'!A160)</f>
        <v>world.</v>
      </c>
      <c r="B160" s="4" t="str">
        <f>CLEAN('Raw Sheet'!B160)</f>
        <v/>
      </c>
      <c r="C160" s="4" t="str">
        <f>CLEAN('Raw Sheet'!C160)</f>
        <v/>
      </c>
      <c r="D160" s="4" t="str">
        <f>CLEAN('Raw Sheet'!D160)</f>
        <v/>
      </c>
      <c r="E160" s="4" t="str">
        <f>CLEAN('Raw Sheet'!E160)</f>
        <v/>
      </c>
      <c r="F160" s="4" t="str">
        <f>CLEAN('Raw Sheet'!F160)</f>
        <v/>
      </c>
      <c r="G160" s="4" t="str">
        <f>CLEAN('Raw Sheet'!G160)</f>
        <v/>
      </c>
      <c r="H160" s="4" t="str">
        <f>CLEAN('Raw Sheet'!H160)</f>
        <v/>
      </c>
      <c r="I160" s="4" t="str">
        <f>CLEAN('Raw Sheet'!I160)</f>
        <v/>
      </c>
      <c r="J160" s="4" t="str">
        <f>CLEAN('Raw Sheet'!J160)</f>
        <v/>
      </c>
      <c r="K160" s="4" t="str">
        <f>CLEAN('Raw Sheet'!K160)</f>
        <v/>
      </c>
      <c r="L160" s="4" t="str">
        <f>CLEAN('Raw Sheet'!L160)</f>
        <v/>
      </c>
      <c r="M160" s="4" t="str">
        <f>CLEAN('Raw Sheet'!M160)</f>
        <v/>
      </c>
      <c r="N160" s="4" t="str">
        <f>CLEAN('Raw Sheet'!N160)</f>
        <v/>
      </c>
      <c r="O160" s="4" t="str">
        <f>CLEAN('Raw Sheet'!O160)</f>
        <v/>
      </c>
      <c r="P160" s="4" t="str">
        <f>CLEAN('Raw Sheet'!P160)</f>
        <v/>
      </c>
      <c r="Q160" s="4" t="str">
        <f>CLEAN('Raw Sheet'!Q160)</f>
        <v/>
      </c>
      <c r="R160" s="4" t="str">
        <f>CLEAN('Raw Sheet'!R160)</f>
        <v/>
      </c>
      <c r="S160" s="4" t="str">
        <f>CLEAN('Raw Sheet'!S160)</f>
        <v/>
      </c>
      <c r="T160" s="4" t="str">
        <f>CLEAN('Raw Sheet'!T160)</f>
        <v/>
      </c>
      <c r="U160" s="4" t="str">
        <f>CLEAN('Raw Sheet'!U160)</f>
        <v/>
      </c>
      <c r="V160" s="4" t="str">
        <f>CLEAN('Raw Sheet'!V160)</f>
        <v/>
      </c>
    </row>
    <row r="161" spans="1:22" x14ac:dyDescent="0.2">
      <c r="A161" s="4" t="str">
        <f>CLEAN('Raw Sheet'!A161)</f>
        <v>There will be more difficult days ahead</v>
      </c>
      <c r="B161" s="4" t="str">
        <f>CLEAN('Raw Sheet'!B161)</f>
        <v xml:space="preserve"> but it is important that we don't lose sight of the</v>
      </c>
      <c r="C161" s="4" t="str">
        <f>CLEAN('Raw Sheet'!C161)</f>
        <v/>
      </c>
      <c r="D161" s="4" t="str">
        <f>CLEAN('Raw Sheet'!D161)</f>
        <v/>
      </c>
      <c r="E161" s="4" t="str">
        <f>CLEAN('Raw Sheet'!E161)</f>
        <v/>
      </c>
      <c r="F161" s="4" t="str">
        <f>CLEAN('Raw Sheet'!F161)</f>
        <v/>
      </c>
      <c r="G161" s="4" t="str">
        <f>CLEAN('Raw Sheet'!G161)</f>
        <v/>
      </c>
      <c r="H161" s="4" t="str">
        <f>CLEAN('Raw Sheet'!H161)</f>
        <v/>
      </c>
      <c r="I161" s="4" t="str">
        <f>CLEAN('Raw Sheet'!I161)</f>
        <v/>
      </c>
      <c r="J161" s="4" t="str">
        <f>CLEAN('Raw Sheet'!J161)</f>
        <v/>
      </c>
      <c r="K161" s="4" t="str">
        <f>CLEAN('Raw Sheet'!K161)</f>
        <v/>
      </c>
      <c r="L161" s="4" t="str">
        <f>CLEAN('Raw Sheet'!L161)</f>
        <v/>
      </c>
      <c r="M161" s="4" t="str">
        <f>CLEAN('Raw Sheet'!M161)</f>
        <v/>
      </c>
      <c r="N161" s="4" t="str">
        <f>CLEAN('Raw Sheet'!N161)</f>
        <v/>
      </c>
      <c r="O161" s="4" t="str">
        <f>CLEAN('Raw Sheet'!O161)</f>
        <v/>
      </c>
      <c r="P161" s="4" t="str">
        <f>CLEAN('Raw Sheet'!P161)</f>
        <v/>
      </c>
      <c r="Q161" s="4" t="str">
        <f>CLEAN('Raw Sheet'!Q161)</f>
        <v/>
      </c>
      <c r="R161" s="4" t="str">
        <f>CLEAN('Raw Sheet'!R161)</f>
        <v/>
      </c>
      <c r="S161" s="4" t="str">
        <f>CLEAN('Raw Sheet'!S161)</f>
        <v/>
      </c>
      <c r="T161" s="4" t="str">
        <f>CLEAN('Raw Sheet'!T161)</f>
        <v/>
      </c>
      <c r="U161" s="4" t="str">
        <f>CLEAN('Raw Sheet'!U161)</f>
        <v/>
      </c>
      <c r="V161" s="4" t="str">
        <f>CLEAN('Raw Sheet'!V161)</f>
        <v/>
      </c>
    </row>
    <row r="162" spans="1:22" x14ac:dyDescent="0.2">
      <c r="A162" s="4" t="str">
        <f>CLEAN('Raw Sheet'!A162)</f>
        <v>fundamental fact-that America must keep leading the world. We owe it to those four men to</v>
      </c>
      <c r="B162" s="4" t="str">
        <f>CLEAN('Raw Sheet'!B162)</f>
        <v/>
      </c>
      <c r="C162" s="4" t="str">
        <f>CLEAN('Raw Sheet'!C162)</f>
        <v/>
      </c>
      <c r="D162" s="4" t="str">
        <f>CLEAN('Raw Sheet'!D162)</f>
        <v/>
      </c>
      <c r="E162" s="4" t="str">
        <f>CLEAN('Raw Sheet'!E162)</f>
        <v/>
      </c>
      <c r="F162" s="4" t="str">
        <f>CLEAN('Raw Sheet'!F162)</f>
        <v/>
      </c>
      <c r="G162" s="4" t="str">
        <f>CLEAN('Raw Sheet'!G162)</f>
        <v/>
      </c>
      <c r="H162" s="4" t="str">
        <f>CLEAN('Raw Sheet'!H162)</f>
        <v/>
      </c>
      <c r="I162" s="4" t="str">
        <f>CLEAN('Raw Sheet'!I162)</f>
        <v/>
      </c>
      <c r="J162" s="4" t="str">
        <f>CLEAN('Raw Sheet'!J162)</f>
        <v/>
      </c>
      <c r="K162" s="4" t="str">
        <f>CLEAN('Raw Sheet'!K162)</f>
        <v/>
      </c>
      <c r="L162" s="4" t="str">
        <f>CLEAN('Raw Sheet'!L162)</f>
        <v/>
      </c>
      <c r="M162" s="4" t="str">
        <f>CLEAN('Raw Sheet'!M162)</f>
        <v/>
      </c>
      <c r="N162" s="4" t="str">
        <f>CLEAN('Raw Sheet'!N162)</f>
        <v/>
      </c>
      <c r="O162" s="4" t="str">
        <f>CLEAN('Raw Sheet'!O162)</f>
        <v/>
      </c>
      <c r="P162" s="4" t="str">
        <f>CLEAN('Raw Sheet'!P162)</f>
        <v/>
      </c>
      <c r="Q162" s="4" t="str">
        <f>CLEAN('Raw Sheet'!Q162)</f>
        <v/>
      </c>
      <c r="R162" s="4" t="str">
        <f>CLEAN('Raw Sheet'!R162)</f>
        <v/>
      </c>
      <c r="S162" s="4" t="str">
        <f>CLEAN('Raw Sheet'!S162)</f>
        <v/>
      </c>
      <c r="T162" s="4" t="str">
        <f>CLEAN('Raw Sheet'!T162)</f>
        <v/>
      </c>
      <c r="U162" s="4" t="str">
        <f>CLEAN('Raw Sheet'!U162)</f>
        <v/>
      </c>
      <c r="V162" s="4" t="str">
        <f>CLEAN('Raw Sheet'!V162)</f>
        <v/>
      </c>
    </row>
    <row r="163" spans="1:22" x14ac:dyDescent="0.2">
      <c r="A163" s="4" t="str">
        <f>CLEAN('Raw Sheet'!A163)</f>
        <v>continue the long</v>
      </c>
      <c r="B163" s="4" t="str">
        <f>CLEAN('Raw Sheet'!B163)</f>
        <v xml:space="preserve"> hard work of diplomacy. I am enormously proud of the men and women of the</v>
      </c>
      <c r="C163" s="4" t="str">
        <f>CLEAN('Raw Sheet'!C163)</f>
        <v/>
      </c>
      <c r="D163" s="4" t="str">
        <f>CLEAN('Raw Sheet'!D163)</f>
        <v/>
      </c>
      <c r="E163" s="4" t="str">
        <f>CLEAN('Raw Sheet'!E163)</f>
        <v/>
      </c>
      <c r="F163" s="4" t="str">
        <f>CLEAN('Raw Sheet'!F163)</f>
        <v/>
      </c>
      <c r="G163" s="4" t="str">
        <f>CLEAN('Raw Sheet'!G163)</f>
        <v/>
      </c>
      <c r="H163" s="4" t="str">
        <f>CLEAN('Raw Sheet'!H163)</f>
        <v/>
      </c>
      <c r="I163" s="4" t="str">
        <f>CLEAN('Raw Sheet'!I163)</f>
        <v/>
      </c>
      <c r="J163" s="4" t="str">
        <f>CLEAN('Raw Sheet'!J163)</f>
        <v/>
      </c>
      <c r="K163" s="4" t="str">
        <f>CLEAN('Raw Sheet'!K163)</f>
        <v/>
      </c>
      <c r="L163" s="4" t="str">
        <f>CLEAN('Raw Sheet'!L163)</f>
        <v/>
      </c>
      <c r="M163" s="4" t="str">
        <f>CLEAN('Raw Sheet'!M163)</f>
        <v/>
      </c>
      <c r="N163" s="4" t="str">
        <f>CLEAN('Raw Sheet'!N163)</f>
        <v/>
      </c>
      <c r="O163" s="4" t="str">
        <f>CLEAN('Raw Sheet'!O163)</f>
        <v/>
      </c>
      <c r="P163" s="4" t="str">
        <f>CLEAN('Raw Sheet'!P163)</f>
        <v/>
      </c>
      <c r="Q163" s="4" t="str">
        <f>CLEAN('Raw Sheet'!Q163)</f>
        <v/>
      </c>
      <c r="R163" s="4" t="str">
        <f>CLEAN('Raw Sheet'!R163)</f>
        <v/>
      </c>
      <c r="S163" s="4" t="str">
        <f>CLEAN('Raw Sheet'!S163)</f>
        <v/>
      </c>
      <c r="T163" s="4" t="str">
        <f>CLEAN('Raw Sheet'!T163)</f>
        <v/>
      </c>
      <c r="U163" s="4" t="str">
        <f>CLEAN('Raw Sheet'!U163)</f>
        <v/>
      </c>
      <c r="V163" s="4" t="str">
        <f>CLEAN('Raw Sheet'!V163)</f>
        <v/>
      </c>
    </row>
    <row r="164" spans="1:22" x14ac:dyDescent="0.2">
      <c r="A164" s="4" t="str">
        <f>CLEAN('Raw Sheet'!A164)</f>
        <v>State Department. I'm proud of all those across our government</v>
      </c>
      <c r="B164" s="4" t="str">
        <f>CLEAN('Raw Sheet'!B164)</f>
        <v xml:space="preserve"> civilian and military alike</v>
      </c>
      <c r="C164" s="4" t="str">
        <f>CLEAN('Raw Sheet'!C164)</f>
        <v xml:space="preserve"> who</v>
      </c>
      <c r="D164" s="4" t="str">
        <f>CLEAN('Raw Sheet'!D164)</f>
        <v/>
      </c>
      <c r="E164" s="4" t="str">
        <f>CLEAN('Raw Sheet'!E164)</f>
        <v/>
      </c>
      <c r="F164" s="4" t="str">
        <f>CLEAN('Raw Sheet'!F164)</f>
        <v/>
      </c>
      <c r="G164" s="4" t="str">
        <f>CLEAN('Raw Sheet'!G164)</f>
        <v/>
      </c>
      <c r="H164" s="4" t="str">
        <f>CLEAN('Raw Sheet'!H164)</f>
        <v/>
      </c>
      <c r="I164" s="4" t="str">
        <f>CLEAN('Raw Sheet'!I164)</f>
        <v/>
      </c>
      <c r="J164" s="4" t="str">
        <f>CLEAN('Raw Sheet'!J164)</f>
        <v/>
      </c>
      <c r="K164" s="4" t="str">
        <f>CLEAN('Raw Sheet'!K164)</f>
        <v/>
      </c>
      <c r="L164" s="4" t="str">
        <f>CLEAN('Raw Sheet'!L164)</f>
        <v/>
      </c>
      <c r="M164" s="4" t="str">
        <f>CLEAN('Raw Sheet'!M164)</f>
        <v/>
      </c>
      <c r="N164" s="4" t="str">
        <f>CLEAN('Raw Sheet'!N164)</f>
        <v/>
      </c>
      <c r="O164" s="4" t="str">
        <f>CLEAN('Raw Sheet'!O164)</f>
        <v/>
      </c>
      <c r="P164" s="4" t="str">
        <f>CLEAN('Raw Sheet'!P164)</f>
        <v/>
      </c>
      <c r="Q164" s="4" t="str">
        <f>CLEAN('Raw Sheet'!Q164)</f>
        <v/>
      </c>
      <c r="R164" s="4" t="str">
        <f>CLEAN('Raw Sheet'!R164)</f>
        <v/>
      </c>
      <c r="S164" s="4" t="str">
        <f>CLEAN('Raw Sheet'!S164)</f>
        <v/>
      </c>
      <c r="T164" s="4" t="str">
        <f>CLEAN('Raw Sheet'!T164)</f>
        <v/>
      </c>
      <c r="U164" s="4" t="str">
        <f>CLEAN('Raw Sheet'!U164)</f>
        <v/>
      </c>
      <c r="V164" s="4" t="str">
        <f>CLEAN('Raw Sheet'!V164)</f>
        <v/>
      </c>
    </row>
    <row r="165" spans="1:22" x14ac:dyDescent="0.2">
      <c r="A165" s="4" t="str">
        <f>CLEAN('Raw Sheet'!A165)</f>
        <v>UNCLASSIFIED</v>
      </c>
      <c r="B165" s="4" t="str">
        <f>CLEAN('Raw Sheet'!B165)</f>
        <v/>
      </c>
      <c r="C165" s="4" t="str">
        <f>CLEAN('Raw Sheet'!C165)</f>
        <v/>
      </c>
      <c r="D165" s="4" t="str">
        <f>CLEAN('Raw Sheet'!D165)</f>
        <v/>
      </c>
      <c r="E165" s="4" t="str">
        <f>CLEAN('Raw Sheet'!E165)</f>
        <v/>
      </c>
      <c r="F165" s="4" t="str">
        <f>CLEAN('Raw Sheet'!F165)</f>
        <v/>
      </c>
      <c r="G165" s="4" t="str">
        <f>CLEAN('Raw Sheet'!G165)</f>
        <v/>
      </c>
      <c r="H165" s="4" t="str">
        <f>CLEAN('Raw Sheet'!H165)</f>
        <v/>
      </c>
      <c r="I165" s="4" t="str">
        <f>CLEAN('Raw Sheet'!I165)</f>
        <v/>
      </c>
      <c r="J165" s="4" t="str">
        <f>CLEAN('Raw Sheet'!J165)</f>
        <v/>
      </c>
      <c r="K165" s="4" t="str">
        <f>CLEAN('Raw Sheet'!K165)</f>
        <v/>
      </c>
      <c r="L165" s="4" t="str">
        <f>CLEAN('Raw Sheet'!L165)</f>
        <v/>
      </c>
      <c r="M165" s="4" t="str">
        <f>CLEAN('Raw Sheet'!M165)</f>
        <v/>
      </c>
      <c r="N165" s="4" t="str">
        <f>CLEAN('Raw Sheet'!N165)</f>
        <v/>
      </c>
      <c r="O165" s="4" t="str">
        <f>CLEAN('Raw Sheet'!O165)</f>
        <v/>
      </c>
      <c r="P165" s="4" t="str">
        <f>CLEAN('Raw Sheet'!P165)</f>
        <v/>
      </c>
      <c r="Q165" s="4" t="str">
        <f>CLEAN('Raw Sheet'!Q165)</f>
        <v/>
      </c>
      <c r="R165" s="4" t="str">
        <f>CLEAN('Raw Sheet'!R165)</f>
        <v/>
      </c>
      <c r="S165" s="4" t="str">
        <f>CLEAN('Raw Sheet'!S165)</f>
        <v/>
      </c>
      <c r="T165" s="4" t="str">
        <f>CLEAN('Raw Sheet'!T165)</f>
        <v/>
      </c>
      <c r="U165" s="4" t="str">
        <f>CLEAN('Raw Sheet'!U165)</f>
        <v/>
      </c>
      <c r="V165" s="4" t="str">
        <f>CLEAN('Raw Sheet'!V165)</f>
        <v/>
      </c>
    </row>
    <row r="166" spans="1:22" x14ac:dyDescent="0.2">
      <c r="A166" s="4" t="str">
        <f>CLEAN('Raw Sheet'!A166)</f>
        <v>U.S. Department of State</v>
      </c>
      <c r="B166" s="4" t="str">
        <f>CLEAN('Raw Sheet'!B166)</f>
        <v/>
      </c>
      <c r="C166" s="4" t="str">
        <f>CLEAN('Raw Sheet'!C166)</f>
        <v/>
      </c>
      <c r="D166" s="4" t="str">
        <f>CLEAN('Raw Sheet'!D166)</f>
        <v/>
      </c>
      <c r="E166" s="4" t="str">
        <f>CLEAN('Raw Sheet'!E166)</f>
        <v/>
      </c>
      <c r="F166" s="4" t="str">
        <f>CLEAN('Raw Sheet'!F166)</f>
        <v/>
      </c>
      <c r="G166" s="4" t="str">
        <f>CLEAN('Raw Sheet'!G166)</f>
        <v/>
      </c>
      <c r="H166" s="4" t="str">
        <f>CLEAN('Raw Sheet'!H166)</f>
        <v/>
      </c>
      <c r="I166" s="4" t="str">
        <f>CLEAN('Raw Sheet'!I166)</f>
        <v/>
      </c>
      <c r="J166" s="4" t="str">
        <f>CLEAN('Raw Sheet'!J166)</f>
        <v/>
      </c>
      <c r="K166" s="4" t="str">
        <f>CLEAN('Raw Sheet'!K166)</f>
        <v/>
      </c>
      <c r="L166" s="4" t="str">
        <f>CLEAN('Raw Sheet'!L166)</f>
        <v/>
      </c>
      <c r="M166" s="4" t="str">
        <f>CLEAN('Raw Sheet'!M166)</f>
        <v/>
      </c>
      <c r="N166" s="4" t="str">
        <f>CLEAN('Raw Sheet'!N166)</f>
        <v/>
      </c>
      <c r="O166" s="4" t="str">
        <f>CLEAN('Raw Sheet'!O166)</f>
        <v/>
      </c>
      <c r="P166" s="4" t="str">
        <f>CLEAN('Raw Sheet'!P166)</f>
        <v/>
      </c>
      <c r="Q166" s="4" t="str">
        <f>CLEAN('Raw Sheet'!Q166)</f>
        <v/>
      </c>
      <c r="R166" s="4" t="str">
        <f>CLEAN('Raw Sheet'!R166)</f>
        <v/>
      </c>
      <c r="S166" s="4" t="str">
        <f>CLEAN('Raw Sheet'!S166)</f>
        <v/>
      </c>
      <c r="T166" s="4" t="str">
        <f>CLEAN('Raw Sheet'!T166)</f>
        <v/>
      </c>
      <c r="U166" s="4" t="str">
        <f>CLEAN('Raw Sheet'!U166)</f>
        <v/>
      </c>
      <c r="V166" s="4" t="str">
        <f>CLEAN('Raw Sheet'!V166)</f>
        <v/>
      </c>
    </row>
    <row r="167" spans="1:22" x14ac:dyDescent="0.2">
      <c r="A167" s="4" t="str">
        <f>CLEAN('Raw Sheet'!A167)</f>
        <v>Case No. F-2015-04841</v>
      </c>
      <c r="B167" s="4" t="str">
        <f>CLEAN('Raw Sheet'!B167)</f>
        <v/>
      </c>
      <c r="C167" s="4" t="str">
        <f>CLEAN('Raw Sheet'!C167)</f>
        <v/>
      </c>
      <c r="D167" s="4" t="str">
        <f>CLEAN('Raw Sheet'!D167)</f>
        <v/>
      </c>
      <c r="E167" s="4" t="str">
        <f>CLEAN('Raw Sheet'!E167)</f>
        <v/>
      </c>
      <c r="F167" s="4" t="str">
        <f>CLEAN('Raw Sheet'!F167)</f>
        <v/>
      </c>
      <c r="G167" s="4" t="str">
        <f>CLEAN('Raw Sheet'!G167)</f>
        <v/>
      </c>
      <c r="H167" s="4" t="str">
        <f>CLEAN('Raw Sheet'!H167)</f>
        <v/>
      </c>
      <c r="I167" s="4" t="str">
        <f>CLEAN('Raw Sheet'!I167)</f>
        <v/>
      </c>
      <c r="J167" s="4" t="str">
        <f>CLEAN('Raw Sheet'!J167)</f>
        <v/>
      </c>
      <c r="K167" s="4" t="str">
        <f>CLEAN('Raw Sheet'!K167)</f>
        <v/>
      </c>
      <c r="L167" s="4" t="str">
        <f>CLEAN('Raw Sheet'!L167)</f>
        <v/>
      </c>
      <c r="M167" s="4" t="str">
        <f>CLEAN('Raw Sheet'!M167)</f>
        <v/>
      </c>
      <c r="N167" s="4" t="str">
        <f>CLEAN('Raw Sheet'!N167)</f>
        <v/>
      </c>
      <c r="O167" s="4" t="str">
        <f>CLEAN('Raw Sheet'!O167)</f>
        <v/>
      </c>
      <c r="P167" s="4" t="str">
        <f>CLEAN('Raw Sheet'!P167)</f>
        <v/>
      </c>
      <c r="Q167" s="4" t="str">
        <f>CLEAN('Raw Sheet'!Q167)</f>
        <v/>
      </c>
      <c r="R167" s="4" t="str">
        <f>CLEAN('Raw Sheet'!R167)</f>
        <v/>
      </c>
      <c r="S167" s="4" t="str">
        <f>CLEAN('Raw Sheet'!S167)</f>
        <v/>
      </c>
      <c r="T167" s="4" t="str">
        <f>CLEAN('Raw Sheet'!T167)</f>
        <v/>
      </c>
      <c r="U167" s="4" t="str">
        <f>CLEAN('Raw Sheet'!U167)</f>
        <v/>
      </c>
      <c r="V167" s="4" t="str">
        <f>CLEAN('Raw Sheet'!V167)</f>
        <v/>
      </c>
    </row>
    <row r="168" spans="1:22" x14ac:dyDescent="0.2">
      <c r="A168" s="4" t="str">
        <f>CLEAN('Raw Sheet'!A168)</f>
        <v>Doc No. C05739610</v>
      </c>
      <c r="B168" s="4" t="str">
        <f>CLEAN('Raw Sheet'!B168)</f>
        <v/>
      </c>
      <c r="C168" s="4" t="str">
        <f>CLEAN('Raw Sheet'!C168)</f>
        <v/>
      </c>
      <c r="D168" s="4" t="str">
        <f>CLEAN('Raw Sheet'!D168)</f>
        <v/>
      </c>
      <c r="E168" s="4" t="str">
        <f>CLEAN('Raw Sheet'!E168)</f>
        <v/>
      </c>
      <c r="F168" s="4" t="str">
        <f>CLEAN('Raw Sheet'!F168)</f>
        <v/>
      </c>
      <c r="G168" s="4" t="str">
        <f>CLEAN('Raw Sheet'!G168)</f>
        <v/>
      </c>
      <c r="H168" s="4" t="str">
        <f>CLEAN('Raw Sheet'!H168)</f>
        <v/>
      </c>
      <c r="I168" s="4" t="str">
        <f>CLEAN('Raw Sheet'!I168)</f>
        <v/>
      </c>
      <c r="J168" s="4" t="str">
        <f>CLEAN('Raw Sheet'!J168)</f>
        <v/>
      </c>
      <c r="K168" s="4" t="str">
        <f>CLEAN('Raw Sheet'!K168)</f>
        <v/>
      </c>
      <c r="L168" s="4" t="str">
        <f>CLEAN('Raw Sheet'!L168)</f>
        <v/>
      </c>
      <c r="M168" s="4" t="str">
        <f>CLEAN('Raw Sheet'!M168)</f>
        <v/>
      </c>
      <c r="N168" s="4" t="str">
        <f>CLEAN('Raw Sheet'!N168)</f>
        <v/>
      </c>
      <c r="O168" s="4" t="str">
        <f>CLEAN('Raw Sheet'!O168)</f>
        <v/>
      </c>
      <c r="P168" s="4" t="str">
        <f>CLEAN('Raw Sheet'!P168)</f>
        <v/>
      </c>
      <c r="Q168" s="4" t="str">
        <f>CLEAN('Raw Sheet'!Q168)</f>
        <v/>
      </c>
      <c r="R168" s="4" t="str">
        <f>CLEAN('Raw Sheet'!R168)</f>
        <v/>
      </c>
      <c r="S168" s="4" t="str">
        <f>CLEAN('Raw Sheet'!S168)</f>
        <v/>
      </c>
      <c r="T168" s="4" t="str">
        <f>CLEAN('Raw Sheet'!T168)</f>
        <v/>
      </c>
      <c r="U168" s="4" t="str">
        <f>CLEAN('Raw Sheet'!U168)</f>
        <v/>
      </c>
      <c r="V168" s="4" t="str">
        <f>CLEAN('Raw Sheet'!V168)</f>
        <v/>
      </c>
    </row>
    <row r="169" spans="1:22" x14ac:dyDescent="0.2">
      <c r="A169" s="4" t="str">
        <f>CLEAN('Raw Sheet'!A169)</f>
        <v>Date: 05/13/2015</v>
      </c>
      <c r="B169" s="4" t="str">
        <f>CLEAN('Raw Sheet'!B169)</f>
        <v/>
      </c>
      <c r="C169" s="4" t="str">
        <f>CLEAN('Raw Sheet'!C169)</f>
        <v/>
      </c>
      <c r="D169" s="4" t="str">
        <f>CLEAN('Raw Sheet'!D169)</f>
        <v/>
      </c>
      <c r="E169" s="4" t="str">
        <f>CLEAN('Raw Sheet'!E169)</f>
        <v/>
      </c>
      <c r="F169" s="4" t="str">
        <f>CLEAN('Raw Sheet'!F169)</f>
        <v/>
      </c>
      <c r="G169" s="4" t="str">
        <f>CLEAN('Raw Sheet'!G169)</f>
        <v/>
      </c>
      <c r="H169" s="4" t="str">
        <f>CLEAN('Raw Sheet'!H169)</f>
        <v/>
      </c>
      <c r="I169" s="4" t="str">
        <f>CLEAN('Raw Sheet'!I169)</f>
        <v/>
      </c>
      <c r="J169" s="4" t="str">
        <f>CLEAN('Raw Sheet'!J169)</f>
        <v/>
      </c>
      <c r="K169" s="4" t="str">
        <f>CLEAN('Raw Sheet'!K169)</f>
        <v/>
      </c>
      <c r="L169" s="4" t="str">
        <f>CLEAN('Raw Sheet'!L169)</f>
        <v/>
      </c>
      <c r="M169" s="4" t="str">
        <f>CLEAN('Raw Sheet'!M169)</f>
        <v/>
      </c>
      <c r="N169" s="4" t="str">
        <f>CLEAN('Raw Sheet'!N169)</f>
        <v/>
      </c>
      <c r="O169" s="4" t="str">
        <f>CLEAN('Raw Sheet'!O169)</f>
        <v/>
      </c>
      <c r="P169" s="4" t="str">
        <f>CLEAN('Raw Sheet'!P169)</f>
        <v/>
      </c>
      <c r="Q169" s="4" t="str">
        <f>CLEAN('Raw Sheet'!Q169)</f>
        <v/>
      </c>
      <c r="R169" s="4" t="str">
        <f>CLEAN('Raw Sheet'!R169)</f>
        <v/>
      </c>
      <c r="S169" s="4" t="str">
        <f>CLEAN('Raw Sheet'!S169)</f>
        <v/>
      </c>
      <c r="T169" s="4" t="str">
        <f>CLEAN('Raw Sheet'!T169)</f>
        <v/>
      </c>
      <c r="U169" s="4" t="str">
        <f>CLEAN('Raw Sheet'!U169)</f>
        <v/>
      </c>
      <c r="V169" s="4" t="str">
        <f>CLEAN('Raw Sheet'!V169)</f>
        <v/>
      </c>
    </row>
    <row r="170" spans="1:22" x14ac:dyDescent="0.2">
      <c r="A170" s="4" t="str">
        <f>CLEAN('Raw Sheet'!A170)</f>
        <v>STATE DEPT. - PRODUCED TO HOUSE SELECT BENGHAZI COMM.</v>
      </c>
      <c r="B170" s="4" t="str">
        <f>CLEAN('Raw Sheet'!B170)</f>
        <v/>
      </c>
      <c r="C170" s="4" t="str">
        <f>CLEAN('Raw Sheet'!C170)</f>
        <v/>
      </c>
      <c r="D170" s="4" t="str">
        <f>CLEAN('Raw Sheet'!D170)</f>
        <v/>
      </c>
      <c r="E170" s="4" t="str">
        <f>CLEAN('Raw Sheet'!E170)</f>
        <v/>
      </c>
      <c r="F170" s="4" t="str">
        <f>CLEAN('Raw Sheet'!F170)</f>
        <v/>
      </c>
      <c r="G170" s="4" t="str">
        <f>CLEAN('Raw Sheet'!G170)</f>
        <v/>
      </c>
      <c r="H170" s="4" t="str">
        <f>CLEAN('Raw Sheet'!H170)</f>
        <v/>
      </c>
      <c r="I170" s="4" t="str">
        <f>CLEAN('Raw Sheet'!I170)</f>
        <v/>
      </c>
      <c r="J170" s="4" t="str">
        <f>CLEAN('Raw Sheet'!J170)</f>
        <v/>
      </c>
      <c r="K170" s="4" t="str">
        <f>CLEAN('Raw Sheet'!K170)</f>
        <v/>
      </c>
      <c r="L170" s="4" t="str">
        <f>CLEAN('Raw Sheet'!L170)</f>
        <v/>
      </c>
      <c r="M170" s="4" t="str">
        <f>CLEAN('Raw Sheet'!M170)</f>
        <v/>
      </c>
      <c r="N170" s="4" t="str">
        <f>CLEAN('Raw Sheet'!N170)</f>
        <v/>
      </c>
      <c r="O170" s="4" t="str">
        <f>CLEAN('Raw Sheet'!O170)</f>
        <v/>
      </c>
      <c r="P170" s="4" t="str">
        <f>CLEAN('Raw Sheet'!P170)</f>
        <v/>
      </c>
      <c r="Q170" s="4" t="str">
        <f>CLEAN('Raw Sheet'!Q170)</f>
        <v/>
      </c>
      <c r="R170" s="4" t="str">
        <f>CLEAN('Raw Sheet'!R170)</f>
        <v/>
      </c>
      <c r="S170" s="4" t="str">
        <f>CLEAN('Raw Sheet'!S170)</f>
        <v/>
      </c>
      <c r="T170" s="4" t="str">
        <f>CLEAN('Raw Sheet'!T170)</f>
        <v/>
      </c>
      <c r="U170" s="4" t="str">
        <f>CLEAN('Raw Sheet'!U170)</f>
        <v/>
      </c>
      <c r="V170" s="4" t="str">
        <f>CLEAN('Raw Sheet'!V170)</f>
        <v/>
      </c>
    </row>
    <row r="171" spans="1:22" x14ac:dyDescent="0.2">
      <c r="A171" s="4" t="str">
        <f>CLEAN('Raw Sheet'!A171)</f>
        <v>SUBJECT TO AGREEMENT ON SENSITIVE INFORMATION &amp; REDACTIONS. NO FOIA WAIVER. STATE-5CB0045527</v>
      </c>
      <c r="B171" s="4" t="str">
        <f>CLEAN('Raw Sheet'!B171)</f>
        <v/>
      </c>
      <c r="C171" s="4" t="str">
        <f>CLEAN('Raw Sheet'!C171)</f>
        <v/>
      </c>
      <c r="D171" s="4" t="str">
        <f>CLEAN('Raw Sheet'!D171)</f>
        <v/>
      </c>
      <c r="E171" s="4" t="str">
        <f>CLEAN('Raw Sheet'!E171)</f>
        <v/>
      </c>
      <c r="F171" s="4" t="str">
        <f>CLEAN('Raw Sheet'!F171)</f>
        <v/>
      </c>
      <c r="G171" s="4" t="str">
        <f>CLEAN('Raw Sheet'!G171)</f>
        <v/>
      </c>
      <c r="H171" s="4" t="str">
        <f>CLEAN('Raw Sheet'!H171)</f>
        <v/>
      </c>
      <c r="I171" s="4" t="str">
        <f>CLEAN('Raw Sheet'!I171)</f>
        <v/>
      </c>
      <c r="J171" s="4" t="str">
        <f>CLEAN('Raw Sheet'!J171)</f>
        <v/>
      </c>
      <c r="K171" s="4" t="str">
        <f>CLEAN('Raw Sheet'!K171)</f>
        <v/>
      </c>
      <c r="L171" s="4" t="str">
        <f>CLEAN('Raw Sheet'!L171)</f>
        <v/>
      </c>
      <c r="M171" s="4" t="str">
        <f>CLEAN('Raw Sheet'!M171)</f>
        <v/>
      </c>
      <c r="N171" s="4" t="str">
        <f>CLEAN('Raw Sheet'!N171)</f>
        <v/>
      </c>
      <c r="O171" s="4" t="str">
        <f>CLEAN('Raw Sheet'!O171)</f>
        <v/>
      </c>
      <c r="P171" s="4" t="str">
        <f>CLEAN('Raw Sheet'!P171)</f>
        <v/>
      </c>
      <c r="Q171" s="4" t="str">
        <f>CLEAN('Raw Sheet'!Q171)</f>
        <v/>
      </c>
      <c r="R171" s="4" t="str">
        <f>CLEAN('Raw Sheet'!R171)</f>
        <v/>
      </c>
      <c r="S171" s="4" t="str">
        <f>CLEAN('Raw Sheet'!S171)</f>
        <v/>
      </c>
      <c r="T171" s="4" t="str">
        <f>CLEAN('Raw Sheet'!T171)</f>
        <v/>
      </c>
      <c r="U171" s="4" t="str">
        <f>CLEAN('Raw Sheet'!U171)</f>
        <v/>
      </c>
      <c r="V171" s="4" t="str">
        <f>CLEAN('Raw Sheet'!V171)</f>
        <v/>
      </c>
    </row>
    <row r="172" spans="1:22" x14ac:dyDescent="0.2">
      <c r="A172" s="4" t="str">
        <f>CLEAN('Raw Sheet'!A172)</f>
        <v>UNCLASSIFIED</v>
      </c>
      <c r="B172" s="4" t="str">
        <f>CLEAN('Raw Sheet'!B172)</f>
        <v/>
      </c>
      <c r="C172" s="4" t="str">
        <f>CLEAN('Raw Sheet'!C172)</f>
        <v/>
      </c>
      <c r="D172" s="4" t="str">
        <f>CLEAN('Raw Sheet'!D172)</f>
        <v/>
      </c>
      <c r="E172" s="4" t="str">
        <f>CLEAN('Raw Sheet'!E172)</f>
        <v/>
      </c>
      <c r="F172" s="4" t="str">
        <f>CLEAN('Raw Sheet'!F172)</f>
        <v/>
      </c>
      <c r="G172" s="4" t="str">
        <f>CLEAN('Raw Sheet'!G172)</f>
        <v/>
      </c>
      <c r="H172" s="4" t="str">
        <f>CLEAN('Raw Sheet'!H172)</f>
        <v/>
      </c>
      <c r="I172" s="4" t="str">
        <f>CLEAN('Raw Sheet'!I172)</f>
        <v/>
      </c>
      <c r="J172" s="4" t="str">
        <f>CLEAN('Raw Sheet'!J172)</f>
        <v/>
      </c>
      <c r="K172" s="4" t="str">
        <f>CLEAN('Raw Sheet'!K172)</f>
        <v/>
      </c>
      <c r="L172" s="4" t="str">
        <f>CLEAN('Raw Sheet'!L172)</f>
        <v/>
      </c>
      <c r="M172" s="4" t="str">
        <f>CLEAN('Raw Sheet'!M172)</f>
        <v/>
      </c>
      <c r="N172" s="4" t="str">
        <f>CLEAN('Raw Sheet'!N172)</f>
        <v/>
      </c>
      <c r="O172" s="4" t="str">
        <f>CLEAN('Raw Sheet'!O172)</f>
        <v/>
      </c>
      <c r="P172" s="4" t="str">
        <f>CLEAN('Raw Sheet'!P172)</f>
        <v/>
      </c>
      <c r="Q172" s="4" t="str">
        <f>CLEAN('Raw Sheet'!Q172)</f>
        <v/>
      </c>
      <c r="R172" s="4" t="str">
        <f>CLEAN('Raw Sheet'!R172)</f>
        <v/>
      </c>
      <c r="S172" s="4" t="str">
        <f>CLEAN('Raw Sheet'!S172)</f>
        <v/>
      </c>
      <c r="T172" s="4" t="str">
        <f>CLEAN('Raw Sheet'!T172)</f>
        <v/>
      </c>
      <c r="U172" s="4" t="str">
        <f>CLEAN('Raw Sheet'!U172)</f>
        <v/>
      </c>
      <c r="V172" s="4" t="str">
        <f>CLEAN('Raw Sheet'!V172)</f>
        <v/>
      </c>
    </row>
    <row r="173" spans="1:22" x14ac:dyDescent="0.2">
      <c r="A173" s="4" t="str">
        <f>CLEAN('Raw Sheet'!A173)</f>
        <v>U.S. Department of State</v>
      </c>
      <c r="B173" s="4" t="str">
        <f>CLEAN('Raw Sheet'!B173)</f>
        <v/>
      </c>
      <c r="C173" s="4" t="str">
        <f>CLEAN('Raw Sheet'!C173)</f>
        <v/>
      </c>
      <c r="D173" s="4" t="str">
        <f>CLEAN('Raw Sheet'!D173)</f>
        <v/>
      </c>
      <c r="E173" s="4" t="str">
        <f>CLEAN('Raw Sheet'!E173)</f>
        <v/>
      </c>
      <c r="F173" s="4" t="str">
        <f>CLEAN('Raw Sheet'!F173)</f>
        <v/>
      </c>
      <c r="G173" s="4" t="str">
        <f>CLEAN('Raw Sheet'!G173)</f>
        <v/>
      </c>
      <c r="H173" s="4" t="str">
        <f>CLEAN('Raw Sheet'!H173)</f>
        <v/>
      </c>
      <c r="I173" s="4" t="str">
        <f>CLEAN('Raw Sheet'!I173)</f>
        <v/>
      </c>
      <c r="J173" s="4" t="str">
        <f>CLEAN('Raw Sheet'!J173)</f>
        <v/>
      </c>
      <c r="K173" s="4" t="str">
        <f>CLEAN('Raw Sheet'!K173)</f>
        <v/>
      </c>
      <c r="L173" s="4" t="str">
        <f>CLEAN('Raw Sheet'!L173)</f>
        <v/>
      </c>
      <c r="M173" s="4" t="str">
        <f>CLEAN('Raw Sheet'!M173)</f>
        <v/>
      </c>
      <c r="N173" s="4" t="str">
        <f>CLEAN('Raw Sheet'!N173)</f>
        <v/>
      </c>
      <c r="O173" s="4" t="str">
        <f>CLEAN('Raw Sheet'!O173)</f>
        <v/>
      </c>
      <c r="P173" s="4" t="str">
        <f>CLEAN('Raw Sheet'!P173)</f>
        <v/>
      </c>
      <c r="Q173" s="4" t="str">
        <f>CLEAN('Raw Sheet'!Q173)</f>
        <v/>
      </c>
      <c r="R173" s="4" t="str">
        <f>CLEAN('Raw Sheet'!R173)</f>
        <v/>
      </c>
      <c r="S173" s="4" t="str">
        <f>CLEAN('Raw Sheet'!S173)</f>
        <v/>
      </c>
      <c r="T173" s="4" t="str">
        <f>CLEAN('Raw Sheet'!T173)</f>
        <v/>
      </c>
      <c r="U173" s="4" t="str">
        <f>CLEAN('Raw Sheet'!U173)</f>
        <v/>
      </c>
      <c r="V173" s="4" t="str">
        <f>CLEAN('Raw Sheet'!V173)</f>
        <v/>
      </c>
    </row>
    <row r="174" spans="1:22" x14ac:dyDescent="0.2">
      <c r="A174" s="4" t="str">
        <f>CLEAN('Raw Sheet'!A174)</f>
        <v>Case No. F-2015-04841</v>
      </c>
      <c r="B174" s="4" t="str">
        <f>CLEAN('Raw Sheet'!B174)</f>
        <v/>
      </c>
      <c r="C174" s="4" t="str">
        <f>CLEAN('Raw Sheet'!C174)</f>
        <v/>
      </c>
      <c r="D174" s="4" t="str">
        <f>CLEAN('Raw Sheet'!D174)</f>
        <v/>
      </c>
      <c r="E174" s="4" t="str">
        <f>CLEAN('Raw Sheet'!E174)</f>
        <v/>
      </c>
      <c r="F174" s="4" t="str">
        <f>CLEAN('Raw Sheet'!F174)</f>
        <v/>
      </c>
      <c r="G174" s="4" t="str">
        <f>CLEAN('Raw Sheet'!G174)</f>
        <v/>
      </c>
      <c r="H174" s="4" t="str">
        <f>CLEAN('Raw Sheet'!H174)</f>
        <v/>
      </c>
      <c r="I174" s="4" t="str">
        <f>CLEAN('Raw Sheet'!I174)</f>
        <v/>
      </c>
      <c r="J174" s="4" t="str">
        <f>CLEAN('Raw Sheet'!J174)</f>
        <v/>
      </c>
      <c r="K174" s="4" t="str">
        <f>CLEAN('Raw Sheet'!K174)</f>
        <v/>
      </c>
      <c r="L174" s="4" t="str">
        <f>CLEAN('Raw Sheet'!L174)</f>
        <v/>
      </c>
      <c r="M174" s="4" t="str">
        <f>CLEAN('Raw Sheet'!M174)</f>
        <v/>
      </c>
      <c r="N174" s="4" t="str">
        <f>CLEAN('Raw Sheet'!N174)</f>
        <v/>
      </c>
      <c r="O174" s="4" t="str">
        <f>CLEAN('Raw Sheet'!O174)</f>
        <v/>
      </c>
      <c r="P174" s="4" t="str">
        <f>CLEAN('Raw Sheet'!P174)</f>
        <v/>
      </c>
      <c r="Q174" s="4" t="str">
        <f>CLEAN('Raw Sheet'!Q174)</f>
        <v/>
      </c>
      <c r="R174" s="4" t="str">
        <f>CLEAN('Raw Sheet'!R174)</f>
        <v/>
      </c>
      <c r="S174" s="4" t="str">
        <f>CLEAN('Raw Sheet'!S174)</f>
        <v/>
      </c>
      <c r="T174" s="4" t="str">
        <f>CLEAN('Raw Sheet'!T174)</f>
        <v/>
      </c>
      <c r="U174" s="4" t="str">
        <f>CLEAN('Raw Sheet'!U174)</f>
        <v/>
      </c>
      <c r="V174" s="4" t="str">
        <f>CLEAN('Raw Sheet'!V174)</f>
        <v/>
      </c>
    </row>
    <row r="175" spans="1:22" x14ac:dyDescent="0.2">
      <c r="A175" s="4" t="str">
        <f>CLEAN('Raw Sheet'!A175)</f>
        <v>Doc No. C05739610</v>
      </c>
      <c r="B175" s="4" t="str">
        <f>CLEAN('Raw Sheet'!B175)</f>
        <v/>
      </c>
      <c r="C175" s="4" t="str">
        <f>CLEAN('Raw Sheet'!C175)</f>
        <v/>
      </c>
      <c r="D175" s="4" t="str">
        <f>CLEAN('Raw Sheet'!D175)</f>
        <v/>
      </c>
      <c r="E175" s="4" t="str">
        <f>CLEAN('Raw Sheet'!E175)</f>
        <v/>
      </c>
      <c r="F175" s="4" t="str">
        <f>CLEAN('Raw Sheet'!F175)</f>
        <v/>
      </c>
      <c r="G175" s="4" t="str">
        <f>CLEAN('Raw Sheet'!G175)</f>
        <v/>
      </c>
      <c r="H175" s="4" t="str">
        <f>CLEAN('Raw Sheet'!H175)</f>
        <v/>
      </c>
      <c r="I175" s="4" t="str">
        <f>CLEAN('Raw Sheet'!I175)</f>
        <v/>
      </c>
      <c r="J175" s="4" t="str">
        <f>CLEAN('Raw Sheet'!J175)</f>
        <v/>
      </c>
      <c r="K175" s="4" t="str">
        <f>CLEAN('Raw Sheet'!K175)</f>
        <v/>
      </c>
      <c r="L175" s="4" t="str">
        <f>CLEAN('Raw Sheet'!L175)</f>
        <v/>
      </c>
      <c r="M175" s="4" t="str">
        <f>CLEAN('Raw Sheet'!M175)</f>
        <v/>
      </c>
      <c r="N175" s="4" t="str">
        <f>CLEAN('Raw Sheet'!N175)</f>
        <v/>
      </c>
      <c r="O175" s="4" t="str">
        <f>CLEAN('Raw Sheet'!O175)</f>
        <v/>
      </c>
      <c r="P175" s="4" t="str">
        <f>CLEAN('Raw Sheet'!P175)</f>
        <v/>
      </c>
      <c r="Q175" s="4" t="str">
        <f>CLEAN('Raw Sheet'!Q175)</f>
        <v/>
      </c>
      <c r="R175" s="4" t="str">
        <f>CLEAN('Raw Sheet'!R175)</f>
        <v/>
      </c>
      <c r="S175" s="4" t="str">
        <f>CLEAN('Raw Sheet'!S175)</f>
        <v/>
      </c>
      <c r="T175" s="4" t="str">
        <f>CLEAN('Raw Sheet'!T175)</f>
        <v/>
      </c>
      <c r="U175" s="4" t="str">
        <f>CLEAN('Raw Sheet'!U175)</f>
        <v/>
      </c>
      <c r="V175" s="4" t="str">
        <f>CLEAN('Raw Sheet'!V175)</f>
        <v/>
      </c>
    </row>
    <row r="176" spans="1:22" x14ac:dyDescent="0.2">
      <c r="A176" s="4" t="str">
        <f>CLEAN('Raw Sheet'!A176)</f>
        <v>Date: 05/13/2015</v>
      </c>
      <c r="B176" s="4" t="str">
        <f>CLEAN('Raw Sheet'!B176)</f>
        <v/>
      </c>
      <c r="C176" s="4" t="str">
        <f>CLEAN('Raw Sheet'!C176)</f>
        <v/>
      </c>
      <c r="D176" s="4" t="str">
        <f>CLEAN('Raw Sheet'!D176)</f>
        <v/>
      </c>
      <c r="E176" s="4" t="str">
        <f>CLEAN('Raw Sheet'!E176)</f>
        <v/>
      </c>
      <c r="F176" s="4" t="str">
        <f>CLEAN('Raw Sheet'!F176)</f>
        <v/>
      </c>
      <c r="G176" s="4" t="str">
        <f>CLEAN('Raw Sheet'!G176)</f>
        <v/>
      </c>
      <c r="H176" s="4" t="str">
        <f>CLEAN('Raw Sheet'!H176)</f>
        <v/>
      </c>
      <c r="I176" s="4" t="str">
        <f>CLEAN('Raw Sheet'!I176)</f>
        <v/>
      </c>
      <c r="J176" s="4" t="str">
        <f>CLEAN('Raw Sheet'!J176)</f>
        <v/>
      </c>
      <c r="K176" s="4" t="str">
        <f>CLEAN('Raw Sheet'!K176)</f>
        <v/>
      </c>
      <c r="L176" s="4" t="str">
        <f>CLEAN('Raw Sheet'!L176)</f>
        <v/>
      </c>
      <c r="M176" s="4" t="str">
        <f>CLEAN('Raw Sheet'!M176)</f>
        <v/>
      </c>
      <c r="N176" s="4" t="str">
        <f>CLEAN('Raw Sheet'!N176)</f>
        <v/>
      </c>
      <c r="O176" s="4" t="str">
        <f>CLEAN('Raw Sheet'!O176)</f>
        <v/>
      </c>
      <c r="P176" s="4" t="str">
        <f>CLEAN('Raw Sheet'!P176)</f>
        <v/>
      </c>
      <c r="Q176" s="4" t="str">
        <f>CLEAN('Raw Sheet'!Q176)</f>
        <v/>
      </c>
      <c r="R176" s="4" t="str">
        <f>CLEAN('Raw Sheet'!R176)</f>
        <v/>
      </c>
      <c r="S176" s="4" t="str">
        <f>CLEAN('Raw Sheet'!S176)</f>
        <v/>
      </c>
      <c r="T176" s="4" t="str">
        <f>CLEAN('Raw Sheet'!T176)</f>
        <v/>
      </c>
      <c r="U176" s="4" t="str">
        <f>CLEAN('Raw Sheet'!U176)</f>
        <v/>
      </c>
      <c r="V176" s="4" t="str">
        <f>CLEAN('Raw Sheet'!V176)</f>
        <v/>
      </c>
    </row>
    <row r="177" spans="1:22" x14ac:dyDescent="0.2">
      <c r="A177" s="4" t="str">
        <f>CLEAN('Raw Sheet'!A177)</f>
        <v>STATE DEPT. - PRODUCED TO HOUSE SELECT BENGHAZI COMM.</v>
      </c>
      <c r="B177" s="4" t="str">
        <f>CLEAN('Raw Sheet'!B177)</f>
        <v/>
      </c>
      <c r="C177" s="4" t="str">
        <f>CLEAN('Raw Sheet'!C177)</f>
        <v/>
      </c>
      <c r="D177" s="4" t="str">
        <f>CLEAN('Raw Sheet'!D177)</f>
        <v/>
      </c>
      <c r="E177" s="4" t="str">
        <f>CLEAN('Raw Sheet'!E177)</f>
        <v/>
      </c>
      <c r="F177" s="4" t="str">
        <f>CLEAN('Raw Sheet'!F177)</f>
        <v/>
      </c>
      <c r="G177" s="4" t="str">
        <f>CLEAN('Raw Sheet'!G177)</f>
        <v/>
      </c>
      <c r="H177" s="4" t="str">
        <f>CLEAN('Raw Sheet'!H177)</f>
        <v/>
      </c>
      <c r="I177" s="4" t="str">
        <f>CLEAN('Raw Sheet'!I177)</f>
        <v/>
      </c>
      <c r="J177" s="4" t="str">
        <f>CLEAN('Raw Sheet'!J177)</f>
        <v/>
      </c>
      <c r="K177" s="4" t="str">
        <f>CLEAN('Raw Sheet'!K177)</f>
        <v/>
      </c>
      <c r="L177" s="4" t="str">
        <f>CLEAN('Raw Sheet'!L177)</f>
        <v/>
      </c>
      <c r="M177" s="4" t="str">
        <f>CLEAN('Raw Sheet'!M177)</f>
        <v/>
      </c>
      <c r="N177" s="4" t="str">
        <f>CLEAN('Raw Sheet'!N177)</f>
        <v/>
      </c>
      <c r="O177" s="4" t="str">
        <f>CLEAN('Raw Sheet'!O177)</f>
        <v/>
      </c>
      <c r="P177" s="4" t="str">
        <f>CLEAN('Raw Sheet'!P177)</f>
        <v/>
      </c>
      <c r="Q177" s="4" t="str">
        <f>CLEAN('Raw Sheet'!Q177)</f>
        <v/>
      </c>
      <c r="R177" s="4" t="str">
        <f>CLEAN('Raw Sheet'!R177)</f>
        <v/>
      </c>
      <c r="S177" s="4" t="str">
        <f>CLEAN('Raw Sheet'!S177)</f>
        <v/>
      </c>
      <c r="T177" s="4" t="str">
        <f>CLEAN('Raw Sheet'!T177)</f>
        <v/>
      </c>
      <c r="U177" s="4" t="str">
        <f>CLEAN('Raw Sheet'!U177)</f>
        <v/>
      </c>
      <c r="V177" s="4" t="str">
        <f>CLEAN('Raw Sheet'!V177)</f>
        <v/>
      </c>
    </row>
    <row r="178" spans="1:22" x14ac:dyDescent="0.2">
      <c r="A178" s="4" t="str">
        <f>CLEAN('Raw Sheet'!A178)</f>
        <v>SUBJECT TO AGREEMENT ON SENSITIVE INFORMATION &amp; REDACTIONS. NO FOIA WAIVER.</v>
      </c>
      <c r="B178" s="4" t="str">
        <f>CLEAN('Raw Sheet'!B178)</f>
        <v/>
      </c>
      <c r="C178" s="4" t="str">
        <f>CLEAN('Raw Sheet'!C178)</f>
        <v/>
      </c>
      <c r="D178" s="4" t="str">
        <f>CLEAN('Raw Sheet'!D178)</f>
        <v/>
      </c>
      <c r="E178" s="4" t="str">
        <f>CLEAN('Raw Sheet'!E178)</f>
        <v/>
      </c>
      <c r="F178" s="4" t="str">
        <f>CLEAN('Raw Sheet'!F178)</f>
        <v/>
      </c>
      <c r="G178" s="4" t="str">
        <f>CLEAN('Raw Sheet'!G178)</f>
        <v/>
      </c>
      <c r="H178" s="4" t="str">
        <f>CLEAN('Raw Sheet'!H178)</f>
        <v/>
      </c>
      <c r="I178" s="4" t="str">
        <f>CLEAN('Raw Sheet'!I178)</f>
        <v/>
      </c>
      <c r="J178" s="4" t="str">
        <f>CLEAN('Raw Sheet'!J178)</f>
        <v/>
      </c>
      <c r="K178" s="4" t="str">
        <f>CLEAN('Raw Sheet'!K178)</f>
        <v/>
      </c>
      <c r="L178" s="4" t="str">
        <f>CLEAN('Raw Sheet'!L178)</f>
        <v/>
      </c>
      <c r="M178" s="4" t="str">
        <f>CLEAN('Raw Sheet'!M178)</f>
        <v/>
      </c>
      <c r="N178" s="4" t="str">
        <f>CLEAN('Raw Sheet'!N178)</f>
        <v/>
      </c>
      <c r="O178" s="4" t="str">
        <f>CLEAN('Raw Sheet'!O178)</f>
        <v/>
      </c>
      <c r="P178" s="4" t="str">
        <f>CLEAN('Raw Sheet'!P178)</f>
        <v/>
      </c>
      <c r="Q178" s="4" t="str">
        <f>CLEAN('Raw Sheet'!Q178)</f>
        <v/>
      </c>
      <c r="R178" s="4" t="str">
        <f>CLEAN('Raw Sheet'!R178)</f>
        <v/>
      </c>
      <c r="S178" s="4" t="str">
        <f>CLEAN('Raw Sheet'!S178)</f>
        <v/>
      </c>
      <c r="T178" s="4" t="str">
        <f>CLEAN('Raw Sheet'!T178)</f>
        <v/>
      </c>
      <c r="U178" s="4" t="str">
        <f>CLEAN('Raw Sheet'!U178)</f>
        <v/>
      </c>
      <c r="V178" s="4" t="str">
        <f>CLEAN('Raw Sheet'!V178)</f>
        <v/>
      </c>
    </row>
    <row r="179" spans="1:22" x14ac:dyDescent="0.2">
      <c r="A179" s="4" t="str">
        <f>CLEAN('Raw Sheet'!A179)</f>
        <v>represent America abroad</v>
      </c>
      <c r="B179" s="4" t="str">
        <f>CLEAN('Raw Sheet'!B179)</f>
        <v xml:space="preserve"> They help make the United States the greatest force for peace</v>
      </c>
      <c r="C179" s="4" t="str">
        <f>CLEAN('Raw Sheet'!C179)</f>
        <v/>
      </c>
      <c r="D179" s="4" t="str">
        <f>CLEAN('Raw Sheet'!D179)</f>
        <v/>
      </c>
      <c r="E179" s="4" t="str">
        <f>CLEAN('Raw Sheet'!E179)</f>
        <v/>
      </c>
      <c r="F179" s="4" t="str">
        <f>CLEAN('Raw Sheet'!F179)</f>
        <v/>
      </c>
      <c r="G179" s="4" t="str">
        <f>CLEAN('Raw Sheet'!G179)</f>
        <v/>
      </c>
      <c r="H179" s="4" t="str">
        <f>CLEAN('Raw Sheet'!H179)</f>
        <v/>
      </c>
      <c r="I179" s="4" t="str">
        <f>CLEAN('Raw Sheet'!I179)</f>
        <v/>
      </c>
      <c r="J179" s="4" t="str">
        <f>CLEAN('Raw Sheet'!J179)</f>
        <v/>
      </c>
      <c r="K179" s="4" t="str">
        <f>CLEAN('Raw Sheet'!K179)</f>
        <v/>
      </c>
      <c r="L179" s="4" t="str">
        <f>CLEAN('Raw Sheet'!L179)</f>
        <v/>
      </c>
      <c r="M179" s="4" t="str">
        <f>CLEAN('Raw Sheet'!M179)</f>
        <v/>
      </c>
      <c r="N179" s="4" t="str">
        <f>CLEAN('Raw Sheet'!N179)</f>
        <v/>
      </c>
      <c r="O179" s="4" t="str">
        <f>CLEAN('Raw Sheet'!O179)</f>
        <v/>
      </c>
      <c r="P179" s="4" t="str">
        <f>CLEAN('Raw Sheet'!P179)</f>
        <v/>
      </c>
      <c r="Q179" s="4" t="str">
        <f>CLEAN('Raw Sheet'!Q179)</f>
        <v/>
      </c>
      <c r="R179" s="4" t="str">
        <f>CLEAN('Raw Sheet'!R179)</f>
        <v/>
      </c>
      <c r="S179" s="4" t="str">
        <f>CLEAN('Raw Sheet'!S179)</f>
        <v/>
      </c>
      <c r="T179" s="4" t="str">
        <f>CLEAN('Raw Sheet'!T179)</f>
        <v/>
      </c>
      <c r="U179" s="4" t="str">
        <f>CLEAN('Raw Sheet'!U179)</f>
        <v/>
      </c>
      <c r="V179" s="4" t="str">
        <f>CLEAN('Raw Sheet'!V179)</f>
        <v/>
      </c>
    </row>
    <row r="180" spans="1:22" x14ac:dyDescent="0.2">
      <c r="A180" s="4" t="str">
        <f>CLEAN('Raw Sheet'!A180)</f>
        <v>progress</v>
      </c>
      <c r="B180" s="4" t="str">
        <f>CLEAN('Raw Sheet'!B180)</f>
        <v xml:space="preserve"> and human dignity the world has ever known. If the last few days teach us anything</v>
      </c>
      <c r="C180" s="4" t="str">
        <f>CLEAN('Raw Sheet'!C180)</f>
        <v xml:space="preserve"> let</v>
      </c>
      <c r="D180" s="4" t="str">
        <f>CLEAN('Raw Sheet'!D180)</f>
        <v/>
      </c>
      <c r="E180" s="4" t="str">
        <f>CLEAN('Raw Sheet'!E180)</f>
        <v/>
      </c>
      <c r="F180" s="4" t="str">
        <f>CLEAN('Raw Sheet'!F180)</f>
        <v/>
      </c>
      <c r="G180" s="4" t="str">
        <f>CLEAN('Raw Sheet'!G180)</f>
        <v/>
      </c>
      <c r="H180" s="4" t="str">
        <f>CLEAN('Raw Sheet'!H180)</f>
        <v/>
      </c>
      <c r="I180" s="4" t="str">
        <f>CLEAN('Raw Sheet'!I180)</f>
        <v/>
      </c>
      <c r="J180" s="4" t="str">
        <f>CLEAN('Raw Sheet'!J180)</f>
        <v/>
      </c>
      <c r="K180" s="4" t="str">
        <f>CLEAN('Raw Sheet'!K180)</f>
        <v/>
      </c>
      <c r="L180" s="4" t="str">
        <f>CLEAN('Raw Sheet'!L180)</f>
        <v/>
      </c>
      <c r="M180" s="4" t="str">
        <f>CLEAN('Raw Sheet'!M180)</f>
        <v/>
      </c>
      <c r="N180" s="4" t="str">
        <f>CLEAN('Raw Sheet'!N180)</f>
        <v/>
      </c>
      <c r="O180" s="4" t="str">
        <f>CLEAN('Raw Sheet'!O180)</f>
        <v/>
      </c>
      <c r="P180" s="4" t="str">
        <f>CLEAN('Raw Sheet'!P180)</f>
        <v/>
      </c>
      <c r="Q180" s="4" t="str">
        <f>CLEAN('Raw Sheet'!Q180)</f>
        <v/>
      </c>
      <c r="R180" s="4" t="str">
        <f>CLEAN('Raw Sheet'!R180)</f>
        <v/>
      </c>
      <c r="S180" s="4" t="str">
        <f>CLEAN('Raw Sheet'!S180)</f>
        <v/>
      </c>
      <c r="T180" s="4" t="str">
        <f>CLEAN('Raw Sheet'!T180)</f>
        <v/>
      </c>
      <c r="U180" s="4" t="str">
        <f>CLEAN('Raw Sheet'!U180)</f>
        <v/>
      </c>
      <c r="V180" s="4" t="str">
        <f>CLEAN('Raw Sheet'!V180)</f>
        <v/>
      </c>
    </row>
    <row r="181" spans="1:22" x14ac:dyDescent="0.2">
      <c r="A181" s="4" t="str">
        <f>CLEAN('Raw Sheet'!A181)</f>
        <v>it be this: That this work and the men and women who risk their lives to do it are at the heart of</v>
      </c>
      <c r="B181" s="4" t="str">
        <f>CLEAN('Raw Sheet'!B181)</f>
        <v/>
      </c>
      <c r="C181" s="4" t="str">
        <f>CLEAN('Raw Sheet'!C181)</f>
        <v/>
      </c>
      <c r="D181" s="4" t="str">
        <f>CLEAN('Raw Sheet'!D181)</f>
        <v/>
      </c>
      <c r="E181" s="4" t="str">
        <f>CLEAN('Raw Sheet'!E181)</f>
        <v/>
      </c>
      <c r="F181" s="4" t="str">
        <f>CLEAN('Raw Sheet'!F181)</f>
        <v/>
      </c>
      <c r="G181" s="4" t="str">
        <f>CLEAN('Raw Sheet'!G181)</f>
        <v/>
      </c>
      <c r="H181" s="4" t="str">
        <f>CLEAN('Raw Sheet'!H181)</f>
        <v/>
      </c>
      <c r="I181" s="4" t="str">
        <f>CLEAN('Raw Sheet'!I181)</f>
        <v/>
      </c>
      <c r="J181" s="4" t="str">
        <f>CLEAN('Raw Sheet'!J181)</f>
        <v/>
      </c>
      <c r="K181" s="4" t="str">
        <f>CLEAN('Raw Sheet'!K181)</f>
        <v/>
      </c>
      <c r="L181" s="4" t="str">
        <f>CLEAN('Raw Sheet'!L181)</f>
        <v/>
      </c>
      <c r="M181" s="4" t="str">
        <f>CLEAN('Raw Sheet'!M181)</f>
        <v/>
      </c>
      <c r="N181" s="4" t="str">
        <f>CLEAN('Raw Sheet'!N181)</f>
        <v/>
      </c>
      <c r="O181" s="4" t="str">
        <f>CLEAN('Raw Sheet'!O181)</f>
        <v/>
      </c>
      <c r="P181" s="4" t="str">
        <f>CLEAN('Raw Sheet'!P181)</f>
        <v/>
      </c>
      <c r="Q181" s="4" t="str">
        <f>CLEAN('Raw Sheet'!Q181)</f>
        <v/>
      </c>
      <c r="R181" s="4" t="str">
        <f>CLEAN('Raw Sheet'!R181)</f>
        <v/>
      </c>
      <c r="S181" s="4" t="str">
        <f>CLEAN('Raw Sheet'!S181)</f>
        <v/>
      </c>
      <c r="T181" s="4" t="str">
        <f>CLEAN('Raw Sheet'!T181)</f>
        <v/>
      </c>
      <c r="U181" s="4" t="str">
        <f>CLEAN('Raw Sheet'!U181)</f>
        <v/>
      </c>
      <c r="V181" s="4" t="str">
        <f>CLEAN('Raw Sheet'!V181)</f>
        <v/>
      </c>
    </row>
    <row r="182" spans="1:22" x14ac:dyDescent="0.2">
      <c r="A182" s="4" t="str">
        <f>CLEAN('Raw Sheet'!A182)</f>
        <v>what makes America great and good.</v>
      </c>
      <c r="B182" s="4" t="str">
        <f>CLEAN('Raw Sheet'!B182)</f>
        <v/>
      </c>
      <c r="C182" s="4" t="str">
        <f>CLEAN('Raw Sheet'!C182)</f>
        <v/>
      </c>
      <c r="D182" s="4" t="str">
        <f>CLEAN('Raw Sheet'!D182)</f>
        <v/>
      </c>
      <c r="E182" s="4" t="str">
        <f>CLEAN('Raw Sheet'!E182)</f>
        <v/>
      </c>
      <c r="F182" s="4" t="str">
        <f>CLEAN('Raw Sheet'!F182)</f>
        <v/>
      </c>
      <c r="G182" s="4" t="str">
        <f>CLEAN('Raw Sheet'!G182)</f>
        <v/>
      </c>
      <c r="H182" s="4" t="str">
        <f>CLEAN('Raw Sheet'!H182)</f>
        <v/>
      </c>
      <c r="I182" s="4" t="str">
        <f>CLEAN('Raw Sheet'!I182)</f>
        <v/>
      </c>
      <c r="J182" s="4" t="str">
        <f>CLEAN('Raw Sheet'!J182)</f>
        <v/>
      </c>
      <c r="K182" s="4" t="str">
        <f>CLEAN('Raw Sheet'!K182)</f>
        <v/>
      </c>
      <c r="L182" s="4" t="str">
        <f>CLEAN('Raw Sheet'!L182)</f>
        <v/>
      </c>
      <c r="M182" s="4" t="str">
        <f>CLEAN('Raw Sheet'!M182)</f>
        <v/>
      </c>
      <c r="N182" s="4" t="str">
        <f>CLEAN('Raw Sheet'!N182)</f>
        <v/>
      </c>
      <c r="O182" s="4" t="str">
        <f>CLEAN('Raw Sheet'!O182)</f>
        <v/>
      </c>
      <c r="P182" s="4" t="str">
        <f>CLEAN('Raw Sheet'!P182)</f>
        <v/>
      </c>
      <c r="Q182" s="4" t="str">
        <f>CLEAN('Raw Sheet'!Q182)</f>
        <v/>
      </c>
      <c r="R182" s="4" t="str">
        <f>CLEAN('Raw Sheet'!R182)</f>
        <v/>
      </c>
      <c r="S182" s="4" t="str">
        <f>CLEAN('Raw Sheet'!S182)</f>
        <v/>
      </c>
      <c r="T182" s="4" t="str">
        <f>CLEAN('Raw Sheet'!T182)</f>
        <v/>
      </c>
      <c r="U182" s="4" t="str">
        <f>CLEAN('Raw Sheet'!U182)</f>
        <v/>
      </c>
      <c r="V182" s="4" t="str">
        <f>CLEAN('Raw Sheet'!V182)</f>
        <v/>
      </c>
    </row>
    <row r="183" spans="1:22" x14ac:dyDescent="0.2">
      <c r="A183" s="4" t="str">
        <f>CLEAN('Raw Sheet'!A183)</f>
        <v>So we will wipe away our tears</v>
      </c>
      <c r="B183" s="4" t="str">
        <f>CLEAN('Raw Sheet'!B183)</f>
        <v xml:space="preserve"> stiffen our spines</v>
      </c>
      <c r="C183" s="4" t="str">
        <f>CLEAN('Raw Sheet'!C183)</f>
        <v xml:space="preserve"> and face the future undaunted. And we will</v>
      </c>
      <c r="D183" s="4" t="str">
        <f>CLEAN('Raw Sheet'!D183)</f>
        <v/>
      </c>
      <c r="E183" s="4" t="str">
        <f>CLEAN('Raw Sheet'!E183)</f>
        <v/>
      </c>
      <c r="F183" s="4" t="str">
        <f>CLEAN('Raw Sheet'!F183)</f>
        <v/>
      </c>
      <c r="G183" s="4" t="str">
        <f>CLEAN('Raw Sheet'!G183)</f>
        <v/>
      </c>
      <c r="H183" s="4" t="str">
        <f>CLEAN('Raw Sheet'!H183)</f>
        <v/>
      </c>
      <c r="I183" s="4" t="str">
        <f>CLEAN('Raw Sheet'!I183)</f>
        <v/>
      </c>
      <c r="J183" s="4" t="str">
        <f>CLEAN('Raw Sheet'!J183)</f>
        <v/>
      </c>
      <c r="K183" s="4" t="str">
        <f>CLEAN('Raw Sheet'!K183)</f>
        <v/>
      </c>
      <c r="L183" s="4" t="str">
        <f>CLEAN('Raw Sheet'!L183)</f>
        <v/>
      </c>
      <c r="M183" s="4" t="str">
        <f>CLEAN('Raw Sheet'!M183)</f>
        <v/>
      </c>
      <c r="N183" s="4" t="str">
        <f>CLEAN('Raw Sheet'!N183)</f>
        <v/>
      </c>
      <c r="O183" s="4" t="str">
        <f>CLEAN('Raw Sheet'!O183)</f>
        <v/>
      </c>
      <c r="P183" s="4" t="str">
        <f>CLEAN('Raw Sheet'!P183)</f>
        <v/>
      </c>
      <c r="Q183" s="4" t="str">
        <f>CLEAN('Raw Sheet'!Q183)</f>
        <v/>
      </c>
      <c r="R183" s="4" t="str">
        <f>CLEAN('Raw Sheet'!R183)</f>
        <v/>
      </c>
      <c r="S183" s="4" t="str">
        <f>CLEAN('Raw Sheet'!S183)</f>
        <v/>
      </c>
      <c r="T183" s="4" t="str">
        <f>CLEAN('Raw Sheet'!T183)</f>
        <v/>
      </c>
      <c r="U183" s="4" t="str">
        <f>CLEAN('Raw Sheet'!U183)</f>
        <v/>
      </c>
      <c r="V183" s="4" t="str">
        <f>CLEAN('Raw Sheet'!V183)</f>
        <v/>
      </c>
    </row>
    <row r="184" spans="1:22" x14ac:dyDescent="0.2">
      <c r="A184" s="4" t="str">
        <f>CLEAN('Raw Sheet'!A184)</f>
        <v>do it together</v>
      </c>
      <c r="B184" s="4" t="str">
        <f>CLEAN('Raw Sheet'!B184)</f>
        <v xml:space="preserve"> protecting and helping one another</v>
      </c>
      <c r="C184" s="4" t="str">
        <f>CLEAN('Raw Sheet'!C184)</f>
        <v xml:space="preserve"> just like Sean</v>
      </c>
      <c r="D184" s="4" t="str">
        <f>CLEAN('Raw Sheet'!D184)</f>
        <v xml:space="preserve"> Tyrone</v>
      </c>
      <c r="E184" s="4" t="str">
        <f>CLEAN('Raw Sheet'!E184)</f>
        <v xml:space="preserve"> Glen</v>
      </c>
      <c r="F184" s="4" t="str">
        <f>CLEAN('Raw Sheet'!F184)</f>
        <v xml:space="preserve"> and Chris always</v>
      </c>
      <c r="G184" s="4" t="str">
        <f>CLEAN('Raw Sheet'!G184)</f>
        <v/>
      </c>
      <c r="H184" s="4" t="str">
        <f>CLEAN('Raw Sheet'!H184)</f>
        <v/>
      </c>
      <c r="I184" s="4" t="str">
        <f>CLEAN('Raw Sheet'!I184)</f>
        <v/>
      </c>
      <c r="J184" s="4" t="str">
        <f>CLEAN('Raw Sheet'!J184)</f>
        <v/>
      </c>
      <c r="K184" s="4" t="str">
        <f>CLEAN('Raw Sheet'!K184)</f>
        <v/>
      </c>
      <c r="L184" s="4" t="str">
        <f>CLEAN('Raw Sheet'!L184)</f>
        <v/>
      </c>
      <c r="M184" s="4" t="str">
        <f>CLEAN('Raw Sheet'!M184)</f>
        <v/>
      </c>
      <c r="N184" s="4" t="str">
        <f>CLEAN('Raw Sheet'!N184)</f>
        <v/>
      </c>
      <c r="O184" s="4" t="str">
        <f>CLEAN('Raw Sheet'!O184)</f>
        <v/>
      </c>
      <c r="P184" s="4" t="str">
        <f>CLEAN('Raw Sheet'!P184)</f>
        <v/>
      </c>
      <c r="Q184" s="4" t="str">
        <f>CLEAN('Raw Sheet'!Q184)</f>
        <v/>
      </c>
      <c r="R184" s="4" t="str">
        <f>CLEAN('Raw Sheet'!R184)</f>
        <v/>
      </c>
      <c r="S184" s="4" t="str">
        <f>CLEAN('Raw Sheet'!S184)</f>
        <v/>
      </c>
      <c r="T184" s="4" t="str">
        <f>CLEAN('Raw Sheet'!T184)</f>
        <v/>
      </c>
      <c r="U184" s="4" t="str">
        <f>CLEAN('Raw Sheet'!U184)</f>
        <v/>
      </c>
      <c r="V184" s="4" t="str">
        <f>CLEAN('Raw Sheet'!V184)</f>
        <v/>
      </c>
    </row>
    <row r="185" spans="1:22" x14ac:dyDescent="0.2">
      <c r="A185" s="4" t="str">
        <f>CLEAN('Raw Sheet'!A185)</f>
        <v>did. May God bless them and grant their families peace and solace</v>
      </c>
      <c r="B185" s="4" t="str">
        <f>CLEAN('Raw Sheet'!B185)</f>
        <v xml:space="preserve"> and may God continue to</v>
      </c>
      <c r="C185" s="4" t="str">
        <f>CLEAN('Raw Sheet'!C185)</f>
        <v/>
      </c>
      <c r="D185" s="4" t="str">
        <f>CLEAN('Raw Sheet'!D185)</f>
        <v/>
      </c>
      <c r="E185" s="4" t="str">
        <f>CLEAN('Raw Sheet'!E185)</f>
        <v/>
      </c>
      <c r="F185" s="4" t="str">
        <f>CLEAN('Raw Sheet'!F185)</f>
        <v/>
      </c>
      <c r="G185" s="4" t="str">
        <f>CLEAN('Raw Sheet'!G185)</f>
        <v/>
      </c>
      <c r="H185" s="4" t="str">
        <f>CLEAN('Raw Sheet'!H185)</f>
        <v/>
      </c>
      <c r="I185" s="4" t="str">
        <f>CLEAN('Raw Sheet'!I185)</f>
        <v/>
      </c>
      <c r="J185" s="4" t="str">
        <f>CLEAN('Raw Sheet'!J185)</f>
        <v/>
      </c>
      <c r="K185" s="4" t="str">
        <f>CLEAN('Raw Sheet'!K185)</f>
        <v/>
      </c>
      <c r="L185" s="4" t="str">
        <f>CLEAN('Raw Sheet'!L185)</f>
        <v/>
      </c>
      <c r="M185" s="4" t="str">
        <f>CLEAN('Raw Sheet'!M185)</f>
        <v/>
      </c>
      <c r="N185" s="4" t="str">
        <f>CLEAN('Raw Sheet'!N185)</f>
        <v/>
      </c>
      <c r="O185" s="4" t="str">
        <f>CLEAN('Raw Sheet'!O185)</f>
        <v/>
      </c>
      <c r="P185" s="4" t="str">
        <f>CLEAN('Raw Sheet'!P185)</f>
        <v/>
      </c>
      <c r="Q185" s="4" t="str">
        <f>CLEAN('Raw Sheet'!Q185)</f>
        <v/>
      </c>
      <c r="R185" s="4" t="str">
        <f>CLEAN('Raw Sheet'!R185)</f>
        <v/>
      </c>
      <c r="S185" s="4" t="str">
        <f>CLEAN('Raw Sheet'!S185)</f>
        <v/>
      </c>
      <c r="T185" s="4" t="str">
        <f>CLEAN('Raw Sheet'!T185)</f>
        <v/>
      </c>
      <c r="U185" s="4" t="str">
        <f>CLEAN('Raw Sheet'!U185)</f>
        <v/>
      </c>
      <c r="V185" s="4" t="str">
        <f>CLEAN('Raw Sheet'!V185)</f>
        <v/>
      </c>
    </row>
    <row r="186" spans="1:22" x14ac:dyDescent="0.2">
      <c r="A186" s="4" t="str">
        <f>CLEAN('Raw Sheet'!A186)</f>
        <v>bless the United States of America.</v>
      </c>
      <c r="B186" s="4" t="str">
        <f>CLEAN('Raw Sheet'!B186)</f>
        <v/>
      </c>
      <c r="C186" s="4" t="str">
        <f>CLEAN('Raw Sheet'!C186)</f>
        <v/>
      </c>
      <c r="D186" s="4" t="str">
        <f>CLEAN('Raw Sheet'!D186)</f>
        <v/>
      </c>
      <c r="E186" s="4" t="str">
        <f>CLEAN('Raw Sheet'!E186)</f>
        <v/>
      </c>
      <c r="F186" s="4" t="str">
        <f>CLEAN('Raw Sheet'!F186)</f>
        <v/>
      </c>
      <c r="G186" s="4" t="str">
        <f>CLEAN('Raw Sheet'!G186)</f>
        <v/>
      </c>
      <c r="H186" s="4" t="str">
        <f>CLEAN('Raw Sheet'!H186)</f>
        <v/>
      </c>
      <c r="I186" s="4" t="str">
        <f>CLEAN('Raw Sheet'!I186)</f>
        <v/>
      </c>
      <c r="J186" s="4" t="str">
        <f>CLEAN('Raw Sheet'!J186)</f>
        <v/>
      </c>
      <c r="K186" s="4" t="str">
        <f>CLEAN('Raw Sheet'!K186)</f>
        <v/>
      </c>
      <c r="L186" s="4" t="str">
        <f>CLEAN('Raw Sheet'!L186)</f>
        <v/>
      </c>
      <c r="M186" s="4" t="str">
        <f>CLEAN('Raw Sheet'!M186)</f>
        <v/>
      </c>
      <c r="N186" s="4" t="str">
        <f>CLEAN('Raw Sheet'!N186)</f>
        <v/>
      </c>
      <c r="O186" s="4" t="str">
        <f>CLEAN('Raw Sheet'!O186)</f>
        <v/>
      </c>
      <c r="P186" s="4" t="str">
        <f>CLEAN('Raw Sheet'!P186)</f>
        <v/>
      </c>
      <c r="Q186" s="4" t="str">
        <f>CLEAN('Raw Sheet'!Q186)</f>
        <v/>
      </c>
      <c r="R186" s="4" t="str">
        <f>CLEAN('Raw Sheet'!R186)</f>
        <v/>
      </c>
      <c r="S186" s="4" t="str">
        <f>CLEAN('Raw Sheet'!S186)</f>
        <v/>
      </c>
      <c r="T186" s="4" t="str">
        <f>CLEAN('Raw Sheet'!T186)</f>
        <v/>
      </c>
      <c r="U186" s="4" t="str">
        <f>CLEAN('Raw Sheet'!U186)</f>
        <v/>
      </c>
      <c r="V186" s="4" t="str">
        <f>CLEAN('Raw Sheet'!V186)</f>
        <v/>
      </c>
    </row>
    <row r="187" spans="1:22" x14ac:dyDescent="0.2">
      <c r="A187" s="4" t="str">
        <f>CLEAN('Raw Sheet'!A187)</f>
        <v>And now</v>
      </c>
      <c r="B187" s="4" t="str">
        <f>CLEAN('Raw Sheet'!B187)</f>
        <v xml:space="preserve"> let me have the great honor of introducing someone who came to the State Department</v>
      </c>
      <c r="C187" s="4" t="str">
        <f>CLEAN('Raw Sheet'!C187)</f>
        <v/>
      </c>
      <c r="D187" s="4" t="str">
        <f>CLEAN('Raw Sheet'!D187)</f>
        <v/>
      </c>
      <c r="E187" s="4" t="str">
        <f>CLEAN('Raw Sheet'!E187)</f>
        <v/>
      </c>
      <c r="F187" s="4" t="str">
        <f>CLEAN('Raw Sheet'!F187)</f>
        <v/>
      </c>
      <c r="G187" s="4" t="str">
        <f>CLEAN('Raw Sheet'!G187)</f>
        <v/>
      </c>
      <c r="H187" s="4" t="str">
        <f>CLEAN('Raw Sheet'!H187)</f>
        <v/>
      </c>
      <c r="I187" s="4" t="str">
        <f>CLEAN('Raw Sheet'!I187)</f>
        <v/>
      </c>
      <c r="J187" s="4" t="str">
        <f>CLEAN('Raw Sheet'!J187)</f>
        <v/>
      </c>
      <c r="K187" s="4" t="str">
        <f>CLEAN('Raw Sheet'!K187)</f>
        <v/>
      </c>
      <c r="L187" s="4" t="str">
        <f>CLEAN('Raw Sheet'!L187)</f>
        <v/>
      </c>
      <c r="M187" s="4" t="str">
        <f>CLEAN('Raw Sheet'!M187)</f>
        <v/>
      </c>
      <c r="N187" s="4" t="str">
        <f>CLEAN('Raw Sheet'!N187)</f>
        <v/>
      </c>
      <c r="O187" s="4" t="str">
        <f>CLEAN('Raw Sheet'!O187)</f>
        <v/>
      </c>
      <c r="P187" s="4" t="str">
        <f>CLEAN('Raw Sheet'!P187)</f>
        <v/>
      </c>
      <c r="Q187" s="4" t="str">
        <f>CLEAN('Raw Sheet'!Q187)</f>
        <v/>
      </c>
      <c r="R187" s="4" t="str">
        <f>CLEAN('Raw Sheet'!R187)</f>
        <v/>
      </c>
      <c r="S187" s="4" t="str">
        <f>CLEAN('Raw Sheet'!S187)</f>
        <v/>
      </c>
      <c r="T187" s="4" t="str">
        <f>CLEAN('Raw Sheet'!T187)</f>
        <v/>
      </c>
      <c r="U187" s="4" t="str">
        <f>CLEAN('Raw Sheet'!U187)</f>
        <v/>
      </c>
      <c r="V187" s="4" t="str">
        <f>CLEAN('Raw Sheet'!V187)</f>
        <v/>
      </c>
    </row>
    <row r="188" spans="1:22" x14ac:dyDescent="0.2">
      <c r="A188" s="4" t="str">
        <f>CLEAN('Raw Sheet'!A188)</f>
        <v>earlier this week to grieve with us. He well understands and values the work that these men were</v>
      </c>
      <c r="B188" s="4" t="str">
        <f>CLEAN('Raw Sheet'!B188)</f>
        <v/>
      </c>
      <c r="C188" s="4" t="str">
        <f>CLEAN('Raw Sheet'!C188)</f>
        <v/>
      </c>
      <c r="D188" s="4" t="str">
        <f>CLEAN('Raw Sheet'!D188)</f>
        <v/>
      </c>
      <c r="E188" s="4" t="str">
        <f>CLEAN('Raw Sheet'!E188)</f>
        <v/>
      </c>
      <c r="F188" s="4" t="str">
        <f>CLEAN('Raw Sheet'!F188)</f>
        <v/>
      </c>
      <c r="G188" s="4" t="str">
        <f>CLEAN('Raw Sheet'!G188)</f>
        <v/>
      </c>
      <c r="H188" s="4" t="str">
        <f>CLEAN('Raw Sheet'!H188)</f>
        <v/>
      </c>
      <c r="I188" s="4" t="str">
        <f>CLEAN('Raw Sheet'!I188)</f>
        <v/>
      </c>
      <c r="J188" s="4" t="str">
        <f>CLEAN('Raw Sheet'!J188)</f>
        <v/>
      </c>
      <c r="K188" s="4" t="str">
        <f>CLEAN('Raw Sheet'!K188)</f>
        <v/>
      </c>
      <c r="L188" s="4" t="str">
        <f>CLEAN('Raw Sheet'!L188)</f>
        <v/>
      </c>
      <c r="M188" s="4" t="str">
        <f>CLEAN('Raw Sheet'!M188)</f>
        <v/>
      </c>
      <c r="N188" s="4" t="str">
        <f>CLEAN('Raw Sheet'!N188)</f>
        <v/>
      </c>
      <c r="O188" s="4" t="str">
        <f>CLEAN('Raw Sheet'!O188)</f>
        <v/>
      </c>
      <c r="P188" s="4" t="str">
        <f>CLEAN('Raw Sheet'!P188)</f>
        <v/>
      </c>
      <c r="Q188" s="4" t="str">
        <f>CLEAN('Raw Sheet'!Q188)</f>
        <v/>
      </c>
      <c r="R188" s="4" t="str">
        <f>CLEAN('Raw Sheet'!R188)</f>
        <v/>
      </c>
      <c r="S188" s="4" t="str">
        <f>CLEAN('Raw Sheet'!S188)</f>
        <v/>
      </c>
      <c r="T188" s="4" t="str">
        <f>CLEAN('Raw Sheet'!T188)</f>
        <v/>
      </c>
      <c r="U188" s="4" t="str">
        <f>CLEAN('Raw Sheet'!U188)</f>
        <v/>
      </c>
      <c r="V188" s="4" t="str">
        <f>CLEAN('Raw Sheet'!V188)</f>
        <v/>
      </c>
    </row>
    <row r="189" spans="1:22" x14ac:dyDescent="0.2">
      <c r="A189" s="4" t="str">
        <f>CLEAN('Raw Sheet'!A189)</f>
        <v>doing for our country. The President of the United States.</v>
      </c>
      <c r="B189" s="4" t="str">
        <f>CLEAN('Raw Sheet'!B189)</f>
        <v/>
      </c>
      <c r="C189" s="4" t="str">
        <f>CLEAN('Raw Sheet'!C189)</f>
        <v/>
      </c>
      <c r="D189" s="4" t="str">
        <f>CLEAN('Raw Sheet'!D189)</f>
        <v/>
      </c>
      <c r="E189" s="4" t="str">
        <f>CLEAN('Raw Sheet'!E189)</f>
        <v/>
      </c>
      <c r="F189" s="4" t="str">
        <f>CLEAN('Raw Sheet'!F189)</f>
        <v/>
      </c>
      <c r="G189" s="4" t="str">
        <f>CLEAN('Raw Sheet'!G189)</f>
        <v/>
      </c>
      <c r="H189" s="4" t="str">
        <f>CLEAN('Raw Sheet'!H189)</f>
        <v/>
      </c>
      <c r="I189" s="4" t="str">
        <f>CLEAN('Raw Sheet'!I189)</f>
        <v/>
      </c>
      <c r="J189" s="4" t="str">
        <f>CLEAN('Raw Sheet'!J189)</f>
        <v/>
      </c>
      <c r="K189" s="4" t="str">
        <f>CLEAN('Raw Sheet'!K189)</f>
        <v/>
      </c>
      <c r="L189" s="4" t="str">
        <f>CLEAN('Raw Sheet'!L189)</f>
        <v/>
      </c>
      <c r="M189" s="4" t="str">
        <f>CLEAN('Raw Sheet'!M189)</f>
        <v/>
      </c>
      <c r="N189" s="4" t="str">
        <f>CLEAN('Raw Sheet'!N189)</f>
        <v/>
      </c>
      <c r="O189" s="4" t="str">
        <f>CLEAN('Raw Sheet'!O189)</f>
        <v/>
      </c>
      <c r="P189" s="4" t="str">
        <f>CLEAN('Raw Sheet'!P189)</f>
        <v/>
      </c>
      <c r="Q189" s="4" t="str">
        <f>CLEAN('Raw Sheet'!Q189)</f>
        <v/>
      </c>
      <c r="R189" s="4" t="str">
        <f>CLEAN('Raw Sheet'!R189)</f>
        <v/>
      </c>
      <c r="S189" s="4" t="str">
        <f>CLEAN('Raw Sheet'!S189)</f>
        <v/>
      </c>
      <c r="T189" s="4" t="str">
        <f>CLEAN('Raw Sheet'!T189)</f>
        <v/>
      </c>
      <c r="U189" s="4" t="str">
        <f>CLEAN('Raw Sheet'!U189)</f>
        <v/>
      </c>
      <c r="V189" s="4" t="str">
        <f>CLEAN('Raw Sheet'!V189)</f>
        <v/>
      </c>
    </row>
    <row r="190" spans="1:22" x14ac:dyDescent="0.2">
      <c r="A190" s="4" t="str">
        <f>CLEAN('Raw Sheet'!A190)</f>
        <v>Remarks With Mexican Secretary of Foreign Relations Patricia Espinosa After Their</v>
      </c>
      <c r="B190" s="4" t="str">
        <f>CLEAN('Raw Sheet'!B190)</f>
        <v/>
      </c>
      <c r="C190" s="4" t="str">
        <f>CLEAN('Raw Sheet'!C190)</f>
        <v/>
      </c>
      <c r="D190" s="4" t="str">
        <f>CLEAN('Raw Sheet'!D190)</f>
        <v/>
      </c>
      <c r="E190" s="4" t="str">
        <f>CLEAN('Raw Sheet'!E190)</f>
        <v/>
      </c>
      <c r="F190" s="4" t="str">
        <f>CLEAN('Raw Sheet'!F190)</f>
        <v/>
      </c>
      <c r="G190" s="4" t="str">
        <f>CLEAN('Raw Sheet'!G190)</f>
        <v/>
      </c>
      <c r="H190" s="4" t="str">
        <f>CLEAN('Raw Sheet'!H190)</f>
        <v/>
      </c>
      <c r="I190" s="4" t="str">
        <f>CLEAN('Raw Sheet'!I190)</f>
        <v/>
      </c>
      <c r="J190" s="4" t="str">
        <f>CLEAN('Raw Sheet'!J190)</f>
        <v/>
      </c>
      <c r="K190" s="4" t="str">
        <f>CLEAN('Raw Sheet'!K190)</f>
        <v/>
      </c>
      <c r="L190" s="4" t="str">
        <f>CLEAN('Raw Sheet'!L190)</f>
        <v/>
      </c>
      <c r="M190" s="4" t="str">
        <f>CLEAN('Raw Sheet'!M190)</f>
        <v/>
      </c>
      <c r="N190" s="4" t="str">
        <f>CLEAN('Raw Sheet'!N190)</f>
        <v/>
      </c>
      <c r="O190" s="4" t="str">
        <f>CLEAN('Raw Sheet'!O190)</f>
        <v/>
      </c>
      <c r="P190" s="4" t="str">
        <f>CLEAN('Raw Sheet'!P190)</f>
        <v/>
      </c>
      <c r="Q190" s="4" t="str">
        <f>CLEAN('Raw Sheet'!Q190)</f>
        <v/>
      </c>
      <c r="R190" s="4" t="str">
        <f>CLEAN('Raw Sheet'!R190)</f>
        <v/>
      </c>
      <c r="S190" s="4" t="str">
        <f>CLEAN('Raw Sheet'!S190)</f>
        <v/>
      </c>
      <c r="T190" s="4" t="str">
        <f>CLEAN('Raw Sheet'!T190)</f>
        <v/>
      </c>
      <c r="U190" s="4" t="str">
        <f>CLEAN('Raw Sheet'!U190)</f>
        <v/>
      </c>
      <c r="V190" s="4" t="str">
        <f>CLEAN('Raw Sheet'!V190)</f>
        <v/>
      </c>
    </row>
    <row r="191" spans="1:22" x14ac:dyDescent="0.2">
      <c r="A191" s="4" t="str">
        <f>CLEAN('Raw Sheet'!A191)</f>
        <v>Meeting</v>
      </c>
      <c r="B191" s="4" t="str">
        <f>CLEAN('Raw Sheet'!B191)</f>
        <v/>
      </c>
      <c r="C191" s="4" t="str">
        <f>CLEAN('Raw Sheet'!C191)</f>
        <v/>
      </c>
      <c r="D191" s="4" t="str">
        <f>CLEAN('Raw Sheet'!D191)</f>
        <v/>
      </c>
      <c r="E191" s="4" t="str">
        <f>CLEAN('Raw Sheet'!E191)</f>
        <v/>
      </c>
      <c r="F191" s="4" t="str">
        <f>CLEAN('Raw Sheet'!F191)</f>
        <v/>
      </c>
      <c r="G191" s="4" t="str">
        <f>CLEAN('Raw Sheet'!G191)</f>
        <v/>
      </c>
      <c r="H191" s="4" t="str">
        <f>CLEAN('Raw Sheet'!H191)</f>
        <v/>
      </c>
      <c r="I191" s="4" t="str">
        <f>CLEAN('Raw Sheet'!I191)</f>
        <v/>
      </c>
      <c r="J191" s="4" t="str">
        <f>CLEAN('Raw Sheet'!J191)</f>
        <v/>
      </c>
      <c r="K191" s="4" t="str">
        <f>CLEAN('Raw Sheet'!K191)</f>
        <v/>
      </c>
      <c r="L191" s="4" t="str">
        <f>CLEAN('Raw Sheet'!L191)</f>
        <v/>
      </c>
      <c r="M191" s="4" t="str">
        <f>CLEAN('Raw Sheet'!M191)</f>
        <v/>
      </c>
      <c r="N191" s="4" t="str">
        <f>CLEAN('Raw Sheet'!N191)</f>
        <v/>
      </c>
      <c r="O191" s="4" t="str">
        <f>CLEAN('Raw Sheet'!O191)</f>
        <v/>
      </c>
      <c r="P191" s="4" t="str">
        <f>CLEAN('Raw Sheet'!P191)</f>
        <v/>
      </c>
      <c r="Q191" s="4" t="str">
        <f>CLEAN('Raw Sheet'!Q191)</f>
        <v/>
      </c>
      <c r="R191" s="4" t="str">
        <f>CLEAN('Raw Sheet'!R191)</f>
        <v/>
      </c>
      <c r="S191" s="4" t="str">
        <f>CLEAN('Raw Sheet'!S191)</f>
        <v/>
      </c>
      <c r="T191" s="4" t="str">
        <f>CLEAN('Raw Sheet'!T191)</f>
        <v/>
      </c>
      <c r="U191" s="4" t="str">
        <f>CLEAN('Raw Sheet'!U191)</f>
        <v/>
      </c>
      <c r="V191" s="4" t="str">
        <f>CLEAN('Raw Sheet'!V191)</f>
        <v/>
      </c>
    </row>
    <row r="192" spans="1:22" x14ac:dyDescent="0.2">
      <c r="A192" s="4" t="str">
        <f>CLEAN('Raw Sheet'!A192)</f>
        <v>42996</v>
      </c>
      <c r="B192" s="4" t="str">
        <f>CLEAN('Raw Sheet'!B192)</f>
        <v>2012</v>
      </c>
      <c r="C192" s="4" t="str">
        <f>CLEAN('Raw Sheet'!C192)</f>
        <v/>
      </c>
      <c r="D192" s="4" t="str">
        <f>CLEAN('Raw Sheet'!D192)</f>
        <v/>
      </c>
      <c r="E192" s="4" t="str">
        <f>CLEAN('Raw Sheet'!E192)</f>
        <v/>
      </c>
      <c r="F192" s="4" t="str">
        <f>CLEAN('Raw Sheet'!F192)</f>
        <v/>
      </c>
      <c r="G192" s="4" t="str">
        <f>CLEAN('Raw Sheet'!G192)</f>
        <v/>
      </c>
      <c r="H192" s="4" t="str">
        <f>CLEAN('Raw Sheet'!H192)</f>
        <v/>
      </c>
      <c r="I192" s="4" t="str">
        <f>CLEAN('Raw Sheet'!I192)</f>
        <v/>
      </c>
      <c r="J192" s="4" t="str">
        <f>CLEAN('Raw Sheet'!J192)</f>
        <v/>
      </c>
      <c r="K192" s="4" t="str">
        <f>CLEAN('Raw Sheet'!K192)</f>
        <v/>
      </c>
      <c r="L192" s="4" t="str">
        <f>CLEAN('Raw Sheet'!L192)</f>
        <v/>
      </c>
      <c r="M192" s="4" t="str">
        <f>CLEAN('Raw Sheet'!M192)</f>
        <v/>
      </c>
      <c r="N192" s="4" t="str">
        <f>CLEAN('Raw Sheet'!N192)</f>
        <v/>
      </c>
      <c r="O192" s="4" t="str">
        <f>CLEAN('Raw Sheet'!O192)</f>
        <v/>
      </c>
      <c r="P192" s="4" t="str">
        <f>CLEAN('Raw Sheet'!P192)</f>
        <v/>
      </c>
      <c r="Q192" s="4" t="str">
        <f>CLEAN('Raw Sheet'!Q192)</f>
        <v/>
      </c>
      <c r="R192" s="4" t="str">
        <f>CLEAN('Raw Sheet'!R192)</f>
        <v/>
      </c>
      <c r="S192" s="4" t="str">
        <f>CLEAN('Raw Sheet'!S192)</f>
        <v/>
      </c>
      <c r="T192" s="4" t="str">
        <f>CLEAN('Raw Sheet'!T192)</f>
        <v/>
      </c>
      <c r="U192" s="4" t="str">
        <f>CLEAN('Raw Sheet'!U192)</f>
        <v/>
      </c>
      <c r="V192" s="4" t="str">
        <f>CLEAN('Raw Sheet'!V192)</f>
        <v/>
      </c>
    </row>
    <row r="193" spans="1:22" x14ac:dyDescent="0.2">
      <c r="A193" s="4" t="str">
        <f>CLEAN('Raw Sheet'!A193)</f>
        <v>SECRETARY CLINTON: Good afternoon</v>
      </c>
      <c r="B193" s="4" t="str">
        <f>CLEAN('Raw Sheet'!B193)</f>
        <v xml:space="preserve"> everyone. And it is such a pleasure for me to</v>
      </c>
      <c r="C193" s="4" t="str">
        <f>CLEAN('Raw Sheet'!C193)</f>
        <v/>
      </c>
      <c r="D193" s="4" t="str">
        <f>CLEAN('Raw Sheet'!D193)</f>
        <v/>
      </c>
      <c r="E193" s="4" t="str">
        <f>CLEAN('Raw Sheet'!E193)</f>
        <v/>
      </c>
      <c r="F193" s="4" t="str">
        <f>CLEAN('Raw Sheet'!F193)</f>
        <v/>
      </c>
      <c r="G193" s="4" t="str">
        <f>CLEAN('Raw Sheet'!G193)</f>
        <v/>
      </c>
      <c r="H193" s="4" t="str">
        <f>CLEAN('Raw Sheet'!H193)</f>
        <v/>
      </c>
      <c r="I193" s="4" t="str">
        <f>CLEAN('Raw Sheet'!I193)</f>
        <v/>
      </c>
      <c r="J193" s="4" t="str">
        <f>CLEAN('Raw Sheet'!J193)</f>
        <v/>
      </c>
      <c r="K193" s="4" t="str">
        <f>CLEAN('Raw Sheet'!K193)</f>
        <v/>
      </c>
      <c r="L193" s="4" t="str">
        <f>CLEAN('Raw Sheet'!L193)</f>
        <v/>
      </c>
      <c r="M193" s="4" t="str">
        <f>CLEAN('Raw Sheet'!M193)</f>
        <v/>
      </c>
      <c r="N193" s="4" t="str">
        <f>CLEAN('Raw Sheet'!N193)</f>
        <v/>
      </c>
      <c r="O193" s="4" t="str">
        <f>CLEAN('Raw Sheet'!O193)</f>
        <v/>
      </c>
      <c r="P193" s="4" t="str">
        <f>CLEAN('Raw Sheet'!P193)</f>
        <v/>
      </c>
      <c r="Q193" s="4" t="str">
        <f>CLEAN('Raw Sheet'!Q193)</f>
        <v/>
      </c>
      <c r="R193" s="4" t="str">
        <f>CLEAN('Raw Sheet'!R193)</f>
        <v/>
      </c>
      <c r="S193" s="4" t="str">
        <f>CLEAN('Raw Sheet'!S193)</f>
        <v/>
      </c>
      <c r="T193" s="4" t="str">
        <f>CLEAN('Raw Sheet'!T193)</f>
        <v/>
      </c>
      <c r="U193" s="4" t="str">
        <f>CLEAN('Raw Sheet'!U193)</f>
        <v/>
      </c>
      <c r="V193" s="4" t="str">
        <f>CLEAN('Raw Sheet'!V193)</f>
        <v/>
      </c>
    </row>
    <row r="194" spans="1:22" x14ac:dyDescent="0.2">
      <c r="A194" s="4" t="str">
        <f>CLEAN('Raw Sheet'!A194)</f>
        <v>welcome my friend and colleague</v>
      </c>
      <c r="B194" s="4" t="str">
        <f>CLEAN('Raw Sheet'!B194)</f>
        <v xml:space="preserve"> Secretary Espinosa</v>
      </c>
      <c r="C194" s="4" t="str">
        <f>CLEAN('Raw Sheet'!C194)</f>
        <v xml:space="preserve"> along with a very distinguished</v>
      </c>
      <c r="D194" s="4" t="str">
        <f>CLEAN('Raw Sheet'!D194)</f>
        <v/>
      </c>
      <c r="E194" s="4" t="str">
        <f>CLEAN('Raw Sheet'!E194)</f>
        <v/>
      </c>
      <c r="F194" s="4" t="str">
        <f>CLEAN('Raw Sheet'!F194)</f>
        <v/>
      </c>
      <c r="G194" s="4" t="str">
        <f>CLEAN('Raw Sheet'!G194)</f>
        <v/>
      </c>
      <c r="H194" s="4" t="str">
        <f>CLEAN('Raw Sheet'!H194)</f>
        <v/>
      </c>
      <c r="I194" s="4" t="str">
        <f>CLEAN('Raw Sheet'!I194)</f>
        <v/>
      </c>
      <c r="J194" s="4" t="str">
        <f>CLEAN('Raw Sheet'!J194)</f>
        <v/>
      </c>
      <c r="K194" s="4" t="str">
        <f>CLEAN('Raw Sheet'!K194)</f>
        <v/>
      </c>
      <c r="L194" s="4" t="str">
        <f>CLEAN('Raw Sheet'!L194)</f>
        <v/>
      </c>
      <c r="M194" s="4" t="str">
        <f>CLEAN('Raw Sheet'!M194)</f>
        <v/>
      </c>
      <c r="N194" s="4" t="str">
        <f>CLEAN('Raw Sheet'!N194)</f>
        <v/>
      </c>
      <c r="O194" s="4" t="str">
        <f>CLEAN('Raw Sheet'!O194)</f>
        <v/>
      </c>
      <c r="P194" s="4" t="str">
        <f>CLEAN('Raw Sheet'!P194)</f>
        <v/>
      </c>
      <c r="Q194" s="4" t="str">
        <f>CLEAN('Raw Sheet'!Q194)</f>
        <v/>
      </c>
      <c r="R194" s="4" t="str">
        <f>CLEAN('Raw Sheet'!R194)</f>
        <v/>
      </c>
      <c r="S194" s="4" t="str">
        <f>CLEAN('Raw Sheet'!S194)</f>
        <v/>
      </c>
      <c r="T194" s="4" t="str">
        <f>CLEAN('Raw Sheet'!T194)</f>
        <v/>
      </c>
      <c r="U194" s="4" t="str">
        <f>CLEAN('Raw Sheet'!U194)</f>
        <v/>
      </c>
      <c r="V194" s="4" t="str">
        <f>CLEAN('Raw Sheet'!V194)</f>
        <v/>
      </c>
    </row>
    <row r="195" spans="1:22" x14ac:dyDescent="0.2">
      <c r="A195" s="4" t="str">
        <f>CLEAN('Raw Sheet'!A195)</f>
        <v>delegation of officials from the Mexican Government for this continuation of consultation at the</v>
      </c>
      <c r="B195" s="4" t="str">
        <f>CLEAN('Raw Sheet'!B195)</f>
        <v/>
      </c>
      <c r="C195" s="4" t="str">
        <f>CLEAN('Raw Sheet'!C195)</f>
        <v/>
      </c>
      <c r="D195" s="4" t="str">
        <f>CLEAN('Raw Sheet'!D195)</f>
        <v/>
      </c>
      <c r="E195" s="4" t="str">
        <f>CLEAN('Raw Sheet'!E195)</f>
        <v/>
      </c>
      <c r="F195" s="4" t="str">
        <f>CLEAN('Raw Sheet'!F195)</f>
        <v/>
      </c>
      <c r="G195" s="4" t="str">
        <f>CLEAN('Raw Sheet'!G195)</f>
        <v/>
      </c>
      <c r="H195" s="4" t="str">
        <f>CLEAN('Raw Sheet'!H195)</f>
        <v/>
      </c>
      <c r="I195" s="4" t="str">
        <f>CLEAN('Raw Sheet'!I195)</f>
        <v/>
      </c>
      <c r="J195" s="4" t="str">
        <f>CLEAN('Raw Sheet'!J195)</f>
        <v/>
      </c>
      <c r="K195" s="4" t="str">
        <f>CLEAN('Raw Sheet'!K195)</f>
        <v/>
      </c>
      <c r="L195" s="4" t="str">
        <f>CLEAN('Raw Sheet'!L195)</f>
        <v/>
      </c>
      <c r="M195" s="4" t="str">
        <f>CLEAN('Raw Sheet'!M195)</f>
        <v/>
      </c>
      <c r="N195" s="4" t="str">
        <f>CLEAN('Raw Sheet'!N195)</f>
        <v/>
      </c>
      <c r="O195" s="4" t="str">
        <f>CLEAN('Raw Sheet'!O195)</f>
        <v/>
      </c>
      <c r="P195" s="4" t="str">
        <f>CLEAN('Raw Sheet'!P195)</f>
        <v/>
      </c>
      <c r="Q195" s="4" t="str">
        <f>CLEAN('Raw Sheet'!Q195)</f>
        <v/>
      </c>
      <c r="R195" s="4" t="str">
        <f>CLEAN('Raw Sheet'!R195)</f>
        <v/>
      </c>
      <c r="S195" s="4" t="str">
        <f>CLEAN('Raw Sheet'!S195)</f>
        <v/>
      </c>
      <c r="T195" s="4" t="str">
        <f>CLEAN('Raw Sheet'!T195)</f>
        <v/>
      </c>
      <c r="U195" s="4" t="str">
        <f>CLEAN('Raw Sheet'!U195)</f>
        <v/>
      </c>
      <c r="V195" s="4" t="str">
        <f>CLEAN('Raw Sheet'!V195)</f>
        <v/>
      </c>
    </row>
    <row r="196" spans="1:22" x14ac:dyDescent="0.2">
      <c r="A196" s="4" t="str">
        <f>CLEAN('Raw Sheet'!A196)</f>
        <v>highest levels of each of our governments.</v>
      </c>
      <c r="B196" s="4" t="str">
        <f>CLEAN('Raw Sheet'!B196)</f>
        <v/>
      </c>
      <c r="C196" s="4" t="str">
        <f>CLEAN('Raw Sheet'!C196)</f>
        <v/>
      </c>
      <c r="D196" s="4" t="str">
        <f>CLEAN('Raw Sheet'!D196)</f>
        <v/>
      </c>
      <c r="E196" s="4" t="str">
        <f>CLEAN('Raw Sheet'!E196)</f>
        <v/>
      </c>
      <c r="F196" s="4" t="str">
        <f>CLEAN('Raw Sheet'!F196)</f>
        <v/>
      </c>
      <c r="G196" s="4" t="str">
        <f>CLEAN('Raw Sheet'!G196)</f>
        <v/>
      </c>
      <c r="H196" s="4" t="str">
        <f>CLEAN('Raw Sheet'!H196)</f>
        <v/>
      </c>
      <c r="I196" s="4" t="str">
        <f>CLEAN('Raw Sheet'!I196)</f>
        <v/>
      </c>
      <c r="J196" s="4" t="str">
        <f>CLEAN('Raw Sheet'!J196)</f>
        <v/>
      </c>
      <c r="K196" s="4" t="str">
        <f>CLEAN('Raw Sheet'!K196)</f>
        <v/>
      </c>
      <c r="L196" s="4" t="str">
        <f>CLEAN('Raw Sheet'!L196)</f>
        <v/>
      </c>
      <c r="M196" s="4" t="str">
        <f>CLEAN('Raw Sheet'!M196)</f>
        <v/>
      </c>
      <c r="N196" s="4" t="str">
        <f>CLEAN('Raw Sheet'!N196)</f>
        <v/>
      </c>
      <c r="O196" s="4" t="str">
        <f>CLEAN('Raw Sheet'!O196)</f>
        <v/>
      </c>
      <c r="P196" s="4" t="str">
        <f>CLEAN('Raw Sheet'!P196)</f>
        <v/>
      </c>
      <c r="Q196" s="4" t="str">
        <f>CLEAN('Raw Sheet'!Q196)</f>
        <v/>
      </c>
      <c r="R196" s="4" t="str">
        <f>CLEAN('Raw Sheet'!R196)</f>
        <v/>
      </c>
      <c r="S196" s="4" t="str">
        <f>CLEAN('Raw Sheet'!S196)</f>
        <v/>
      </c>
      <c r="T196" s="4" t="str">
        <f>CLEAN('Raw Sheet'!T196)</f>
        <v/>
      </c>
      <c r="U196" s="4" t="str">
        <f>CLEAN('Raw Sheet'!U196)</f>
        <v/>
      </c>
      <c r="V196" s="4" t="str">
        <f>CLEAN('Raw Sheet'!V196)</f>
        <v/>
      </c>
    </row>
    <row r="197" spans="1:22" x14ac:dyDescent="0.2">
      <c r="A197" s="4" t="str">
        <f>CLEAN('Raw Sheet'!A197)</f>
        <v>Before I turn to the matters discussed today</v>
      </c>
      <c r="B197" s="4" t="str">
        <f>CLEAN('Raw Sheet'!B197)</f>
        <v xml:space="preserve"> let me give a brief update on the ongoing U.S.</v>
      </c>
      <c r="C197" s="4" t="str">
        <f>CLEAN('Raw Sheet'!C197)</f>
        <v/>
      </c>
      <c r="D197" s="4" t="str">
        <f>CLEAN('Raw Sheet'!D197)</f>
        <v/>
      </c>
      <c r="E197" s="4" t="str">
        <f>CLEAN('Raw Sheet'!E197)</f>
        <v/>
      </c>
      <c r="F197" s="4" t="str">
        <f>CLEAN('Raw Sheet'!F197)</f>
        <v/>
      </c>
      <c r="G197" s="4" t="str">
        <f>CLEAN('Raw Sheet'!G197)</f>
        <v/>
      </c>
      <c r="H197" s="4" t="str">
        <f>CLEAN('Raw Sheet'!H197)</f>
        <v/>
      </c>
      <c r="I197" s="4" t="str">
        <f>CLEAN('Raw Sheet'!I197)</f>
        <v/>
      </c>
      <c r="J197" s="4" t="str">
        <f>CLEAN('Raw Sheet'!J197)</f>
        <v/>
      </c>
      <c r="K197" s="4" t="str">
        <f>CLEAN('Raw Sheet'!K197)</f>
        <v/>
      </c>
      <c r="L197" s="4" t="str">
        <f>CLEAN('Raw Sheet'!L197)</f>
        <v/>
      </c>
      <c r="M197" s="4" t="str">
        <f>CLEAN('Raw Sheet'!M197)</f>
        <v/>
      </c>
      <c r="N197" s="4" t="str">
        <f>CLEAN('Raw Sheet'!N197)</f>
        <v/>
      </c>
      <c r="O197" s="4" t="str">
        <f>CLEAN('Raw Sheet'!O197)</f>
        <v/>
      </c>
      <c r="P197" s="4" t="str">
        <f>CLEAN('Raw Sheet'!P197)</f>
        <v/>
      </c>
      <c r="Q197" s="4" t="str">
        <f>CLEAN('Raw Sheet'!Q197)</f>
        <v/>
      </c>
      <c r="R197" s="4" t="str">
        <f>CLEAN('Raw Sheet'!R197)</f>
        <v/>
      </c>
      <c r="S197" s="4" t="str">
        <f>CLEAN('Raw Sheet'!S197)</f>
        <v/>
      </c>
      <c r="T197" s="4" t="str">
        <f>CLEAN('Raw Sheet'!T197)</f>
        <v/>
      </c>
      <c r="U197" s="4" t="str">
        <f>CLEAN('Raw Sheet'!U197)</f>
        <v/>
      </c>
      <c r="V197" s="4" t="str">
        <f>CLEAN('Raw Sheet'!V197)</f>
        <v/>
      </c>
    </row>
    <row r="198" spans="1:22" x14ac:dyDescent="0.2">
      <c r="A198" s="4" t="str">
        <f>CLEAN('Raw Sheet'!A198)</f>
        <v>response to the protests in the Middle East and elsewhere. I'm sure as you know already</v>
      </c>
      <c r="B198" s="4" t="str">
        <f>CLEAN('Raw Sheet'!B198)</f>
        <v xml:space="preserve"> we are</v>
      </c>
      <c r="C198" s="4" t="str">
        <f>CLEAN('Raw Sheet'!C198)</f>
        <v/>
      </c>
      <c r="D198" s="4" t="str">
        <f>CLEAN('Raw Sheet'!D198)</f>
        <v/>
      </c>
      <c r="E198" s="4" t="str">
        <f>CLEAN('Raw Sheet'!E198)</f>
        <v/>
      </c>
      <c r="F198" s="4" t="str">
        <f>CLEAN('Raw Sheet'!F198)</f>
        <v/>
      </c>
      <c r="G198" s="4" t="str">
        <f>CLEAN('Raw Sheet'!G198)</f>
        <v/>
      </c>
      <c r="H198" s="4" t="str">
        <f>CLEAN('Raw Sheet'!H198)</f>
        <v/>
      </c>
      <c r="I198" s="4" t="str">
        <f>CLEAN('Raw Sheet'!I198)</f>
        <v/>
      </c>
      <c r="J198" s="4" t="str">
        <f>CLEAN('Raw Sheet'!J198)</f>
        <v/>
      </c>
      <c r="K198" s="4" t="str">
        <f>CLEAN('Raw Sheet'!K198)</f>
        <v/>
      </c>
      <c r="L198" s="4" t="str">
        <f>CLEAN('Raw Sheet'!L198)</f>
        <v/>
      </c>
      <c r="M198" s="4" t="str">
        <f>CLEAN('Raw Sheet'!M198)</f>
        <v/>
      </c>
      <c r="N198" s="4" t="str">
        <f>CLEAN('Raw Sheet'!N198)</f>
        <v/>
      </c>
      <c r="O198" s="4" t="str">
        <f>CLEAN('Raw Sheet'!O198)</f>
        <v/>
      </c>
      <c r="P198" s="4" t="str">
        <f>CLEAN('Raw Sheet'!P198)</f>
        <v/>
      </c>
      <c r="Q198" s="4" t="str">
        <f>CLEAN('Raw Sheet'!Q198)</f>
        <v/>
      </c>
      <c r="R198" s="4" t="str">
        <f>CLEAN('Raw Sheet'!R198)</f>
        <v/>
      </c>
      <c r="S198" s="4" t="str">
        <f>CLEAN('Raw Sheet'!S198)</f>
        <v/>
      </c>
      <c r="T198" s="4" t="str">
        <f>CLEAN('Raw Sheet'!T198)</f>
        <v/>
      </c>
      <c r="U198" s="4" t="str">
        <f>CLEAN('Raw Sheet'!U198)</f>
        <v/>
      </c>
      <c r="V198" s="4" t="str">
        <f>CLEAN('Raw Sheet'!V198)</f>
        <v/>
      </c>
    </row>
    <row r="199" spans="1:22" x14ac:dyDescent="0.2">
      <c r="A199" s="4" t="str">
        <f>CLEAN('Raw Sheet'!A199)</f>
        <v>taking aggressive steps to protect our staffs in embassies and consulates worldwide. That</v>
      </c>
      <c r="B199" s="4" t="str">
        <f>CLEAN('Raw Sheet'!B199)</f>
        <v/>
      </c>
      <c r="C199" s="4" t="str">
        <f>CLEAN('Raw Sheet'!C199)</f>
        <v/>
      </c>
      <c r="D199" s="4" t="str">
        <f>CLEAN('Raw Sheet'!D199)</f>
        <v/>
      </c>
      <c r="E199" s="4" t="str">
        <f>CLEAN('Raw Sheet'!E199)</f>
        <v/>
      </c>
      <c r="F199" s="4" t="str">
        <f>CLEAN('Raw Sheet'!F199)</f>
        <v/>
      </c>
      <c r="G199" s="4" t="str">
        <f>CLEAN('Raw Sheet'!G199)</f>
        <v/>
      </c>
      <c r="H199" s="4" t="str">
        <f>CLEAN('Raw Sheet'!H199)</f>
        <v/>
      </c>
      <c r="I199" s="4" t="str">
        <f>CLEAN('Raw Sheet'!I199)</f>
        <v/>
      </c>
      <c r="J199" s="4" t="str">
        <f>CLEAN('Raw Sheet'!J199)</f>
        <v/>
      </c>
      <c r="K199" s="4" t="str">
        <f>CLEAN('Raw Sheet'!K199)</f>
        <v/>
      </c>
      <c r="L199" s="4" t="str">
        <f>CLEAN('Raw Sheet'!L199)</f>
        <v/>
      </c>
      <c r="M199" s="4" t="str">
        <f>CLEAN('Raw Sheet'!M199)</f>
        <v/>
      </c>
      <c r="N199" s="4" t="str">
        <f>CLEAN('Raw Sheet'!N199)</f>
        <v/>
      </c>
      <c r="O199" s="4" t="str">
        <f>CLEAN('Raw Sheet'!O199)</f>
        <v/>
      </c>
      <c r="P199" s="4" t="str">
        <f>CLEAN('Raw Sheet'!P199)</f>
        <v/>
      </c>
      <c r="Q199" s="4" t="str">
        <f>CLEAN('Raw Sheet'!Q199)</f>
        <v/>
      </c>
      <c r="R199" s="4" t="str">
        <f>CLEAN('Raw Sheet'!R199)</f>
        <v/>
      </c>
      <c r="S199" s="4" t="str">
        <f>CLEAN('Raw Sheet'!S199)</f>
        <v/>
      </c>
      <c r="T199" s="4" t="str">
        <f>CLEAN('Raw Sheet'!T199)</f>
        <v/>
      </c>
      <c r="U199" s="4" t="str">
        <f>CLEAN('Raw Sheet'!U199)</f>
        <v/>
      </c>
      <c r="V199" s="4" t="str">
        <f>CLEAN('Raw Sheet'!V199)</f>
        <v/>
      </c>
    </row>
    <row r="200" spans="1:22" x14ac:dyDescent="0.2">
      <c r="A200" s="4" t="str">
        <f>CLEAN('Raw Sheet'!A200)</f>
        <v>includes reviewing our security posture at every post and augmenting it where necessary. And</v>
      </c>
      <c r="B200" s="4" t="str">
        <f>CLEAN('Raw Sheet'!B200)</f>
        <v/>
      </c>
      <c r="C200" s="4" t="str">
        <f>CLEAN('Raw Sheet'!C200)</f>
        <v/>
      </c>
      <c r="D200" s="4" t="str">
        <f>CLEAN('Raw Sheet'!D200)</f>
        <v/>
      </c>
      <c r="E200" s="4" t="str">
        <f>CLEAN('Raw Sheet'!E200)</f>
        <v/>
      </c>
      <c r="F200" s="4" t="str">
        <f>CLEAN('Raw Sheet'!F200)</f>
        <v/>
      </c>
      <c r="G200" s="4" t="str">
        <f>CLEAN('Raw Sheet'!G200)</f>
        <v/>
      </c>
      <c r="H200" s="4" t="str">
        <f>CLEAN('Raw Sheet'!H200)</f>
        <v/>
      </c>
      <c r="I200" s="4" t="str">
        <f>CLEAN('Raw Sheet'!I200)</f>
        <v/>
      </c>
      <c r="J200" s="4" t="str">
        <f>CLEAN('Raw Sheet'!J200)</f>
        <v/>
      </c>
      <c r="K200" s="4" t="str">
        <f>CLEAN('Raw Sheet'!K200)</f>
        <v/>
      </c>
      <c r="L200" s="4" t="str">
        <f>CLEAN('Raw Sheet'!L200)</f>
        <v/>
      </c>
      <c r="M200" s="4" t="str">
        <f>CLEAN('Raw Sheet'!M200)</f>
        <v/>
      </c>
      <c r="N200" s="4" t="str">
        <f>CLEAN('Raw Sheet'!N200)</f>
        <v/>
      </c>
      <c r="O200" s="4" t="str">
        <f>CLEAN('Raw Sheet'!O200)</f>
        <v/>
      </c>
      <c r="P200" s="4" t="str">
        <f>CLEAN('Raw Sheet'!P200)</f>
        <v/>
      </c>
      <c r="Q200" s="4" t="str">
        <f>CLEAN('Raw Sheet'!Q200)</f>
        <v/>
      </c>
      <c r="R200" s="4" t="str">
        <f>CLEAN('Raw Sheet'!R200)</f>
        <v/>
      </c>
      <c r="S200" s="4" t="str">
        <f>CLEAN('Raw Sheet'!S200)</f>
        <v/>
      </c>
      <c r="T200" s="4" t="str">
        <f>CLEAN('Raw Sheet'!T200)</f>
        <v/>
      </c>
      <c r="U200" s="4" t="str">
        <f>CLEAN('Raw Sheet'!U200)</f>
        <v/>
      </c>
      <c r="V200" s="4" t="str">
        <f>CLEAN('Raw Sheet'!V200)</f>
        <v/>
      </c>
    </row>
    <row r="201" spans="1:22" x14ac:dyDescent="0.2">
      <c r="A201" s="4" t="str">
        <f>CLEAN('Raw Sheet'!A201)</f>
        <v>we are working closely with the Libyan Government in our efforts to bring to justice those who</v>
      </c>
      <c r="B201" s="4" t="str">
        <f>CLEAN('Raw Sheet'!B201)</f>
        <v/>
      </c>
      <c r="C201" s="4" t="str">
        <f>CLEAN('Raw Sheet'!C201)</f>
        <v/>
      </c>
      <c r="D201" s="4" t="str">
        <f>CLEAN('Raw Sheet'!D201)</f>
        <v/>
      </c>
      <c r="E201" s="4" t="str">
        <f>CLEAN('Raw Sheet'!E201)</f>
        <v/>
      </c>
      <c r="F201" s="4" t="str">
        <f>CLEAN('Raw Sheet'!F201)</f>
        <v/>
      </c>
      <c r="G201" s="4" t="str">
        <f>CLEAN('Raw Sheet'!G201)</f>
        <v/>
      </c>
      <c r="H201" s="4" t="str">
        <f>CLEAN('Raw Sheet'!H201)</f>
        <v/>
      </c>
      <c r="I201" s="4" t="str">
        <f>CLEAN('Raw Sheet'!I201)</f>
        <v/>
      </c>
      <c r="J201" s="4" t="str">
        <f>CLEAN('Raw Sheet'!J201)</f>
        <v/>
      </c>
      <c r="K201" s="4" t="str">
        <f>CLEAN('Raw Sheet'!K201)</f>
        <v/>
      </c>
      <c r="L201" s="4" t="str">
        <f>CLEAN('Raw Sheet'!L201)</f>
        <v/>
      </c>
      <c r="M201" s="4" t="str">
        <f>CLEAN('Raw Sheet'!M201)</f>
        <v/>
      </c>
      <c r="N201" s="4" t="str">
        <f>CLEAN('Raw Sheet'!N201)</f>
        <v/>
      </c>
      <c r="O201" s="4" t="str">
        <f>CLEAN('Raw Sheet'!O201)</f>
        <v/>
      </c>
      <c r="P201" s="4" t="str">
        <f>CLEAN('Raw Sheet'!P201)</f>
        <v/>
      </c>
      <c r="Q201" s="4" t="str">
        <f>CLEAN('Raw Sheet'!Q201)</f>
        <v/>
      </c>
      <c r="R201" s="4" t="str">
        <f>CLEAN('Raw Sheet'!R201)</f>
        <v/>
      </c>
      <c r="S201" s="4" t="str">
        <f>CLEAN('Raw Sheet'!S201)</f>
        <v/>
      </c>
      <c r="T201" s="4" t="str">
        <f>CLEAN('Raw Sheet'!T201)</f>
        <v/>
      </c>
      <c r="U201" s="4" t="str">
        <f>CLEAN('Raw Sheet'!U201)</f>
        <v/>
      </c>
      <c r="V201" s="4" t="str">
        <f>CLEAN('Raw Sheet'!V201)</f>
        <v/>
      </c>
    </row>
    <row r="202" spans="1:22" x14ac:dyDescent="0.2">
      <c r="A202" s="4" t="str">
        <f>CLEAN('Raw Sheet'!A202)</f>
        <v>murdered our four American colleagues in Benghazi.</v>
      </c>
      <c r="B202" s="4" t="str">
        <f>CLEAN('Raw Sheet'!B202)</f>
        <v/>
      </c>
      <c r="C202" s="4" t="str">
        <f>CLEAN('Raw Sheet'!C202)</f>
        <v/>
      </c>
      <c r="D202" s="4" t="str">
        <f>CLEAN('Raw Sheet'!D202)</f>
        <v/>
      </c>
      <c r="E202" s="4" t="str">
        <f>CLEAN('Raw Sheet'!E202)</f>
        <v/>
      </c>
      <c r="F202" s="4" t="str">
        <f>CLEAN('Raw Sheet'!F202)</f>
        <v/>
      </c>
      <c r="G202" s="4" t="str">
        <f>CLEAN('Raw Sheet'!G202)</f>
        <v/>
      </c>
      <c r="H202" s="4" t="str">
        <f>CLEAN('Raw Sheet'!H202)</f>
        <v/>
      </c>
      <c r="I202" s="4" t="str">
        <f>CLEAN('Raw Sheet'!I202)</f>
        <v/>
      </c>
      <c r="J202" s="4" t="str">
        <f>CLEAN('Raw Sheet'!J202)</f>
        <v/>
      </c>
      <c r="K202" s="4" t="str">
        <f>CLEAN('Raw Sheet'!K202)</f>
        <v/>
      </c>
      <c r="L202" s="4" t="str">
        <f>CLEAN('Raw Sheet'!L202)</f>
        <v/>
      </c>
      <c r="M202" s="4" t="str">
        <f>CLEAN('Raw Sheet'!M202)</f>
        <v/>
      </c>
      <c r="N202" s="4" t="str">
        <f>CLEAN('Raw Sheet'!N202)</f>
        <v/>
      </c>
      <c r="O202" s="4" t="str">
        <f>CLEAN('Raw Sheet'!O202)</f>
        <v/>
      </c>
      <c r="P202" s="4" t="str">
        <f>CLEAN('Raw Sheet'!P202)</f>
        <v/>
      </c>
      <c r="Q202" s="4" t="str">
        <f>CLEAN('Raw Sheet'!Q202)</f>
        <v/>
      </c>
      <c r="R202" s="4" t="str">
        <f>CLEAN('Raw Sheet'!R202)</f>
        <v/>
      </c>
      <c r="S202" s="4" t="str">
        <f>CLEAN('Raw Sheet'!S202)</f>
        <v/>
      </c>
      <c r="T202" s="4" t="str">
        <f>CLEAN('Raw Sheet'!T202)</f>
        <v/>
      </c>
      <c r="U202" s="4" t="str">
        <f>CLEAN('Raw Sheet'!U202)</f>
        <v/>
      </c>
      <c r="V202" s="4" t="str">
        <f>CLEAN('Raw Sheet'!V202)</f>
        <v/>
      </c>
    </row>
    <row r="203" spans="1:22" x14ac:dyDescent="0.2">
      <c r="A203" s="4" t="str">
        <f>CLEAN('Raw Sheet'!A203)</f>
        <v>The FBI is now in Tripoli to join the investigation with Libyan officials</v>
      </c>
      <c r="B203" s="4" t="str">
        <f>CLEAN('Raw Sheet'!B203)</f>
        <v xml:space="preserve"> and there is nothing</v>
      </c>
      <c r="C203" s="4" t="str">
        <f>CLEAN('Raw Sheet'!C203)</f>
        <v/>
      </c>
      <c r="D203" s="4" t="str">
        <f>CLEAN('Raw Sheet'!D203)</f>
        <v/>
      </c>
      <c r="E203" s="4" t="str">
        <f>CLEAN('Raw Sheet'!E203)</f>
        <v/>
      </c>
      <c r="F203" s="4" t="str">
        <f>CLEAN('Raw Sheet'!F203)</f>
        <v/>
      </c>
      <c r="G203" s="4" t="str">
        <f>CLEAN('Raw Sheet'!G203)</f>
        <v/>
      </c>
      <c r="H203" s="4" t="str">
        <f>CLEAN('Raw Sheet'!H203)</f>
        <v/>
      </c>
      <c r="I203" s="4" t="str">
        <f>CLEAN('Raw Sheet'!I203)</f>
        <v/>
      </c>
      <c r="J203" s="4" t="str">
        <f>CLEAN('Raw Sheet'!J203)</f>
        <v/>
      </c>
      <c r="K203" s="4" t="str">
        <f>CLEAN('Raw Sheet'!K203)</f>
        <v/>
      </c>
      <c r="L203" s="4" t="str">
        <f>CLEAN('Raw Sheet'!L203)</f>
        <v/>
      </c>
      <c r="M203" s="4" t="str">
        <f>CLEAN('Raw Sheet'!M203)</f>
        <v/>
      </c>
      <c r="N203" s="4" t="str">
        <f>CLEAN('Raw Sheet'!N203)</f>
        <v/>
      </c>
      <c r="O203" s="4" t="str">
        <f>CLEAN('Raw Sheet'!O203)</f>
        <v/>
      </c>
      <c r="P203" s="4" t="str">
        <f>CLEAN('Raw Sheet'!P203)</f>
        <v/>
      </c>
      <c r="Q203" s="4" t="str">
        <f>CLEAN('Raw Sheet'!Q203)</f>
        <v/>
      </c>
      <c r="R203" s="4" t="str">
        <f>CLEAN('Raw Sheet'!R203)</f>
        <v/>
      </c>
      <c r="S203" s="4" t="str">
        <f>CLEAN('Raw Sheet'!S203)</f>
        <v/>
      </c>
      <c r="T203" s="4" t="str">
        <f>CLEAN('Raw Sheet'!T203)</f>
        <v/>
      </c>
      <c r="U203" s="4" t="str">
        <f>CLEAN('Raw Sheet'!U203)</f>
        <v/>
      </c>
      <c r="V203" s="4" t="str">
        <f>CLEAN('Raw Sheet'!V203)</f>
        <v/>
      </c>
    </row>
    <row r="204" spans="1:22" x14ac:dyDescent="0.2">
      <c r="A204" s="4" t="str">
        <f>CLEAN('Raw Sheet'!A204)</f>
        <v>more important to us than ensuring the safety of our American representatives worldwide. At the</v>
      </c>
      <c r="B204" s="4" t="str">
        <f>CLEAN('Raw Sheet'!B204)</f>
        <v/>
      </c>
      <c r="C204" s="4" t="str">
        <f>CLEAN('Raw Sheet'!C204)</f>
        <v/>
      </c>
      <c r="D204" s="4" t="str">
        <f>CLEAN('Raw Sheet'!D204)</f>
        <v/>
      </c>
      <c r="E204" s="4" t="str">
        <f>CLEAN('Raw Sheet'!E204)</f>
        <v/>
      </c>
      <c r="F204" s="4" t="str">
        <f>CLEAN('Raw Sheet'!F204)</f>
        <v/>
      </c>
      <c r="G204" s="4" t="str">
        <f>CLEAN('Raw Sheet'!G204)</f>
        <v/>
      </c>
      <c r="H204" s="4" t="str">
        <f>CLEAN('Raw Sheet'!H204)</f>
        <v/>
      </c>
      <c r="I204" s="4" t="str">
        <f>CLEAN('Raw Sheet'!I204)</f>
        <v/>
      </c>
      <c r="J204" s="4" t="str">
        <f>CLEAN('Raw Sheet'!J204)</f>
        <v/>
      </c>
      <c r="K204" s="4" t="str">
        <f>CLEAN('Raw Sheet'!K204)</f>
        <v/>
      </c>
      <c r="L204" s="4" t="str">
        <f>CLEAN('Raw Sheet'!L204)</f>
        <v/>
      </c>
      <c r="M204" s="4" t="str">
        <f>CLEAN('Raw Sheet'!M204)</f>
        <v/>
      </c>
      <c r="N204" s="4" t="str">
        <f>CLEAN('Raw Sheet'!N204)</f>
        <v/>
      </c>
      <c r="O204" s="4" t="str">
        <f>CLEAN('Raw Sheet'!O204)</f>
        <v/>
      </c>
      <c r="P204" s="4" t="str">
        <f>CLEAN('Raw Sheet'!P204)</f>
        <v/>
      </c>
      <c r="Q204" s="4" t="str">
        <f>CLEAN('Raw Sheet'!Q204)</f>
        <v/>
      </c>
      <c r="R204" s="4" t="str">
        <f>CLEAN('Raw Sheet'!R204)</f>
        <v/>
      </c>
      <c r="S204" s="4" t="str">
        <f>CLEAN('Raw Sheet'!S204)</f>
        <v/>
      </c>
      <c r="T204" s="4" t="str">
        <f>CLEAN('Raw Sheet'!T204)</f>
        <v/>
      </c>
      <c r="U204" s="4" t="str">
        <f>CLEAN('Raw Sheet'!U204)</f>
        <v/>
      </c>
      <c r="V204" s="4" t="str">
        <f>CLEAN('Raw Sheet'!V204)</f>
        <v/>
      </c>
    </row>
    <row r="205" spans="1:22" x14ac:dyDescent="0.2">
      <c r="A205" s="4" t="str">
        <f>CLEAN('Raw Sheet'!A205)</f>
        <v>same time</v>
      </c>
      <c r="B205" s="4" t="str">
        <f>CLEAN('Raw Sheet'!B205)</f>
        <v xml:space="preserve"> as I have said to State Department employees</v>
      </c>
      <c r="C205" s="4" t="str">
        <f>CLEAN('Raw Sheet'!C205)</f>
        <v xml:space="preserve"> the incidents of the past week highlight</v>
      </c>
      <c r="D205" s="4" t="str">
        <f>CLEAN('Raw Sheet'!D205)</f>
        <v/>
      </c>
      <c r="E205" s="4" t="str">
        <f>CLEAN('Raw Sheet'!E205)</f>
        <v/>
      </c>
      <c r="F205" s="4" t="str">
        <f>CLEAN('Raw Sheet'!F205)</f>
        <v/>
      </c>
      <c r="G205" s="4" t="str">
        <f>CLEAN('Raw Sheet'!G205)</f>
        <v/>
      </c>
      <c r="H205" s="4" t="str">
        <f>CLEAN('Raw Sheet'!H205)</f>
        <v/>
      </c>
      <c r="I205" s="4" t="str">
        <f>CLEAN('Raw Sheet'!I205)</f>
        <v/>
      </c>
      <c r="J205" s="4" t="str">
        <f>CLEAN('Raw Sheet'!J205)</f>
        <v/>
      </c>
      <c r="K205" s="4" t="str">
        <f>CLEAN('Raw Sheet'!K205)</f>
        <v/>
      </c>
      <c r="L205" s="4" t="str">
        <f>CLEAN('Raw Sheet'!L205)</f>
        <v/>
      </c>
      <c r="M205" s="4" t="str">
        <f>CLEAN('Raw Sheet'!M205)</f>
        <v/>
      </c>
      <c r="N205" s="4" t="str">
        <f>CLEAN('Raw Sheet'!N205)</f>
        <v/>
      </c>
      <c r="O205" s="4" t="str">
        <f>CLEAN('Raw Sheet'!O205)</f>
        <v/>
      </c>
      <c r="P205" s="4" t="str">
        <f>CLEAN('Raw Sheet'!P205)</f>
        <v/>
      </c>
      <c r="Q205" s="4" t="str">
        <f>CLEAN('Raw Sheet'!Q205)</f>
        <v/>
      </c>
      <c r="R205" s="4" t="str">
        <f>CLEAN('Raw Sheet'!R205)</f>
        <v/>
      </c>
      <c r="S205" s="4" t="str">
        <f>CLEAN('Raw Sheet'!S205)</f>
        <v/>
      </c>
      <c r="T205" s="4" t="str">
        <f>CLEAN('Raw Sheet'!T205)</f>
        <v/>
      </c>
      <c r="U205" s="4" t="str">
        <f>CLEAN('Raw Sheet'!U205)</f>
        <v/>
      </c>
      <c r="V205" s="4" t="str">
        <f>CLEAN('Raw Sheet'!V205)</f>
        <v/>
      </c>
    </row>
    <row r="206" spans="1:22" x14ac:dyDescent="0.2">
      <c r="A206" s="4" t="str">
        <f>CLEAN('Raw Sheet'!A206)</f>
        <v>how important our work is. The United States must and will remain strongly engaged in the</v>
      </c>
      <c r="B206" s="4" t="str">
        <f>CLEAN('Raw Sheet'!B206)</f>
        <v/>
      </c>
      <c r="C206" s="4" t="str">
        <f>CLEAN('Raw Sheet'!C206)</f>
        <v/>
      </c>
      <c r="D206" s="4" t="str">
        <f>CLEAN('Raw Sheet'!D206)</f>
        <v/>
      </c>
      <c r="E206" s="4" t="str">
        <f>CLEAN('Raw Sheet'!E206)</f>
        <v/>
      </c>
      <c r="F206" s="4" t="str">
        <f>CLEAN('Raw Sheet'!F206)</f>
        <v/>
      </c>
      <c r="G206" s="4" t="str">
        <f>CLEAN('Raw Sheet'!G206)</f>
        <v/>
      </c>
      <c r="H206" s="4" t="str">
        <f>CLEAN('Raw Sheet'!H206)</f>
        <v/>
      </c>
      <c r="I206" s="4" t="str">
        <f>CLEAN('Raw Sheet'!I206)</f>
        <v/>
      </c>
      <c r="J206" s="4" t="str">
        <f>CLEAN('Raw Sheet'!J206)</f>
        <v/>
      </c>
      <c r="K206" s="4" t="str">
        <f>CLEAN('Raw Sheet'!K206)</f>
        <v/>
      </c>
      <c r="L206" s="4" t="str">
        <f>CLEAN('Raw Sheet'!L206)</f>
        <v/>
      </c>
      <c r="M206" s="4" t="str">
        <f>CLEAN('Raw Sheet'!M206)</f>
        <v/>
      </c>
      <c r="N206" s="4" t="str">
        <f>CLEAN('Raw Sheet'!N206)</f>
        <v/>
      </c>
      <c r="O206" s="4" t="str">
        <f>CLEAN('Raw Sheet'!O206)</f>
        <v/>
      </c>
      <c r="P206" s="4" t="str">
        <f>CLEAN('Raw Sheet'!P206)</f>
        <v/>
      </c>
      <c r="Q206" s="4" t="str">
        <f>CLEAN('Raw Sheet'!Q206)</f>
        <v/>
      </c>
      <c r="R206" s="4" t="str">
        <f>CLEAN('Raw Sheet'!R206)</f>
        <v/>
      </c>
      <c r="S206" s="4" t="str">
        <f>CLEAN('Raw Sheet'!S206)</f>
        <v/>
      </c>
      <c r="T206" s="4" t="str">
        <f>CLEAN('Raw Sheet'!T206)</f>
        <v/>
      </c>
      <c r="U206" s="4" t="str">
        <f>CLEAN('Raw Sheet'!U206)</f>
        <v/>
      </c>
      <c r="V206" s="4" t="str">
        <f>CLEAN('Raw Sheet'!V206)</f>
        <v/>
      </c>
    </row>
    <row r="207" spans="1:22" x14ac:dyDescent="0.2">
      <c r="A207" s="4" t="str">
        <f>CLEAN('Raw Sheet'!A207)</f>
        <v>world. Our men and women risk their lives in service to our country and our values</v>
      </c>
      <c r="B207" s="4" t="str">
        <f>CLEAN('Raw Sheet'!B207)</f>
        <v xml:space="preserve"> because they</v>
      </c>
      <c r="C207" s="4" t="str">
        <f>CLEAN('Raw Sheet'!C207)</f>
        <v/>
      </c>
      <c r="D207" s="4" t="str">
        <f>CLEAN('Raw Sheet'!D207)</f>
        <v/>
      </c>
      <c r="E207" s="4" t="str">
        <f>CLEAN('Raw Sheet'!E207)</f>
        <v/>
      </c>
      <c r="F207" s="4" t="str">
        <f>CLEAN('Raw Sheet'!F207)</f>
        <v/>
      </c>
      <c r="G207" s="4" t="str">
        <f>CLEAN('Raw Sheet'!G207)</f>
        <v/>
      </c>
      <c r="H207" s="4" t="str">
        <f>CLEAN('Raw Sheet'!H207)</f>
        <v/>
      </c>
      <c r="I207" s="4" t="str">
        <f>CLEAN('Raw Sheet'!I207)</f>
        <v/>
      </c>
      <c r="J207" s="4" t="str">
        <f>CLEAN('Raw Sheet'!J207)</f>
        <v/>
      </c>
      <c r="K207" s="4" t="str">
        <f>CLEAN('Raw Sheet'!K207)</f>
        <v/>
      </c>
      <c r="L207" s="4" t="str">
        <f>CLEAN('Raw Sheet'!L207)</f>
        <v/>
      </c>
      <c r="M207" s="4" t="str">
        <f>CLEAN('Raw Sheet'!M207)</f>
        <v/>
      </c>
      <c r="N207" s="4" t="str">
        <f>CLEAN('Raw Sheet'!N207)</f>
        <v/>
      </c>
      <c r="O207" s="4" t="str">
        <f>CLEAN('Raw Sheet'!O207)</f>
        <v/>
      </c>
      <c r="P207" s="4" t="str">
        <f>CLEAN('Raw Sheet'!P207)</f>
        <v/>
      </c>
      <c r="Q207" s="4" t="str">
        <f>CLEAN('Raw Sheet'!Q207)</f>
        <v/>
      </c>
      <c r="R207" s="4" t="str">
        <f>CLEAN('Raw Sheet'!R207)</f>
        <v/>
      </c>
      <c r="S207" s="4" t="str">
        <f>CLEAN('Raw Sheet'!S207)</f>
        <v/>
      </c>
      <c r="T207" s="4" t="str">
        <f>CLEAN('Raw Sheet'!T207)</f>
        <v/>
      </c>
      <c r="U207" s="4" t="str">
        <f>CLEAN('Raw Sheet'!U207)</f>
        <v/>
      </c>
      <c r="V207" s="4" t="str">
        <f>CLEAN('Raw Sheet'!V207)</f>
        <v/>
      </c>
    </row>
    <row r="208" spans="1:22" x14ac:dyDescent="0.2">
      <c r="A208" s="4" t="str">
        <f>CLEAN('Raw Sheet'!A208)</f>
        <v>know that the United States must be a force for peace and progress. That is worth striving and</v>
      </c>
      <c r="B208" s="4" t="str">
        <f>CLEAN('Raw Sheet'!B208)</f>
        <v/>
      </c>
      <c r="C208" s="4" t="str">
        <f>CLEAN('Raw Sheet'!C208)</f>
        <v/>
      </c>
      <c r="D208" s="4" t="str">
        <f>CLEAN('Raw Sheet'!D208)</f>
        <v/>
      </c>
      <c r="E208" s="4" t="str">
        <f>CLEAN('Raw Sheet'!E208)</f>
        <v/>
      </c>
      <c r="F208" s="4" t="str">
        <f>CLEAN('Raw Sheet'!F208)</f>
        <v/>
      </c>
      <c r="G208" s="4" t="str">
        <f>CLEAN('Raw Sheet'!G208)</f>
        <v/>
      </c>
      <c r="H208" s="4" t="str">
        <f>CLEAN('Raw Sheet'!H208)</f>
        <v/>
      </c>
      <c r="I208" s="4" t="str">
        <f>CLEAN('Raw Sheet'!I208)</f>
        <v/>
      </c>
      <c r="J208" s="4" t="str">
        <f>CLEAN('Raw Sheet'!J208)</f>
        <v/>
      </c>
      <c r="K208" s="4" t="str">
        <f>CLEAN('Raw Sheet'!K208)</f>
        <v/>
      </c>
      <c r="L208" s="4" t="str">
        <f>CLEAN('Raw Sheet'!L208)</f>
        <v/>
      </c>
      <c r="M208" s="4" t="str">
        <f>CLEAN('Raw Sheet'!M208)</f>
        <v/>
      </c>
      <c r="N208" s="4" t="str">
        <f>CLEAN('Raw Sheet'!N208)</f>
        <v/>
      </c>
      <c r="O208" s="4" t="str">
        <f>CLEAN('Raw Sheet'!O208)</f>
        <v/>
      </c>
      <c r="P208" s="4" t="str">
        <f>CLEAN('Raw Sheet'!P208)</f>
        <v/>
      </c>
      <c r="Q208" s="4" t="str">
        <f>CLEAN('Raw Sheet'!Q208)</f>
        <v/>
      </c>
      <c r="R208" s="4" t="str">
        <f>CLEAN('Raw Sheet'!R208)</f>
        <v/>
      </c>
      <c r="S208" s="4" t="str">
        <f>CLEAN('Raw Sheet'!S208)</f>
        <v/>
      </c>
      <c r="T208" s="4" t="str">
        <f>CLEAN('Raw Sheet'!T208)</f>
        <v/>
      </c>
      <c r="U208" s="4" t="str">
        <f>CLEAN('Raw Sheet'!U208)</f>
        <v/>
      </c>
      <c r="V208" s="4" t="str">
        <f>CLEAN('Raw Sheet'!V208)</f>
        <v/>
      </c>
    </row>
    <row r="209" spans="1:22" x14ac:dyDescent="0.2">
      <c r="A209" s="4" t="str">
        <f>CLEAN('Raw Sheet'!A209)</f>
        <v>sacrificing for</v>
      </c>
      <c r="B209" s="4" t="str">
        <f>CLEAN('Raw Sheet'!B209)</f>
        <v xml:space="preserve"> and nothing that happened last week changes this fundamental fact.</v>
      </c>
      <c r="C209" s="4" t="str">
        <f>CLEAN('Raw Sheet'!C209)</f>
        <v/>
      </c>
      <c r="D209" s="4" t="str">
        <f>CLEAN('Raw Sheet'!D209)</f>
        <v/>
      </c>
      <c r="E209" s="4" t="str">
        <f>CLEAN('Raw Sheet'!E209)</f>
        <v/>
      </c>
      <c r="F209" s="4" t="str">
        <f>CLEAN('Raw Sheet'!F209)</f>
        <v/>
      </c>
      <c r="G209" s="4" t="str">
        <f>CLEAN('Raw Sheet'!G209)</f>
        <v/>
      </c>
      <c r="H209" s="4" t="str">
        <f>CLEAN('Raw Sheet'!H209)</f>
        <v/>
      </c>
      <c r="I209" s="4" t="str">
        <f>CLEAN('Raw Sheet'!I209)</f>
        <v/>
      </c>
      <c r="J209" s="4" t="str">
        <f>CLEAN('Raw Sheet'!J209)</f>
        <v/>
      </c>
      <c r="K209" s="4" t="str">
        <f>CLEAN('Raw Sheet'!K209)</f>
        <v/>
      </c>
      <c r="L209" s="4" t="str">
        <f>CLEAN('Raw Sheet'!L209)</f>
        <v/>
      </c>
      <c r="M209" s="4" t="str">
        <f>CLEAN('Raw Sheet'!M209)</f>
        <v/>
      </c>
      <c r="N209" s="4" t="str">
        <f>CLEAN('Raw Sheet'!N209)</f>
        <v/>
      </c>
      <c r="O209" s="4" t="str">
        <f>CLEAN('Raw Sheet'!O209)</f>
        <v/>
      </c>
      <c r="P209" s="4" t="str">
        <f>CLEAN('Raw Sheet'!P209)</f>
        <v/>
      </c>
      <c r="Q209" s="4" t="str">
        <f>CLEAN('Raw Sheet'!Q209)</f>
        <v/>
      </c>
      <c r="R209" s="4" t="str">
        <f>CLEAN('Raw Sheet'!R209)</f>
        <v/>
      </c>
      <c r="S209" s="4" t="str">
        <f>CLEAN('Raw Sheet'!S209)</f>
        <v/>
      </c>
      <c r="T209" s="4" t="str">
        <f>CLEAN('Raw Sheet'!T209)</f>
        <v/>
      </c>
      <c r="U209" s="4" t="str">
        <f>CLEAN('Raw Sheet'!U209)</f>
        <v/>
      </c>
      <c r="V209" s="4" t="str">
        <f>CLEAN('Raw Sheet'!V209)</f>
        <v/>
      </c>
    </row>
    <row r="210" spans="1:22" x14ac:dyDescent="0.2">
      <c r="A210" s="4" t="str">
        <f>CLEAN('Raw Sheet'!A210)</f>
        <v>Now</v>
      </c>
      <c r="B210" s="4" t="str">
        <f>CLEAN('Raw Sheet'!B210)</f>
        <v xml:space="preserve"> turning to our friends and partners in Mexico</v>
      </c>
      <c r="C210" s="4" t="str">
        <f>CLEAN('Raw Sheet'!C210)</f>
        <v xml:space="preserve"> we are always pleased to have a chance to</v>
      </c>
      <c r="D210" s="4" t="str">
        <f>CLEAN('Raw Sheet'!D210)</f>
        <v/>
      </c>
      <c r="E210" s="4" t="str">
        <f>CLEAN('Raw Sheet'!E210)</f>
        <v/>
      </c>
      <c r="F210" s="4" t="str">
        <f>CLEAN('Raw Sheet'!F210)</f>
        <v/>
      </c>
      <c r="G210" s="4" t="str">
        <f>CLEAN('Raw Sheet'!G210)</f>
        <v/>
      </c>
      <c r="H210" s="4" t="str">
        <f>CLEAN('Raw Sheet'!H210)</f>
        <v/>
      </c>
      <c r="I210" s="4" t="str">
        <f>CLEAN('Raw Sheet'!I210)</f>
        <v/>
      </c>
      <c r="J210" s="4" t="str">
        <f>CLEAN('Raw Sheet'!J210)</f>
        <v/>
      </c>
      <c r="K210" s="4" t="str">
        <f>CLEAN('Raw Sheet'!K210)</f>
        <v/>
      </c>
      <c r="L210" s="4" t="str">
        <f>CLEAN('Raw Sheet'!L210)</f>
        <v/>
      </c>
      <c r="M210" s="4" t="str">
        <f>CLEAN('Raw Sheet'!M210)</f>
        <v/>
      </c>
      <c r="N210" s="4" t="str">
        <f>CLEAN('Raw Sheet'!N210)</f>
        <v/>
      </c>
      <c r="O210" s="4" t="str">
        <f>CLEAN('Raw Sheet'!O210)</f>
        <v/>
      </c>
      <c r="P210" s="4" t="str">
        <f>CLEAN('Raw Sheet'!P210)</f>
        <v/>
      </c>
      <c r="Q210" s="4" t="str">
        <f>CLEAN('Raw Sheet'!Q210)</f>
        <v/>
      </c>
      <c r="R210" s="4" t="str">
        <f>CLEAN('Raw Sheet'!R210)</f>
        <v/>
      </c>
      <c r="S210" s="4" t="str">
        <f>CLEAN('Raw Sheet'!S210)</f>
        <v/>
      </c>
      <c r="T210" s="4" t="str">
        <f>CLEAN('Raw Sheet'!T210)</f>
        <v/>
      </c>
      <c r="U210" s="4" t="str">
        <f>CLEAN('Raw Sheet'!U210)</f>
        <v/>
      </c>
      <c r="V210" s="4" t="str">
        <f>CLEAN('Raw Sheet'!V210)</f>
        <v/>
      </c>
    </row>
    <row r="211" spans="1:22" x14ac:dyDescent="0.2">
      <c r="A211" s="4" t="str">
        <f>CLEAN('Raw Sheet'!A211)</f>
        <v>discuss matters of mutual interest and concern between us. Mexico is one of our closest friends</v>
      </c>
      <c r="B211" s="4" t="str">
        <f>CLEAN('Raw Sheet'!B211)</f>
        <v/>
      </c>
      <c r="C211" s="4" t="str">
        <f>CLEAN('Raw Sheet'!C211)</f>
        <v/>
      </c>
      <c r="D211" s="4" t="str">
        <f>CLEAN('Raw Sheet'!D211)</f>
        <v/>
      </c>
      <c r="E211" s="4" t="str">
        <f>CLEAN('Raw Sheet'!E211)</f>
        <v/>
      </c>
      <c r="F211" s="4" t="str">
        <f>CLEAN('Raw Sheet'!F211)</f>
        <v/>
      </c>
      <c r="G211" s="4" t="str">
        <f>CLEAN('Raw Sheet'!G211)</f>
        <v/>
      </c>
      <c r="H211" s="4" t="str">
        <f>CLEAN('Raw Sheet'!H211)</f>
        <v/>
      </c>
      <c r="I211" s="4" t="str">
        <f>CLEAN('Raw Sheet'!I211)</f>
        <v/>
      </c>
      <c r="J211" s="4" t="str">
        <f>CLEAN('Raw Sheet'!J211)</f>
        <v/>
      </c>
      <c r="K211" s="4" t="str">
        <f>CLEAN('Raw Sheet'!K211)</f>
        <v/>
      </c>
      <c r="L211" s="4" t="str">
        <f>CLEAN('Raw Sheet'!L211)</f>
        <v/>
      </c>
      <c r="M211" s="4" t="str">
        <f>CLEAN('Raw Sheet'!M211)</f>
        <v/>
      </c>
      <c r="N211" s="4" t="str">
        <f>CLEAN('Raw Sheet'!N211)</f>
        <v/>
      </c>
      <c r="O211" s="4" t="str">
        <f>CLEAN('Raw Sheet'!O211)</f>
        <v/>
      </c>
      <c r="P211" s="4" t="str">
        <f>CLEAN('Raw Sheet'!P211)</f>
        <v/>
      </c>
      <c r="Q211" s="4" t="str">
        <f>CLEAN('Raw Sheet'!Q211)</f>
        <v/>
      </c>
      <c r="R211" s="4" t="str">
        <f>CLEAN('Raw Sheet'!R211)</f>
        <v/>
      </c>
      <c r="S211" s="4" t="str">
        <f>CLEAN('Raw Sheet'!S211)</f>
        <v/>
      </c>
      <c r="T211" s="4" t="str">
        <f>CLEAN('Raw Sheet'!T211)</f>
        <v/>
      </c>
      <c r="U211" s="4" t="str">
        <f>CLEAN('Raw Sheet'!U211)</f>
        <v/>
      </c>
      <c r="V211" s="4" t="str">
        <f>CLEAN('Raw Sheet'!V211)</f>
        <v/>
      </c>
    </row>
    <row r="212" spans="1:22" x14ac:dyDescent="0.2">
      <c r="A212" s="4" t="str">
        <f>CLEAN('Raw Sheet'!A212)</f>
        <v>as well as partner on dozens of critical issues. So we talk about every kind of issue you can</v>
      </c>
      <c r="B212" s="4" t="str">
        <f>CLEAN('Raw Sheet'!B212)</f>
        <v/>
      </c>
      <c r="C212" s="4" t="str">
        <f>CLEAN('Raw Sheet'!C212)</f>
        <v/>
      </c>
      <c r="D212" s="4" t="str">
        <f>CLEAN('Raw Sheet'!D212)</f>
        <v/>
      </c>
      <c r="E212" s="4" t="str">
        <f>CLEAN('Raw Sheet'!E212)</f>
        <v/>
      </c>
      <c r="F212" s="4" t="str">
        <f>CLEAN('Raw Sheet'!F212)</f>
        <v/>
      </c>
      <c r="G212" s="4" t="str">
        <f>CLEAN('Raw Sheet'!G212)</f>
        <v/>
      </c>
      <c r="H212" s="4" t="str">
        <f>CLEAN('Raw Sheet'!H212)</f>
        <v/>
      </c>
      <c r="I212" s="4" t="str">
        <f>CLEAN('Raw Sheet'!I212)</f>
        <v/>
      </c>
      <c r="J212" s="4" t="str">
        <f>CLEAN('Raw Sheet'!J212)</f>
        <v/>
      </c>
      <c r="K212" s="4" t="str">
        <f>CLEAN('Raw Sheet'!K212)</f>
        <v/>
      </c>
      <c r="L212" s="4" t="str">
        <f>CLEAN('Raw Sheet'!L212)</f>
        <v/>
      </c>
      <c r="M212" s="4" t="str">
        <f>CLEAN('Raw Sheet'!M212)</f>
        <v/>
      </c>
      <c r="N212" s="4" t="str">
        <f>CLEAN('Raw Sheet'!N212)</f>
        <v/>
      </c>
      <c r="O212" s="4" t="str">
        <f>CLEAN('Raw Sheet'!O212)</f>
        <v/>
      </c>
      <c r="P212" s="4" t="str">
        <f>CLEAN('Raw Sheet'!P212)</f>
        <v/>
      </c>
      <c r="Q212" s="4" t="str">
        <f>CLEAN('Raw Sheet'!Q212)</f>
        <v/>
      </c>
      <c r="R212" s="4" t="str">
        <f>CLEAN('Raw Sheet'!R212)</f>
        <v/>
      </c>
      <c r="S212" s="4" t="str">
        <f>CLEAN('Raw Sheet'!S212)</f>
        <v/>
      </c>
      <c r="T212" s="4" t="str">
        <f>CLEAN('Raw Sheet'!T212)</f>
        <v/>
      </c>
      <c r="U212" s="4" t="str">
        <f>CLEAN('Raw Sheet'!U212)</f>
        <v/>
      </c>
      <c r="V212" s="4" t="str">
        <f>CLEAN('Raw Sheet'!V212)</f>
        <v/>
      </c>
    </row>
    <row r="213" spans="1:22" x14ac:dyDescent="0.2">
      <c r="A213" s="4" t="str">
        <f>CLEAN('Raw Sheet'!A213)</f>
        <v>imagine</v>
      </c>
      <c r="B213" s="4" t="str">
        <f>CLEAN('Raw Sheet'!B213)</f>
        <v xml:space="preserve"> from education and healthcare to poverty alleviation to the environment. But today</v>
      </c>
      <c r="C213" s="4" t="str">
        <f>CLEAN('Raw Sheet'!C213)</f>
        <v xml:space="preserve"> we</v>
      </c>
      <c r="D213" s="4" t="str">
        <f>CLEAN('Raw Sheet'!D213)</f>
        <v/>
      </c>
      <c r="E213" s="4" t="str">
        <f>CLEAN('Raw Sheet'!E213)</f>
        <v/>
      </c>
      <c r="F213" s="4" t="str">
        <f>CLEAN('Raw Sheet'!F213)</f>
        <v/>
      </c>
      <c r="G213" s="4" t="str">
        <f>CLEAN('Raw Sheet'!G213)</f>
        <v/>
      </c>
      <c r="H213" s="4" t="str">
        <f>CLEAN('Raw Sheet'!H213)</f>
        <v/>
      </c>
      <c r="I213" s="4" t="str">
        <f>CLEAN('Raw Sheet'!I213)</f>
        <v/>
      </c>
      <c r="J213" s="4" t="str">
        <f>CLEAN('Raw Sheet'!J213)</f>
        <v/>
      </c>
      <c r="K213" s="4" t="str">
        <f>CLEAN('Raw Sheet'!K213)</f>
        <v/>
      </c>
      <c r="L213" s="4" t="str">
        <f>CLEAN('Raw Sheet'!L213)</f>
        <v/>
      </c>
      <c r="M213" s="4" t="str">
        <f>CLEAN('Raw Sheet'!M213)</f>
        <v/>
      </c>
      <c r="N213" s="4" t="str">
        <f>CLEAN('Raw Sheet'!N213)</f>
        <v/>
      </c>
      <c r="O213" s="4" t="str">
        <f>CLEAN('Raw Sheet'!O213)</f>
        <v/>
      </c>
      <c r="P213" s="4" t="str">
        <f>CLEAN('Raw Sheet'!P213)</f>
        <v/>
      </c>
      <c r="Q213" s="4" t="str">
        <f>CLEAN('Raw Sheet'!Q213)</f>
        <v/>
      </c>
      <c r="R213" s="4" t="str">
        <f>CLEAN('Raw Sheet'!R213)</f>
        <v/>
      </c>
      <c r="S213" s="4" t="str">
        <f>CLEAN('Raw Sheet'!S213)</f>
        <v/>
      </c>
      <c r="T213" s="4" t="str">
        <f>CLEAN('Raw Sheet'!T213)</f>
        <v/>
      </c>
      <c r="U213" s="4" t="str">
        <f>CLEAN('Raw Sheet'!U213)</f>
        <v/>
      </c>
      <c r="V213" s="4" t="str">
        <f>CLEAN('Raw Sheet'!V213)</f>
        <v/>
      </c>
    </row>
    <row r="214" spans="1:22" x14ac:dyDescent="0.2">
      <c r="A214" s="4" t="str">
        <f>CLEAN('Raw Sheet'!A214)</f>
        <v>focused on a top priority for us both â€” security.</v>
      </c>
      <c r="B214" s="4" t="str">
        <f>CLEAN('Raw Sheet'!B214)</f>
        <v/>
      </c>
      <c r="C214" s="4" t="str">
        <f>CLEAN('Raw Sheet'!C214)</f>
        <v/>
      </c>
      <c r="D214" s="4" t="str">
        <f>CLEAN('Raw Sheet'!D214)</f>
        <v/>
      </c>
      <c r="E214" s="4" t="str">
        <f>CLEAN('Raw Sheet'!E214)</f>
        <v/>
      </c>
      <c r="F214" s="4" t="str">
        <f>CLEAN('Raw Sheet'!F214)</f>
        <v/>
      </c>
      <c r="G214" s="4" t="str">
        <f>CLEAN('Raw Sheet'!G214)</f>
        <v/>
      </c>
      <c r="H214" s="4" t="str">
        <f>CLEAN('Raw Sheet'!H214)</f>
        <v/>
      </c>
      <c r="I214" s="4" t="str">
        <f>CLEAN('Raw Sheet'!I214)</f>
        <v/>
      </c>
      <c r="J214" s="4" t="str">
        <f>CLEAN('Raw Sheet'!J214)</f>
        <v/>
      </c>
      <c r="K214" s="4" t="str">
        <f>CLEAN('Raw Sheet'!K214)</f>
        <v/>
      </c>
      <c r="L214" s="4" t="str">
        <f>CLEAN('Raw Sheet'!L214)</f>
        <v/>
      </c>
      <c r="M214" s="4" t="str">
        <f>CLEAN('Raw Sheet'!M214)</f>
        <v/>
      </c>
      <c r="N214" s="4" t="str">
        <f>CLEAN('Raw Sheet'!N214)</f>
        <v/>
      </c>
      <c r="O214" s="4" t="str">
        <f>CLEAN('Raw Sheet'!O214)</f>
        <v/>
      </c>
      <c r="P214" s="4" t="str">
        <f>CLEAN('Raw Sheet'!P214)</f>
        <v/>
      </c>
      <c r="Q214" s="4" t="str">
        <f>CLEAN('Raw Sheet'!Q214)</f>
        <v/>
      </c>
      <c r="R214" s="4" t="str">
        <f>CLEAN('Raw Sheet'!R214)</f>
        <v/>
      </c>
      <c r="S214" s="4" t="str">
        <f>CLEAN('Raw Sheet'!S214)</f>
        <v/>
      </c>
      <c r="T214" s="4" t="str">
        <f>CLEAN('Raw Sheet'!T214)</f>
        <v/>
      </c>
      <c r="U214" s="4" t="str">
        <f>CLEAN('Raw Sheet'!U214)</f>
        <v/>
      </c>
      <c r="V214" s="4" t="str">
        <f>CLEAN('Raw Sheet'!V214)</f>
        <v/>
      </c>
    </row>
    <row r="215" spans="1:22" x14ac:dyDescent="0.2">
      <c r="A215" s="4" t="str">
        <f>CLEAN('Raw Sheet'!A215)</f>
        <v>UNCLASSIFIED</v>
      </c>
      <c r="B215" s="4" t="str">
        <f>CLEAN('Raw Sheet'!B215)</f>
        <v/>
      </c>
      <c r="C215" s="4" t="str">
        <f>CLEAN('Raw Sheet'!C215)</f>
        <v/>
      </c>
      <c r="D215" s="4" t="str">
        <f>CLEAN('Raw Sheet'!D215)</f>
        <v/>
      </c>
      <c r="E215" s="4" t="str">
        <f>CLEAN('Raw Sheet'!E215)</f>
        <v/>
      </c>
      <c r="F215" s="4" t="str">
        <f>CLEAN('Raw Sheet'!F215)</f>
        <v/>
      </c>
      <c r="G215" s="4" t="str">
        <f>CLEAN('Raw Sheet'!G215)</f>
        <v/>
      </c>
      <c r="H215" s="4" t="str">
        <f>CLEAN('Raw Sheet'!H215)</f>
        <v/>
      </c>
      <c r="I215" s="4" t="str">
        <f>CLEAN('Raw Sheet'!I215)</f>
        <v/>
      </c>
      <c r="J215" s="4" t="str">
        <f>CLEAN('Raw Sheet'!J215)</f>
        <v/>
      </c>
      <c r="K215" s="4" t="str">
        <f>CLEAN('Raw Sheet'!K215)</f>
        <v/>
      </c>
      <c r="L215" s="4" t="str">
        <f>CLEAN('Raw Sheet'!L215)</f>
        <v/>
      </c>
      <c r="M215" s="4" t="str">
        <f>CLEAN('Raw Sheet'!M215)</f>
        <v/>
      </c>
      <c r="N215" s="4" t="str">
        <f>CLEAN('Raw Sheet'!N215)</f>
        <v/>
      </c>
      <c r="O215" s="4" t="str">
        <f>CLEAN('Raw Sheet'!O215)</f>
        <v/>
      </c>
      <c r="P215" s="4" t="str">
        <f>CLEAN('Raw Sheet'!P215)</f>
        <v/>
      </c>
      <c r="Q215" s="4" t="str">
        <f>CLEAN('Raw Sheet'!Q215)</f>
        <v/>
      </c>
      <c r="R215" s="4" t="str">
        <f>CLEAN('Raw Sheet'!R215)</f>
        <v/>
      </c>
      <c r="S215" s="4" t="str">
        <f>CLEAN('Raw Sheet'!S215)</f>
        <v/>
      </c>
      <c r="T215" s="4" t="str">
        <f>CLEAN('Raw Sheet'!T215)</f>
        <v/>
      </c>
      <c r="U215" s="4" t="str">
        <f>CLEAN('Raw Sheet'!U215)</f>
        <v/>
      </c>
      <c r="V215" s="4" t="str">
        <f>CLEAN('Raw Sheet'!V215)</f>
        <v/>
      </c>
    </row>
    <row r="216" spans="1:22" x14ac:dyDescent="0.2">
      <c r="A216" s="4" t="str">
        <f>CLEAN('Raw Sheet'!A216)</f>
        <v>U.S. Department of State</v>
      </c>
      <c r="B216" s="4" t="str">
        <f>CLEAN('Raw Sheet'!B216)</f>
        <v/>
      </c>
      <c r="C216" s="4" t="str">
        <f>CLEAN('Raw Sheet'!C216)</f>
        <v/>
      </c>
      <c r="D216" s="4" t="str">
        <f>CLEAN('Raw Sheet'!D216)</f>
        <v/>
      </c>
      <c r="E216" s="4" t="str">
        <f>CLEAN('Raw Sheet'!E216)</f>
        <v/>
      </c>
      <c r="F216" s="4" t="str">
        <f>CLEAN('Raw Sheet'!F216)</f>
        <v/>
      </c>
      <c r="G216" s="4" t="str">
        <f>CLEAN('Raw Sheet'!G216)</f>
        <v/>
      </c>
      <c r="H216" s="4" t="str">
        <f>CLEAN('Raw Sheet'!H216)</f>
        <v/>
      </c>
      <c r="I216" s="4" t="str">
        <f>CLEAN('Raw Sheet'!I216)</f>
        <v/>
      </c>
      <c r="J216" s="4" t="str">
        <f>CLEAN('Raw Sheet'!J216)</f>
        <v/>
      </c>
      <c r="K216" s="4" t="str">
        <f>CLEAN('Raw Sheet'!K216)</f>
        <v/>
      </c>
      <c r="L216" s="4" t="str">
        <f>CLEAN('Raw Sheet'!L216)</f>
        <v/>
      </c>
      <c r="M216" s="4" t="str">
        <f>CLEAN('Raw Sheet'!M216)</f>
        <v/>
      </c>
      <c r="N216" s="4" t="str">
        <f>CLEAN('Raw Sheet'!N216)</f>
        <v/>
      </c>
      <c r="O216" s="4" t="str">
        <f>CLEAN('Raw Sheet'!O216)</f>
        <v/>
      </c>
      <c r="P216" s="4" t="str">
        <f>CLEAN('Raw Sheet'!P216)</f>
        <v/>
      </c>
      <c r="Q216" s="4" t="str">
        <f>CLEAN('Raw Sheet'!Q216)</f>
        <v/>
      </c>
      <c r="R216" s="4" t="str">
        <f>CLEAN('Raw Sheet'!R216)</f>
        <v/>
      </c>
      <c r="S216" s="4" t="str">
        <f>CLEAN('Raw Sheet'!S216)</f>
        <v/>
      </c>
      <c r="T216" s="4" t="str">
        <f>CLEAN('Raw Sheet'!T216)</f>
        <v/>
      </c>
      <c r="U216" s="4" t="str">
        <f>CLEAN('Raw Sheet'!U216)</f>
        <v/>
      </c>
      <c r="V216" s="4" t="str">
        <f>CLEAN('Raw Sheet'!V216)</f>
        <v/>
      </c>
    </row>
    <row r="217" spans="1:22" x14ac:dyDescent="0.2">
      <c r="A217" s="4" t="str">
        <f>CLEAN('Raw Sheet'!A217)</f>
        <v>Case No. F-2015-04841</v>
      </c>
      <c r="B217" s="4" t="str">
        <f>CLEAN('Raw Sheet'!B217)</f>
        <v/>
      </c>
      <c r="C217" s="4" t="str">
        <f>CLEAN('Raw Sheet'!C217)</f>
        <v/>
      </c>
      <c r="D217" s="4" t="str">
        <f>CLEAN('Raw Sheet'!D217)</f>
        <v/>
      </c>
      <c r="E217" s="4" t="str">
        <f>CLEAN('Raw Sheet'!E217)</f>
        <v/>
      </c>
      <c r="F217" s="4" t="str">
        <f>CLEAN('Raw Sheet'!F217)</f>
        <v/>
      </c>
      <c r="G217" s="4" t="str">
        <f>CLEAN('Raw Sheet'!G217)</f>
        <v/>
      </c>
      <c r="H217" s="4" t="str">
        <f>CLEAN('Raw Sheet'!H217)</f>
        <v/>
      </c>
      <c r="I217" s="4" t="str">
        <f>CLEAN('Raw Sheet'!I217)</f>
        <v/>
      </c>
      <c r="J217" s="4" t="str">
        <f>CLEAN('Raw Sheet'!J217)</f>
        <v/>
      </c>
      <c r="K217" s="4" t="str">
        <f>CLEAN('Raw Sheet'!K217)</f>
        <v/>
      </c>
      <c r="L217" s="4" t="str">
        <f>CLEAN('Raw Sheet'!L217)</f>
        <v/>
      </c>
      <c r="M217" s="4" t="str">
        <f>CLEAN('Raw Sheet'!M217)</f>
        <v/>
      </c>
      <c r="N217" s="4" t="str">
        <f>CLEAN('Raw Sheet'!N217)</f>
        <v/>
      </c>
      <c r="O217" s="4" t="str">
        <f>CLEAN('Raw Sheet'!O217)</f>
        <v/>
      </c>
      <c r="P217" s="4" t="str">
        <f>CLEAN('Raw Sheet'!P217)</f>
        <v/>
      </c>
      <c r="Q217" s="4" t="str">
        <f>CLEAN('Raw Sheet'!Q217)</f>
        <v/>
      </c>
      <c r="R217" s="4" t="str">
        <f>CLEAN('Raw Sheet'!R217)</f>
        <v/>
      </c>
      <c r="S217" s="4" t="str">
        <f>CLEAN('Raw Sheet'!S217)</f>
        <v/>
      </c>
      <c r="T217" s="4" t="str">
        <f>CLEAN('Raw Sheet'!T217)</f>
        <v/>
      </c>
      <c r="U217" s="4" t="str">
        <f>CLEAN('Raw Sheet'!U217)</f>
        <v/>
      </c>
      <c r="V217" s="4" t="str">
        <f>CLEAN('Raw Sheet'!V217)</f>
        <v/>
      </c>
    </row>
    <row r="218" spans="1:22" x14ac:dyDescent="0.2">
      <c r="A218" s="4" t="str">
        <f>CLEAN('Raw Sheet'!A218)</f>
        <v>Doc No. C05739610</v>
      </c>
      <c r="B218" s="4" t="str">
        <f>CLEAN('Raw Sheet'!B218)</f>
        <v/>
      </c>
      <c r="C218" s="4" t="str">
        <f>CLEAN('Raw Sheet'!C218)</f>
        <v/>
      </c>
      <c r="D218" s="4" t="str">
        <f>CLEAN('Raw Sheet'!D218)</f>
        <v/>
      </c>
      <c r="E218" s="4" t="str">
        <f>CLEAN('Raw Sheet'!E218)</f>
        <v/>
      </c>
      <c r="F218" s="4" t="str">
        <f>CLEAN('Raw Sheet'!F218)</f>
        <v/>
      </c>
      <c r="G218" s="4" t="str">
        <f>CLEAN('Raw Sheet'!G218)</f>
        <v/>
      </c>
      <c r="H218" s="4" t="str">
        <f>CLEAN('Raw Sheet'!H218)</f>
        <v/>
      </c>
      <c r="I218" s="4" t="str">
        <f>CLEAN('Raw Sheet'!I218)</f>
        <v/>
      </c>
      <c r="J218" s="4" t="str">
        <f>CLEAN('Raw Sheet'!J218)</f>
        <v/>
      </c>
      <c r="K218" s="4" t="str">
        <f>CLEAN('Raw Sheet'!K218)</f>
        <v/>
      </c>
      <c r="L218" s="4" t="str">
        <f>CLEAN('Raw Sheet'!L218)</f>
        <v/>
      </c>
      <c r="M218" s="4" t="str">
        <f>CLEAN('Raw Sheet'!M218)</f>
        <v/>
      </c>
      <c r="N218" s="4" t="str">
        <f>CLEAN('Raw Sheet'!N218)</f>
        <v/>
      </c>
      <c r="O218" s="4" t="str">
        <f>CLEAN('Raw Sheet'!O218)</f>
        <v/>
      </c>
      <c r="P218" s="4" t="str">
        <f>CLEAN('Raw Sheet'!P218)</f>
        <v/>
      </c>
      <c r="Q218" s="4" t="str">
        <f>CLEAN('Raw Sheet'!Q218)</f>
        <v/>
      </c>
      <c r="R218" s="4" t="str">
        <f>CLEAN('Raw Sheet'!R218)</f>
        <v/>
      </c>
      <c r="S218" s="4" t="str">
        <f>CLEAN('Raw Sheet'!S218)</f>
        <v/>
      </c>
      <c r="T218" s="4" t="str">
        <f>CLEAN('Raw Sheet'!T218)</f>
        <v/>
      </c>
      <c r="U218" s="4" t="str">
        <f>CLEAN('Raw Sheet'!U218)</f>
        <v/>
      </c>
      <c r="V218" s="4" t="str">
        <f>CLEAN('Raw Sheet'!V218)</f>
        <v/>
      </c>
    </row>
    <row r="219" spans="1:22" x14ac:dyDescent="0.2">
      <c r="A219" s="4" t="str">
        <f>CLEAN('Raw Sheet'!A219)</f>
        <v>Date: 05/13/2015</v>
      </c>
      <c r="B219" s="4" t="str">
        <f>CLEAN('Raw Sheet'!B219)</f>
        <v/>
      </c>
      <c r="C219" s="4" t="str">
        <f>CLEAN('Raw Sheet'!C219)</f>
        <v/>
      </c>
      <c r="D219" s="4" t="str">
        <f>CLEAN('Raw Sheet'!D219)</f>
        <v/>
      </c>
      <c r="E219" s="4" t="str">
        <f>CLEAN('Raw Sheet'!E219)</f>
        <v/>
      </c>
      <c r="F219" s="4" t="str">
        <f>CLEAN('Raw Sheet'!F219)</f>
        <v/>
      </c>
      <c r="G219" s="4" t="str">
        <f>CLEAN('Raw Sheet'!G219)</f>
        <v/>
      </c>
      <c r="H219" s="4" t="str">
        <f>CLEAN('Raw Sheet'!H219)</f>
        <v/>
      </c>
      <c r="I219" s="4" t="str">
        <f>CLEAN('Raw Sheet'!I219)</f>
        <v/>
      </c>
      <c r="J219" s="4" t="str">
        <f>CLEAN('Raw Sheet'!J219)</f>
        <v/>
      </c>
      <c r="K219" s="4" t="str">
        <f>CLEAN('Raw Sheet'!K219)</f>
        <v/>
      </c>
      <c r="L219" s="4" t="str">
        <f>CLEAN('Raw Sheet'!L219)</f>
        <v/>
      </c>
      <c r="M219" s="4" t="str">
        <f>CLEAN('Raw Sheet'!M219)</f>
        <v/>
      </c>
      <c r="N219" s="4" t="str">
        <f>CLEAN('Raw Sheet'!N219)</f>
        <v/>
      </c>
      <c r="O219" s="4" t="str">
        <f>CLEAN('Raw Sheet'!O219)</f>
        <v/>
      </c>
      <c r="P219" s="4" t="str">
        <f>CLEAN('Raw Sheet'!P219)</f>
        <v/>
      </c>
      <c r="Q219" s="4" t="str">
        <f>CLEAN('Raw Sheet'!Q219)</f>
        <v/>
      </c>
      <c r="R219" s="4" t="str">
        <f>CLEAN('Raw Sheet'!R219)</f>
        <v/>
      </c>
      <c r="S219" s="4" t="str">
        <f>CLEAN('Raw Sheet'!S219)</f>
        <v/>
      </c>
      <c r="T219" s="4" t="str">
        <f>CLEAN('Raw Sheet'!T219)</f>
        <v/>
      </c>
      <c r="U219" s="4" t="str">
        <f>CLEAN('Raw Sheet'!U219)</f>
        <v/>
      </c>
      <c r="V219" s="4" t="str">
        <f>CLEAN('Raw Sheet'!V219)</f>
        <v/>
      </c>
    </row>
    <row r="220" spans="1:22" x14ac:dyDescent="0.2">
      <c r="A220" s="4" t="str">
        <f>CLEAN('Raw Sheet'!A220)</f>
        <v>STATE DEPT. - PRODUCED TO HOUSE SELECT BENGHAZI COMM.</v>
      </c>
      <c r="B220" s="4" t="str">
        <f>CLEAN('Raw Sheet'!B220)</f>
        <v/>
      </c>
      <c r="C220" s="4" t="str">
        <f>CLEAN('Raw Sheet'!C220)</f>
        <v/>
      </c>
      <c r="D220" s="4" t="str">
        <f>CLEAN('Raw Sheet'!D220)</f>
        <v/>
      </c>
      <c r="E220" s="4" t="str">
        <f>CLEAN('Raw Sheet'!E220)</f>
        <v/>
      </c>
      <c r="F220" s="4" t="str">
        <f>CLEAN('Raw Sheet'!F220)</f>
        <v/>
      </c>
      <c r="G220" s="4" t="str">
        <f>CLEAN('Raw Sheet'!G220)</f>
        <v/>
      </c>
      <c r="H220" s="4" t="str">
        <f>CLEAN('Raw Sheet'!H220)</f>
        <v/>
      </c>
      <c r="I220" s="4" t="str">
        <f>CLEAN('Raw Sheet'!I220)</f>
        <v/>
      </c>
      <c r="J220" s="4" t="str">
        <f>CLEAN('Raw Sheet'!J220)</f>
        <v/>
      </c>
      <c r="K220" s="4" t="str">
        <f>CLEAN('Raw Sheet'!K220)</f>
        <v/>
      </c>
      <c r="L220" s="4" t="str">
        <f>CLEAN('Raw Sheet'!L220)</f>
        <v/>
      </c>
      <c r="M220" s="4" t="str">
        <f>CLEAN('Raw Sheet'!M220)</f>
        <v/>
      </c>
      <c r="N220" s="4" t="str">
        <f>CLEAN('Raw Sheet'!N220)</f>
        <v/>
      </c>
      <c r="O220" s="4" t="str">
        <f>CLEAN('Raw Sheet'!O220)</f>
        <v/>
      </c>
      <c r="P220" s="4" t="str">
        <f>CLEAN('Raw Sheet'!P220)</f>
        <v/>
      </c>
      <c r="Q220" s="4" t="str">
        <f>CLEAN('Raw Sheet'!Q220)</f>
        <v/>
      </c>
      <c r="R220" s="4" t="str">
        <f>CLEAN('Raw Sheet'!R220)</f>
        <v/>
      </c>
      <c r="S220" s="4" t="str">
        <f>CLEAN('Raw Sheet'!S220)</f>
        <v/>
      </c>
      <c r="T220" s="4" t="str">
        <f>CLEAN('Raw Sheet'!T220)</f>
        <v/>
      </c>
      <c r="U220" s="4" t="str">
        <f>CLEAN('Raw Sheet'!U220)</f>
        <v/>
      </c>
      <c r="V220" s="4" t="str">
        <f>CLEAN('Raw Sheet'!V220)</f>
        <v/>
      </c>
    </row>
    <row r="221" spans="1:22" x14ac:dyDescent="0.2">
      <c r="A221" s="4" t="str">
        <f>CLEAN('Raw Sheet'!A221)</f>
        <v>SUBJECT TO AGREEMENT ON SENSITIVE INFORMATION &amp; REDACTIONS. NO FOIA WAIVER. STATE-SCB0045528</v>
      </c>
      <c r="B221" s="4" t="str">
        <f>CLEAN('Raw Sheet'!B221)</f>
        <v/>
      </c>
      <c r="C221" s="4" t="str">
        <f>CLEAN('Raw Sheet'!C221)</f>
        <v/>
      </c>
      <c r="D221" s="4" t="str">
        <f>CLEAN('Raw Sheet'!D221)</f>
        <v/>
      </c>
      <c r="E221" s="4" t="str">
        <f>CLEAN('Raw Sheet'!E221)</f>
        <v/>
      </c>
      <c r="F221" s="4" t="str">
        <f>CLEAN('Raw Sheet'!F221)</f>
        <v/>
      </c>
      <c r="G221" s="4" t="str">
        <f>CLEAN('Raw Sheet'!G221)</f>
        <v/>
      </c>
      <c r="H221" s="4" t="str">
        <f>CLEAN('Raw Sheet'!H221)</f>
        <v/>
      </c>
      <c r="I221" s="4" t="str">
        <f>CLEAN('Raw Sheet'!I221)</f>
        <v/>
      </c>
      <c r="J221" s="4" t="str">
        <f>CLEAN('Raw Sheet'!J221)</f>
        <v/>
      </c>
      <c r="K221" s="4" t="str">
        <f>CLEAN('Raw Sheet'!K221)</f>
        <v/>
      </c>
      <c r="L221" s="4" t="str">
        <f>CLEAN('Raw Sheet'!L221)</f>
        <v/>
      </c>
      <c r="M221" s="4" t="str">
        <f>CLEAN('Raw Sheet'!M221)</f>
        <v/>
      </c>
      <c r="N221" s="4" t="str">
        <f>CLEAN('Raw Sheet'!N221)</f>
        <v/>
      </c>
      <c r="O221" s="4" t="str">
        <f>CLEAN('Raw Sheet'!O221)</f>
        <v/>
      </c>
      <c r="P221" s="4" t="str">
        <f>CLEAN('Raw Sheet'!P221)</f>
        <v/>
      </c>
      <c r="Q221" s="4" t="str">
        <f>CLEAN('Raw Sheet'!Q221)</f>
        <v/>
      </c>
      <c r="R221" s="4" t="str">
        <f>CLEAN('Raw Sheet'!R221)</f>
        <v/>
      </c>
      <c r="S221" s="4" t="str">
        <f>CLEAN('Raw Sheet'!S221)</f>
        <v/>
      </c>
      <c r="T221" s="4" t="str">
        <f>CLEAN('Raw Sheet'!T221)</f>
        <v/>
      </c>
      <c r="U221" s="4" t="str">
        <f>CLEAN('Raw Sheet'!U221)</f>
        <v/>
      </c>
      <c r="V221" s="4" t="str">
        <f>CLEAN('Raw Sheet'!V221)</f>
        <v/>
      </c>
    </row>
    <row r="222" spans="1:22" x14ac:dyDescent="0.2">
      <c r="A222" s="4" t="str">
        <f>CLEAN('Raw Sheet'!A222)</f>
        <v>UNCLASSIFIED</v>
      </c>
      <c r="B222" s="4" t="str">
        <f>CLEAN('Raw Sheet'!B222)</f>
        <v/>
      </c>
      <c r="C222" s="4" t="str">
        <f>CLEAN('Raw Sheet'!C222)</f>
        <v/>
      </c>
      <c r="D222" s="4" t="str">
        <f>CLEAN('Raw Sheet'!D222)</f>
        <v/>
      </c>
      <c r="E222" s="4" t="str">
        <f>CLEAN('Raw Sheet'!E222)</f>
        <v/>
      </c>
      <c r="F222" s="4" t="str">
        <f>CLEAN('Raw Sheet'!F222)</f>
        <v/>
      </c>
      <c r="G222" s="4" t="str">
        <f>CLEAN('Raw Sheet'!G222)</f>
        <v/>
      </c>
      <c r="H222" s="4" t="str">
        <f>CLEAN('Raw Sheet'!H222)</f>
        <v/>
      </c>
      <c r="I222" s="4" t="str">
        <f>CLEAN('Raw Sheet'!I222)</f>
        <v/>
      </c>
      <c r="J222" s="4" t="str">
        <f>CLEAN('Raw Sheet'!J222)</f>
        <v/>
      </c>
      <c r="K222" s="4" t="str">
        <f>CLEAN('Raw Sheet'!K222)</f>
        <v/>
      </c>
      <c r="L222" s="4" t="str">
        <f>CLEAN('Raw Sheet'!L222)</f>
        <v/>
      </c>
      <c r="M222" s="4" t="str">
        <f>CLEAN('Raw Sheet'!M222)</f>
        <v/>
      </c>
      <c r="N222" s="4" t="str">
        <f>CLEAN('Raw Sheet'!N222)</f>
        <v/>
      </c>
      <c r="O222" s="4" t="str">
        <f>CLEAN('Raw Sheet'!O222)</f>
        <v/>
      </c>
      <c r="P222" s="4" t="str">
        <f>CLEAN('Raw Sheet'!P222)</f>
        <v/>
      </c>
      <c r="Q222" s="4" t="str">
        <f>CLEAN('Raw Sheet'!Q222)</f>
        <v/>
      </c>
      <c r="R222" s="4" t="str">
        <f>CLEAN('Raw Sheet'!R222)</f>
        <v/>
      </c>
      <c r="S222" s="4" t="str">
        <f>CLEAN('Raw Sheet'!S222)</f>
        <v/>
      </c>
      <c r="T222" s="4" t="str">
        <f>CLEAN('Raw Sheet'!T222)</f>
        <v/>
      </c>
      <c r="U222" s="4" t="str">
        <f>CLEAN('Raw Sheet'!U222)</f>
        <v/>
      </c>
      <c r="V222" s="4" t="str">
        <f>CLEAN('Raw Sheet'!V222)</f>
        <v/>
      </c>
    </row>
    <row r="223" spans="1:22" x14ac:dyDescent="0.2">
      <c r="A223" s="4" t="str">
        <f>CLEAN('Raw Sheet'!A223)</f>
        <v>U.S. Department of State</v>
      </c>
      <c r="B223" s="4" t="str">
        <f>CLEAN('Raw Sheet'!B223)</f>
        <v/>
      </c>
      <c r="C223" s="4" t="str">
        <f>CLEAN('Raw Sheet'!C223)</f>
        <v/>
      </c>
      <c r="D223" s="4" t="str">
        <f>CLEAN('Raw Sheet'!D223)</f>
        <v/>
      </c>
      <c r="E223" s="4" t="str">
        <f>CLEAN('Raw Sheet'!E223)</f>
        <v/>
      </c>
      <c r="F223" s="4" t="str">
        <f>CLEAN('Raw Sheet'!F223)</f>
        <v/>
      </c>
      <c r="G223" s="4" t="str">
        <f>CLEAN('Raw Sheet'!G223)</f>
        <v/>
      </c>
      <c r="H223" s="4" t="str">
        <f>CLEAN('Raw Sheet'!H223)</f>
        <v/>
      </c>
      <c r="I223" s="4" t="str">
        <f>CLEAN('Raw Sheet'!I223)</f>
        <v/>
      </c>
      <c r="J223" s="4" t="str">
        <f>CLEAN('Raw Sheet'!J223)</f>
        <v/>
      </c>
      <c r="K223" s="4" t="str">
        <f>CLEAN('Raw Sheet'!K223)</f>
        <v/>
      </c>
      <c r="L223" s="4" t="str">
        <f>CLEAN('Raw Sheet'!L223)</f>
        <v/>
      </c>
      <c r="M223" s="4" t="str">
        <f>CLEAN('Raw Sheet'!M223)</f>
        <v/>
      </c>
      <c r="N223" s="4" t="str">
        <f>CLEAN('Raw Sheet'!N223)</f>
        <v/>
      </c>
      <c r="O223" s="4" t="str">
        <f>CLEAN('Raw Sheet'!O223)</f>
        <v/>
      </c>
      <c r="P223" s="4" t="str">
        <f>CLEAN('Raw Sheet'!P223)</f>
        <v/>
      </c>
      <c r="Q223" s="4" t="str">
        <f>CLEAN('Raw Sheet'!Q223)</f>
        <v/>
      </c>
      <c r="R223" s="4" t="str">
        <f>CLEAN('Raw Sheet'!R223)</f>
        <v/>
      </c>
      <c r="S223" s="4" t="str">
        <f>CLEAN('Raw Sheet'!S223)</f>
        <v/>
      </c>
      <c r="T223" s="4" t="str">
        <f>CLEAN('Raw Sheet'!T223)</f>
        <v/>
      </c>
      <c r="U223" s="4" t="str">
        <f>CLEAN('Raw Sheet'!U223)</f>
        <v/>
      </c>
      <c r="V223" s="4" t="str">
        <f>CLEAN('Raw Sheet'!V223)</f>
        <v/>
      </c>
    </row>
    <row r="224" spans="1:22" x14ac:dyDescent="0.2">
      <c r="A224" s="4" t="str">
        <f>CLEAN('Raw Sheet'!A224)</f>
        <v>Case No. F-2015-04841</v>
      </c>
      <c r="B224" s="4" t="str">
        <f>CLEAN('Raw Sheet'!B224)</f>
        <v/>
      </c>
      <c r="C224" s="4" t="str">
        <f>CLEAN('Raw Sheet'!C224)</f>
        <v/>
      </c>
      <c r="D224" s="4" t="str">
        <f>CLEAN('Raw Sheet'!D224)</f>
        <v/>
      </c>
      <c r="E224" s="4" t="str">
        <f>CLEAN('Raw Sheet'!E224)</f>
        <v/>
      </c>
      <c r="F224" s="4" t="str">
        <f>CLEAN('Raw Sheet'!F224)</f>
        <v/>
      </c>
      <c r="G224" s="4" t="str">
        <f>CLEAN('Raw Sheet'!G224)</f>
        <v/>
      </c>
      <c r="H224" s="4" t="str">
        <f>CLEAN('Raw Sheet'!H224)</f>
        <v/>
      </c>
      <c r="I224" s="4" t="str">
        <f>CLEAN('Raw Sheet'!I224)</f>
        <v/>
      </c>
      <c r="J224" s="4" t="str">
        <f>CLEAN('Raw Sheet'!J224)</f>
        <v/>
      </c>
      <c r="K224" s="4" t="str">
        <f>CLEAN('Raw Sheet'!K224)</f>
        <v/>
      </c>
      <c r="L224" s="4" t="str">
        <f>CLEAN('Raw Sheet'!L224)</f>
        <v/>
      </c>
      <c r="M224" s="4" t="str">
        <f>CLEAN('Raw Sheet'!M224)</f>
        <v/>
      </c>
      <c r="N224" s="4" t="str">
        <f>CLEAN('Raw Sheet'!N224)</f>
        <v/>
      </c>
      <c r="O224" s="4" t="str">
        <f>CLEAN('Raw Sheet'!O224)</f>
        <v/>
      </c>
      <c r="P224" s="4" t="str">
        <f>CLEAN('Raw Sheet'!P224)</f>
        <v/>
      </c>
      <c r="Q224" s="4" t="str">
        <f>CLEAN('Raw Sheet'!Q224)</f>
        <v/>
      </c>
      <c r="R224" s="4" t="str">
        <f>CLEAN('Raw Sheet'!R224)</f>
        <v/>
      </c>
      <c r="S224" s="4" t="str">
        <f>CLEAN('Raw Sheet'!S224)</f>
        <v/>
      </c>
      <c r="T224" s="4" t="str">
        <f>CLEAN('Raw Sheet'!T224)</f>
        <v/>
      </c>
      <c r="U224" s="4" t="str">
        <f>CLEAN('Raw Sheet'!U224)</f>
        <v/>
      </c>
      <c r="V224" s="4" t="str">
        <f>CLEAN('Raw Sheet'!V224)</f>
        <v/>
      </c>
    </row>
    <row r="225" spans="1:22" x14ac:dyDescent="0.2">
      <c r="A225" s="4" t="str">
        <f>CLEAN('Raw Sheet'!A225)</f>
        <v>Doc No. C05739610</v>
      </c>
      <c r="B225" s="4" t="str">
        <f>CLEAN('Raw Sheet'!B225)</f>
        <v/>
      </c>
      <c r="C225" s="4" t="str">
        <f>CLEAN('Raw Sheet'!C225)</f>
        <v/>
      </c>
      <c r="D225" s="4" t="str">
        <f>CLEAN('Raw Sheet'!D225)</f>
        <v/>
      </c>
      <c r="E225" s="4" t="str">
        <f>CLEAN('Raw Sheet'!E225)</f>
        <v/>
      </c>
      <c r="F225" s="4" t="str">
        <f>CLEAN('Raw Sheet'!F225)</f>
        <v/>
      </c>
      <c r="G225" s="4" t="str">
        <f>CLEAN('Raw Sheet'!G225)</f>
        <v/>
      </c>
      <c r="H225" s="4" t="str">
        <f>CLEAN('Raw Sheet'!H225)</f>
        <v/>
      </c>
      <c r="I225" s="4" t="str">
        <f>CLEAN('Raw Sheet'!I225)</f>
        <v/>
      </c>
      <c r="J225" s="4" t="str">
        <f>CLEAN('Raw Sheet'!J225)</f>
        <v/>
      </c>
      <c r="K225" s="4" t="str">
        <f>CLEAN('Raw Sheet'!K225)</f>
        <v/>
      </c>
      <c r="L225" s="4" t="str">
        <f>CLEAN('Raw Sheet'!L225)</f>
        <v/>
      </c>
      <c r="M225" s="4" t="str">
        <f>CLEAN('Raw Sheet'!M225)</f>
        <v/>
      </c>
      <c r="N225" s="4" t="str">
        <f>CLEAN('Raw Sheet'!N225)</f>
        <v/>
      </c>
      <c r="O225" s="4" t="str">
        <f>CLEAN('Raw Sheet'!O225)</f>
        <v/>
      </c>
      <c r="P225" s="4" t="str">
        <f>CLEAN('Raw Sheet'!P225)</f>
        <v/>
      </c>
      <c r="Q225" s="4" t="str">
        <f>CLEAN('Raw Sheet'!Q225)</f>
        <v/>
      </c>
      <c r="R225" s="4" t="str">
        <f>CLEAN('Raw Sheet'!R225)</f>
        <v/>
      </c>
      <c r="S225" s="4" t="str">
        <f>CLEAN('Raw Sheet'!S225)</f>
        <v/>
      </c>
      <c r="T225" s="4" t="str">
        <f>CLEAN('Raw Sheet'!T225)</f>
        <v/>
      </c>
      <c r="U225" s="4" t="str">
        <f>CLEAN('Raw Sheet'!U225)</f>
        <v/>
      </c>
      <c r="V225" s="4" t="str">
        <f>CLEAN('Raw Sheet'!V225)</f>
        <v/>
      </c>
    </row>
    <row r="226" spans="1:22" x14ac:dyDescent="0.2">
      <c r="A226" s="4" t="str">
        <f>CLEAN('Raw Sheet'!A226)</f>
        <v>Date: 05/13/2015</v>
      </c>
      <c r="B226" s="4" t="str">
        <f>CLEAN('Raw Sheet'!B226)</f>
        <v/>
      </c>
      <c r="C226" s="4" t="str">
        <f>CLEAN('Raw Sheet'!C226)</f>
        <v/>
      </c>
      <c r="D226" s="4" t="str">
        <f>CLEAN('Raw Sheet'!D226)</f>
        <v/>
      </c>
      <c r="E226" s="4" t="str">
        <f>CLEAN('Raw Sheet'!E226)</f>
        <v/>
      </c>
      <c r="F226" s="4" t="str">
        <f>CLEAN('Raw Sheet'!F226)</f>
        <v/>
      </c>
      <c r="G226" s="4" t="str">
        <f>CLEAN('Raw Sheet'!G226)</f>
        <v/>
      </c>
      <c r="H226" s="4" t="str">
        <f>CLEAN('Raw Sheet'!H226)</f>
        <v/>
      </c>
      <c r="I226" s="4" t="str">
        <f>CLEAN('Raw Sheet'!I226)</f>
        <v/>
      </c>
      <c r="J226" s="4" t="str">
        <f>CLEAN('Raw Sheet'!J226)</f>
        <v/>
      </c>
      <c r="K226" s="4" t="str">
        <f>CLEAN('Raw Sheet'!K226)</f>
        <v/>
      </c>
      <c r="L226" s="4" t="str">
        <f>CLEAN('Raw Sheet'!L226)</f>
        <v/>
      </c>
      <c r="M226" s="4" t="str">
        <f>CLEAN('Raw Sheet'!M226)</f>
        <v/>
      </c>
      <c r="N226" s="4" t="str">
        <f>CLEAN('Raw Sheet'!N226)</f>
        <v/>
      </c>
      <c r="O226" s="4" t="str">
        <f>CLEAN('Raw Sheet'!O226)</f>
        <v/>
      </c>
      <c r="P226" s="4" t="str">
        <f>CLEAN('Raw Sheet'!P226)</f>
        <v/>
      </c>
      <c r="Q226" s="4" t="str">
        <f>CLEAN('Raw Sheet'!Q226)</f>
        <v/>
      </c>
      <c r="R226" s="4" t="str">
        <f>CLEAN('Raw Sheet'!R226)</f>
        <v/>
      </c>
      <c r="S226" s="4" t="str">
        <f>CLEAN('Raw Sheet'!S226)</f>
        <v/>
      </c>
      <c r="T226" s="4" t="str">
        <f>CLEAN('Raw Sheet'!T226)</f>
        <v/>
      </c>
      <c r="U226" s="4" t="str">
        <f>CLEAN('Raw Sheet'!U226)</f>
        <v/>
      </c>
      <c r="V226" s="4" t="str">
        <f>CLEAN('Raw Sheet'!V226)</f>
        <v/>
      </c>
    </row>
    <row r="227" spans="1:22" x14ac:dyDescent="0.2">
      <c r="A227" s="4" t="str">
        <f>CLEAN('Raw Sheet'!A227)</f>
        <v>STATE DEPT. - PRODUCED TO HOUSE SELECT BENGHAZI COMM.</v>
      </c>
      <c r="B227" s="4" t="str">
        <f>CLEAN('Raw Sheet'!B227)</f>
        <v/>
      </c>
      <c r="C227" s="4" t="str">
        <f>CLEAN('Raw Sheet'!C227)</f>
        <v/>
      </c>
      <c r="D227" s="4" t="str">
        <f>CLEAN('Raw Sheet'!D227)</f>
        <v/>
      </c>
      <c r="E227" s="4" t="str">
        <f>CLEAN('Raw Sheet'!E227)</f>
        <v/>
      </c>
      <c r="F227" s="4" t="str">
        <f>CLEAN('Raw Sheet'!F227)</f>
        <v/>
      </c>
      <c r="G227" s="4" t="str">
        <f>CLEAN('Raw Sheet'!G227)</f>
        <v/>
      </c>
      <c r="H227" s="4" t="str">
        <f>CLEAN('Raw Sheet'!H227)</f>
        <v/>
      </c>
      <c r="I227" s="4" t="str">
        <f>CLEAN('Raw Sheet'!I227)</f>
        <v/>
      </c>
      <c r="J227" s="4" t="str">
        <f>CLEAN('Raw Sheet'!J227)</f>
        <v/>
      </c>
      <c r="K227" s="4" t="str">
        <f>CLEAN('Raw Sheet'!K227)</f>
        <v/>
      </c>
      <c r="L227" s="4" t="str">
        <f>CLEAN('Raw Sheet'!L227)</f>
        <v/>
      </c>
      <c r="M227" s="4" t="str">
        <f>CLEAN('Raw Sheet'!M227)</f>
        <v/>
      </c>
      <c r="N227" s="4" t="str">
        <f>CLEAN('Raw Sheet'!N227)</f>
        <v/>
      </c>
      <c r="O227" s="4" t="str">
        <f>CLEAN('Raw Sheet'!O227)</f>
        <v/>
      </c>
      <c r="P227" s="4" t="str">
        <f>CLEAN('Raw Sheet'!P227)</f>
        <v/>
      </c>
      <c r="Q227" s="4" t="str">
        <f>CLEAN('Raw Sheet'!Q227)</f>
        <v/>
      </c>
      <c r="R227" s="4" t="str">
        <f>CLEAN('Raw Sheet'!R227)</f>
        <v/>
      </c>
      <c r="S227" s="4" t="str">
        <f>CLEAN('Raw Sheet'!S227)</f>
        <v/>
      </c>
      <c r="T227" s="4" t="str">
        <f>CLEAN('Raw Sheet'!T227)</f>
        <v/>
      </c>
      <c r="U227" s="4" t="str">
        <f>CLEAN('Raw Sheet'!U227)</f>
        <v/>
      </c>
      <c r="V227" s="4" t="str">
        <f>CLEAN('Raw Sheet'!V227)</f>
        <v/>
      </c>
    </row>
    <row r="228" spans="1:22" x14ac:dyDescent="0.2">
      <c r="A228" s="4" t="str">
        <f>CLEAN('Raw Sheet'!A228)</f>
        <v>SUBJECT TO AGREEMENT ON SENSITIVE INFORMATION &amp; REDACTIONS. NO FOIA WAIVER.</v>
      </c>
      <c r="B228" s="4" t="str">
        <f>CLEAN('Raw Sheet'!B228)</f>
        <v/>
      </c>
      <c r="C228" s="4" t="str">
        <f>CLEAN('Raw Sheet'!C228)</f>
        <v/>
      </c>
      <c r="D228" s="4" t="str">
        <f>CLEAN('Raw Sheet'!D228)</f>
        <v/>
      </c>
      <c r="E228" s="4" t="str">
        <f>CLEAN('Raw Sheet'!E228)</f>
        <v/>
      </c>
      <c r="F228" s="4" t="str">
        <f>CLEAN('Raw Sheet'!F228)</f>
        <v/>
      </c>
      <c r="G228" s="4" t="str">
        <f>CLEAN('Raw Sheet'!G228)</f>
        <v/>
      </c>
      <c r="H228" s="4" t="str">
        <f>CLEAN('Raw Sheet'!H228)</f>
        <v/>
      </c>
      <c r="I228" s="4" t="str">
        <f>CLEAN('Raw Sheet'!I228)</f>
        <v/>
      </c>
      <c r="J228" s="4" t="str">
        <f>CLEAN('Raw Sheet'!J228)</f>
        <v/>
      </c>
      <c r="K228" s="4" t="str">
        <f>CLEAN('Raw Sheet'!K228)</f>
        <v/>
      </c>
      <c r="L228" s="4" t="str">
        <f>CLEAN('Raw Sheet'!L228)</f>
        <v/>
      </c>
      <c r="M228" s="4" t="str">
        <f>CLEAN('Raw Sheet'!M228)</f>
        <v/>
      </c>
      <c r="N228" s="4" t="str">
        <f>CLEAN('Raw Sheet'!N228)</f>
        <v/>
      </c>
      <c r="O228" s="4" t="str">
        <f>CLEAN('Raw Sheet'!O228)</f>
        <v/>
      </c>
      <c r="P228" s="4" t="str">
        <f>CLEAN('Raw Sheet'!P228)</f>
        <v/>
      </c>
      <c r="Q228" s="4" t="str">
        <f>CLEAN('Raw Sheet'!Q228)</f>
        <v/>
      </c>
      <c r="R228" s="4" t="str">
        <f>CLEAN('Raw Sheet'!R228)</f>
        <v/>
      </c>
      <c r="S228" s="4" t="str">
        <f>CLEAN('Raw Sheet'!S228)</f>
        <v/>
      </c>
      <c r="T228" s="4" t="str">
        <f>CLEAN('Raw Sheet'!T228)</f>
        <v/>
      </c>
      <c r="U228" s="4" t="str">
        <f>CLEAN('Raw Sheet'!U228)</f>
        <v/>
      </c>
      <c r="V228" s="4" t="str">
        <f>CLEAN('Raw Sheet'!V228)</f>
        <v/>
      </c>
    </row>
    <row r="229" spans="1:22" x14ac:dyDescent="0.2">
      <c r="A229" s="4" t="str">
        <f>CLEAN('Raw Sheet'!A229)</f>
        <v>We just co-chaired the fourth meeting of the U.S.-Mexico Merida High-Level Consultative</v>
      </c>
      <c r="B229" s="4" t="str">
        <f>CLEAN('Raw Sheet'!B229)</f>
        <v/>
      </c>
      <c r="C229" s="4" t="str">
        <f>CLEAN('Raw Sheet'!C229)</f>
        <v/>
      </c>
      <c r="D229" s="4" t="str">
        <f>CLEAN('Raw Sheet'!D229)</f>
        <v/>
      </c>
      <c r="E229" s="4" t="str">
        <f>CLEAN('Raw Sheet'!E229)</f>
        <v/>
      </c>
      <c r="F229" s="4" t="str">
        <f>CLEAN('Raw Sheet'!F229)</f>
        <v/>
      </c>
      <c r="G229" s="4" t="str">
        <f>CLEAN('Raw Sheet'!G229)</f>
        <v/>
      </c>
      <c r="H229" s="4" t="str">
        <f>CLEAN('Raw Sheet'!H229)</f>
        <v/>
      </c>
      <c r="I229" s="4" t="str">
        <f>CLEAN('Raw Sheet'!I229)</f>
        <v/>
      </c>
      <c r="J229" s="4" t="str">
        <f>CLEAN('Raw Sheet'!J229)</f>
        <v/>
      </c>
      <c r="K229" s="4" t="str">
        <f>CLEAN('Raw Sheet'!K229)</f>
        <v/>
      </c>
      <c r="L229" s="4" t="str">
        <f>CLEAN('Raw Sheet'!L229)</f>
        <v/>
      </c>
      <c r="M229" s="4" t="str">
        <f>CLEAN('Raw Sheet'!M229)</f>
        <v/>
      </c>
      <c r="N229" s="4" t="str">
        <f>CLEAN('Raw Sheet'!N229)</f>
        <v/>
      </c>
      <c r="O229" s="4" t="str">
        <f>CLEAN('Raw Sheet'!O229)</f>
        <v/>
      </c>
      <c r="P229" s="4" t="str">
        <f>CLEAN('Raw Sheet'!P229)</f>
        <v/>
      </c>
      <c r="Q229" s="4" t="str">
        <f>CLEAN('Raw Sheet'!Q229)</f>
        <v/>
      </c>
      <c r="R229" s="4" t="str">
        <f>CLEAN('Raw Sheet'!R229)</f>
        <v/>
      </c>
      <c r="S229" s="4" t="str">
        <f>CLEAN('Raw Sheet'!S229)</f>
        <v/>
      </c>
      <c r="T229" s="4" t="str">
        <f>CLEAN('Raw Sheet'!T229)</f>
        <v/>
      </c>
      <c r="U229" s="4" t="str">
        <f>CLEAN('Raw Sheet'!U229)</f>
        <v/>
      </c>
      <c r="V229" s="4" t="str">
        <f>CLEAN('Raw Sheet'!V229)</f>
        <v/>
      </c>
    </row>
    <row r="230" spans="1:22" x14ac:dyDescent="0.2">
      <c r="A230" s="4" t="str">
        <f>CLEAN('Raw Sheet'!A230)</f>
        <v>Group. This is the last one we will hold during the Calderon Administration. And I want to offer</v>
      </c>
      <c r="B230" s="4" t="str">
        <f>CLEAN('Raw Sheet'!B230)</f>
        <v/>
      </c>
      <c r="C230" s="4" t="str">
        <f>CLEAN('Raw Sheet'!C230)</f>
        <v/>
      </c>
      <c r="D230" s="4" t="str">
        <f>CLEAN('Raw Sheet'!D230)</f>
        <v/>
      </c>
      <c r="E230" s="4" t="str">
        <f>CLEAN('Raw Sheet'!E230)</f>
        <v/>
      </c>
      <c r="F230" s="4" t="str">
        <f>CLEAN('Raw Sheet'!F230)</f>
        <v/>
      </c>
      <c r="G230" s="4" t="str">
        <f>CLEAN('Raw Sheet'!G230)</f>
        <v/>
      </c>
      <c r="H230" s="4" t="str">
        <f>CLEAN('Raw Sheet'!H230)</f>
        <v/>
      </c>
      <c r="I230" s="4" t="str">
        <f>CLEAN('Raw Sheet'!I230)</f>
        <v/>
      </c>
      <c r="J230" s="4" t="str">
        <f>CLEAN('Raw Sheet'!J230)</f>
        <v/>
      </c>
      <c r="K230" s="4" t="str">
        <f>CLEAN('Raw Sheet'!K230)</f>
        <v/>
      </c>
      <c r="L230" s="4" t="str">
        <f>CLEAN('Raw Sheet'!L230)</f>
        <v/>
      </c>
      <c r="M230" s="4" t="str">
        <f>CLEAN('Raw Sheet'!M230)</f>
        <v/>
      </c>
      <c r="N230" s="4" t="str">
        <f>CLEAN('Raw Sheet'!N230)</f>
        <v/>
      </c>
      <c r="O230" s="4" t="str">
        <f>CLEAN('Raw Sheet'!O230)</f>
        <v/>
      </c>
      <c r="P230" s="4" t="str">
        <f>CLEAN('Raw Sheet'!P230)</f>
        <v/>
      </c>
      <c r="Q230" s="4" t="str">
        <f>CLEAN('Raw Sheet'!Q230)</f>
        <v/>
      </c>
      <c r="R230" s="4" t="str">
        <f>CLEAN('Raw Sheet'!R230)</f>
        <v/>
      </c>
      <c r="S230" s="4" t="str">
        <f>CLEAN('Raw Sheet'!S230)</f>
        <v/>
      </c>
      <c r="T230" s="4" t="str">
        <f>CLEAN('Raw Sheet'!T230)</f>
        <v/>
      </c>
      <c r="U230" s="4" t="str">
        <f>CLEAN('Raw Sheet'!U230)</f>
        <v/>
      </c>
      <c r="V230" s="4" t="str">
        <f>CLEAN('Raw Sheet'!V230)</f>
        <v/>
      </c>
    </row>
    <row r="231" spans="1:22" x14ac:dyDescent="0.2">
      <c r="A231" s="4" t="str">
        <f>CLEAN('Raw Sheet'!A231)</f>
        <v>my personal appreciation to President Calderon and to Foreign Secretary Espinosa for their</v>
      </c>
      <c r="B231" s="4" t="str">
        <f>CLEAN('Raw Sheet'!B231)</f>
        <v/>
      </c>
      <c r="C231" s="4" t="str">
        <f>CLEAN('Raw Sheet'!C231)</f>
        <v/>
      </c>
      <c r="D231" s="4" t="str">
        <f>CLEAN('Raw Sheet'!D231)</f>
        <v/>
      </c>
      <c r="E231" s="4" t="str">
        <f>CLEAN('Raw Sheet'!E231)</f>
        <v/>
      </c>
      <c r="F231" s="4" t="str">
        <f>CLEAN('Raw Sheet'!F231)</f>
        <v/>
      </c>
      <c r="G231" s="4" t="str">
        <f>CLEAN('Raw Sheet'!G231)</f>
        <v/>
      </c>
      <c r="H231" s="4" t="str">
        <f>CLEAN('Raw Sheet'!H231)</f>
        <v/>
      </c>
      <c r="I231" s="4" t="str">
        <f>CLEAN('Raw Sheet'!I231)</f>
        <v/>
      </c>
      <c r="J231" s="4" t="str">
        <f>CLEAN('Raw Sheet'!J231)</f>
        <v/>
      </c>
      <c r="K231" s="4" t="str">
        <f>CLEAN('Raw Sheet'!K231)</f>
        <v/>
      </c>
      <c r="L231" s="4" t="str">
        <f>CLEAN('Raw Sheet'!L231)</f>
        <v/>
      </c>
      <c r="M231" s="4" t="str">
        <f>CLEAN('Raw Sheet'!M231)</f>
        <v/>
      </c>
      <c r="N231" s="4" t="str">
        <f>CLEAN('Raw Sheet'!N231)</f>
        <v/>
      </c>
      <c r="O231" s="4" t="str">
        <f>CLEAN('Raw Sheet'!O231)</f>
        <v/>
      </c>
      <c r="P231" s="4" t="str">
        <f>CLEAN('Raw Sheet'!P231)</f>
        <v/>
      </c>
      <c r="Q231" s="4" t="str">
        <f>CLEAN('Raw Sheet'!Q231)</f>
        <v/>
      </c>
      <c r="R231" s="4" t="str">
        <f>CLEAN('Raw Sheet'!R231)</f>
        <v/>
      </c>
      <c r="S231" s="4" t="str">
        <f>CLEAN('Raw Sheet'!S231)</f>
        <v/>
      </c>
      <c r="T231" s="4" t="str">
        <f>CLEAN('Raw Sheet'!T231)</f>
        <v/>
      </c>
      <c r="U231" s="4" t="str">
        <f>CLEAN('Raw Sheet'!U231)</f>
        <v/>
      </c>
      <c r="V231" s="4" t="str">
        <f>CLEAN('Raw Sheet'!V231)</f>
        <v/>
      </c>
    </row>
    <row r="232" spans="1:22" x14ac:dyDescent="0.2">
      <c r="A232" s="4" t="str">
        <f>CLEAN('Raw Sheet'!A232)</f>
        <v>leadership and commitment to this partnership and to all on both sides of the border in our</v>
      </c>
      <c r="B232" s="4" t="str">
        <f>CLEAN('Raw Sheet'!B232)</f>
        <v/>
      </c>
      <c r="C232" s="4" t="str">
        <f>CLEAN('Raw Sheet'!C232)</f>
        <v/>
      </c>
      <c r="D232" s="4" t="str">
        <f>CLEAN('Raw Sheet'!D232)</f>
        <v/>
      </c>
      <c r="E232" s="4" t="str">
        <f>CLEAN('Raw Sheet'!E232)</f>
        <v/>
      </c>
      <c r="F232" s="4" t="str">
        <f>CLEAN('Raw Sheet'!F232)</f>
        <v/>
      </c>
      <c r="G232" s="4" t="str">
        <f>CLEAN('Raw Sheet'!G232)</f>
        <v/>
      </c>
      <c r="H232" s="4" t="str">
        <f>CLEAN('Raw Sheet'!H232)</f>
        <v/>
      </c>
      <c r="I232" s="4" t="str">
        <f>CLEAN('Raw Sheet'!I232)</f>
        <v/>
      </c>
      <c r="J232" s="4" t="str">
        <f>CLEAN('Raw Sheet'!J232)</f>
        <v/>
      </c>
      <c r="K232" s="4" t="str">
        <f>CLEAN('Raw Sheet'!K232)</f>
        <v/>
      </c>
      <c r="L232" s="4" t="str">
        <f>CLEAN('Raw Sheet'!L232)</f>
        <v/>
      </c>
      <c r="M232" s="4" t="str">
        <f>CLEAN('Raw Sheet'!M232)</f>
        <v/>
      </c>
      <c r="N232" s="4" t="str">
        <f>CLEAN('Raw Sheet'!N232)</f>
        <v/>
      </c>
      <c r="O232" s="4" t="str">
        <f>CLEAN('Raw Sheet'!O232)</f>
        <v/>
      </c>
      <c r="P232" s="4" t="str">
        <f>CLEAN('Raw Sheet'!P232)</f>
        <v/>
      </c>
      <c r="Q232" s="4" t="str">
        <f>CLEAN('Raw Sheet'!Q232)</f>
        <v/>
      </c>
      <c r="R232" s="4" t="str">
        <f>CLEAN('Raw Sheet'!R232)</f>
        <v/>
      </c>
      <c r="S232" s="4" t="str">
        <f>CLEAN('Raw Sheet'!S232)</f>
        <v/>
      </c>
      <c r="T232" s="4" t="str">
        <f>CLEAN('Raw Sheet'!T232)</f>
        <v/>
      </c>
      <c r="U232" s="4" t="str">
        <f>CLEAN('Raw Sheet'!U232)</f>
        <v/>
      </c>
      <c r="V232" s="4" t="str">
        <f>CLEAN('Raw Sheet'!V232)</f>
        <v/>
      </c>
    </row>
    <row r="233" spans="1:22" x14ac:dyDescent="0.2">
      <c r="A233" s="4" t="str">
        <f>CLEAN('Raw Sheet'!A233)</f>
        <v>governments who have been deeply engaged and committed to it. The Merida Initiative</v>
      </c>
      <c r="B233" s="4" t="str">
        <f>CLEAN('Raw Sheet'!B233)</f>
        <v/>
      </c>
      <c r="C233" s="4" t="str">
        <f>CLEAN('Raw Sheet'!C233)</f>
        <v/>
      </c>
      <c r="D233" s="4" t="str">
        <f>CLEAN('Raw Sheet'!D233)</f>
        <v/>
      </c>
      <c r="E233" s="4" t="str">
        <f>CLEAN('Raw Sheet'!E233)</f>
        <v/>
      </c>
      <c r="F233" s="4" t="str">
        <f>CLEAN('Raw Sheet'!F233)</f>
        <v/>
      </c>
      <c r="G233" s="4" t="str">
        <f>CLEAN('Raw Sheet'!G233)</f>
        <v/>
      </c>
      <c r="H233" s="4" t="str">
        <f>CLEAN('Raw Sheet'!H233)</f>
        <v/>
      </c>
      <c r="I233" s="4" t="str">
        <f>CLEAN('Raw Sheet'!I233)</f>
        <v/>
      </c>
      <c r="J233" s="4" t="str">
        <f>CLEAN('Raw Sheet'!J233)</f>
        <v/>
      </c>
      <c r="K233" s="4" t="str">
        <f>CLEAN('Raw Sheet'!K233)</f>
        <v/>
      </c>
      <c r="L233" s="4" t="str">
        <f>CLEAN('Raw Sheet'!L233)</f>
        <v/>
      </c>
      <c r="M233" s="4" t="str">
        <f>CLEAN('Raw Sheet'!M233)</f>
        <v/>
      </c>
      <c r="N233" s="4" t="str">
        <f>CLEAN('Raw Sheet'!N233)</f>
        <v/>
      </c>
      <c r="O233" s="4" t="str">
        <f>CLEAN('Raw Sheet'!O233)</f>
        <v/>
      </c>
      <c r="P233" s="4" t="str">
        <f>CLEAN('Raw Sheet'!P233)</f>
        <v/>
      </c>
      <c r="Q233" s="4" t="str">
        <f>CLEAN('Raw Sheet'!Q233)</f>
        <v/>
      </c>
      <c r="R233" s="4" t="str">
        <f>CLEAN('Raw Sheet'!R233)</f>
        <v/>
      </c>
      <c r="S233" s="4" t="str">
        <f>CLEAN('Raw Sheet'!S233)</f>
        <v/>
      </c>
      <c r="T233" s="4" t="str">
        <f>CLEAN('Raw Sheet'!T233)</f>
        <v/>
      </c>
      <c r="U233" s="4" t="str">
        <f>CLEAN('Raw Sheet'!U233)</f>
        <v/>
      </c>
      <c r="V233" s="4" t="str">
        <f>CLEAN('Raw Sheet'!V233)</f>
        <v/>
      </c>
    </row>
    <row r="234" spans="1:22" x14ac:dyDescent="0.2">
      <c r="A234" s="4" t="str">
        <f>CLEAN('Raw Sheet'!A234)</f>
        <v>represents an unprecedented level of security cooperation between Mexico and the United States.</v>
      </c>
      <c r="B234" s="4" t="str">
        <f>CLEAN('Raw Sheet'!B234)</f>
        <v/>
      </c>
      <c r="C234" s="4" t="str">
        <f>CLEAN('Raw Sheet'!C234)</f>
        <v/>
      </c>
      <c r="D234" s="4" t="str">
        <f>CLEAN('Raw Sheet'!D234)</f>
        <v/>
      </c>
      <c r="E234" s="4" t="str">
        <f>CLEAN('Raw Sheet'!E234)</f>
        <v/>
      </c>
      <c r="F234" s="4" t="str">
        <f>CLEAN('Raw Sheet'!F234)</f>
        <v/>
      </c>
      <c r="G234" s="4" t="str">
        <f>CLEAN('Raw Sheet'!G234)</f>
        <v/>
      </c>
      <c r="H234" s="4" t="str">
        <f>CLEAN('Raw Sheet'!H234)</f>
        <v/>
      </c>
      <c r="I234" s="4" t="str">
        <f>CLEAN('Raw Sheet'!I234)</f>
        <v/>
      </c>
      <c r="J234" s="4" t="str">
        <f>CLEAN('Raw Sheet'!J234)</f>
        <v/>
      </c>
      <c r="K234" s="4" t="str">
        <f>CLEAN('Raw Sheet'!K234)</f>
        <v/>
      </c>
      <c r="L234" s="4" t="str">
        <f>CLEAN('Raw Sheet'!L234)</f>
        <v/>
      </c>
      <c r="M234" s="4" t="str">
        <f>CLEAN('Raw Sheet'!M234)</f>
        <v/>
      </c>
      <c r="N234" s="4" t="str">
        <f>CLEAN('Raw Sheet'!N234)</f>
        <v/>
      </c>
      <c r="O234" s="4" t="str">
        <f>CLEAN('Raw Sheet'!O234)</f>
        <v/>
      </c>
      <c r="P234" s="4" t="str">
        <f>CLEAN('Raw Sheet'!P234)</f>
        <v/>
      </c>
      <c r="Q234" s="4" t="str">
        <f>CLEAN('Raw Sheet'!Q234)</f>
        <v/>
      </c>
      <c r="R234" s="4" t="str">
        <f>CLEAN('Raw Sheet'!R234)</f>
        <v/>
      </c>
      <c r="S234" s="4" t="str">
        <f>CLEAN('Raw Sheet'!S234)</f>
        <v/>
      </c>
      <c r="T234" s="4" t="str">
        <f>CLEAN('Raw Sheet'!T234)</f>
        <v/>
      </c>
      <c r="U234" s="4" t="str">
        <f>CLEAN('Raw Sheet'!U234)</f>
        <v/>
      </c>
      <c r="V234" s="4" t="str">
        <f>CLEAN('Raw Sheet'!V234)</f>
        <v/>
      </c>
    </row>
    <row r="235" spans="1:22" x14ac:dyDescent="0.2">
      <c r="A235" s="4" t="str">
        <f>CLEAN('Raw Sheet'!A235)</f>
        <v>As our countries continue to deal with the serious challenge of transnational' criminal</v>
      </c>
      <c r="B235" s="4" t="str">
        <f>CLEAN('Raw Sheet'!B235)</f>
        <v/>
      </c>
      <c r="C235" s="4" t="str">
        <f>CLEAN('Raw Sheet'!C235)</f>
        <v/>
      </c>
      <c r="D235" s="4" t="str">
        <f>CLEAN('Raw Sheet'!D235)</f>
        <v/>
      </c>
      <c r="E235" s="4" t="str">
        <f>CLEAN('Raw Sheet'!E235)</f>
        <v/>
      </c>
      <c r="F235" s="4" t="str">
        <f>CLEAN('Raw Sheet'!F235)</f>
        <v/>
      </c>
      <c r="G235" s="4" t="str">
        <f>CLEAN('Raw Sheet'!G235)</f>
        <v/>
      </c>
      <c r="H235" s="4" t="str">
        <f>CLEAN('Raw Sheet'!H235)</f>
        <v/>
      </c>
      <c r="I235" s="4" t="str">
        <f>CLEAN('Raw Sheet'!I235)</f>
        <v/>
      </c>
      <c r="J235" s="4" t="str">
        <f>CLEAN('Raw Sheet'!J235)</f>
        <v/>
      </c>
      <c r="K235" s="4" t="str">
        <f>CLEAN('Raw Sheet'!K235)</f>
        <v/>
      </c>
      <c r="L235" s="4" t="str">
        <f>CLEAN('Raw Sheet'!L235)</f>
        <v/>
      </c>
      <c r="M235" s="4" t="str">
        <f>CLEAN('Raw Sheet'!M235)</f>
        <v/>
      </c>
      <c r="N235" s="4" t="str">
        <f>CLEAN('Raw Sheet'!N235)</f>
        <v/>
      </c>
      <c r="O235" s="4" t="str">
        <f>CLEAN('Raw Sheet'!O235)</f>
        <v/>
      </c>
      <c r="P235" s="4" t="str">
        <f>CLEAN('Raw Sheet'!P235)</f>
        <v/>
      </c>
      <c r="Q235" s="4" t="str">
        <f>CLEAN('Raw Sheet'!Q235)</f>
        <v/>
      </c>
      <c r="R235" s="4" t="str">
        <f>CLEAN('Raw Sheet'!R235)</f>
        <v/>
      </c>
      <c r="S235" s="4" t="str">
        <f>CLEAN('Raw Sheet'!S235)</f>
        <v/>
      </c>
      <c r="T235" s="4" t="str">
        <f>CLEAN('Raw Sheet'!T235)</f>
        <v/>
      </c>
      <c r="U235" s="4" t="str">
        <f>CLEAN('Raw Sheet'!U235)</f>
        <v/>
      </c>
      <c r="V235" s="4" t="str">
        <f>CLEAN('Raw Sheet'!V235)</f>
        <v/>
      </c>
    </row>
    <row r="236" spans="1:22" x14ac:dyDescent="0.2">
      <c r="A236" s="4" t="str">
        <f>CLEAN('Raw Sheet'!A236)</f>
        <v>organizations</v>
      </c>
      <c r="B236" s="4" t="str">
        <f>CLEAN('Raw Sheet'!B236)</f>
        <v xml:space="preserve"> including drug traffickers</v>
      </c>
      <c r="C236" s="4" t="str">
        <f>CLEAN('Raw Sheet'!C236)</f>
        <v xml:space="preserve"> illegal arms traffickers</v>
      </c>
      <c r="D236" s="4" t="str">
        <f>CLEAN('Raw Sheet'!D236)</f>
        <v xml:space="preserve"> money launderers</v>
      </c>
      <c r="E236" s="4" t="str">
        <f>CLEAN('Raw Sheet'!E236)</f>
        <v xml:space="preserve"> and violent</v>
      </c>
      <c r="F236" s="4" t="str">
        <f>CLEAN('Raw Sheet'!F236)</f>
        <v/>
      </c>
      <c r="G236" s="4" t="str">
        <f>CLEAN('Raw Sheet'!G236)</f>
        <v/>
      </c>
      <c r="H236" s="4" t="str">
        <f>CLEAN('Raw Sheet'!H236)</f>
        <v/>
      </c>
      <c r="I236" s="4" t="str">
        <f>CLEAN('Raw Sheet'!I236)</f>
        <v/>
      </c>
      <c r="J236" s="4" t="str">
        <f>CLEAN('Raw Sheet'!J236)</f>
        <v/>
      </c>
      <c r="K236" s="4" t="str">
        <f>CLEAN('Raw Sheet'!K236)</f>
        <v/>
      </c>
      <c r="L236" s="4" t="str">
        <f>CLEAN('Raw Sheet'!L236)</f>
        <v/>
      </c>
      <c r="M236" s="4" t="str">
        <f>CLEAN('Raw Sheet'!M236)</f>
        <v/>
      </c>
      <c r="N236" s="4" t="str">
        <f>CLEAN('Raw Sheet'!N236)</f>
        <v/>
      </c>
      <c r="O236" s="4" t="str">
        <f>CLEAN('Raw Sheet'!O236)</f>
        <v/>
      </c>
      <c r="P236" s="4" t="str">
        <f>CLEAN('Raw Sheet'!P236)</f>
        <v/>
      </c>
      <c r="Q236" s="4" t="str">
        <f>CLEAN('Raw Sheet'!Q236)</f>
        <v/>
      </c>
      <c r="R236" s="4" t="str">
        <f>CLEAN('Raw Sheet'!R236)</f>
        <v/>
      </c>
      <c r="S236" s="4" t="str">
        <f>CLEAN('Raw Sheet'!S236)</f>
        <v/>
      </c>
      <c r="T236" s="4" t="str">
        <f>CLEAN('Raw Sheet'!T236)</f>
        <v/>
      </c>
      <c r="U236" s="4" t="str">
        <f>CLEAN('Raw Sheet'!U236)</f>
        <v/>
      </c>
      <c r="V236" s="4" t="str">
        <f>CLEAN('Raw Sheet'!V236)</f>
        <v/>
      </c>
    </row>
    <row r="237" spans="1:22" x14ac:dyDescent="0.2">
      <c r="A237" s="4" t="str">
        <f>CLEAN('Raw Sheet'!A237)</f>
        <v>gangs that threaten people on both sides of the border</v>
      </c>
      <c r="B237" s="4" t="str">
        <f>CLEAN('Raw Sheet'!B237)</f>
        <v xml:space="preserve"> we well know there is no quick and easy</v>
      </c>
      <c r="C237" s="4" t="str">
        <f>CLEAN('Raw Sheet'!C237)</f>
        <v/>
      </c>
      <c r="D237" s="4" t="str">
        <f>CLEAN('Raw Sheet'!D237)</f>
        <v/>
      </c>
      <c r="E237" s="4" t="str">
        <f>CLEAN('Raw Sheet'!E237)</f>
        <v/>
      </c>
      <c r="F237" s="4" t="str">
        <f>CLEAN('Raw Sheet'!F237)</f>
        <v/>
      </c>
      <c r="G237" s="4" t="str">
        <f>CLEAN('Raw Sheet'!G237)</f>
        <v/>
      </c>
      <c r="H237" s="4" t="str">
        <f>CLEAN('Raw Sheet'!H237)</f>
        <v/>
      </c>
      <c r="I237" s="4" t="str">
        <f>CLEAN('Raw Sheet'!I237)</f>
        <v/>
      </c>
      <c r="J237" s="4" t="str">
        <f>CLEAN('Raw Sheet'!J237)</f>
        <v/>
      </c>
      <c r="K237" s="4" t="str">
        <f>CLEAN('Raw Sheet'!K237)</f>
        <v/>
      </c>
      <c r="L237" s="4" t="str">
        <f>CLEAN('Raw Sheet'!L237)</f>
        <v/>
      </c>
      <c r="M237" s="4" t="str">
        <f>CLEAN('Raw Sheet'!M237)</f>
        <v/>
      </c>
      <c r="N237" s="4" t="str">
        <f>CLEAN('Raw Sheet'!N237)</f>
        <v/>
      </c>
      <c r="O237" s="4" t="str">
        <f>CLEAN('Raw Sheet'!O237)</f>
        <v/>
      </c>
      <c r="P237" s="4" t="str">
        <f>CLEAN('Raw Sheet'!P237)</f>
        <v/>
      </c>
      <c r="Q237" s="4" t="str">
        <f>CLEAN('Raw Sheet'!Q237)</f>
        <v/>
      </c>
      <c r="R237" s="4" t="str">
        <f>CLEAN('Raw Sheet'!R237)</f>
        <v/>
      </c>
      <c r="S237" s="4" t="str">
        <f>CLEAN('Raw Sheet'!S237)</f>
        <v/>
      </c>
      <c r="T237" s="4" t="str">
        <f>CLEAN('Raw Sheet'!T237)</f>
        <v/>
      </c>
      <c r="U237" s="4" t="str">
        <f>CLEAN('Raw Sheet'!U237)</f>
        <v/>
      </c>
      <c r="V237" s="4" t="str">
        <f>CLEAN('Raw Sheet'!V237)</f>
        <v/>
      </c>
    </row>
    <row r="238" spans="1:22" x14ac:dyDescent="0.2">
      <c r="A238" s="4" t="str">
        <f>CLEAN('Raw Sheet'!A238)</f>
        <v>way to stop these criminals and bring them to justice. But nevertheless</v>
      </c>
      <c r="B238" s="4" t="str">
        <f>CLEAN('Raw Sheet'!B238)</f>
        <v xml:space="preserve"> during the past now</v>
      </c>
      <c r="C238" s="4" t="str">
        <f>CLEAN('Raw Sheet'!C238)</f>
        <v/>
      </c>
      <c r="D238" s="4" t="str">
        <f>CLEAN('Raw Sheet'!D238)</f>
        <v/>
      </c>
      <c r="E238" s="4" t="str">
        <f>CLEAN('Raw Sheet'!E238)</f>
        <v/>
      </c>
      <c r="F238" s="4" t="str">
        <f>CLEAN('Raw Sheet'!F238)</f>
        <v/>
      </c>
      <c r="G238" s="4" t="str">
        <f>CLEAN('Raw Sheet'!G238)</f>
        <v/>
      </c>
      <c r="H238" s="4" t="str">
        <f>CLEAN('Raw Sheet'!H238)</f>
        <v/>
      </c>
      <c r="I238" s="4" t="str">
        <f>CLEAN('Raw Sheet'!I238)</f>
        <v/>
      </c>
      <c r="J238" s="4" t="str">
        <f>CLEAN('Raw Sheet'!J238)</f>
        <v/>
      </c>
      <c r="K238" s="4" t="str">
        <f>CLEAN('Raw Sheet'!K238)</f>
        <v/>
      </c>
      <c r="L238" s="4" t="str">
        <f>CLEAN('Raw Sheet'!L238)</f>
        <v/>
      </c>
      <c r="M238" s="4" t="str">
        <f>CLEAN('Raw Sheet'!M238)</f>
        <v/>
      </c>
      <c r="N238" s="4" t="str">
        <f>CLEAN('Raw Sheet'!N238)</f>
        <v/>
      </c>
      <c r="O238" s="4" t="str">
        <f>CLEAN('Raw Sheet'!O238)</f>
        <v/>
      </c>
      <c r="P238" s="4" t="str">
        <f>CLEAN('Raw Sheet'!P238)</f>
        <v/>
      </c>
      <c r="Q238" s="4" t="str">
        <f>CLEAN('Raw Sheet'!Q238)</f>
        <v/>
      </c>
      <c r="R238" s="4" t="str">
        <f>CLEAN('Raw Sheet'!R238)</f>
        <v/>
      </c>
      <c r="S238" s="4" t="str">
        <f>CLEAN('Raw Sheet'!S238)</f>
        <v/>
      </c>
      <c r="T238" s="4" t="str">
        <f>CLEAN('Raw Sheet'!T238)</f>
        <v/>
      </c>
      <c r="U238" s="4" t="str">
        <f>CLEAN('Raw Sheet'!U238)</f>
        <v/>
      </c>
      <c r="V238" s="4" t="str">
        <f>CLEAN('Raw Sheet'!V238)</f>
        <v/>
      </c>
    </row>
    <row r="239" spans="1:22" x14ac:dyDescent="0.2">
      <c r="A239" s="4" t="str">
        <f>CLEAN('Raw Sheet'!A239)</f>
        <v>nearly four years</v>
      </c>
      <c r="B239" s="4" t="str">
        <f>CLEAN('Raw Sheet'!B239)</f>
        <v xml:space="preserve"> our countries have collaborated to an extraordinary and unprecedented degree.</v>
      </c>
      <c r="C239" s="4" t="str">
        <f>CLEAN('Raw Sheet'!C239)</f>
        <v/>
      </c>
      <c r="D239" s="4" t="str">
        <f>CLEAN('Raw Sheet'!D239)</f>
        <v/>
      </c>
      <c r="E239" s="4" t="str">
        <f>CLEAN('Raw Sheet'!E239)</f>
        <v/>
      </c>
      <c r="F239" s="4" t="str">
        <f>CLEAN('Raw Sheet'!F239)</f>
        <v/>
      </c>
      <c r="G239" s="4" t="str">
        <f>CLEAN('Raw Sheet'!G239)</f>
        <v/>
      </c>
      <c r="H239" s="4" t="str">
        <f>CLEAN('Raw Sheet'!H239)</f>
        <v/>
      </c>
      <c r="I239" s="4" t="str">
        <f>CLEAN('Raw Sheet'!I239)</f>
        <v/>
      </c>
      <c r="J239" s="4" t="str">
        <f>CLEAN('Raw Sheet'!J239)</f>
        <v/>
      </c>
      <c r="K239" s="4" t="str">
        <f>CLEAN('Raw Sheet'!K239)</f>
        <v/>
      </c>
      <c r="L239" s="4" t="str">
        <f>CLEAN('Raw Sheet'!L239)</f>
        <v/>
      </c>
      <c r="M239" s="4" t="str">
        <f>CLEAN('Raw Sheet'!M239)</f>
        <v/>
      </c>
      <c r="N239" s="4" t="str">
        <f>CLEAN('Raw Sheet'!N239)</f>
        <v/>
      </c>
      <c r="O239" s="4" t="str">
        <f>CLEAN('Raw Sheet'!O239)</f>
        <v/>
      </c>
      <c r="P239" s="4" t="str">
        <f>CLEAN('Raw Sheet'!P239)</f>
        <v/>
      </c>
      <c r="Q239" s="4" t="str">
        <f>CLEAN('Raw Sheet'!Q239)</f>
        <v/>
      </c>
      <c r="R239" s="4" t="str">
        <f>CLEAN('Raw Sheet'!R239)</f>
        <v/>
      </c>
      <c r="S239" s="4" t="str">
        <f>CLEAN('Raw Sheet'!S239)</f>
        <v/>
      </c>
      <c r="T239" s="4" t="str">
        <f>CLEAN('Raw Sheet'!T239)</f>
        <v/>
      </c>
      <c r="U239" s="4" t="str">
        <f>CLEAN('Raw Sheet'!U239)</f>
        <v/>
      </c>
      <c r="V239" s="4" t="str">
        <f>CLEAN('Raw Sheet'!V239)</f>
        <v/>
      </c>
    </row>
    <row r="240" spans="1:22" x14ac:dyDescent="0.2">
      <c r="A240" s="4" t="str">
        <f>CLEAN('Raw Sheet'!A240)</f>
        <v>We have brought together policy makers and experts from across our governments and societies</v>
      </c>
      <c r="B240" s="4" t="str">
        <f>CLEAN('Raw Sheet'!B240)</f>
        <v/>
      </c>
      <c r="C240" s="4" t="str">
        <f>CLEAN('Raw Sheet'!C240)</f>
        <v/>
      </c>
      <c r="D240" s="4" t="str">
        <f>CLEAN('Raw Sheet'!D240)</f>
        <v/>
      </c>
      <c r="E240" s="4" t="str">
        <f>CLEAN('Raw Sheet'!E240)</f>
        <v/>
      </c>
      <c r="F240" s="4" t="str">
        <f>CLEAN('Raw Sheet'!F240)</f>
        <v/>
      </c>
      <c r="G240" s="4" t="str">
        <f>CLEAN('Raw Sheet'!G240)</f>
        <v/>
      </c>
      <c r="H240" s="4" t="str">
        <f>CLEAN('Raw Sheet'!H240)</f>
        <v/>
      </c>
      <c r="I240" s="4" t="str">
        <f>CLEAN('Raw Sheet'!I240)</f>
        <v/>
      </c>
      <c r="J240" s="4" t="str">
        <f>CLEAN('Raw Sheet'!J240)</f>
        <v/>
      </c>
      <c r="K240" s="4" t="str">
        <f>CLEAN('Raw Sheet'!K240)</f>
        <v/>
      </c>
      <c r="L240" s="4" t="str">
        <f>CLEAN('Raw Sheet'!L240)</f>
        <v/>
      </c>
      <c r="M240" s="4" t="str">
        <f>CLEAN('Raw Sheet'!M240)</f>
        <v/>
      </c>
      <c r="N240" s="4" t="str">
        <f>CLEAN('Raw Sheet'!N240)</f>
        <v/>
      </c>
      <c r="O240" s="4" t="str">
        <f>CLEAN('Raw Sheet'!O240)</f>
        <v/>
      </c>
      <c r="P240" s="4" t="str">
        <f>CLEAN('Raw Sheet'!P240)</f>
        <v/>
      </c>
      <c r="Q240" s="4" t="str">
        <f>CLEAN('Raw Sheet'!Q240)</f>
        <v/>
      </c>
      <c r="R240" s="4" t="str">
        <f>CLEAN('Raw Sheet'!R240)</f>
        <v/>
      </c>
      <c r="S240" s="4" t="str">
        <f>CLEAN('Raw Sheet'!S240)</f>
        <v/>
      </c>
      <c r="T240" s="4" t="str">
        <f>CLEAN('Raw Sheet'!T240)</f>
        <v/>
      </c>
      <c r="U240" s="4" t="str">
        <f>CLEAN('Raw Sheet'!U240)</f>
        <v/>
      </c>
      <c r="V240" s="4" t="str">
        <f>CLEAN('Raw Sheet'!V240)</f>
        <v/>
      </c>
    </row>
    <row r="241" spans="1:22" x14ac:dyDescent="0.2">
      <c r="A241" s="4" t="str">
        <f>CLEAN('Raw Sheet'!A241)</f>
        <v>who have worked hand in hand to keep our people safe. And I think the habits of cooperation we</v>
      </c>
      <c r="B241" s="4" t="str">
        <f>CLEAN('Raw Sheet'!B241)</f>
        <v/>
      </c>
      <c r="C241" s="4" t="str">
        <f>CLEAN('Raw Sheet'!C241)</f>
        <v/>
      </c>
      <c r="D241" s="4" t="str">
        <f>CLEAN('Raw Sheet'!D241)</f>
        <v/>
      </c>
      <c r="E241" s="4" t="str">
        <f>CLEAN('Raw Sheet'!E241)</f>
        <v/>
      </c>
      <c r="F241" s="4" t="str">
        <f>CLEAN('Raw Sheet'!F241)</f>
        <v/>
      </c>
      <c r="G241" s="4" t="str">
        <f>CLEAN('Raw Sheet'!G241)</f>
        <v/>
      </c>
      <c r="H241" s="4" t="str">
        <f>CLEAN('Raw Sheet'!H241)</f>
        <v/>
      </c>
      <c r="I241" s="4" t="str">
        <f>CLEAN('Raw Sheet'!I241)</f>
        <v/>
      </c>
      <c r="J241" s="4" t="str">
        <f>CLEAN('Raw Sheet'!J241)</f>
        <v/>
      </c>
      <c r="K241" s="4" t="str">
        <f>CLEAN('Raw Sheet'!K241)</f>
        <v/>
      </c>
      <c r="L241" s="4" t="str">
        <f>CLEAN('Raw Sheet'!L241)</f>
        <v/>
      </c>
      <c r="M241" s="4" t="str">
        <f>CLEAN('Raw Sheet'!M241)</f>
        <v/>
      </c>
      <c r="N241" s="4" t="str">
        <f>CLEAN('Raw Sheet'!N241)</f>
        <v/>
      </c>
      <c r="O241" s="4" t="str">
        <f>CLEAN('Raw Sheet'!O241)</f>
        <v/>
      </c>
      <c r="P241" s="4" t="str">
        <f>CLEAN('Raw Sheet'!P241)</f>
        <v/>
      </c>
      <c r="Q241" s="4" t="str">
        <f>CLEAN('Raw Sheet'!Q241)</f>
        <v/>
      </c>
      <c r="R241" s="4" t="str">
        <f>CLEAN('Raw Sheet'!R241)</f>
        <v/>
      </c>
      <c r="S241" s="4" t="str">
        <f>CLEAN('Raw Sheet'!S241)</f>
        <v/>
      </c>
      <c r="T241" s="4" t="str">
        <f>CLEAN('Raw Sheet'!T241)</f>
        <v/>
      </c>
      <c r="U241" s="4" t="str">
        <f>CLEAN('Raw Sheet'!U241)</f>
        <v/>
      </c>
      <c r="V241" s="4" t="str">
        <f>CLEAN('Raw Sheet'!V241)</f>
        <v/>
      </c>
    </row>
    <row r="242" spans="1:22" x14ac:dyDescent="0.2">
      <c r="A242" s="4" t="str">
        <f>CLEAN('Raw Sheet'!A242)</f>
        <v>have built are among our most important achievements</v>
      </c>
      <c r="B242" s="4" t="str">
        <f>CLEAN('Raw Sheet'!B242)</f>
        <v xml:space="preserve"> and we will rely on them for a long time</v>
      </c>
      <c r="C242" s="4" t="str">
        <f>CLEAN('Raw Sheet'!C242)</f>
        <v/>
      </c>
      <c r="D242" s="4" t="str">
        <f>CLEAN('Raw Sheet'!D242)</f>
        <v/>
      </c>
      <c r="E242" s="4" t="str">
        <f>CLEAN('Raw Sheet'!E242)</f>
        <v/>
      </c>
      <c r="F242" s="4" t="str">
        <f>CLEAN('Raw Sheet'!F242)</f>
        <v/>
      </c>
      <c r="G242" s="4" t="str">
        <f>CLEAN('Raw Sheet'!G242)</f>
        <v/>
      </c>
      <c r="H242" s="4" t="str">
        <f>CLEAN('Raw Sheet'!H242)</f>
        <v/>
      </c>
      <c r="I242" s="4" t="str">
        <f>CLEAN('Raw Sheet'!I242)</f>
        <v/>
      </c>
      <c r="J242" s="4" t="str">
        <f>CLEAN('Raw Sheet'!J242)</f>
        <v/>
      </c>
      <c r="K242" s="4" t="str">
        <f>CLEAN('Raw Sheet'!K242)</f>
        <v/>
      </c>
      <c r="L242" s="4" t="str">
        <f>CLEAN('Raw Sheet'!L242)</f>
        <v/>
      </c>
      <c r="M242" s="4" t="str">
        <f>CLEAN('Raw Sheet'!M242)</f>
        <v/>
      </c>
      <c r="N242" s="4" t="str">
        <f>CLEAN('Raw Sheet'!N242)</f>
        <v/>
      </c>
      <c r="O242" s="4" t="str">
        <f>CLEAN('Raw Sheet'!O242)</f>
        <v/>
      </c>
      <c r="P242" s="4" t="str">
        <f>CLEAN('Raw Sheet'!P242)</f>
        <v/>
      </c>
      <c r="Q242" s="4" t="str">
        <f>CLEAN('Raw Sheet'!Q242)</f>
        <v/>
      </c>
      <c r="R242" s="4" t="str">
        <f>CLEAN('Raw Sheet'!R242)</f>
        <v/>
      </c>
      <c r="S242" s="4" t="str">
        <f>CLEAN('Raw Sheet'!S242)</f>
        <v/>
      </c>
      <c r="T242" s="4" t="str">
        <f>CLEAN('Raw Sheet'!T242)</f>
        <v/>
      </c>
      <c r="U242" s="4" t="str">
        <f>CLEAN('Raw Sheet'!U242)</f>
        <v/>
      </c>
      <c r="V242" s="4" t="str">
        <f>CLEAN('Raw Sheet'!V242)</f>
        <v/>
      </c>
    </row>
    <row r="243" spans="1:22" x14ac:dyDescent="0.2">
      <c r="A243" s="4" t="str">
        <f>CLEAN('Raw Sheet'!A243)</f>
        <v>to come.</v>
      </c>
      <c r="B243" s="4" t="str">
        <f>CLEAN('Raw Sheet'!B243)</f>
        <v/>
      </c>
      <c r="C243" s="4" t="str">
        <f>CLEAN('Raw Sheet'!C243)</f>
        <v/>
      </c>
      <c r="D243" s="4" t="str">
        <f>CLEAN('Raw Sheet'!D243)</f>
        <v/>
      </c>
      <c r="E243" s="4" t="str">
        <f>CLEAN('Raw Sheet'!E243)</f>
        <v/>
      </c>
      <c r="F243" s="4" t="str">
        <f>CLEAN('Raw Sheet'!F243)</f>
        <v/>
      </c>
      <c r="G243" s="4" t="str">
        <f>CLEAN('Raw Sheet'!G243)</f>
        <v/>
      </c>
      <c r="H243" s="4" t="str">
        <f>CLEAN('Raw Sheet'!H243)</f>
        <v/>
      </c>
      <c r="I243" s="4" t="str">
        <f>CLEAN('Raw Sheet'!I243)</f>
        <v/>
      </c>
      <c r="J243" s="4" t="str">
        <f>CLEAN('Raw Sheet'!J243)</f>
        <v/>
      </c>
      <c r="K243" s="4" t="str">
        <f>CLEAN('Raw Sheet'!K243)</f>
        <v/>
      </c>
      <c r="L243" s="4" t="str">
        <f>CLEAN('Raw Sheet'!L243)</f>
        <v/>
      </c>
      <c r="M243" s="4" t="str">
        <f>CLEAN('Raw Sheet'!M243)</f>
        <v/>
      </c>
      <c r="N243" s="4" t="str">
        <f>CLEAN('Raw Sheet'!N243)</f>
        <v/>
      </c>
      <c r="O243" s="4" t="str">
        <f>CLEAN('Raw Sheet'!O243)</f>
        <v/>
      </c>
      <c r="P243" s="4" t="str">
        <f>CLEAN('Raw Sheet'!P243)</f>
        <v/>
      </c>
      <c r="Q243" s="4" t="str">
        <f>CLEAN('Raw Sheet'!Q243)</f>
        <v/>
      </c>
      <c r="R243" s="4" t="str">
        <f>CLEAN('Raw Sheet'!R243)</f>
        <v/>
      </c>
      <c r="S243" s="4" t="str">
        <f>CLEAN('Raw Sheet'!S243)</f>
        <v/>
      </c>
      <c r="T243" s="4" t="str">
        <f>CLEAN('Raw Sheet'!T243)</f>
        <v/>
      </c>
      <c r="U243" s="4" t="str">
        <f>CLEAN('Raw Sheet'!U243)</f>
        <v/>
      </c>
      <c r="V243" s="4" t="str">
        <f>CLEAN('Raw Sheet'!V243)</f>
        <v/>
      </c>
    </row>
    <row r="244" spans="1:22" x14ac:dyDescent="0.2">
      <c r="A244" s="4" t="str">
        <f>CLEAN('Raw Sheet'!A244)</f>
        <v>Today</v>
      </c>
      <c r="B244" s="4" t="str">
        <f>CLEAN('Raw Sheet'!B244)</f>
        <v xml:space="preserve"> our delegations reviewed the gains we've made on key priorities</v>
      </c>
      <c r="C244" s="4" t="str">
        <f>CLEAN('Raw Sheet'!C244)</f>
        <v xml:space="preserve"> including improving</v>
      </c>
      <c r="D244" s="4" t="str">
        <f>CLEAN('Raw Sheet'!D244)</f>
        <v/>
      </c>
      <c r="E244" s="4" t="str">
        <f>CLEAN('Raw Sheet'!E244)</f>
        <v/>
      </c>
      <c r="F244" s="4" t="str">
        <f>CLEAN('Raw Sheet'!F244)</f>
        <v/>
      </c>
      <c r="G244" s="4" t="str">
        <f>CLEAN('Raw Sheet'!G244)</f>
        <v/>
      </c>
      <c r="H244" s="4" t="str">
        <f>CLEAN('Raw Sheet'!H244)</f>
        <v/>
      </c>
      <c r="I244" s="4" t="str">
        <f>CLEAN('Raw Sheet'!I244)</f>
        <v/>
      </c>
      <c r="J244" s="4" t="str">
        <f>CLEAN('Raw Sheet'!J244)</f>
        <v/>
      </c>
      <c r="K244" s="4" t="str">
        <f>CLEAN('Raw Sheet'!K244)</f>
        <v/>
      </c>
      <c r="L244" s="4" t="str">
        <f>CLEAN('Raw Sheet'!L244)</f>
        <v/>
      </c>
      <c r="M244" s="4" t="str">
        <f>CLEAN('Raw Sheet'!M244)</f>
        <v/>
      </c>
      <c r="N244" s="4" t="str">
        <f>CLEAN('Raw Sheet'!N244)</f>
        <v/>
      </c>
      <c r="O244" s="4" t="str">
        <f>CLEAN('Raw Sheet'!O244)</f>
        <v/>
      </c>
      <c r="P244" s="4" t="str">
        <f>CLEAN('Raw Sheet'!P244)</f>
        <v/>
      </c>
      <c r="Q244" s="4" t="str">
        <f>CLEAN('Raw Sheet'!Q244)</f>
        <v/>
      </c>
      <c r="R244" s="4" t="str">
        <f>CLEAN('Raw Sheet'!R244)</f>
        <v/>
      </c>
      <c r="S244" s="4" t="str">
        <f>CLEAN('Raw Sheet'!S244)</f>
        <v/>
      </c>
      <c r="T244" s="4" t="str">
        <f>CLEAN('Raw Sheet'!T244)</f>
        <v/>
      </c>
      <c r="U244" s="4" t="str">
        <f>CLEAN('Raw Sheet'!U244)</f>
        <v/>
      </c>
      <c r="V244" s="4" t="str">
        <f>CLEAN('Raw Sheet'!V244)</f>
        <v/>
      </c>
    </row>
    <row r="245" spans="1:22" x14ac:dyDescent="0.2">
      <c r="A245" s="4" t="str">
        <f>CLEAN('Raw Sheet'!A245)</f>
        <v>law enforcement coordination</v>
      </c>
      <c r="B245" s="4" t="str">
        <f>CLEAN('Raw Sheet'!B245)</f>
        <v xml:space="preserve"> reducing the demand for drugs</v>
      </c>
      <c r="C245" s="4" t="str">
        <f>CLEAN('Raw Sheet'!C245)</f>
        <v xml:space="preserve"> modernizing our border</v>
      </c>
      <c r="D245" s="4" t="str">
        <f>CLEAN('Raw Sheet'!D245)</f>
        <v/>
      </c>
      <c r="E245" s="4" t="str">
        <f>CLEAN('Raw Sheet'!E245)</f>
        <v/>
      </c>
      <c r="F245" s="4" t="str">
        <f>CLEAN('Raw Sheet'!F245)</f>
        <v/>
      </c>
      <c r="G245" s="4" t="str">
        <f>CLEAN('Raw Sheet'!G245)</f>
        <v/>
      </c>
      <c r="H245" s="4" t="str">
        <f>CLEAN('Raw Sheet'!H245)</f>
        <v/>
      </c>
      <c r="I245" s="4" t="str">
        <f>CLEAN('Raw Sheet'!I245)</f>
        <v/>
      </c>
      <c r="J245" s="4" t="str">
        <f>CLEAN('Raw Sheet'!J245)</f>
        <v/>
      </c>
      <c r="K245" s="4" t="str">
        <f>CLEAN('Raw Sheet'!K245)</f>
        <v/>
      </c>
      <c r="L245" s="4" t="str">
        <f>CLEAN('Raw Sheet'!L245)</f>
        <v/>
      </c>
      <c r="M245" s="4" t="str">
        <f>CLEAN('Raw Sheet'!M245)</f>
        <v/>
      </c>
      <c r="N245" s="4" t="str">
        <f>CLEAN('Raw Sheet'!N245)</f>
        <v/>
      </c>
      <c r="O245" s="4" t="str">
        <f>CLEAN('Raw Sheet'!O245)</f>
        <v/>
      </c>
      <c r="P245" s="4" t="str">
        <f>CLEAN('Raw Sheet'!P245)</f>
        <v/>
      </c>
      <c r="Q245" s="4" t="str">
        <f>CLEAN('Raw Sheet'!Q245)</f>
        <v/>
      </c>
      <c r="R245" s="4" t="str">
        <f>CLEAN('Raw Sheet'!R245)</f>
        <v/>
      </c>
      <c r="S245" s="4" t="str">
        <f>CLEAN('Raw Sheet'!S245)</f>
        <v/>
      </c>
      <c r="T245" s="4" t="str">
        <f>CLEAN('Raw Sheet'!T245)</f>
        <v/>
      </c>
      <c r="U245" s="4" t="str">
        <f>CLEAN('Raw Sheet'!U245)</f>
        <v/>
      </c>
      <c r="V245" s="4" t="str">
        <f>CLEAN('Raw Sheet'!V245)</f>
        <v/>
      </c>
    </row>
    <row r="246" spans="1:22" x14ac:dyDescent="0.2">
      <c r="A246" s="4" t="str">
        <f>CLEAN('Raw Sheet'!A246)</f>
        <v>infrastructure</v>
      </c>
      <c r="B246" s="4" t="str">
        <f>CLEAN('Raw Sheet'!B246)</f>
        <v xml:space="preserve"> strengthening the rule of law</v>
      </c>
      <c r="C246" s="4" t="str">
        <f>CLEAN('Raw Sheet'!C246)</f>
        <v xml:space="preserve"> and building more resilient and empowered</v>
      </c>
      <c r="D246" s="4" t="str">
        <f>CLEAN('Raw Sheet'!D246)</f>
        <v/>
      </c>
      <c r="E246" s="4" t="str">
        <f>CLEAN('Raw Sheet'!E246)</f>
        <v/>
      </c>
      <c r="F246" s="4" t="str">
        <f>CLEAN('Raw Sheet'!F246)</f>
        <v/>
      </c>
      <c r="G246" s="4" t="str">
        <f>CLEAN('Raw Sheet'!G246)</f>
        <v/>
      </c>
      <c r="H246" s="4" t="str">
        <f>CLEAN('Raw Sheet'!H246)</f>
        <v/>
      </c>
      <c r="I246" s="4" t="str">
        <f>CLEAN('Raw Sheet'!I246)</f>
        <v/>
      </c>
      <c r="J246" s="4" t="str">
        <f>CLEAN('Raw Sheet'!J246)</f>
        <v/>
      </c>
      <c r="K246" s="4" t="str">
        <f>CLEAN('Raw Sheet'!K246)</f>
        <v/>
      </c>
      <c r="L246" s="4" t="str">
        <f>CLEAN('Raw Sheet'!L246)</f>
        <v/>
      </c>
      <c r="M246" s="4" t="str">
        <f>CLEAN('Raw Sheet'!M246)</f>
        <v/>
      </c>
      <c r="N246" s="4" t="str">
        <f>CLEAN('Raw Sheet'!N246)</f>
        <v/>
      </c>
      <c r="O246" s="4" t="str">
        <f>CLEAN('Raw Sheet'!O246)</f>
        <v/>
      </c>
      <c r="P246" s="4" t="str">
        <f>CLEAN('Raw Sheet'!P246)</f>
        <v/>
      </c>
      <c r="Q246" s="4" t="str">
        <f>CLEAN('Raw Sheet'!Q246)</f>
        <v/>
      </c>
      <c r="R246" s="4" t="str">
        <f>CLEAN('Raw Sheet'!R246)</f>
        <v/>
      </c>
      <c r="S246" s="4" t="str">
        <f>CLEAN('Raw Sheet'!S246)</f>
        <v/>
      </c>
      <c r="T246" s="4" t="str">
        <f>CLEAN('Raw Sheet'!T246)</f>
        <v/>
      </c>
      <c r="U246" s="4" t="str">
        <f>CLEAN('Raw Sheet'!U246)</f>
        <v/>
      </c>
      <c r="V246" s="4" t="str">
        <f>CLEAN('Raw Sheet'!V246)</f>
        <v/>
      </c>
    </row>
    <row r="247" spans="1:22" x14ac:dyDescent="0.2">
      <c r="A247" s="4" t="str">
        <f>CLEAN('Raw Sheet'!A247)</f>
        <v>communities. We also discussed the lessons we've learned and the work that lies ahead in these</v>
      </c>
      <c r="B247" s="4" t="str">
        <f>CLEAN('Raw Sheet'!B247)</f>
        <v/>
      </c>
      <c r="C247" s="4" t="str">
        <f>CLEAN('Raw Sheet'!C247)</f>
        <v/>
      </c>
      <c r="D247" s="4" t="str">
        <f>CLEAN('Raw Sheet'!D247)</f>
        <v/>
      </c>
      <c r="E247" s="4" t="str">
        <f>CLEAN('Raw Sheet'!E247)</f>
        <v/>
      </c>
      <c r="F247" s="4" t="str">
        <f>CLEAN('Raw Sheet'!F247)</f>
        <v/>
      </c>
      <c r="G247" s="4" t="str">
        <f>CLEAN('Raw Sheet'!G247)</f>
        <v/>
      </c>
      <c r="H247" s="4" t="str">
        <f>CLEAN('Raw Sheet'!H247)</f>
        <v/>
      </c>
      <c r="I247" s="4" t="str">
        <f>CLEAN('Raw Sheet'!I247)</f>
        <v/>
      </c>
      <c r="J247" s="4" t="str">
        <f>CLEAN('Raw Sheet'!J247)</f>
        <v/>
      </c>
      <c r="K247" s="4" t="str">
        <f>CLEAN('Raw Sheet'!K247)</f>
        <v/>
      </c>
      <c r="L247" s="4" t="str">
        <f>CLEAN('Raw Sheet'!L247)</f>
        <v/>
      </c>
      <c r="M247" s="4" t="str">
        <f>CLEAN('Raw Sheet'!M247)</f>
        <v/>
      </c>
      <c r="N247" s="4" t="str">
        <f>CLEAN('Raw Sheet'!N247)</f>
        <v/>
      </c>
      <c r="O247" s="4" t="str">
        <f>CLEAN('Raw Sheet'!O247)</f>
        <v/>
      </c>
      <c r="P247" s="4" t="str">
        <f>CLEAN('Raw Sheet'!P247)</f>
        <v/>
      </c>
      <c r="Q247" s="4" t="str">
        <f>CLEAN('Raw Sheet'!Q247)</f>
        <v/>
      </c>
      <c r="R247" s="4" t="str">
        <f>CLEAN('Raw Sheet'!R247)</f>
        <v/>
      </c>
      <c r="S247" s="4" t="str">
        <f>CLEAN('Raw Sheet'!S247)</f>
        <v/>
      </c>
      <c r="T247" s="4" t="str">
        <f>CLEAN('Raw Sheet'!T247)</f>
        <v/>
      </c>
      <c r="U247" s="4" t="str">
        <f>CLEAN('Raw Sheet'!U247)</f>
        <v/>
      </c>
      <c r="V247" s="4" t="str">
        <f>CLEAN('Raw Sheet'!V247)</f>
        <v/>
      </c>
    </row>
    <row r="248" spans="1:22" x14ac:dyDescent="0.2">
      <c r="A248" s="4" t="str">
        <f>CLEAN('Raw Sheet'!A248)</f>
        <v>and other areas. which our joint statement will reflect. I want to underscore how important our</v>
      </c>
      <c r="B248" s="4" t="str">
        <f>CLEAN('Raw Sheet'!B248)</f>
        <v/>
      </c>
      <c r="C248" s="4" t="str">
        <f>CLEAN('Raw Sheet'!C248)</f>
        <v/>
      </c>
      <c r="D248" s="4" t="str">
        <f>CLEAN('Raw Sheet'!D248)</f>
        <v/>
      </c>
      <c r="E248" s="4" t="str">
        <f>CLEAN('Raw Sheet'!E248)</f>
        <v/>
      </c>
      <c r="F248" s="4" t="str">
        <f>CLEAN('Raw Sheet'!F248)</f>
        <v/>
      </c>
      <c r="G248" s="4" t="str">
        <f>CLEAN('Raw Sheet'!G248)</f>
        <v/>
      </c>
      <c r="H248" s="4" t="str">
        <f>CLEAN('Raw Sheet'!H248)</f>
        <v/>
      </c>
      <c r="I248" s="4" t="str">
        <f>CLEAN('Raw Sheet'!I248)</f>
        <v/>
      </c>
      <c r="J248" s="4" t="str">
        <f>CLEAN('Raw Sheet'!J248)</f>
        <v/>
      </c>
      <c r="K248" s="4" t="str">
        <f>CLEAN('Raw Sheet'!K248)</f>
        <v/>
      </c>
      <c r="L248" s="4" t="str">
        <f>CLEAN('Raw Sheet'!L248)</f>
        <v/>
      </c>
      <c r="M248" s="4" t="str">
        <f>CLEAN('Raw Sheet'!M248)</f>
        <v/>
      </c>
      <c r="N248" s="4" t="str">
        <f>CLEAN('Raw Sheet'!N248)</f>
        <v/>
      </c>
      <c r="O248" s="4" t="str">
        <f>CLEAN('Raw Sheet'!O248)</f>
        <v/>
      </c>
      <c r="P248" s="4" t="str">
        <f>CLEAN('Raw Sheet'!P248)</f>
        <v/>
      </c>
      <c r="Q248" s="4" t="str">
        <f>CLEAN('Raw Sheet'!Q248)</f>
        <v/>
      </c>
      <c r="R248" s="4" t="str">
        <f>CLEAN('Raw Sheet'!R248)</f>
        <v/>
      </c>
      <c r="S248" s="4" t="str">
        <f>CLEAN('Raw Sheet'!S248)</f>
        <v/>
      </c>
      <c r="T248" s="4" t="str">
        <f>CLEAN('Raw Sheet'!T248)</f>
        <v/>
      </c>
      <c r="U248" s="4" t="str">
        <f>CLEAN('Raw Sheet'!U248)</f>
        <v/>
      </c>
      <c r="V248" s="4" t="str">
        <f>CLEAN('Raw Sheet'!V248)</f>
        <v/>
      </c>
    </row>
    <row r="249" spans="1:22" x14ac:dyDescent="0.2">
      <c r="A249" s="4" t="str">
        <f>CLEAN('Raw Sheet'!A249)</f>
        <v>security relationship with Mexico is to the United States.</v>
      </c>
      <c r="B249" s="4" t="str">
        <f>CLEAN('Raw Sheet'!B249)</f>
        <v/>
      </c>
      <c r="C249" s="4" t="str">
        <f>CLEAN('Raw Sheet'!C249)</f>
        <v/>
      </c>
      <c r="D249" s="4" t="str">
        <f>CLEAN('Raw Sheet'!D249)</f>
        <v/>
      </c>
      <c r="E249" s="4" t="str">
        <f>CLEAN('Raw Sheet'!E249)</f>
        <v/>
      </c>
      <c r="F249" s="4" t="str">
        <f>CLEAN('Raw Sheet'!F249)</f>
        <v/>
      </c>
      <c r="G249" s="4" t="str">
        <f>CLEAN('Raw Sheet'!G249)</f>
        <v/>
      </c>
      <c r="H249" s="4" t="str">
        <f>CLEAN('Raw Sheet'!H249)</f>
        <v/>
      </c>
      <c r="I249" s="4" t="str">
        <f>CLEAN('Raw Sheet'!I249)</f>
        <v/>
      </c>
      <c r="J249" s="4" t="str">
        <f>CLEAN('Raw Sheet'!J249)</f>
        <v/>
      </c>
      <c r="K249" s="4" t="str">
        <f>CLEAN('Raw Sheet'!K249)</f>
        <v/>
      </c>
      <c r="L249" s="4" t="str">
        <f>CLEAN('Raw Sheet'!L249)</f>
        <v/>
      </c>
      <c r="M249" s="4" t="str">
        <f>CLEAN('Raw Sheet'!M249)</f>
        <v/>
      </c>
      <c r="N249" s="4" t="str">
        <f>CLEAN('Raw Sheet'!N249)</f>
        <v/>
      </c>
      <c r="O249" s="4" t="str">
        <f>CLEAN('Raw Sheet'!O249)</f>
        <v/>
      </c>
      <c r="P249" s="4" t="str">
        <f>CLEAN('Raw Sheet'!P249)</f>
        <v/>
      </c>
      <c r="Q249" s="4" t="str">
        <f>CLEAN('Raw Sheet'!Q249)</f>
        <v/>
      </c>
      <c r="R249" s="4" t="str">
        <f>CLEAN('Raw Sheet'!R249)</f>
        <v/>
      </c>
      <c r="S249" s="4" t="str">
        <f>CLEAN('Raw Sheet'!S249)</f>
        <v/>
      </c>
      <c r="T249" s="4" t="str">
        <f>CLEAN('Raw Sheet'!T249)</f>
        <v/>
      </c>
      <c r="U249" s="4" t="str">
        <f>CLEAN('Raw Sheet'!U249)</f>
        <v/>
      </c>
      <c r="V249" s="4" t="str">
        <f>CLEAN('Raw Sheet'!V249)</f>
        <v/>
      </c>
    </row>
    <row r="250" spans="1:22" x14ac:dyDescent="0.2">
      <c r="A250" s="4" t="str">
        <f>CLEAN('Raw Sheet'!A250)</f>
        <v>The Government of Mexico and the Mexican people have faced the threat posed by these</v>
      </c>
      <c r="B250" s="4" t="str">
        <f>CLEAN('Raw Sheet'!B250)</f>
        <v/>
      </c>
      <c r="C250" s="4" t="str">
        <f>CLEAN('Raw Sheet'!C250)</f>
        <v/>
      </c>
      <c r="D250" s="4" t="str">
        <f>CLEAN('Raw Sheet'!D250)</f>
        <v/>
      </c>
      <c r="E250" s="4" t="str">
        <f>CLEAN('Raw Sheet'!E250)</f>
        <v/>
      </c>
      <c r="F250" s="4" t="str">
        <f>CLEAN('Raw Sheet'!F250)</f>
        <v/>
      </c>
      <c r="G250" s="4" t="str">
        <f>CLEAN('Raw Sheet'!G250)</f>
        <v/>
      </c>
      <c r="H250" s="4" t="str">
        <f>CLEAN('Raw Sheet'!H250)</f>
        <v/>
      </c>
      <c r="I250" s="4" t="str">
        <f>CLEAN('Raw Sheet'!I250)</f>
        <v/>
      </c>
      <c r="J250" s="4" t="str">
        <f>CLEAN('Raw Sheet'!J250)</f>
        <v/>
      </c>
      <c r="K250" s="4" t="str">
        <f>CLEAN('Raw Sheet'!K250)</f>
        <v/>
      </c>
      <c r="L250" s="4" t="str">
        <f>CLEAN('Raw Sheet'!L250)</f>
        <v/>
      </c>
      <c r="M250" s="4" t="str">
        <f>CLEAN('Raw Sheet'!M250)</f>
        <v/>
      </c>
      <c r="N250" s="4" t="str">
        <f>CLEAN('Raw Sheet'!N250)</f>
        <v/>
      </c>
      <c r="O250" s="4" t="str">
        <f>CLEAN('Raw Sheet'!O250)</f>
        <v/>
      </c>
      <c r="P250" s="4" t="str">
        <f>CLEAN('Raw Sheet'!P250)</f>
        <v/>
      </c>
      <c r="Q250" s="4" t="str">
        <f>CLEAN('Raw Sheet'!Q250)</f>
        <v/>
      </c>
      <c r="R250" s="4" t="str">
        <f>CLEAN('Raw Sheet'!R250)</f>
        <v/>
      </c>
      <c r="S250" s="4" t="str">
        <f>CLEAN('Raw Sheet'!S250)</f>
        <v/>
      </c>
      <c r="T250" s="4" t="str">
        <f>CLEAN('Raw Sheet'!T250)</f>
        <v/>
      </c>
      <c r="U250" s="4" t="str">
        <f>CLEAN('Raw Sheet'!U250)</f>
        <v/>
      </c>
      <c r="V250" s="4" t="str">
        <f>CLEAN('Raw Sheet'!V250)</f>
        <v/>
      </c>
    </row>
    <row r="251" spans="1:22" x14ac:dyDescent="0.2">
      <c r="A251" s="4" t="str">
        <f>CLEAN('Raw Sheet'!A251)</f>
        <v>criminals with courage and resolve</v>
      </c>
      <c r="B251" s="4" t="str">
        <f>CLEAN('Raw Sheet'!B251)</f>
        <v xml:space="preserve"> and we remain committed to doing everything we can to</v>
      </c>
      <c r="C251" s="4" t="str">
        <f>CLEAN('Raw Sheet'!C251)</f>
        <v/>
      </c>
      <c r="D251" s="4" t="str">
        <f>CLEAN('Raw Sheet'!D251)</f>
        <v/>
      </c>
      <c r="E251" s="4" t="str">
        <f>CLEAN('Raw Sheet'!E251)</f>
        <v/>
      </c>
      <c r="F251" s="4" t="str">
        <f>CLEAN('Raw Sheet'!F251)</f>
        <v/>
      </c>
      <c r="G251" s="4" t="str">
        <f>CLEAN('Raw Sheet'!G251)</f>
        <v/>
      </c>
      <c r="H251" s="4" t="str">
        <f>CLEAN('Raw Sheet'!H251)</f>
        <v/>
      </c>
      <c r="I251" s="4" t="str">
        <f>CLEAN('Raw Sheet'!I251)</f>
        <v/>
      </c>
      <c r="J251" s="4" t="str">
        <f>CLEAN('Raw Sheet'!J251)</f>
        <v/>
      </c>
      <c r="K251" s="4" t="str">
        <f>CLEAN('Raw Sheet'!K251)</f>
        <v/>
      </c>
      <c r="L251" s="4" t="str">
        <f>CLEAN('Raw Sheet'!L251)</f>
        <v/>
      </c>
      <c r="M251" s="4" t="str">
        <f>CLEAN('Raw Sheet'!M251)</f>
        <v/>
      </c>
      <c r="N251" s="4" t="str">
        <f>CLEAN('Raw Sheet'!N251)</f>
        <v/>
      </c>
      <c r="O251" s="4" t="str">
        <f>CLEAN('Raw Sheet'!O251)</f>
        <v/>
      </c>
      <c r="P251" s="4" t="str">
        <f>CLEAN('Raw Sheet'!P251)</f>
        <v/>
      </c>
      <c r="Q251" s="4" t="str">
        <f>CLEAN('Raw Sheet'!Q251)</f>
        <v/>
      </c>
      <c r="R251" s="4" t="str">
        <f>CLEAN('Raw Sheet'!R251)</f>
        <v/>
      </c>
      <c r="S251" s="4" t="str">
        <f>CLEAN('Raw Sheet'!S251)</f>
        <v/>
      </c>
      <c r="T251" s="4" t="str">
        <f>CLEAN('Raw Sheet'!T251)</f>
        <v/>
      </c>
      <c r="U251" s="4" t="str">
        <f>CLEAN('Raw Sheet'!U251)</f>
        <v/>
      </c>
      <c r="V251" s="4" t="str">
        <f>CLEAN('Raw Sheet'!V251)</f>
        <v/>
      </c>
    </row>
    <row r="252" spans="1:22" x14ac:dyDescent="0.2">
      <c r="A252" s="4" t="str">
        <f>CLEAN('Raw Sheet'!A252)</f>
        <v>support Mexico as it continues to work to bring those criminals to justice. This is a transnational</v>
      </c>
      <c r="B252" s="4" t="str">
        <f>CLEAN('Raw Sheet'!B252)</f>
        <v/>
      </c>
      <c r="C252" s="4" t="str">
        <f>CLEAN('Raw Sheet'!C252)</f>
        <v/>
      </c>
      <c r="D252" s="4" t="str">
        <f>CLEAN('Raw Sheet'!D252)</f>
        <v/>
      </c>
      <c r="E252" s="4" t="str">
        <f>CLEAN('Raw Sheet'!E252)</f>
        <v/>
      </c>
      <c r="F252" s="4" t="str">
        <f>CLEAN('Raw Sheet'!F252)</f>
        <v/>
      </c>
      <c r="G252" s="4" t="str">
        <f>CLEAN('Raw Sheet'!G252)</f>
        <v/>
      </c>
      <c r="H252" s="4" t="str">
        <f>CLEAN('Raw Sheet'!H252)</f>
        <v/>
      </c>
      <c r="I252" s="4" t="str">
        <f>CLEAN('Raw Sheet'!I252)</f>
        <v/>
      </c>
      <c r="J252" s="4" t="str">
        <f>CLEAN('Raw Sheet'!J252)</f>
        <v/>
      </c>
      <c r="K252" s="4" t="str">
        <f>CLEAN('Raw Sheet'!K252)</f>
        <v/>
      </c>
      <c r="L252" s="4" t="str">
        <f>CLEAN('Raw Sheet'!L252)</f>
        <v/>
      </c>
      <c r="M252" s="4" t="str">
        <f>CLEAN('Raw Sheet'!M252)</f>
        <v/>
      </c>
      <c r="N252" s="4" t="str">
        <f>CLEAN('Raw Sheet'!N252)</f>
        <v/>
      </c>
      <c r="O252" s="4" t="str">
        <f>CLEAN('Raw Sheet'!O252)</f>
        <v/>
      </c>
      <c r="P252" s="4" t="str">
        <f>CLEAN('Raw Sheet'!P252)</f>
        <v/>
      </c>
      <c r="Q252" s="4" t="str">
        <f>CLEAN('Raw Sheet'!Q252)</f>
        <v/>
      </c>
      <c r="R252" s="4" t="str">
        <f>CLEAN('Raw Sheet'!R252)</f>
        <v/>
      </c>
      <c r="S252" s="4" t="str">
        <f>CLEAN('Raw Sheet'!S252)</f>
        <v/>
      </c>
      <c r="T252" s="4" t="str">
        <f>CLEAN('Raw Sheet'!T252)</f>
        <v/>
      </c>
      <c r="U252" s="4" t="str">
        <f>CLEAN('Raw Sheet'!U252)</f>
        <v/>
      </c>
      <c r="V252" s="4" t="str">
        <f>CLEAN('Raw Sheet'!V252)</f>
        <v/>
      </c>
    </row>
    <row r="253" spans="1:22" x14ac:dyDescent="0.2">
      <c r="A253" s="4" t="str">
        <f>CLEAN('Raw Sheet'!A253)</f>
        <v>problem</v>
      </c>
      <c r="B253" s="4" t="str">
        <f>CLEAN('Raw Sheet'!B253)</f>
        <v xml:space="preserve"> and it calls for a transnational solution</v>
      </c>
      <c r="C253" s="4" t="str">
        <f>CLEAN('Raw Sheet'!C253)</f>
        <v xml:space="preserve"> and the United States believes this is a matter of</v>
      </c>
      <c r="D253" s="4" t="str">
        <f>CLEAN('Raw Sheet'!D253)</f>
        <v/>
      </c>
      <c r="E253" s="4" t="str">
        <f>CLEAN('Raw Sheet'!E253)</f>
        <v/>
      </c>
      <c r="F253" s="4" t="str">
        <f>CLEAN('Raw Sheet'!F253)</f>
        <v/>
      </c>
      <c r="G253" s="4" t="str">
        <f>CLEAN('Raw Sheet'!G253)</f>
        <v/>
      </c>
      <c r="H253" s="4" t="str">
        <f>CLEAN('Raw Sheet'!H253)</f>
        <v/>
      </c>
      <c r="I253" s="4" t="str">
        <f>CLEAN('Raw Sheet'!I253)</f>
        <v/>
      </c>
      <c r="J253" s="4" t="str">
        <f>CLEAN('Raw Sheet'!J253)</f>
        <v/>
      </c>
      <c r="K253" s="4" t="str">
        <f>CLEAN('Raw Sheet'!K253)</f>
        <v/>
      </c>
      <c r="L253" s="4" t="str">
        <f>CLEAN('Raw Sheet'!L253)</f>
        <v/>
      </c>
      <c r="M253" s="4" t="str">
        <f>CLEAN('Raw Sheet'!M253)</f>
        <v/>
      </c>
      <c r="N253" s="4" t="str">
        <f>CLEAN('Raw Sheet'!N253)</f>
        <v/>
      </c>
      <c r="O253" s="4" t="str">
        <f>CLEAN('Raw Sheet'!O253)</f>
        <v/>
      </c>
      <c r="P253" s="4" t="str">
        <f>CLEAN('Raw Sheet'!P253)</f>
        <v/>
      </c>
      <c r="Q253" s="4" t="str">
        <f>CLEAN('Raw Sheet'!Q253)</f>
        <v/>
      </c>
      <c r="R253" s="4" t="str">
        <f>CLEAN('Raw Sheet'!R253)</f>
        <v/>
      </c>
      <c r="S253" s="4" t="str">
        <f>CLEAN('Raw Sheet'!S253)</f>
        <v/>
      </c>
      <c r="T253" s="4" t="str">
        <f>CLEAN('Raw Sheet'!T253)</f>
        <v/>
      </c>
      <c r="U253" s="4" t="str">
        <f>CLEAN('Raw Sheet'!U253)</f>
        <v/>
      </c>
      <c r="V253" s="4" t="str">
        <f>CLEAN('Raw Sheet'!V253)</f>
        <v/>
      </c>
    </row>
    <row r="254" spans="1:22" x14ac:dyDescent="0.2">
      <c r="A254" s="4" t="str">
        <f>CLEAN('Raw Sheet'!A254)</f>
        <v>shared responsibility. That was the first message I brought as Secretary of State when I came to</v>
      </c>
      <c r="B254" s="4" t="str">
        <f>CLEAN('Raw Sheet'!B254)</f>
        <v/>
      </c>
      <c r="C254" s="4" t="str">
        <f>CLEAN('Raw Sheet'!C254)</f>
        <v/>
      </c>
      <c r="D254" s="4" t="str">
        <f>CLEAN('Raw Sheet'!D254)</f>
        <v/>
      </c>
      <c r="E254" s="4" t="str">
        <f>CLEAN('Raw Sheet'!E254)</f>
        <v/>
      </c>
      <c r="F254" s="4" t="str">
        <f>CLEAN('Raw Sheet'!F254)</f>
        <v/>
      </c>
      <c r="G254" s="4" t="str">
        <f>CLEAN('Raw Sheet'!G254)</f>
        <v/>
      </c>
      <c r="H254" s="4" t="str">
        <f>CLEAN('Raw Sheet'!H254)</f>
        <v/>
      </c>
      <c r="I254" s="4" t="str">
        <f>CLEAN('Raw Sheet'!I254)</f>
        <v/>
      </c>
      <c r="J254" s="4" t="str">
        <f>CLEAN('Raw Sheet'!J254)</f>
        <v/>
      </c>
      <c r="K254" s="4" t="str">
        <f>CLEAN('Raw Sheet'!K254)</f>
        <v/>
      </c>
      <c r="L254" s="4" t="str">
        <f>CLEAN('Raw Sheet'!L254)</f>
        <v/>
      </c>
      <c r="M254" s="4" t="str">
        <f>CLEAN('Raw Sheet'!M254)</f>
        <v/>
      </c>
      <c r="N254" s="4" t="str">
        <f>CLEAN('Raw Sheet'!N254)</f>
        <v/>
      </c>
      <c r="O254" s="4" t="str">
        <f>CLEAN('Raw Sheet'!O254)</f>
        <v/>
      </c>
      <c r="P254" s="4" t="str">
        <f>CLEAN('Raw Sheet'!P254)</f>
        <v/>
      </c>
      <c r="Q254" s="4" t="str">
        <f>CLEAN('Raw Sheet'!Q254)</f>
        <v/>
      </c>
      <c r="R254" s="4" t="str">
        <f>CLEAN('Raw Sheet'!R254)</f>
        <v/>
      </c>
      <c r="S254" s="4" t="str">
        <f>CLEAN('Raw Sheet'!S254)</f>
        <v/>
      </c>
      <c r="T254" s="4" t="str">
        <f>CLEAN('Raw Sheet'!T254)</f>
        <v/>
      </c>
      <c r="U254" s="4" t="str">
        <f>CLEAN('Raw Sheet'!U254)</f>
        <v/>
      </c>
      <c r="V254" s="4" t="str">
        <f>CLEAN('Raw Sheet'!V254)</f>
        <v/>
      </c>
    </row>
    <row r="255" spans="1:22" x14ac:dyDescent="0.2">
      <c r="A255" s="4" t="str">
        <f>CLEAN('Raw Sheet'!A255)</f>
        <v>Mexico</v>
      </c>
      <c r="B255" s="4" t="str">
        <f>CLEAN('Raw Sheet'!B255)</f>
        <v xml:space="preserve"> and it continues to be the hallmark of our efforts together. Making sure our people are</v>
      </c>
      <c r="C255" s="4" t="str">
        <f>CLEAN('Raw Sheet'!C255)</f>
        <v/>
      </c>
      <c r="D255" s="4" t="str">
        <f>CLEAN('Raw Sheet'!D255)</f>
        <v/>
      </c>
      <c r="E255" s="4" t="str">
        <f>CLEAN('Raw Sheet'!E255)</f>
        <v/>
      </c>
      <c r="F255" s="4" t="str">
        <f>CLEAN('Raw Sheet'!F255)</f>
        <v/>
      </c>
      <c r="G255" s="4" t="str">
        <f>CLEAN('Raw Sheet'!G255)</f>
        <v/>
      </c>
      <c r="H255" s="4" t="str">
        <f>CLEAN('Raw Sheet'!H255)</f>
        <v/>
      </c>
      <c r="I255" s="4" t="str">
        <f>CLEAN('Raw Sheet'!I255)</f>
        <v/>
      </c>
      <c r="J255" s="4" t="str">
        <f>CLEAN('Raw Sheet'!J255)</f>
        <v/>
      </c>
      <c r="K255" s="4" t="str">
        <f>CLEAN('Raw Sheet'!K255)</f>
        <v/>
      </c>
      <c r="L255" s="4" t="str">
        <f>CLEAN('Raw Sheet'!L255)</f>
        <v/>
      </c>
      <c r="M255" s="4" t="str">
        <f>CLEAN('Raw Sheet'!M255)</f>
        <v/>
      </c>
      <c r="N255" s="4" t="str">
        <f>CLEAN('Raw Sheet'!N255)</f>
        <v/>
      </c>
      <c r="O255" s="4" t="str">
        <f>CLEAN('Raw Sheet'!O255)</f>
        <v/>
      </c>
      <c r="P255" s="4" t="str">
        <f>CLEAN('Raw Sheet'!P255)</f>
        <v/>
      </c>
      <c r="Q255" s="4" t="str">
        <f>CLEAN('Raw Sheet'!Q255)</f>
        <v/>
      </c>
      <c r="R255" s="4" t="str">
        <f>CLEAN('Raw Sheet'!R255)</f>
        <v/>
      </c>
      <c r="S255" s="4" t="str">
        <f>CLEAN('Raw Sheet'!S255)</f>
        <v/>
      </c>
      <c r="T255" s="4" t="str">
        <f>CLEAN('Raw Sheet'!T255)</f>
        <v/>
      </c>
      <c r="U255" s="4" t="str">
        <f>CLEAN('Raw Sheet'!U255)</f>
        <v/>
      </c>
      <c r="V255" s="4" t="str">
        <f>CLEAN('Raw Sheet'!V255)</f>
        <v/>
      </c>
    </row>
    <row r="256" spans="1:22" x14ac:dyDescent="0.2">
      <c r="A256" s="4" t="str">
        <f>CLEAN('Raw Sheet'!A256)</f>
        <v>safe and our neighbors are safe is of the utmost importance to us.</v>
      </c>
      <c r="B256" s="4" t="str">
        <f>CLEAN('Raw Sheet'!B256)</f>
        <v/>
      </c>
      <c r="C256" s="4" t="str">
        <f>CLEAN('Raw Sheet'!C256)</f>
        <v/>
      </c>
      <c r="D256" s="4" t="str">
        <f>CLEAN('Raw Sheet'!D256)</f>
        <v/>
      </c>
      <c r="E256" s="4" t="str">
        <f>CLEAN('Raw Sheet'!E256)</f>
        <v/>
      </c>
      <c r="F256" s="4" t="str">
        <f>CLEAN('Raw Sheet'!F256)</f>
        <v/>
      </c>
      <c r="G256" s="4" t="str">
        <f>CLEAN('Raw Sheet'!G256)</f>
        <v/>
      </c>
      <c r="H256" s="4" t="str">
        <f>CLEAN('Raw Sheet'!H256)</f>
        <v/>
      </c>
      <c r="I256" s="4" t="str">
        <f>CLEAN('Raw Sheet'!I256)</f>
        <v/>
      </c>
      <c r="J256" s="4" t="str">
        <f>CLEAN('Raw Sheet'!J256)</f>
        <v/>
      </c>
      <c r="K256" s="4" t="str">
        <f>CLEAN('Raw Sheet'!K256)</f>
        <v/>
      </c>
      <c r="L256" s="4" t="str">
        <f>CLEAN('Raw Sheet'!L256)</f>
        <v/>
      </c>
      <c r="M256" s="4" t="str">
        <f>CLEAN('Raw Sheet'!M256)</f>
        <v/>
      </c>
      <c r="N256" s="4" t="str">
        <f>CLEAN('Raw Sheet'!N256)</f>
        <v/>
      </c>
      <c r="O256" s="4" t="str">
        <f>CLEAN('Raw Sheet'!O256)</f>
        <v/>
      </c>
      <c r="P256" s="4" t="str">
        <f>CLEAN('Raw Sheet'!P256)</f>
        <v/>
      </c>
      <c r="Q256" s="4" t="str">
        <f>CLEAN('Raw Sheet'!Q256)</f>
        <v/>
      </c>
      <c r="R256" s="4" t="str">
        <f>CLEAN('Raw Sheet'!R256)</f>
        <v/>
      </c>
      <c r="S256" s="4" t="str">
        <f>CLEAN('Raw Sheet'!S256)</f>
        <v/>
      </c>
      <c r="T256" s="4" t="str">
        <f>CLEAN('Raw Sheet'!T256)</f>
        <v/>
      </c>
      <c r="U256" s="4" t="str">
        <f>CLEAN('Raw Sheet'!U256)</f>
        <v/>
      </c>
      <c r="V256" s="4" t="str">
        <f>CLEAN('Raw Sheet'!V256)</f>
        <v/>
      </c>
    </row>
    <row r="257" spans="1:22" x14ac:dyDescent="0.2">
      <c r="A257" s="4" t="str">
        <f>CLEAN('Raw Sheet'!A257)</f>
        <v>Now</v>
      </c>
      <c r="B257" s="4" t="str">
        <f>CLEAN('Raw Sheet'!B257)</f>
        <v xml:space="preserve"> our two countries share many other priorities</v>
      </c>
      <c r="C257" s="4" t="str">
        <f>CLEAN('Raw Sheet'!C257)</f>
        <v xml:space="preserve"> and one of them</v>
      </c>
      <c r="D257" s="4" t="str">
        <f>CLEAN('Raw Sheet'!D257)</f>
        <v xml:space="preserve"> empowering women and</v>
      </c>
      <c r="E257" s="4" t="str">
        <f>CLEAN('Raw Sheet'!E257)</f>
        <v/>
      </c>
      <c r="F257" s="4" t="str">
        <f>CLEAN('Raw Sheet'!F257)</f>
        <v/>
      </c>
      <c r="G257" s="4" t="str">
        <f>CLEAN('Raw Sheet'!G257)</f>
        <v/>
      </c>
      <c r="H257" s="4" t="str">
        <f>CLEAN('Raw Sheet'!H257)</f>
        <v/>
      </c>
      <c r="I257" s="4" t="str">
        <f>CLEAN('Raw Sheet'!I257)</f>
        <v/>
      </c>
      <c r="J257" s="4" t="str">
        <f>CLEAN('Raw Sheet'!J257)</f>
        <v/>
      </c>
      <c r="K257" s="4" t="str">
        <f>CLEAN('Raw Sheet'!K257)</f>
        <v/>
      </c>
      <c r="L257" s="4" t="str">
        <f>CLEAN('Raw Sheet'!L257)</f>
        <v/>
      </c>
      <c r="M257" s="4" t="str">
        <f>CLEAN('Raw Sheet'!M257)</f>
        <v/>
      </c>
      <c r="N257" s="4" t="str">
        <f>CLEAN('Raw Sheet'!N257)</f>
        <v/>
      </c>
      <c r="O257" s="4" t="str">
        <f>CLEAN('Raw Sheet'!O257)</f>
        <v/>
      </c>
      <c r="P257" s="4" t="str">
        <f>CLEAN('Raw Sheet'!P257)</f>
        <v/>
      </c>
      <c r="Q257" s="4" t="str">
        <f>CLEAN('Raw Sheet'!Q257)</f>
        <v/>
      </c>
      <c r="R257" s="4" t="str">
        <f>CLEAN('Raw Sheet'!R257)</f>
        <v/>
      </c>
      <c r="S257" s="4" t="str">
        <f>CLEAN('Raw Sheet'!S257)</f>
        <v/>
      </c>
      <c r="T257" s="4" t="str">
        <f>CLEAN('Raw Sheet'!T257)</f>
        <v/>
      </c>
      <c r="U257" s="4" t="str">
        <f>CLEAN('Raw Sheet'!U257)</f>
        <v/>
      </c>
      <c r="V257" s="4" t="str">
        <f>CLEAN('Raw Sheet'!V257)</f>
        <v/>
      </c>
    </row>
    <row r="258" spans="1:22" x14ac:dyDescent="0.2">
      <c r="A258" s="4" t="str">
        <f>CLEAN('Raw Sheet'!A258)</f>
        <v>girls</v>
      </c>
      <c r="B258" s="4" t="str">
        <f>CLEAN('Raw Sheet'!B258)</f>
        <v xml:space="preserve"> was also addressed today. We took the opportunity</v>
      </c>
      <c r="C258" s="4" t="str">
        <f>CLEAN('Raw Sheet'!C258)</f>
        <v xml:space="preserve"> the Foreign Secretary and I</v>
      </c>
      <c r="D258" s="4" t="str">
        <f>CLEAN('Raw Sheet'!D258)</f>
        <v xml:space="preserve"> to sign a</v>
      </c>
      <c r="E258" s="4" t="str">
        <f>CLEAN('Raw Sheet'!E258)</f>
        <v/>
      </c>
      <c r="F258" s="4" t="str">
        <f>CLEAN('Raw Sheet'!F258)</f>
        <v/>
      </c>
      <c r="G258" s="4" t="str">
        <f>CLEAN('Raw Sheet'!G258)</f>
        <v/>
      </c>
      <c r="H258" s="4" t="str">
        <f>CLEAN('Raw Sheet'!H258)</f>
        <v/>
      </c>
      <c r="I258" s="4" t="str">
        <f>CLEAN('Raw Sheet'!I258)</f>
        <v/>
      </c>
      <c r="J258" s="4" t="str">
        <f>CLEAN('Raw Sheet'!J258)</f>
        <v/>
      </c>
      <c r="K258" s="4" t="str">
        <f>CLEAN('Raw Sheet'!K258)</f>
        <v/>
      </c>
      <c r="L258" s="4" t="str">
        <f>CLEAN('Raw Sheet'!L258)</f>
        <v/>
      </c>
      <c r="M258" s="4" t="str">
        <f>CLEAN('Raw Sheet'!M258)</f>
        <v/>
      </c>
      <c r="N258" s="4" t="str">
        <f>CLEAN('Raw Sheet'!N258)</f>
        <v/>
      </c>
      <c r="O258" s="4" t="str">
        <f>CLEAN('Raw Sheet'!O258)</f>
        <v/>
      </c>
      <c r="P258" s="4" t="str">
        <f>CLEAN('Raw Sheet'!P258)</f>
        <v/>
      </c>
      <c r="Q258" s="4" t="str">
        <f>CLEAN('Raw Sheet'!Q258)</f>
        <v/>
      </c>
      <c r="R258" s="4" t="str">
        <f>CLEAN('Raw Sheet'!R258)</f>
        <v/>
      </c>
      <c r="S258" s="4" t="str">
        <f>CLEAN('Raw Sheet'!S258)</f>
        <v/>
      </c>
      <c r="T258" s="4" t="str">
        <f>CLEAN('Raw Sheet'!T258)</f>
        <v/>
      </c>
      <c r="U258" s="4" t="str">
        <f>CLEAN('Raw Sheet'!U258)</f>
        <v/>
      </c>
      <c r="V258" s="4" t="str">
        <f>CLEAN('Raw Sheet'!V258)</f>
        <v/>
      </c>
    </row>
    <row r="259" spans="1:22" x14ac:dyDescent="0.2">
      <c r="A259" s="4" t="str">
        <f>CLEAN('Raw Sheet'!A259)</f>
        <v>Memorandum of Understanding between our countries to work together to advance gender</v>
      </c>
      <c r="B259" s="4" t="str">
        <f>CLEAN('Raw Sheet'!B259)</f>
        <v/>
      </c>
      <c r="C259" s="4" t="str">
        <f>CLEAN('Raw Sheet'!C259)</f>
        <v/>
      </c>
      <c r="D259" s="4" t="str">
        <f>CLEAN('Raw Sheet'!D259)</f>
        <v/>
      </c>
      <c r="E259" s="4" t="str">
        <f>CLEAN('Raw Sheet'!E259)</f>
        <v/>
      </c>
      <c r="F259" s="4" t="str">
        <f>CLEAN('Raw Sheet'!F259)</f>
        <v/>
      </c>
      <c r="G259" s="4" t="str">
        <f>CLEAN('Raw Sheet'!G259)</f>
        <v/>
      </c>
      <c r="H259" s="4" t="str">
        <f>CLEAN('Raw Sheet'!H259)</f>
        <v/>
      </c>
      <c r="I259" s="4" t="str">
        <f>CLEAN('Raw Sheet'!I259)</f>
        <v/>
      </c>
      <c r="J259" s="4" t="str">
        <f>CLEAN('Raw Sheet'!J259)</f>
        <v/>
      </c>
      <c r="K259" s="4" t="str">
        <f>CLEAN('Raw Sheet'!K259)</f>
        <v/>
      </c>
      <c r="L259" s="4" t="str">
        <f>CLEAN('Raw Sheet'!L259)</f>
        <v/>
      </c>
      <c r="M259" s="4" t="str">
        <f>CLEAN('Raw Sheet'!M259)</f>
        <v/>
      </c>
      <c r="N259" s="4" t="str">
        <f>CLEAN('Raw Sheet'!N259)</f>
        <v/>
      </c>
      <c r="O259" s="4" t="str">
        <f>CLEAN('Raw Sheet'!O259)</f>
        <v/>
      </c>
      <c r="P259" s="4" t="str">
        <f>CLEAN('Raw Sheet'!P259)</f>
        <v/>
      </c>
      <c r="Q259" s="4" t="str">
        <f>CLEAN('Raw Sheet'!Q259)</f>
        <v/>
      </c>
      <c r="R259" s="4" t="str">
        <f>CLEAN('Raw Sheet'!R259)</f>
        <v/>
      </c>
      <c r="S259" s="4" t="str">
        <f>CLEAN('Raw Sheet'!S259)</f>
        <v/>
      </c>
      <c r="T259" s="4" t="str">
        <f>CLEAN('Raw Sheet'!T259)</f>
        <v/>
      </c>
      <c r="U259" s="4" t="str">
        <f>CLEAN('Raw Sheet'!U259)</f>
        <v/>
      </c>
      <c r="V259" s="4" t="str">
        <f>CLEAN('Raw Sheet'!V259)</f>
        <v/>
      </c>
    </row>
    <row r="260" spans="1:22" x14ac:dyDescent="0.2">
      <c r="A260" s="4" t="str">
        <f>CLEAN('Raw Sheet'!A260)</f>
        <v>equality</v>
      </c>
      <c r="B260" s="4" t="str">
        <f>CLEAN('Raw Sheet'!B260)</f>
        <v xml:space="preserve"> empower girls and women</v>
      </c>
      <c r="C260" s="4" t="str">
        <f>CLEAN('Raw Sheet'!C260)</f>
        <v xml:space="preserve"> promote their human rights</v>
      </c>
      <c r="D260" s="4" t="str">
        <f>CLEAN('Raw Sheet'!D260)</f>
        <v xml:space="preserve"> and enhance their security.</v>
      </c>
      <c r="E260" s="4" t="str">
        <f>CLEAN('Raw Sheet'!E260)</f>
        <v/>
      </c>
      <c r="F260" s="4" t="str">
        <f>CLEAN('Raw Sheet'!F260)</f>
        <v/>
      </c>
      <c r="G260" s="4" t="str">
        <f>CLEAN('Raw Sheet'!G260)</f>
        <v/>
      </c>
      <c r="H260" s="4" t="str">
        <f>CLEAN('Raw Sheet'!H260)</f>
        <v/>
      </c>
      <c r="I260" s="4" t="str">
        <f>CLEAN('Raw Sheet'!I260)</f>
        <v/>
      </c>
      <c r="J260" s="4" t="str">
        <f>CLEAN('Raw Sheet'!J260)</f>
        <v/>
      </c>
      <c r="K260" s="4" t="str">
        <f>CLEAN('Raw Sheet'!K260)</f>
        <v/>
      </c>
      <c r="L260" s="4" t="str">
        <f>CLEAN('Raw Sheet'!L260)</f>
        <v/>
      </c>
      <c r="M260" s="4" t="str">
        <f>CLEAN('Raw Sheet'!M260)</f>
        <v/>
      </c>
      <c r="N260" s="4" t="str">
        <f>CLEAN('Raw Sheet'!N260)</f>
        <v/>
      </c>
      <c r="O260" s="4" t="str">
        <f>CLEAN('Raw Sheet'!O260)</f>
        <v/>
      </c>
      <c r="P260" s="4" t="str">
        <f>CLEAN('Raw Sheet'!P260)</f>
        <v/>
      </c>
      <c r="Q260" s="4" t="str">
        <f>CLEAN('Raw Sheet'!Q260)</f>
        <v/>
      </c>
      <c r="R260" s="4" t="str">
        <f>CLEAN('Raw Sheet'!R260)</f>
        <v/>
      </c>
      <c r="S260" s="4" t="str">
        <f>CLEAN('Raw Sheet'!S260)</f>
        <v/>
      </c>
      <c r="T260" s="4" t="str">
        <f>CLEAN('Raw Sheet'!T260)</f>
        <v/>
      </c>
      <c r="U260" s="4" t="str">
        <f>CLEAN('Raw Sheet'!U260)</f>
        <v/>
      </c>
      <c r="V260" s="4" t="str">
        <f>CLEAN('Raw Sheet'!V260)</f>
        <v/>
      </c>
    </row>
    <row r="261" spans="1:22" x14ac:dyDescent="0.2">
      <c r="A261" s="4" t="str">
        <f>CLEAN('Raw Sheet'!A261)</f>
        <v>So again</v>
      </c>
      <c r="B261" s="4" t="str">
        <f>CLEAN('Raw Sheet'!B261)</f>
        <v xml:space="preserve"> Secretary Espinosa</v>
      </c>
      <c r="C261" s="4" t="str">
        <f>CLEAN('Raw Sheet'!C261)</f>
        <v xml:space="preserve"> let me thank you for years of work and effort</v>
      </c>
      <c r="D261" s="4" t="str">
        <f>CLEAN('Raw Sheet'!D261)</f>
        <v xml:space="preserve"> for our productive</v>
      </c>
      <c r="E261" s="4" t="str">
        <f>CLEAN('Raw Sheet'!E261)</f>
        <v/>
      </c>
      <c r="F261" s="4" t="str">
        <f>CLEAN('Raw Sheet'!F261)</f>
        <v/>
      </c>
      <c r="G261" s="4" t="str">
        <f>CLEAN('Raw Sheet'!G261)</f>
        <v/>
      </c>
      <c r="H261" s="4" t="str">
        <f>CLEAN('Raw Sheet'!H261)</f>
        <v/>
      </c>
      <c r="I261" s="4" t="str">
        <f>CLEAN('Raw Sheet'!I261)</f>
        <v/>
      </c>
      <c r="J261" s="4" t="str">
        <f>CLEAN('Raw Sheet'!J261)</f>
        <v/>
      </c>
      <c r="K261" s="4" t="str">
        <f>CLEAN('Raw Sheet'!K261)</f>
        <v/>
      </c>
      <c r="L261" s="4" t="str">
        <f>CLEAN('Raw Sheet'!L261)</f>
        <v/>
      </c>
      <c r="M261" s="4" t="str">
        <f>CLEAN('Raw Sheet'!M261)</f>
        <v/>
      </c>
      <c r="N261" s="4" t="str">
        <f>CLEAN('Raw Sheet'!N261)</f>
        <v/>
      </c>
      <c r="O261" s="4" t="str">
        <f>CLEAN('Raw Sheet'!O261)</f>
        <v/>
      </c>
      <c r="P261" s="4" t="str">
        <f>CLEAN('Raw Sheet'!P261)</f>
        <v/>
      </c>
      <c r="Q261" s="4" t="str">
        <f>CLEAN('Raw Sheet'!Q261)</f>
        <v/>
      </c>
      <c r="R261" s="4" t="str">
        <f>CLEAN('Raw Sheet'!R261)</f>
        <v/>
      </c>
      <c r="S261" s="4" t="str">
        <f>CLEAN('Raw Sheet'!S261)</f>
        <v/>
      </c>
      <c r="T261" s="4" t="str">
        <f>CLEAN('Raw Sheet'!T261)</f>
        <v/>
      </c>
      <c r="U261" s="4" t="str">
        <f>CLEAN('Raw Sheet'!U261)</f>
        <v/>
      </c>
      <c r="V261" s="4" t="str">
        <f>CLEAN('Raw Sheet'!V261)</f>
        <v/>
      </c>
    </row>
    <row r="262" spans="1:22" x14ac:dyDescent="0.2">
      <c r="A262" s="4" t="str">
        <f>CLEAN('Raw Sheet'!A262)</f>
        <v>conversations in many places around the world and again today</v>
      </c>
      <c r="B262" s="4" t="str">
        <f>CLEAN('Raw Sheet'!B262)</f>
        <v xml:space="preserve"> and for being such a valuable</v>
      </c>
      <c r="C262" s="4" t="str">
        <f>CLEAN('Raw Sheet'!C262)</f>
        <v/>
      </c>
      <c r="D262" s="4" t="str">
        <f>CLEAN('Raw Sheet'!D262)</f>
        <v/>
      </c>
      <c r="E262" s="4" t="str">
        <f>CLEAN('Raw Sheet'!E262)</f>
        <v/>
      </c>
      <c r="F262" s="4" t="str">
        <f>CLEAN('Raw Sheet'!F262)</f>
        <v/>
      </c>
      <c r="G262" s="4" t="str">
        <f>CLEAN('Raw Sheet'!G262)</f>
        <v/>
      </c>
      <c r="H262" s="4" t="str">
        <f>CLEAN('Raw Sheet'!H262)</f>
        <v/>
      </c>
      <c r="I262" s="4" t="str">
        <f>CLEAN('Raw Sheet'!I262)</f>
        <v/>
      </c>
      <c r="J262" s="4" t="str">
        <f>CLEAN('Raw Sheet'!J262)</f>
        <v/>
      </c>
      <c r="K262" s="4" t="str">
        <f>CLEAN('Raw Sheet'!K262)</f>
        <v/>
      </c>
      <c r="L262" s="4" t="str">
        <f>CLEAN('Raw Sheet'!L262)</f>
        <v/>
      </c>
      <c r="M262" s="4" t="str">
        <f>CLEAN('Raw Sheet'!M262)</f>
        <v/>
      </c>
      <c r="N262" s="4" t="str">
        <f>CLEAN('Raw Sheet'!N262)</f>
        <v/>
      </c>
      <c r="O262" s="4" t="str">
        <f>CLEAN('Raw Sheet'!O262)</f>
        <v/>
      </c>
      <c r="P262" s="4" t="str">
        <f>CLEAN('Raw Sheet'!P262)</f>
        <v/>
      </c>
      <c r="Q262" s="4" t="str">
        <f>CLEAN('Raw Sheet'!Q262)</f>
        <v/>
      </c>
      <c r="R262" s="4" t="str">
        <f>CLEAN('Raw Sheet'!R262)</f>
        <v/>
      </c>
      <c r="S262" s="4" t="str">
        <f>CLEAN('Raw Sheet'!S262)</f>
        <v/>
      </c>
      <c r="T262" s="4" t="str">
        <f>CLEAN('Raw Sheet'!T262)</f>
        <v/>
      </c>
      <c r="U262" s="4" t="str">
        <f>CLEAN('Raw Sheet'!U262)</f>
        <v/>
      </c>
      <c r="V262" s="4" t="str">
        <f>CLEAN('Raw Sheet'!V262)</f>
        <v/>
      </c>
    </row>
    <row r="263" spans="1:22" x14ac:dyDescent="0.2">
      <c r="A263" s="4" t="str">
        <f>CLEAN('Raw Sheet'!A263)</f>
        <v>colleague and partner. The United States deeply</v>
      </c>
      <c r="B263" s="4" t="str">
        <f>CLEAN('Raw Sheet'!B263)</f>
        <v xml:space="preserve"> deeply values our relationship with Mexico and</v>
      </c>
      <c r="C263" s="4" t="str">
        <f>CLEAN('Raw Sheet'!C263)</f>
        <v/>
      </c>
      <c r="D263" s="4" t="str">
        <f>CLEAN('Raw Sheet'!D263)</f>
        <v/>
      </c>
      <c r="E263" s="4" t="str">
        <f>CLEAN('Raw Sheet'!E263)</f>
        <v/>
      </c>
      <c r="F263" s="4" t="str">
        <f>CLEAN('Raw Sheet'!F263)</f>
        <v/>
      </c>
      <c r="G263" s="4" t="str">
        <f>CLEAN('Raw Sheet'!G263)</f>
        <v/>
      </c>
      <c r="H263" s="4" t="str">
        <f>CLEAN('Raw Sheet'!H263)</f>
        <v/>
      </c>
      <c r="I263" s="4" t="str">
        <f>CLEAN('Raw Sheet'!I263)</f>
        <v/>
      </c>
      <c r="J263" s="4" t="str">
        <f>CLEAN('Raw Sheet'!J263)</f>
        <v/>
      </c>
      <c r="K263" s="4" t="str">
        <f>CLEAN('Raw Sheet'!K263)</f>
        <v/>
      </c>
      <c r="L263" s="4" t="str">
        <f>CLEAN('Raw Sheet'!L263)</f>
        <v/>
      </c>
      <c r="M263" s="4" t="str">
        <f>CLEAN('Raw Sheet'!M263)</f>
        <v/>
      </c>
      <c r="N263" s="4" t="str">
        <f>CLEAN('Raw Sheet'!N263)</f>
        <v/>
      </c>
      <c r="O263" s="4" t="str">
        <f>CLEAN('Raw Sheet'!O263)</f>
        <v/>
      </c>
      <c r="P263" s="4" t="str">
        <f>CLEAN('Raw Sheet'!P263)</f>
        <v/>
      </c>
      <c r="Q263" s="4" t="str">
        <f>CLEAN('Raw Sheet'!Q263)</f>
        <v/>
      </c>
      <c r="R263" s="4" t="str">
        <f>CLEAN('Raw Sheet'!R263)</f>
        <v/>
      </c>
      <c r="S263" s="4" t="str">
        <f>CLEAN('Raw Sheet'!S263)</f>
        <v/>
      </c>
      <c r="T263" s="4" t="str">
        <f>CLEAN('Raw Sheet'!T263)</f>
        <v/>
      </c>
      <c r="U263" s="4" t="str">
        <f>CLEAN('Raw Sheet'!U263)</f>
        <v/>
      </c>
      <c r="V263" s="4" t="str">
        <f>CLEAN('Raw Sheet'!V263)</f>
        <v/>
      </c>
    </row>
    <row r="264" spans="1:22" x14ac:dyDescent="0.2">
      <c r="A264" s="4" t="str">
        <f>CLEAN('Raw Sheet'!A264)</f>
        <v>the ties of family and friendship that connect so many millions of our people.</v>
      </c>
      <c r="B264" s="4" t="str">
        <f>CLEAN('Raw Sheet'!B264)</f>
        <v/>
      </c>
      <c r="C264" s="4" t="str">
        <f>CLEAN('Raw Sheet'!C264)</f>
        <v/>
      </c>
      <c r="D264" s="4" t="str">
        <f>CLEAN('Raw Sheet'!D264)</f>
        <v/>
      </c>
      <c r="E264" s="4" t="str">
        <f>CLEAN('Raw Sheet'!E264)</f>
        <v/>
      </c>
      <c r="F264" s="4" t="str">
        <f>CLEAN('Raw Sheet'!F264)</f>
        <v/>
      </c>
      <c r="G264" s="4" t="str">
        <f>CLEAN('Raw Sheet'!G264)</f>
        <v/>
      </c>
      <c r="H264" s="4" t="str">
        <f>CLEAN('Raw Sheet'!H264)</f>
        <v/>
      </c>
      <c r="I264" s="4" t="str">
        <f>CLEAN('Raw Sheet'!I264)</f>
        <v/>
      </c>
      <c r="J264" s="4" t="str">
        <f>CLEAN('Raw Sheet'!J264)</f>
        <v/>
      </c>
      <c r="K264" s="4" t="str">
        <f>CLEAN('Raw Sheet'!K264)</f>
        <v/>
      </c>
      <c r="L264" s="4" t="str">
        <f>CLEAN('Raw Sheet'!L264)</f>
        <v/>
      </c>
      <c r="M264" s="4" t="str">
        <f>CLEAN('Raw Sheet'!M264)</f>
        <v/>
      </c>
      <c r="N264" s="4" t="str">
        <f>CLEAN('Raw Sheet'!N264)</f>
        <v/>
      </c>
      <c r="O264" s="4" t="str">
        <f>CLEAN('Raw Sheet'!O264)</f>
        <v/>
      </c>
      <c r="P264" s="4" t="str">
        <f>CLEAN('Raw Sheet'!P264)</f>
        <v/>
      </c>
      <c r="Q264" s="4" t="str">
        <f>CLEAN('Raw Sheet'!Q264)</f>
        <v/>
      </c>
      <c r="R264" s="4" t="str">
        <f>CLEAN('Raw Sheet'!R264)</f>
        <v/>
      </c>
      <c r="S264" s="4" t="str">
        <f>CLEAN('Raw Sheet'!S264)</f>
        <v/>
      </c>
      <c r="T264" s="4" t="str">
        <f>CLEAN('Raw Sheet'!T264)</f>
        <v/>
      </c>
      <c r="U264" s="4" t="str">
        <f>CLEAN('Raw Sheet'!U264)</f>
        <v/>
      </c>
      <c r="V264" s="4" t="str">
        <f>CLEAN('Raw Sheet'!V264)</f>
        <v/>
      </c>
    </row>
    <row r="265" spans="1:22" x14ac:dyDescent="0.2">
      <c r="A265" s="4" t="str">
        <f>CLEAN('Raw Sheet'!A265)</f>
        <v>UNCLASSIFIED</v>
      </c>
      <c r="B265" s="4" t="str">
        <f>CLEAN('Raw Sheet'!B265)</f>
        <v/>
      </c>
      <c r="C265" s="4" t="str">
        <f>CLEAN('Raw Sheet'!C265)</f>
        <v/>
      </c>
      <c r="D265" s="4" t="str">
        <f>CLEAN('Raw Sheet'!D265)</f>
        <v/>
      </c>
      <c r="E265" s="4" t="str">
        <f>CLEAN('Raw Sheet'!E265)</f>
        <v/>
      </c>
      <c r="F265" s="4" t="str">
        <f>CLEAN('Raw Sheet'!F265)</f>
        <v/>
      </c>
      <c r="G265" s="4" t="str">
        <f>CLEAN('Raw Sheet'!G265)</f>
        <v/>
      </c>
      <c r="H265" s="4" t="str">
        <f>CLEAN('Raw Sheet'!H265)</f>
        <v/>
      </c>
      <c r="I265" s="4" t="str">
        <f>CLEAN('Raw Sheet'!I265)</f>
        <v/>
      </c>
      <c r="J265" s="4" t="str">
        <f>CLEAN('Raw Sheet'!J265)</f>
        <v/>
      </c>
      <c r="K265" s="4" t="str">
        <f>CLEAN('Raw Sheet'!K265)</f>
        <v/>
      </c>
      <c r="L265" s="4" t="str">
        <f>CLEAN('Raw Sheet'!L265)</f>
        <v/>
      </c>
      <c r="M265" s="4" t="str">
        <f>CLEAN('Raw Sheet'!M265)</f>
        <v/>
      </c>
      <c r="N265" s="4" t="str">
        <f>CLEAN('Raw Sheet'!N265)</f>
        <v/>
      </c>
      <c r="O265" s="4" t="str">
        <f>CLEAN('Raw Sheet'!O265)</f>
        <v/>
      </c>
      <c r="P265" s="4" t="str">
        <f>CLEAN('Raw Sheet'!P265)</f>
        <v/>
      </c>
      <c r="Q265" s="4" t="str">
        <f>CLEAN('Raw Sheet'!Q265)</f>
        <v/>
      </c>
      <c r="R265" s="4" t="str">
        <f>CLEAN('Raw Sheet'!R265)</f>
        <v/>
      </c>
      <c r="S265" s="4" t="str">
        <f>CLEAN('Raw Sheet'!S265)</f>
        <v/>
      </c>
      <c r="T265" s="4" t="str">
        <f>CLEAN('Raw Sheet'!T265)</f>
        <v/>
      </c>
      <c r="U265" s="4" t="str">
        <f>CLEAN('Raw Sheet'!U265)</f>
        <v/>
      </c>
      <c r="V265" s="4" t="str">
        <f>CLEAN('Raw Sheet'!V265)</f>
        <v/>
      </c>
    </row>
    <row r="266" spans="1:22" x14ac:dyDescent="0.2">
      <c r="A266" s="4" t="str">
        <f>CLEAN('Raw Sheet'!A266)</f>
        <v>U.S. Department of State</v>
      </c>
      <c r="B266" s="4" t="str">
        <f>CLEAN('Raw Sheet'!B266)</f>
        <v/>
      </c>
      <c r="C266" s="4" t="str">
        <f>CLEAN('Raw Sheet'!C266)</f>
        <v/>
      </c>
      <c r="D266" s="4" t="str">
        <f>CLEAN('Raw Sheet'!D266)</f>
        <v/>
      </c>
      <c r="E266" s="4" t="str">
        <f>CLEAN('Raw Sheet'!E266)</f>
        <v/>
      </c>
      <c r="F266" s="4" t="str">
        <f>CLEAN('Raw Sheet'!F266)</f>
        <v/>
      </c>
      <c r="G266" s="4" t="str">
        <f>CLEAN('Raw Sheet'!G266)</f>
        <v/>
      </c>
      <c r="H266" s="4" t="str">
        <f>CLEAN('Raw Sheet'!H266)</f>
        <v/>
      </c>
      <c r="I266" s="4" t="str">
        <f>CLEAN('Raw Sheet'!I266)</f>
        <v/>
      </c>
      <c r="J266" s="4" t="str">
        <f>CLEAN('Raw Sheet'!J266)</f>
        <v/>
      </c>
      <c r="K266" s="4" t="str">
        <f>CLEAN('Raw Sheet'!K266)</f>
        <v/>
      </c>
      <c r="L266" s="4" t="str">
        <f>CLEAN('Raw Sheet'!L266)</f>
        <v/>
      </c>
      <c r="M266" s="4" t="str">
        <f>CLEAN('Raw Sheet'!M266)</f>
        <v/>
      </c>
      <c r="N266" s="4" t="str">
        <f>CLEAN('Raw Sheet'!N266)</f>
        <v/>
      </c>
      <c r="O266" s="4" t="str">
        <f>CLEAN('Raw Sheet'!O266)</f>
        <v/>
      </c>
      <c r="P266" s="4" t="str">
        <f>CLEAN('Raw Sheet'!P266)</f>
        <v/>
      </c>
      <c r="Q266" s="4" t="str">
        <f>CLEAN('Raw Sheet'!Q266)</f>
        <v/>
      </c>
      <c r="R266" s="4" t="str">
        <f>CLEAN('Raw Sheet'!R266)</f>
        <v/>
      </c>
      <c r="S266" s="4" t="str">
        <f>CLEAN('Raw Sheet'!S266)</f>
        <v/>
      </c>
      <c r="T266" s="4" t="str">
        <f>CLEAN('Raw Sheet'!T266)</f>
        <v/>
      </c>
      <c r="U266" s="4" t="str">
        <f>CLEAN('Raw Sheet'!U266)</f>
        <v/>
      </c>
      <c r="V266" s="4" t="str">
        <f>CLEAN('Raw Sheet'!V266)</f>
        <v/>
      </c>
    </row>
    <row r="267" spans="1:22" x14ac:dyDescent="0.2">
      <c r="A267" s="4" t="str">
        <f>CLEAN('Raw Sheet'!A267)</f>
        <v>Case No. F-2015-04841</v>
      </c>
      <c r="B267" s="4" t="str">
        <f>CLEAN('Raw Sheet'!B267)</f>
        <v/>
      </c>
      <c r="C267" s="4" t="str">
        <f>CLEAN('Raw Sheet'!C267)</f>
        <v/>
      </c>
      <c r="D267" s="4" t="str">
        <f>CLEAN('Raw Sheet'!D267)</f>
        <v/>
      </c>
      <c r="E267" s="4" t="str">
        <f>CLEAN('Raw Sheet'!E267)</f>
        <v/>
      </c>
      <c r="F267" s="4" t="str">
        <f>CLEAN('Raw Sheet'!F267)</f>
        <v/>
      </c>
      <c r="G267" s="4" t="str">
        <f>CLEAN('Raw Sheet'!G267)</f>
        <v/>
      </c>
      <c r="H267" s="4" t="str">
        <f>CLEAN('Raw Sheet'!H267)</f>
        <v/>
      </c>
      <c r="I267" s="4" t="str">
        <f>CLEAN('Raw Sheet'!I267)</f>
        <v/>
      </c>
      <c r="J267" s="4" t="str">
        <f>CLEAN('Raw Sheet'!J267)</f>
        <v/>
      </c>
      <c r="K267" s="4" t="str">
        <f>CLEAN('Raw Sheet'!K267)</f>
        <v/>
      </c>
      <c r="L267" s="4" t="str">
        <f>CLEAN('Raw Sheet'!L267)</f>
        <v/>
      </c>
      <c r="M267" s="4" t="str">
        <f>CLEAN('Raw Sheet'!M267)</f>
        <v/>
      </c>
      <c r="N267" s="4" t="str">
        <f>CLEAN('Raw Sheet'!N267)</f>
        <v/>
      </c>
      <c r="O267" s="4" t="str">
        <f>CLEAN('Raw Sheet'!O267)</f>
        <v/>
      </c>
      <c r="P267" s="4" t="str">
        <f>CLEAN('Raw Sheet'!P267)</f>
        <v/>
      </c>
      <c r="Q267" s="4" t="str">
        <f>CLEAN('Raw Sheet'!Q267)</f>
        <v/>
      </c>
      <c r="R267" s="4" t="str">
        <f>CLEAN('Raw Sheet'!R267)</f>
        <v/>
      </c>
      <c r="S267" s="4" t="str">
        <f>CLEAN('Raw Sheet'!S267)</f>
        <v/>
      </c>
      <c r="T267" s="4" t="str">
        <f>CLEAN('Raw Sheet'!T267)</f>
        <v/>
      </c>
      <c r="U267" s="4" t="str">
        <f>CLEAN('Raw Sheet'!U267)</f>
        <v/>
      </c>
      <c r="V267" s="4" t="str">
        <f>CLEAN('Raw Sheet'!V267)</f>
        <v/>
      </c>
    </row>
    <row r="268" spans="1:22" x14ac:dyDescent="0.2">
      <c r="A268" s="4" t="str">
        <f>CLEAN('Raw Sheet'!A268)</f>
        <v>Doc No. C05739610</v>
      </c>
      <c r="B268" s="4" t="str">
        <f>CLEAN('Raw Sheet'!B268)</f>
        <v/>
      </c>
      <c r="C268" s="4" t="str">
        <f>CLEAN('Raw Sheet'!C268)</f>
        <v/>
      </c>
      <c r="D268" s="4" t="str">
        <f>CLEAN('Raw Sheet'!D268)</f>
        <v/>
      </c>
      <c r="E268" s="4" t="str">
        <f>CLEAN('Raw Sheet'!E268)</f>
        <v/>
      </c>
      <c r="F268" s="4" t="str">
        <f>CLEAN('Raw Sheet'!F268)</f>
        <v/>
      </c>
      <c r="G268" s="4" t="str">
        <f>CLEAN('Raw Sheet'!G268)</f>
        <v/>
      </c>
      <c r="H268" s="4" t="str">
        <f>CLEAN('Raw Sheet'!H268)</f>
        <v/>
      </c>
      <c r="I268" s="4" t="str">
        <f>CLEAN('Raw Sheet'!I268)</f>
        <v/>
      </c>
      <c r="J268" s="4" t="str">
        <f>CLEAN('Raw Sheet'!J268)</f>
        <v/>
      </c>
      <c r="K268" s="4" t="str">
        <f>CLEAN('Raw Sheet'!K268)</f>
        <v/>
      </c>
      <c r="L268" s="4" t="str">
        <f>CLEAN('Raw Sheet'!L268)</f>
        <v/>
      </c>
      <c r="M268" s="4" t="str">
        <f>CLEAN('Raw Sheet'!M268)</f>
        <v/>
      </c>
      <c r="N268" s="4" t="str">
        <f>CLEAN('Raw Sheet'!N268)</f>
        <v/>
      </c>
      <c r="O268" s="4" t="str">
        <f>CLEAN('Raw Sheet'!O268)</f>
        <v/>
      </c>
      <c r="P268" s="4" t="str">
        <f>CLEAN('Raw Sheet'!P268)</f>
        <v/>
      </c>
      <c r="Q268" s="4" t="str">
        <f>CLEAN('Raw Sheet'!Q268)</f>
        <v/>
      </c>
      <c r="R268" s="4" t="str">
        <f>CLEAN('Raw Sheet'!R268)</f>
        <v/>
      </c>
      <c r="S268" s="4" t="str">
        <f>CLEAN('Raw Sheet'!S268)</f>
        <v/>
      </c>
      <c r="T268" s="4" t="str">
        <f>CLEAN('Raw Sheet'!T268)</f>
        <v/>
      </c>
      <c r="U268" s="4" t="str">
        <f>CLEAN('Raw Sheet'!U268)</f>
        <v/>
      </c>
      <c r="V268" s="4" t="str">
        <f>CLEAN('Raw Sheet'!V268)</f>
        <v/>
      </c>
    </row>
    <row r="269" spans="1:22" x14ac:dyDescent="0.2">
      <c r="A269" s="4" t="str">
        <f>CLEAN('Raw Sheet'!A269)</f>
        <v>Date: 05/13/2015</v>
      </c>
      <c r="B269" s="4" t="str">
        <f>CLEAN('Raw Sheet'!B269)</f>
        <v/>
      </c>
      <c r="C269" s="4" t="str">
        <f>CLEAN('Raw Sheet'!C269)</f>
        <v/>
      </c>
      <c r="D269" s="4" t="str">
        <f>CLEAN('Raw Sheet'!D269)</f>
        <v/>
      </c>
      <c r="E269" s="4" t="str">
        <f>CLEAN('Raw Sheet'!E269)</f>
        <v/>
      </c>
      <c r="F269" s="4" t="str">
        <f>CLEAN('Raw Sheet'!F269)</f>
        <v/>
      </c>
      <c r="G269" s="4" t="str">
        <f>CLEAN('Raw Sheet'!G269)</f>
        <v/>
      </c>
      <c r="H269" s="4" t="str">
        <f>CLEAN('Raw Sheet'!H269)</f>
        <v/>
      </c>
      <c r="I269" s="4" t="str">
        <f>CLEAN('Raw Sheet'!I269)</f>
        <v/>
      </c>
      <c r="J269" s="4" t="str">
        <f>CLEAN('Raw Sheet'!J269)</f>
        <v/>
      </c>
      <c r="K269" s="4" t="str">
        <f>CLEAN('Raw Sheet'!K269)</f>
        <v/>
      </c>
      <c r="L269" s="4" t="str">
        <f>CLEAN('Raw Sheet'!L269)</f>
        <v/>
      </c>
      <c r="M269" s="4" t="str">
        <f>CLEAN('Raw Sheet'!M269)</f>
        <v/>
      </c>
      <c r="N269" s="4" t="str">
        <f>CLEAN('Raw Sheet'!N269)</f>
        <v/>
      </c>
      <c r="O269" s="4" t="str">
        <f>CLEAN('Raw Sheet'!O269)</f>
        <v/>
      </c>
      <c r="P269" s="4" t="str">
        <f>CLEAN('Raw Sheet'!P269)</f>
        <v/>
      </c>
      <c r="Q269" s="4" t="str">
        <f>CLEAN('Raw Sheet'!Q269)</f>
        <v/>
      </c>
      <c r="R269" s="4" t="str">
        <f>CLEAN('Raw Sheet'!R269)</f>
        <v/>
      </c>
      <c r="S269" s="4" t="str">
        <f>CLEAN('Raw Sheet'!S269)</f>
        <v/>
      </c>
      <c r="T269" s="4" t="str">
        <f>CLEAN('Raw Sheet'!T269)</f>
        <v/>
      </c>
      <c r="U269" s="4" t="str">
        <f>CLEAN('Raw Sheet'!U269)</f>
        <v/>
      </c>
      <c r="V269" s="4" t="str">
        <f>CLEAN('Raw Sheet'!V269)</f>
        <v/>
      </c>
    </row>
    <row r="270" spans="1:22" x14ac:dyDescent="0.2">
      <c r="A270" s="4" t="str">
        <f>CLEAN('Raw Sheet'!A270)</f>
        <v>STATE DEPT. - PRODUCED TO HOUSE SELECT BENGHAZI COMM.</v>
      </c>
      <c r="B270" s="4" t="str">
        <f>CLEAN('Raw Sheet'!B270)</f>
        <v/>
      </c>
      <c r="C270" s="4" t="str">
        <f>CLEAN('Raw Sheet'!C270)</f>
        <v/>
      </c>
      <c r="D270" s="4" t="str">
        <f>CLEAN('Raw Sheet'!D270)</f>
        <v/>
      </c>
      <c r="E270" s="4" t="str">
        <f>CLEAN('Raw Sheet'!E270)</f>
        <v/>
      </c>
      <c r="F270" s="4" t="str">
        <f>CLEAN('Raw Sheet'!F270)</f>
        <v/>
      </c>
      <c r="G270" s="4" t="str">
        <f>CLEAN('Raw Sheet'!G270)</f>
        <v/>
      </c>
      <c r="H270" s="4" t="str">
        <f>CLEAN('Raw Sheet'!H270)</f>
        <v/>
      </c>
      <c r="I270" s="4" t="str">
        <f>CLEAN('Raw Sheet'!I270)</f>
        <v/>
      </c>
      <c r="J270" s="4" t="str">
        <f>CLEAN('Raw Sheet'!J270)</f>
        <v/>
      </c>
      <c r="K270" s="4" t="str">
        <f>CLEAN('Raw Sheet'!K270)</f>
        <v/>
      </c>
      <c r="L270" s="4" t="str">
        <f>CLEAN('Raw Sheet'!L270)</f>
        <v/>
      </c>
      <c r="M270" s="4" t="str">
        <f>CLEAN('Raw Sheet'!M270)</f>
        <v/>
      </c>
      <c r="N270" s="4" t="str">
        <f>CLEAN('Raw Sheet'!N270)</f>
        <v/>
      </c>
      <c r="O270" s="4" t="str">
        <f>CLEAN('Raw Sheet'!O270)</f>
        <v/>
      </c>
      <c r="P270" s="4" t="str">
        <f>CLEAN('Raw Sheet'!P270)</f>
        <v/>
      </c>
      <c r="Q270" s="4" t="str">
        <f>CLEAN('Raw Sheet'!Q270)</f>
        <v/>
      </c>
      <c r="R270" s="4" t="str">
        <f>CLEAN('Raw Sheet'!R270)</f>
        <v/>
      </c>
      <c r="S270" s="4" t="str">
        <f>CLEAN('Raw Sheet'!S270)</f>
        <v/>
      </c>
      <c r="T270" s="4" t="str">
        <f>CLEAN('Raw Sheet'!T270)</f>
        <v/>
      </c>
      <c r="U270" s="4" t="str">
        <f>CLEAN('Raw Sheet'!U270)</f>
        <v/>
      </c>
      <c r="V270" s="4" t="str">
        <f>CLEAN('Raw Sheet'!V270)</f>
        <v/>
      </c>
    </row>
    <row r="271" spans="1:22" x14ac:dyDescent="0.2">
      <c r="A271" s="4" t="str">
        <f>CLEAN('Raw Sheet'!A271)</f>
        <v>SUBJECT TO AGREEMENT ON SENSITIVE INFORMATION &amp; REDACTIONS. NO FOIA WAIVER. STATE-SCB0045529</v>
      </c>
      <c r="B271" s="4" t="str">
        <f>CLEAN('Raw Sheet'!B271)</f>
        <v/>
      </c>
      <c r="C271" s="4" t="str">
        <f>CLEAN('Raw Sheet'!C271)</f>
        <v/>
      </c>
      <c r="D271" s="4" t="str">
        <f>CLEAN('Raw Sheet'!D271)</f>
        <v/>
      </c>
      <c r="E271" s="4" t="str">
        <f>CLEAN('Raw Sheet'!E271)</f>
        <v/>
      </c>
      <c r="F271" s="4" t="str">
        <f>CLEAN('Raw Sheet'!F271)</f>
        <v/>
      </c>
      <c r="G271" s="4" t="str">
        <f>CLEAN('Raw Sheet'!G271)</f>
        <v/>
      </c>
      <c r="H271" s="4" t="str">
        <f>CLEAN('Raw Sheet'!H271)</f>
        <v/>
      </c>
      <c r="I271" s="4" t="str">
        <f>CLEAN('Raw Sheet'!I271)</f>
        <v/>
      </c>
      <c r="J271" s="4" t="str">
        <f>CLEAN('Raw Sheet'!J271)</f>
        <v/>
      </c>
      <c r="K271" s="4" t="str">
        <f>CLEAN('Raw Sheet'!K271)</f>
        <v/>
      </c>
      <c r="L271" s="4" t="str">
        <f>CLEAN('Raw Sheet'!L271)</f>
        <v/>
      </c>
      <c r="M271" s="4" t="str">
        <f>CLEAN('Raw Sheet'!M271)</f>
        <v/>
      </c>
      <c r="N271" s="4" t="str">
        <f>CLEAN('Raw Sheet'!N271)</f>
        <v/>
      </c>
      <c r="O271" s="4" t="str">
        <f>CLEAN('Raw Sheet'!O271)</f>
        <v/>
      </c>
      <c r="P271" s="4" t="str">
        <f>CLEAN('Raw Sheet'!P271)</f>
        <v/>
      </c>
      <c r="Q271" s="4" t="str">
        <f>CLEAN('Raw Sheet'!Q271)</f>
        <v/>
      </c>
      <c r="R271" s="4" t="str">
        <f>CLEAN('Raw Sheet'!R271)</f>
        <v/>
      </c>
      <c r="S271" s="4" t="str">
        <f>CLEAN('Raw Sheet'!S271)</f>
        <v/>
      </c>
      <c r="T271" s="4" t="str">
        <f>CLEAN('Raw Sheet'!T271)</f>
        <v/>
      </c>
      <c r="U271" s="4" t="str">
        <f>CLEAN('Raw Sheet'!U271)</f>
        <v/>
      </c>
      <c r="V271" s="4" t="str">
        <f>CLEAN('Raw Sheet'!V271)</f>
        <v/>
      </c>
    </row>
    <row r="272" spans="1:22" x14ac:dyDescent="0.2">
      <c r="A272" s="4" t="str">
        <f>CLEAN('Raw Sheet'!A272)</f>
        <v>UNCLASSIFIED</v>
      </c>
      <c r="B272" s="4" t="str">
        <f>CLEAN('Raw Sheet'!B272)</f>
        <v/>
      </c>
      <c r="C272" s="4" t="str">
        <f>CLEAN('Raw Sheet'!C272)</f>
        <v/>
      </c>
      <c r="D272" s="4" t="str">
        <f>CLEAN('Raw Sheet'!D272)</f>
        <v/>
      </c>
      <c r="E272" s="4" t="str">
        <f>CLEAN('Raw Sheet'!E272)</f>
        <v/>
      </c>
      <c r="F272" s="4" t="str">
        <f>CLEAN('Raw Sheet'!F272)</f>
        <v/>
      </c>
      <c r="G272" s="4" t="str">
        <f>CLEAN('Raw Sheet'!G272)</f>
        <v/>
      </c>
      <c r="H272" s="4" t="str">
        <f>CLEAN('Raw Sheet'!H272)</f>
        <v/>
      </c>
      <c r="I272" s="4" t="str">
        <f>CLEAN('Raw Sheet'!I272)</f>
        <v/>
      </c>
      <c r="J272" s="4" t="str">
        <f>CLEAN('Raw Sheet'!J272)</f>
        <v/>
      </c>
      <c r="K272" s="4" t="str">
        <f>CLEAN('Raw Sheet'!K272)</f>
        <v/>
      </c>
      <c r="L272" s="4" t="str">
        <f>CLEAN('Raw Sheet'!L272)</f>
        <v/>
      </c>
      <c r="M272" s="4" t="str">
        <f>CLEAN('Raw Sheet'!M272)</f>
        <v/>
      </c>
      <c r="N272" s="4" t="str">
        <f>CLEAN('Raw Sheet'!N272)</f>
        <v/>
      </c>
      <c r="O272" s="4" t="str">
        <f>CLEAN('Raw Sheet'!O272)</f>
        <v/>
      </c>
      <c r="P272" s="4" t="str">
        <f>CLEAN('Raw Sheet'!P272)</f>
        <v/>
      </c>
      <c r="Q272" s="4" t="str">
        <f>CLEAN('Raw Sheet'!Q272)</f>
        <v/>
      </c>
      <c r="R272" s="4" t="str">
        <f>CLEAN('Raw Sheet'!R272)</f>
        <v/>
      </c>
      <c r="S272" s="4" t="str">
        <f>CLEAN('Raw Sheet'!S272)</f>
        <v/>
      </c>
      <c r="T272" s="4" t="str">
        <f>CLEAN('Raw Sheet'!T272)</f>
        <v/>
      </c>
      <c r="U272" s="4" t="str">
        <f>CLEAN('Raw Sheet'!U272)</f>
        <v/>
      </c>
      <c r="V272" s="4" t="str">
        <f>CLEAN('Raw Sheet'!V272)</f>
        <v/>
      </c>
    </row>
    <row r="273" spans="1:22" x14ac:dyDescent="0.2">
      <c r="A273" s="4" t="str">
        <f>CLEAN('Raw Sheet'!A273)</f>
        <v>U.S. Department of State</v>
      </c>
      <c r="B273" s="4" t="str">
        <f>CLEAN('Raw Sheet'!B273)</f>
        <v/>
      </c>
      <c r="C273" s="4" t="str">
        <f>CLEAN('Raw Sheet'!C273)</f>
        <v/>
      </c>
      <c r="D273" s="4" t="str">
        <f>CLEAN('Raw Sheet'!D273)</f>
        <v/>
      </c>
      <c r="E273" s="4" t="str">
        <f>CLEAN('Raw Sheet'!E273)</f>
        <v/>
      </c>
      <c r="F273" s="4" t="str">
        <f>CLEAN('Raw Sheet'!F273)</f>
        <v/>
      </c>
      <c r="G273" s="4" t="str">
        <f>CLEAN('Raw Sheet'!G273)</f>
        <v/>
      </c>
      <c r="H273" s="4" t="str">
        <f>CLEAN('Raw Sheet'!H273)</f>
        <v/>
      </c>
      <c r="I273" s="4" t="str">
        <f>CLEAN('Raw Sheet'!I273)</f>
        <v/>
      </c>
      <c r="J273" s="4" t="str">
        <f>CLEAN('Raw Sheet'!J273)</f>
        <v/>
      </c>
      <c r="K273" s="4" t="str">
        <f>CLEAN('Raw Sheet'!K273)</f>
        <v/>
      </c>
      <c r="L273" s="4" t="str">
        <f>CLEAN('Raw Sheet'!L273)</f>
        <v/>
      </c>
      <c r="M273" s="4" t="str">
        <f>CLEAN('Raw Sheet'!M273)</f>
        <v/>
      </c>
      <c r="N273" s="4" t="str">
        <f>CLEAN('Raw Sheet'!N273)</f>
        <v/>
      </c>
      <c r="O273" s="4" t="str">
        <f>CLEAN('Raw Sheet'!O273)</f>
        <v/>
      </c>
      <c r="P273" s="4" t="str">
        <f>CLEAN('Raw Sheet'!P273)</f>
        <v/>
      </c>
      <c r="Q273" s="4" t="str">
        <f>CLEAN('Raw Sheet'!Q273)</f>
        <v/>
      </c>
      <c r="R273" s="4" t="str">
        <f>CLEAN('Raw Sheet'!R273)</f>
        <v/>
      </c>
      <c r="S273" s="4" t="str">
        <f>CLEAN('Raw Sheet'!S273)</f>
        <v/>
      </c>
      <c r="T273" s="4" t="str">
        <f>CLEAN('Raw Sheet'!T273)</f>
        <v/>
      </c>
      <c r="U273" s="4" t="str">
        <f>CLEAN('Raw Sheet'!U273)</f>
        <v/>
      </c>
      <c r="V273" s="4" t="str">
        <f>CLEAN('Raw Sheet'!V273)</f>
        <v/>
      </c>
    </row>
    <row r="274" spans="1:22" x14ac:dyDescent="0.2">
      <c r="A274" s="4" t="str">
        <f>CLEAN('Raw Sheet'!A274)</f>
        <v>Case No. F-2015-04841</v>
      </c>
      <c r="B274" s="4" t="str">
        <f>CLEAN('Raw Sheet'!B274)</f>
        <v/>
      </c>
      <c r="C274" s="4" t="str">
        <f>CLEAN('Raw Sheet'!C274)</f>
        <v/>
      </c>
      <c r="D274" s="4" t="str">
        <f>CLEAN('Raw Sheet'!D274)</f>
        <v/>
      </c>
      <c r="E274" s="4" t="str">
        <f>CLEAN('Raw Sheet'!E274)</f>
        <v/>
      </c>
      <c r="F274" s="4" t="str">
        <f>CLEAN('Raw Sheet'!F274)</f>
        <v/>
      </c>
      <c r="G274" s="4" t="str">
        <f>CLEAN('Raw Sheet'!G274)</f>
        <v/>
      </c>
      <c r="H274" s="4" t="str">
        <f>CLEAN('Raw Sheet'!H274)</f>
        <v/>
      </c>
      <c r="I274" s="4" t="str">
        <f>CLEAN('Raw Sheet'!I274)</f>
        <v/>
      </c>
      <c r="J274" s="4" t="str">
        <f>CLEAN('Raw Sheet'!J274)</f>
        <v/>
      </c>
      <c r="K274" s="4" t="str">
        <f>CLEAN('Raw Sheet'!K274)</f>
        <v/>
      </c>
      <c r="L274" s="4" t="str">
        <f>CLEAN('Raw Sheet'!L274)</f>
        <v/>
      </c>
      <c r="M274" s="4" t="str">
        <f>CLEAN('Raw Sheet'!M274)</f>
        <v/>
      </c>
      <c r="N274" s="4" t="str">
        <f>CLEAN('Raw Sheet'!N274)</f>
        <v/>
      </c>
      <c r="O274" s="4" t="str">
        <f>CLEAN('Raw Sheet'!O274)</f>
        <v/>
      </c>
      <c r="P274" s="4" t="str">
        <f>CLEAN('Raw Sheet'!P274)</f>
        <v/>
      </c>
      <c r="Q274" s="4" t="str">
        <f>CLEAN('Raw Sheet'!Q274)</f>
        <v/>
      </c>
      <c r="R274" s="4" t="str">
        <f>CLEAN('Raw Sheet'!R274)</f>
        <v/>
      </c>
      <c r="S274" s="4" t="str">
        <f>CLEAN('Raw Sheet'!S274)</f>
        <v/>
      </c>
      <c r="T274" s="4" t="str">
        <f>CLEAN('Raw Sheet'!T274)</f>
        <v/>
      </c>
      <c r="U274" s="4" t="str">
        <f>CLEAN('Raw Sheet'!U274)</f>
        <v/>
      </c>
      <c r="V274" s="4" t="str">
        <f>CLEAN('Raw Sheet'!V274)</f>
        <v/>
      </c>
    </row>
    <row r="275" spans="1:22" x14ac:dyDescent="0.2">
      <c r="A275" s="4" t="str">
        <f>CLEAN('Raw Sheet'!A275)</f>
        <v>Doc No. C05739610</v>
      </c>
      <c r="B275" s="4" t="str">
        <f>CLEAN('Raw Sheet'!B275)</f>
        <v/>
      </c>
      <c r="C275" s="4" t="str">
        <f>CLEAN('Raw Sheet'!C275)</f>
        <v/>
      </c>
      <c r="D275" s="4" t="str">
        <f>CLEAN('Raw Sheet'!D275)</f>
        <v/>
      </c>
      <c r="E275" s="4" t="str">
        <f>CLEAN('Raw Sheet'!E275)</f>
        <v/>
      </c>
      <c r="F275" s="4" t="str">
        <f>CLEAN('Raw Sheet'!F275)</f>
        <v/>
      </c>
      <c r="G275" s="4" t="str">
        <f>CLEAN('Raw Sheet'!G275)</f>
        <v/>
      </c>
      <c r="H275" s="4" t="str">
        <f>CLEAN('Raw Sheet'!H275)</f>
        <v/>
      </c>
      <c r="I275" s="4" t="str">
        <f>CLEAN('Raw Sheet'!I275)</f>
        <v/>
      </c>
      <c r="J275" s="4" t="str">
        <f>CLEAN('Raw Sheet'!J275)</f>
        <v/>
      </c>
      <c r="K275" s="4" t="str">
        <f>CLEAN('Raw Sheet'!K275)</f>
        <v/>
      </c>
      <c r="L275" s="4" t="str">
        <f>CLEAN('Raw Sheet'!L275)</f>
        <v/>
      </c>
      <c r="M275" s="4" t="str">
        <f>CLEAN('Raw Sheet'!M275)</f>
        <v/>
      </c>
      <c r="N275" s="4" t="str">
        <f>CLEAN('Raw Sheet'!N275)</f>
        <v/>
      </c>
      <c r="O275" s="4" t="str">
        <f>CLEAN('Raw Sheet'!O275)</f>
        <v/>
      </c>
      <c r="P275" s="4" t="str">
        <f>CLEAN('Raw Sheet'!P275)</f>
        <v/>
      </c>
      <c r="Q275" s="4" t="str">
        <f>CLEAN('Raw Sheet'!Q275)</f>
        <v/>
      </c>
      <c r="R275" s="4" t="str">
        <f>CLEAN('Raw Sheet'!R275)</f>
        <v/>
      </c>
      <c r="S275" s="4" t="str">
        <f>CLEAN('Raw Sheet'!S275)</f>
        <v/>
      </c>
      <c r="T275" s="4" t="str">
        <f>CLEAN('Raw Sheet'!T275)</f>
        <v/>
      </c>
      <c r="U275" s="4" t="str">
        <f>CLEAN('Raw Sheet'!U275)</f>
        <v/>
      </c>
      <c r="V275" s="4" t="str">
        <f>CLEAN('Raw Sheet'!V275)</f>
        <v/>
      </c>
    </row>
    <row r="276" spans="1:22" x14ac:dyDescent="0.2">
      <c r="A276" s="4" t="str">
        <f>CLEAN('Raw Sheet'!A276)</f>
        <v>Date: 05/13/2015</v>
      </c>
      <c r="B276" s="4" t="str">
        <f>CLEAN('Raw Sheet'!B276)</f>
        <v/>
      </c>
      <c r="C276" s="4" t="str">
        <f>CLEAN('Raw Sheet'!C276)</f>
        <v/>
      </c>
      <c r="D276" s="4" t="str">
        <f>CLEAN('Raw Sheet'!D276)</f>
        <v/>
      </c>
      <c r="E276" s="4" t="str">
        <f>CLEAN('Raw Sheet'!E276)</f>
        <v/>
      </c>
      <c r="F276" s="4" t="str">
        <f>CLEAN('Raw Sheet'!F276)</f>
        <v/>
      </c>
      <c r="G276" s="4" t="str">
        <f>CLEAN('Raw Sheet'!G276)</f>
        <v/>
      </c>
      <c r="H276" s="4" t="str">
        <f>CLEAN('Raw Sheet'!H276)</f>
        <v/>
      </c>
      <c r="I276" s="4" t="str">
        <f>CLEAN('Raw Sheet'!I276)</f>
        <v/>
      </c>
      <c r="J276" s="4" t="str">
        <f>CLEAN('Raw Sheet'!J276)</f>
        <v/>
      </c>
      <c r="K276" s="4" t="str">
        <f>CLEAN('Raw Sheet'!K276)</f>
        <v/>
      </c>
      <c r="L276" s="4" t="str">
        <f>CLEAN('Raw Sheet'!L276)</f>
        <v/>
      </c>
      <c r="M276" s="4" t="str">
        <f>CLEAN('Raw Sheet'!M276)</f>
        <v/>
      </c>
      <c r="N276" s="4" t="str">
        <f>CLEAN('Raw Sheet'!N276)</f>
        <v/>
      </c>
      <c r="O276" s="4" t="str">
        <f>CLEAN('Raw Sheet'!O276)</f>
        <v/>
      </c>
      <c r="P276" s="4" t="str">
        <f>CLEAN('Raw Sheet'!P276)</f>
        <v/>
      </c>
      <c r="Q276" s="4" t="str">
        <f>CLEAN('Raw Sheet'!Q276)</f>
        <v/>
      </c>
      <c r="R276" s="4" t="str">
        <f>CLEAN('Raw Sheet'!R276)</f>
        <v/>
      </c>
      <c r="S276" s="4" t="str">
        <f>CLEAN('Raw Sheet'!S276)</f>
        <v/>
      </c>
      <c r="T276" s="4" t="str">
        <f>CLEAN('Raw Sheet'!T276)</f>
        <v/>
      </c>
      <c r="U276" s="4" t="str">
        <f>CLEAN('Raw Sheet'!U276)</f>
        <v/>
      </c>
      <c r="V276" s="4" t="str">
        <f>CLEAN('Raw Sheet'!V276)</f>
        <v/>
      </c>
    </row>
    <row r="277" spans="1:22" x14ac:dyDescent="0.2">
      <c r="A277" s="4" t="str">
        <f>CLEAN('Raw Sheet'!A277)</f>
        <v>STATE DEPT. - PRODUCED TO HOUSE SELECT BENGHAZI COMM.</v>
      </c>
      <c r="B277" s="4" t="str">
        <f>CLEAN('Raw Sheet'!B277)</f>
        <v/>
      </c>
      <c r="C277" s="4" t="str">
        <f>CLEAN('Raw Sheet'!C277)</f>
        <v/>
      </c>
      <c r="D277" s="4" t="str">
        <f>CLEAN('Raw Sheet'!D277)</f>
        <v/>
      </c>
      <c r="E277" s="4" t="str">
        <f>CLEAN('Raw Sheet'!E277)</f>
        <v/>
      </c>
      <c r="F277" s="4" t="str">
        <f>CLEAN('Raw Sheet'!F277)</f>
        <v/>
      </c>
      <c r="G277" s="4" t="str">
        <f>CLEAN('Raw Sheet'!G277)</f>
        <v/>
      </c>
      <c r="H277" s="4" t="str">
        <f>CLEAN('Raw Sheet'!H277)</f>
        <v/>
      </c>
      <c r="I277" s="4" t="str">
        <f>CLEAN('Raw Sheet'!I277)</f>
        <v/>
      </c>
      <c r="J277" s="4" t="str">
        <f>CLEAN('Raw Sheet'!J277)</f>
        <v/>
      </c>
      <c r="K277" s="4" t="str">
        <f>CLEAN('Raw Sheet'!K277)</f>
        <v/>
      </c>
      <c r="L277" s="4" t="str">
        <f>CLEAN('Raw Sheet'!L277)</f>
        <v/>
      </c>
      <c r="M277" s="4" t="str">
        <f>CLEAN('Raw Sheet'!M277)</f>
        <v/>
      </c>
      <c r="N277" s="4" t="str">
        <f>CLEAN('Raw Sheet'!N277)</f>
        <v/>
      </c>
      <c r="O277" s="4" t="str">
        <f>CLEAN('Raw Sheet'!O277)</f>
        <v/>
      </c>
      <c r="P277" s="4" t="str">
        <f>CLEAN('Raw Sheet'!P277)</f>
        <v/>
      </c>
      <c r="Q277" s="4" t="str">
        <f>CLEAN('Raw Sheet'!Q277)</f>
        <v/>
      </c>
      <c r="R277" s="4" t="str">
        <f>CLEAN('Raw Sheet'!R277)</f>
        <v/>
      </c>
      <c r="S277" s="4" t="str">
        <f>CLEAN('Raw Sheet'!S277)</f>
        <v/>
      </c>
      <c r="T277" s="4" t="str">
        <f>CLEAN('Raw Sheet'!T277)</f>
        <v/>
      </c>
      <c r="U277" s="4" t="str">
        <f>CLEAN('Raw Sheet'!U277)</f>
        <v/>
      </c>
      <c r="V277" s="4" t="str">
        <f>CLEAN('Raw Sheet'!V277)</f>
        <v/>
      </c>
    </row>
    <row r="278" spans="1:22" x14ac:dyDescent="0.2">
      <c r="A278" s="4" t="str">
        <f>CLEAN('Raw Sheet'!A278)</f>
        <v>SUBJECT TO AGREEMENT ON SENSITIVE INFORMATION &amp; REDACTIONS. NO FOIA WAIVER.</v>
      </c>
      <c r="B278" s="4" t="str">
        <f>CLEAN('Raw Sheet'!B278)</f>
        <v/>
      </c>
      <c r="C278" s="4" t="str">
        <f>CLEAN('Raw Sheet'!C278)</f>
        <v/>
      </c>
      <c r="D278" s="4" t="str">
        <f>CLEAN('Raw Sheet'!D278)</f>
        <v/>
      </c>
      <c r="E278" s="4" t="str">
        <f>CLEAN('Raw Sheet'!E278)</f>
        <v/>
      </c>
      <c r="F278" s="4" t="str">
        <f>CLEAN('Raw Sheet'!F278)</f>
        <v/>
      </c>
      <c r="G278" s="4" t="str">
        <f>CLEAN('Raw Sheet'!G278)</f>
        <v/>
      </c>
      <c r="H278" s="4" t="str">
        <f>CLEAN('Raw Sheet'!H278)</f>
        <v/>
      </c>
      <c r="I278" s="4" t="str">
        <f>CLEAN('Raw Sheet'!I278)</f>
        <v/>
      </c>
      <c r="J278" s="4" t="str">
        <f>CLEAN('Raw Sheet'!J278)</f>
        <v/>
      </c>
      <c r="K278" s="4" t="str">
        <f>CLEAN('Raw Sheet'!K278)</f>
        <v/>
      </c>
      <c r="L278" s="4" t="str">
        <f>CLEAN('Raw Sheet'!L278)</f>
        <v/>
      </c>
      <c r="M278" s="4" t="str">
        <f>CLEAN('Raw Sheet'!M278)</f>
        <v/>
      </c>
      <c r="N278" s="4" t="str">
        <f>CLEAN('Raw Sheet'!N278)</f>
        <v/>
      </c>
      <c r="O278" s="4" t="str">
        <f>CLEAN('Raw Sheet'!O278)</f>
        <v/>
      </c>
      <c r="P278" s="4" t="str">
        <f>CLEAN('Raw Sheet'!P278)</f>
        <v/>
      </c>
      <c r="Q278" s="4" t="str">
        <f>CLEAN('Raw Sheet'!Q278)</f>
        <v/>
      </c>
      <c r="R278" s="4" t="str">
        <f>CLEAN('Raw Sheet'!R278)</f>
        <v/>
      </c>
      <c r="S278" s="4" t="str">
        <f>CLEAN('Raw Sheet'!S278)</f>
        <v/>
      </c>
      <c r="T278" s="4" t="str">
        <f>CLEAN('Raw Sheet'!T278)</f>
        <v/>
      </c>
      <c r="U278" s="4" t="str">
        <f>CLEAN('Raw Sheet'!U278)</f>
        <v/>
      </c>
      <c r="V278" s="4" t="str">
        <f>CLEAN('Raw Sheet'!V278)</f>
        <v/>
      </c>
    </row>
    <row r="279" spans="1:22" x14ac:dyDescent="0.2">
      <c r="A279" s="4" t="str">
        <f>CLEAN('Raw Sheet'!A279)</f>
        <v>And we look forward to the future. We believe strongly that presidential administrations may</v>
      </c>
      <c r="B279" s="4" t="str">
        <f>CLEAN('Raw Sheet'!B279)</f>
        <v/>
      </c>
      <c r="C279" s="4" t="str">
        <f>CLEAN('Raw Sheet'!C279)</f>
        <v/>
      </c>
      <c r="D279" s="4" t="str">
        <f>CLEAN('Raw Sheet'!D279)</f>
        <v/>
      </c>
      <c r="E279" s="4" t="str">
        <f>CLEAN('Raw Sheet'!E279)</f>
        <v/>
      </c>
      <c r="F279" s="4" t="str">
        <f>CLEAN('Raw Sheet'!F279)</f>
        <v/>
      </c>
      <c r="G279" s="4" t="str">
        <f>CLEAN('Raw Sheet'!G279)</f>
        <v/>
      </c>
      <c r="H279" s="4" t="str">
        <f>CLEAN('Raw Sheet'!H279)</f>
        <v/>
      </c>
      <c r="I279" s="4" t="str">
        <f>CLEAN('Raw Sheet'!I279)</f>
        <v/>
      </c>
      <c r="J279" s="4" t="str">
        <f>CLEAN('Raw Sheet'!J279)</f>
        <v/>
      </c>
      <c r="K279" s="4" t="str">
        <f>CLEAN('Raw Sheet'!K279)</f>
        <v/>
      </c>
      <c r="L279" s="4" t="str">
        <f>CLEAN('Raw Sheet'!L279)</f>
        <v/>
      </c>
      <c r="M279" s="4" t="str">
        <f>CLEAN('Raw Sheet'!M279)</f>
        <v/>
      </c>
      <c r="N279" s="4" t="str">
        <f>CLEAN('Raw Sheet'!N279)</f>
        <v/>
      </c>
      <c r="O279" s="4" t="str">
        <f>CLEAN('Raw Sheet'!O279)</f>
        <v/>
      </c>
      <c r="P279" s="4" t="str">
        <f>CLEAN('Raw Sheet'!P279)</f>
        <v/>
      </c>
      <c r="Q279" s="4" t="str">
        <f>CLEAN('Raw Sheet'!Q279)</f>
        <v/>
      </c>
      <c r="R279" s="4" t="str">
        <f>CLEAN('Raw Sheet'!R279)</f>
        <v/>
      </c>
      <c r="S279" s="4" t="str">
        <f>CLEAN('Raw Sheet'!S279)</f>
        <v/>
      </c>
      <c r="T279" s="4" t="str">
        <f>CLEAN('Raw Sheet'!T279)</f>
        <v/>
      </c>
      <c r="U279" s="4" t="str">
        <f>CLEAN('Raw Sheet'!U279)</f>
        <v/>
      </c>
      <c r="V279" s="4" t="str">
        <f>CLEAN('Raw Sheet'!V279)</f>
        <v/>
      </c>
    </row>
    <row r="280" spans="1:22" x14ac:dyDescent="0.2">
      <c r="A280" s="4" t="str">
        <f>CLEAN('Raw Sheet'!A280)</f>
        <v>change</v>
      </c>
      <c r="B280" s="4" t="str">
        <f>CLEAN('Raw Sheet'!B280)</f>
        <v xml:space="preserve"> elections will come and go</v>
      </c>
      <c r="C280" s="4" t="str">
        <f>CLEAN('Raw Sheet'!C280)</f>
        <v xml:space="preserve"> but we have established a firm foundation for cooperation</v>
      </c>
      <c r="D280" s="4" t="str">
        <f>CLEAN('Raw Sheet'!D280)</f>
        <v/>
      </c>
      <c r="E280" s="4" t="str">
        <f>CLEAN('Raw Sheet'!E280)</f>
        <v/>
      </c>
      <c r="F280" s="4" t="str">
        <f>CLEAN('Raw Sheet'!F280)</f>
        <v/>
      </c>
      <c r="G280" s="4" t="str">
        <f>CLEAN('Raw Sheet'!G280)</f>
        <v/>
      </c>
      <c r="H280" s="4" t="str">
        <f>CLEAN('Raw Sheet'!H280)</f>
        <v/>
      </c>
      <c r="I280" s="4" t="str">
        <f>CLEAN('Raw Sheet'!I280)</f>
        <v/>
      </c>
      <c r="J280" s="4" t="str">
        <f>CLEAN('Raw Sheet'!J280)</f>
        <v/>
      </c>
      <c r="K280" s="4" t="str">
        <f>CLEAN('Raw Sheet'!K280)</f>
        <v/>
      </c>
      <c r="L280" s="4" t="str">
        <f>CLEAN('Raw Sheet'!L280)</f>
        <v/>
      </c>
      <c r="M280" s="4" t="str">
        <f>CLEAN('Raw Sheet'!M280)</f>
        <v/>
      </c>
      <c r="N280" s="4" t="str">
        <f>CLEAN('Raw Sheet'!N280)</f>
        <v/>
      </c>
      <c r="O280" s="4" t="str">
        <f>CLEAN('Raw Sheet'!O280)</f>
        <v/>
      </c>
      <c r="P280" s="4" t="str">
        <f>CLEAN('Raw Sheet'!P280)</f>
        <v/>
      </c>
      <c r="Q280" s="4" t="str">
        <f>CLEAN('Raw Sheet'!Q280)</f>
        <v/>
      </c>
      <c r="R280" s="4" t="str">
        <f>CLEAN('Raw Sheet'!R280)</f>
        <v/>
      </c>
      <c r="S280" s="4" t="str">
        <f>CLEAN('Raw Sheet'!S280)</f>
        <v/>
      </c>
      <c r="T280" s="4" t="str">
        <f>CLEAN('Raw Sheet'!T280)</f>
        <v/>
      </c>
      <c r="U280" s="4" t="str">
        <f>CLEAN('Raw Sheet'!U280)</f>
        <v/>
      </c>
      <c r="V280" s="4" t="str">
        <f>CLEAN('Raw Sheet'!V280)</f>
        <v/>
      </c>
    </row>
    <row r="281" spans="1:22" x14ac:dyDescent="0.2">
      <c r="A281" s="4" t="str">
        <f>CLEAN('Raw Sheet'!A281)</f>
        <v>that has already benefited both our countries and which will continue to benefit both of our</v>
      </c>
      <c r="B281" s="4" t="str">
        <f>CLEAN('Raw Sheet'!B281)</f>
        <v/>
      </c>
      <c r="C281" s="4" t="str">
        <f>CLEAN('Raw Sheet'!C281)</f>
        <v/>
      </c>
      <c r="D281" s="4" t="str">
        <f>CLEAN('Raw Sheet'!D281)</f>
        <v/>
      </c>
      <c r="E281" s="4" t="str">
        <f>CLEAN('Raw Sheet'!E281)</f>
        <v/>
      </c>
      <c r="F281" s="4" t="str">
        <f>CLEAN('Raw Sheet'!F281)</f>
        <v/>
      </c>
      <c r="G281" s="4" t="str">
        <f>CLEAN('Raw Sheet'!G281)</f>
        <v/>
      </c>
      <c r="H281" s="4" t="str">
        <f>CLEAN('Raw Sheet'!H281)</f>
        <v/>
      </c>
      <c r="I281" s="4" t="str">
        <f>CLEAN('Raw Sheet'!I281)</f>
        <v/>
      </c>
      <c r="J281" s="4" t="str">
        <f>CLEAN('Raw Sheet'!J281)</f>
        <v/>
      </c>
      <c r="K281" s="4" t="str">
        <f>CLEAN('Raw Sheet'!K281)</f>
        <v/>
      </c>
      <c r="L281" s="4" t="str">
        <f>CLEAN('Raw Sheet'!L281)</f>
        <v/>
      </c>
      <c r="M281" s="4" t="str">
        <f>CLEAN('Raw Sheet'!M281)</f>
        <v/>
      </c>
      <c r="N281" s="4" t="str">
        <f>CLEAN('Raw Sheet'!N281)</f>
        <v/>
      </c>
      <c r="O281" s="4" t="str">
        <f>CLEAN('Raw Sheet'!O281)</f>
        <v/>
      </c>
      <c r="P281" s="4" t="str">
        <f>CLEAN('Raw Sheet'!P281)</f>
        <v/>
      </c>
      <c r="Q281" s="4" t="str">
        <f>CLEAN('Raw Sheet'!Q281)</f>
        <v/>
      </c>
      <c r="R281" s="4" t="str">
        <f>CLEAN('Raw Sheet'!R281)</f>
        <v/>
      </c>
      <c r="S281" s="4" t="str">
        <f>CLEAN('Raw Sheet'!S281)</f>
        <v/>
      </c>
      <c r="T281" s="4" t="str">
        <f>CLEAN('Raw Sheet'!T281)</f>
        <v/>
      </c>
      <c r="U281" s="4" t="str">
        <f>CLEAN('Raw Sheet'!U281)</f>
        <v/>
      </c>
      <c r="V281" s="4" t="str">
        <f>CLEAN('Raw Sheet'!V281)</f>
        <v/>
      </c>
    </row>
    <row r="282" spans="1:22" x14ac:dyDescent="0.2">
      <c r="A282" s="4" t="str">
        <f>CLEAN('Raw Sheet'!A282)</f>
        <v>countries for many years ahead. So thank you very much.</v>
      </c>
      <c r="B282" s="4" t="str">
        <f>CLEAN('Raw Sheet'!B282)</f>
        <v/>
      </c>
      <c r="C282" s="4" t="str">
        <f>CLEAN('Raw Sheet'!C282)</f>
        <v/>
      </c>
      <c r="D282" s="4" t="str">
        <f>CLEAN('Raw Sheet'!D282)</f>
        <v/>
      </c>
      <c r="E282" s="4" t="str">
        <f>CLEAN('Raw Sheet'!E282)</f>
        <v/>
      </c>
      <c r="F282" s="4" t="str">
        <f>CLEAN('Raw Sheet'!F282)</f>
        <v/>
      </c>
      <c r="G282" s="4" t="str">
        <f>CLEAN('Raw Sheet'!G282)</f>
        <v/>
      </c>
      <c r="H282" s="4" t="str">
        <f>CLEAN('Raw Sheet'!H282)</f>
        <v/>
      </c>
      <c r="I282" s="4" t="str">
        <f>CLEAN('Raw Sheet'!I282)</f>
        <v/>
      </c>
      <c r="J282" s="4" t="str">
        <f>CLEAN('Raw Sheet'!J282)</f>
        <v/>
      </c>
      <c r="K282" s="4" t="str">
        <f>CLEAN('Raw Sheet'!K282)</f>
        <v/>
      </c>
      <c r="L282" s="4" t="str">
        <f>CLEAN('Raw Sheet'!L282)</f>
        <v/>
      </c>
      <c r="M282" s="4" t="str">
        <f>CLEAN('Raw Sheet'!M282)</f>
        <v/>
      </c>
      <c r="N282" s="4" t="str">
        <f>CLEAN('Raw Sheet'!N282)</f>
        <v/>
      </c>
      <c r="O282" s="4" t="str">
        <f>CLEAN('Raw Sheet'!O282)</f>
        <v/>
      </c>
      <c r="P282" s="4" t="str">
        <f>CLEAN('Raw Sheet'!P282)</f>
        <v/>
      </c>
      <c r="Q282" s="4" t="str">
        <f>CLEAN('Raw Sheet'!Q282)</f>
        <v/>
      </c>
      <c r="R282" s="4" t="str">
        <f>CLEAN('Raw Sheet'!R282)</f>
        <v/>
      </c>
      <c r="S282" s="4" t="str">
        <f>CLEAN('Raw Sheet'!S282)</f>
        <v/>
      </c>
      <c r="T282" s="4" t="str">
        <f>CLEAN('Raw Sheet'!T282)</f>
        <v/>
      </c>
      <c r="U282" s="4" t="str">
        <f>CLEAN('Raw Sheet'!U282)</f>
        <v/>
      </c>
      <c r="V282" s="4" t="str">
        <f>CLEAN('Raw Sheet'!V282)</f>
        <v/>
      </c>
    </row>
    <row r="283" spans="1:22" x14ac:dyDescent="0.2">
      <c r="A283" s="4" t="str">
        <f>CLEAN('Raw Sheet'!A283)</f>
        <v>MS. NULAND: We'll take (inaudible)</v>
      </c>
      <c r="B283" s="4" t="str">
        <f>CLEAN('Raw Sheet'!B283)</f>
        <v xml:space="preserve"> Margaret Brennan</v>
      </c>
      <c r="C283" s="4" t="str">
        <f>CLEAN('Raw Sheet'!C283)</f>
        <v xml:space="preserve"> CBS News.</v>
      </c>
      <c r="D283" s="4" t="str">
        <f>CLEAN('Raw Sheet'!D283)</f>
        <v/>
      </c>
      <c r="E283" s="4" t="str">
        <f>CLEAN('Raw Sheet'!E283)</f>
        <v/>
      </c>
      <c r="F283" s="4" t="str">
        <f>CLEAN('Raw Sheet'!F283)</f>
        <v/>
      </c>
      <c r="G283" s="4" t="str">
        <f>CLEAN('Raw Sheet'!G283)</f>
        <v/>
      </c>
      <c r="H283" s="4" t="str">
        <f>CLEAN('Raw Sheet'!H283)</f>
        <v/>
      </c>
      <c r="I283" s="4" t="str">
        <f>CLEAN('Raw Sheet'!I283)</f>
        <v/>
      </c>
      <c r="J283" s="4" t="str">
        <f>CLEAN('Raw Sheet'!J283)</f>
        <v/>
      </c>
      <c r="K283" s="4" t="str">
        <f>CLEAN('Raw Sheet'!K283)</f>
        <v/>
      </c>
      <c r="L283" s="4" t="str">
        <f>CLEAN('Raw Sheet'!L283)</f>
        <v/>
      </c>
      <c r="M283" s="4" t="str">
        <f>CLEAN('Raw Sheet'!M283)</f>
        <v/>
      </c>
      <c r="N283" s="4" t="str">
        <f>CLEAN('Raw Sheet'!N283)</f>
        <v/>
      </c>
      <c r="O283" s="4" t="str">
        <f>CLEAN('Raw Sheet'!O283)</f>
        <v/>
      </c>
      <c r="P283" s="4" t="str">
        <f>CLEAN('Raw Sheet'!P283)</f>
        <v/>
      </c>
      <c r="Q283" s="4" t="str">
        <f>CLEAN('Raw Sheet'!Q283)</f>
        <v/>
      </c>
      <c r="R283" s="4" t="str">
        <f>CLEAN('Raw Sheet'!R283)</f>
        <v/>
      </c>
      <c r="S283" s="4" t="str">
        <f>CLEAN('Raw Sheet'!S283)</f>
        <v/>
      </c>
      <c r="T283" s="4" t="str">
        <f>CLEAN('Raw Sheet'!T283)</f>
        <v/>
      </c>
      <c r="U283" s="4" t="str">
        <f>CLEAN('Raw Sheet'!U283)</f>
        <v/>
      </c>
      <c r="V283" s="4" t="str">
        <f>CLEAN('Raw Sheet'!V283)</f>
        <v/>
      </c>
    </row>
    <row r="284" spans="1:22" x14ac:dyDescent="0.2">
      <c r="A284" s="4" t="str">
        <f>CLEAN('Raw Sheet'!A284)</f>
        <v>QUESTION: Madam Secretary</v>
      </c>
      <c r="B284" s="4" t="str">
        <f>CLEAN('Raw Sheet'!B284)</f>
        <v xml:space="preserve"> thanks for your time. Are you any closer to finding who killed</v>
      </c>
      <c r="C284" s="4" t="str">
        <f>CLEAN('Raw Sheet'!C284)</f>
        <v/>
      </c>
      <c r="D284" s="4" t="str">
        <f>CLEAN('Raw Sheet'!D284)</f>
        <v/>
      </c>
      <c r="E284" s="4" t="str">
        <f>CLEAN('Raw Sheet'!E284)</f>
        <v/>
      </c>
      <c r="F284" s="4" t="str">
        <f>CLEAN('Raw Sheet'!F284)</f>
        <v/>
      </c>
      <c r="G284" s="4" t="str">
        <f>CLEAN('Raw Sheet'!G284)</f>
        <v/>
      </c>
      <c r="H284" s="4" t="str">
        <f>CLEAN('Raw Sheet'!H284)</f>
        <v/>
      </c>
      <c r="I284" s="4" t="str">
        <f>CLEAN('Raw Sheet'!I284)</f>
        <v/>
      </c>
      <c r="J284" s="4" t="str">
        <f>CLEAN('Raw Sheet'!J284)</f>
        <v/>
      </c>
      <c r="K284" s="4" t="str">
        <f>CLEAN('Raw Sheet'!K284)</f>
        <v/>
      </c>
      <c r="L284" s="4" t="str">
        <f>CLEAN('Raw Sheet'!L284)</f>
        <v/>
      </c>
      <c r="M284" s="4" t="str">
        <f>CLEAN('Raw Sheet'!M284)</f>
        <v/>
      </c>
      <c r="N284" s="4" t="str">
        <f>CLEAN('Raw Sheet'!N284)</f>
        <v/>
      </c>
      <c r="O284" s="4" t="str">
        <f>CLEAN('Raw Sheet'!O284)</f>
        <v/>
      </c>
      <c r="P284" s="4" t="str">
        <f>CLEAN('Raw Sheet'!P284)</f>
        <v/>
      </c>
      <c r="Q284" s="4" t="str">
        <f>CLEAN('Raw Sheet'!Q284)</f>
        <v/>
      </c>
      <c r="R284" s="4" t="str">
        <f>CLEAN('Raw Sheet'!R284)</f>
        <v/>
      </c>
      <c r="S284" s="4" t="str">
        <f>CLEAN('Raw Sheet'!S284)</f>
        <v/>
      </c>
      <c r="T284" s="4" t="str">
        <f>CLEAN('Raw Sheet'!T284)</f>
        <v/>
      </c>
      <c r="U284" s="4" t="str">
        <f>CLEAN('Raw Sheet'!U284)</f>
        <v/>
      </c>
      <c r="V284" s="4" t="str">
        <f>CLEAN('Raw Sheet'!V284)</f>
        <v/>
      </c>
    </row>
    <row r="285" spans="1:22" x14ac:dyDescent="0.2">
      <c r="A285" s="4" t="str">
        <f>CLEAN('Raw Sheet'!A285)</f>
        <v>Ambassador Chris Stevens?libya's President says this attack was planned for months. Are you</v>
      </c>
      <c r="B285" s="4" t="str">
        <f>CLEAN('Raw Sheet'!B285)</f>
        <v/>
      </c>
      <c r="C285" s="4" t="str">
        <f>CLEAN('Raw Sheet'!C285)</f>
        <v/>
      </c>
      <c r="D285" s="4" t="str">
        <f>CLEAN('Raw Sheet'!D285)</f>
        <v/>
      </c>
      <c r="E285" s="4" t="str">
        <f>CLEAN('Raw Sheet'!E285)</f>
        <v/>
      </c>
      <c r="F285" s="4" t="str">
        <f>CLEAN('Raw Sheet'!F285)</f>
        <v/>
      </c>
      <c r="G285" s="4" t="str">
        <f>CLEAN('Raw Sheet'!G285)</f>
        <v/>
      </c>
      <c r="H285" s="4" t="str">
        <f>CLEAN('Raw Sheet'!H285)</f>
        <v/>
      </c>
      <c r="I285" s="4" t="str">
        <f>CLEAN('Raw Sheet'!I285)</f>
        <v/>
      </c>
      <c r="J285" s="4" t="str">
        <f>CLEAN('Raw Sheet'!J285)</f>
        <v/>
      </c>
      <c r="K285" s="4" t="str">
        <f>CLEAN('Raw Sheet'!K285)</f>
        <v/>
      </c>
      <c r="L285" s="4" t="str">
        <f>CLEAN('Raw Sheet'!L285)</f>
        <v/>
      </c>
      <c r="M285" s="4" t="str">
        <f>CLEAN('Raw Sheet'!M285)</f>
        <v/>
      </c>
      <c r="N285" s="4" t="str">
        <f>CLEAN('Raw Sheet'!N285)</f>
        <v/>
      </c>
      <c r="O285" s="4" t="str">
        <f>CLEAN('Raw Sheet'!O285)</f>
        <v/>
      </c>
      <c r="P285" s="4" t="str">
        <f>CLEAN('Raw Sheet'!P285)</f>
        <v/>
      </c>
      <c r="Q285" s="4" t="str">
        <f>CLEAN('Raw Sheet'!Q285)</f>
        <v/>
      </c>
      <c r="R285" s="4" t="str">
        <f>CLEAN('Raw Sheet'!R285)</f>
        <v/>
      </c>
      <c r="S285" s="4" t="str">
        <f>CLEAN('Raw Sheet'!S285)</f>
        <v/>
      </c>
      <c r="T285" s="4" t="str">
        <f>CLEAN('Raw Sheet'!T285)</f>
        <v/>
      </c>
      <c r="U285" s="4" t="str">
        <f>CLEAN('Raw Sheet'!U285)</f>
        <v/>
      </c>
      <c r="V285" s="4" t="str">
        <f>CLEAN('Raw Sheet'!V285)</f>
        <v/>
      </c>
    </row>
    <row r="286" spans="1:22" x14ac:dyDescent="0.2">
      <c r="A286" s="4" t="str">
        <f>CLEAN('Raw Sheet'!A286)</f>
        <v>confident he's wrong and that security measures were appropriate? And will you leave justice to</v>
      </c>
      <c r="B286" s="4" t="str">
        <f>CLEAN('Raw Sheet'!B286)</f>
        <v/>
      </c>
      <c r="C286" s="4" t="str">
        <f>CLEAN('Raw Sheet'!C286)</f>
        <v/>
      </c>
      <c r="D286" s="4" t="str">
        <f>CLEAN('Raw Sheet'!D286)</f>
        <v/>
      </c>
      <c r="E286" s="4" t="str">
        <f>CLEAN('Raw Sheet'!E286)</f>
        <v/>
      </c>
      <c r="F286" s="4" t="str">
        <f>CLEAN('Raw Sheet'!F286)</f>
        <v/>
      </c>
      <c r="G286" s="4" t="str">
        <f>CLEAN('Raw Sheet'!G286)</f>
        <v/>
      </c>
      <c r="H286" s="4" t="str">
        <f>CLEAN('Raw Sheet'!H286)</f>
        <v/>
      </c>
      <c r="I286" s="4" t="str">
        <f>CLEAN('Raw Sheet'!I286)</f>
        <v/>
      </c>
      <c r="J286" s="4" t="str">
        <f>CLEAN('Raw Sheet'!J286)</f>
        <v/>
      </c>
      <c r="K286" s="4" t="str">
        <f>CLEAN('Raw Sheet'!K286)</f>
        <v/>
      </c>
      <c r="L286" s="4" t="str">
        <f>CLEAN('Raw Sheet'!L286)</f>
        <v/>
      </c>
      <c r="M286" s="4" t="str">
        <f>CLEAN('Raw Sheet'!M286)</f>
        <v/>
      </c>
      <c r="N286" s="4" t="str">
        <f>CLEAN('Raw Sheet'!N286)</f>
        <v/>
      </c>
      <c r="O286" s="4" t="str">
        <f>CLEAN('Raw Sheet'!O286)</f>
        <v/>
      </c>
      <c r="P286" s="4" t="str">
        <f>CLEAN('Raw Sheet'!P286)</f>
        <v/>
      </c>
      <c r="Q286" s="4" t="str">
        <f>CLEAN('Raw Sheet'!Q286)</f>
        <v/>
      </c>
      <c r="R286" s="4" t="str">
        <f>CLEAN('Raw Sheet'!R286)</f>
        <v/>
      </c>
      <c r="S286" s="4" t="str">
        <f>CLEAN('Raw Sheet'!S286)</f>
        <v/>
      </c>
      <c r="T286" s="4" t="str">
        <f>CLEAN('Raw Sheet'!T286)</f>
        <v/>
      </c>
      <c r="U286" s="4" t="str">
        <f>CLEAN('Raw Sheet'!U286)</f>
        <v/>
      </c>
      <c r="V286" s="4" t="str">
        <f>CLEAN('Raw Sheet'!V286)</f>
        <v/>
      </c>
    </row>
    <row r="287" spans="1:22" x14ac:dyDescent="0.2">
      <c r="A287" s="4" t="str">
        <f>CLEAN('Raw Sheet'!A287)</f>
        <v>the Libyans?</v>
      </c>
      <c r="B287" s="4" t="str">
        <f>CLEAN('Raw Sheet'!B287)</f>
        <v/>
      </c>
      <c r="C287" s="4" t="str">
        <f>CLEAN('Raw Sheet'!C287)</f>
        <v/>
      </c>
      <c r="D287" s="4" t="str">
        <f>CLEAN('Raw Sheet'!D287)</f>
        <v/>
      </c>
      <c r="E287" s="4" t="str">
        <f>CLEAN('Raw Sheet'!E287)</f>
        <v/>
      </c>
      <c r="F287" s="4" t="str">
        <f>CLEAN('Raw Sheet'!F287)</f>
        <v/>
      </c>
      <c r="G287" s="4" t="str">
        <f>CLEAN('Raw Sheet'!G287)</f>
        <v/>
      </c>
      <c r="H287" s="4" t="str">
        <f>CLEAN('Raw Sheet'!H287)</f>
        <v/>
      </c>
      <c r="I287" s="4" t="str">
        <f>CLEAN('Raw Sheet'!I287)</f>
        <v/>
      </c>
      <c r="J287" s="4" t="str">
        <f>CLEAN('Raw Sheet'!J287)</f>
        <v/>
      </c>
      <c r="K287" s="4" t="str">
        <f>CLEAN('Raw Sheet'!K287)</f>
        <v/>
      </c>
      <c r="L287" s="4" t="str">
        <f>CLEAN('Raw Sheet'!L287)</f>
        <v/>
      </c>
      <c r="M287" s="4" t="str">
        <f>CLEAN('Raw Sheet'!M287)</f>
        <v/>
      </c>
      <c r="N287" s="4" t="str">
        <f>CLEAN('Raw Sheet'!N287)</f>
        <v/>
      </c>
      <c r="O287" s="4" t="str">
        <f>CLEAN('Raw Sheet'!O287)</f>
        <v/>
      </c>
      <c r="P287" s="4" t="str">
        <f>CLEAN('Raw Sheet'!P287)</f>
        <v/>
      </c>
      <c r="Q287" s="4" t="str">
        <f>CLEAN('Raw Sheet'!Q287)</f>
        <v/>
      </c>
      <c r="R287" s="4" t="str">
        <f>CLEAN('Raw Sheet'!R287)</f>
        <v/>
      </c>
      <c r="S287" s="4" t="str">
        <f>CLEAN('Raw Sheet'!S287)</f>
        <v/>
      </c>
      <c r="T287" s="4" t="str">
        <f>CLEAN('Raw Sheet'!T287)</f>
        <v/>
      </c>
      <c r="U287" s="4" t="str">
        <f>CLEAN('Raw Sheet'!U287)</f>
        <v/>
      </c>
      <c r="V287" s="4" t="str">
        <f>CLEAN('Raw Sheet'!V287)</f>
        <v/>
      </c>
    </row>
    <row r="288" spans="1:22" x14ac:dyDescent="0.2">
      <c r="A288" s="4" t="str">
        <f>CLEAN('Raw Sheet'!A288)</f>
        <v>SECRETARY CLINTON: As I said at the outset</v>
      </c>
      <c r="B288" s="4" t="str">
        <f>CLEAN('Raw Sheet'!B288)</f>
        <v xml:space="preserve"> we are taking aggressive steps to protect our</v>
      </c>
      <c r="C288" s="4" t="str">
        <f>CLEAN('Raw Sheet'!C288)</f>
        <v/>
      </c>
      <c r="D288" s="4" t="str">
        <f>CLEAN('Raw Sheet'!D288)</f>
        <v/>
      </c>
      <c r="E288" s="4" t="str">
        <f>CLEAN('Raw Sheet'!E288)</f>
        <v/>
      </c>
      <c r="F288" s="4" t="str">
        <f>CLEAN('Raw Sheet'!F288)</f>
        <v/>
      </c>
      <c r="G288" s="4" t="str">
        <f>CLEAN('Raw Sheet'!G288)</f>
        <v/>
      </c>
      <c r="H288" s="4" t="str">
        <f>CLEAN('Raw Sheet'!H288)</f>
        <v/>
      </c>
      <c r="I288" s="4" t="str">
        <f>CLEAN('Raw Sheet'!I288)</f>
        <v/>
      </c>
      <c r="J288" s="4" t="str">
        <f>CLEAN('Raw Sheet'!J288)</f>
        <v/>
      </c>
      <c r="K288" s="4" t="str">
        <f>CLEAN('Raw Sheet'!K288)</f>
        <v/>
      </c>
      <c r="L288" s="4" t="str">
        <f>CLEAN('Raw Sheet'!L288)</f>
        <v/>
      </c>
      <c r="M288" s="4" t="str">
        <f>CLEAN('Raw Sheet'!M288)</f>
        <v/>
      </c>
      <c r="N288" s="4" t="str">
        <f>CLEAN('Raw Sheet'!N288)</f>
        <v/>
      </c>
      <c r="O288" s="4" t="str">
        <f>CLEAN('Raw Sheet'!O288)</f>
        <v/>
      </c>
      <c r="P288" s="4" t="str">
        <f>CLEAN('Raw Sheet'!P288)</f>
        <v/>
      </c>
      <c r="Q288" s="4" t="str">
        <f>CLEAN('Raw Sheet'!Q288)</f>
        <v/>
      </c>
      <c r="R288" s="4" t="str">
        <f>CLEAN('Raw Sheet'!R288)</f>
        <v/>
      </c>
      <c r="S288" s="4" t="str">
        <f>CLEAN('Raw Sheet'!S288)</f>
        <v/>
      </c>
      <c r="T288" s="4" t="str">
        <f>CLEAN('Raw Sheet'!T288)</f>
        <v/>
      </c>
      <c r="U288" s="4" t="str">
        <f>CLEAN('Raw Sheet'!U288)</f>
        <v/>
      </c>
      <c r="V288" s="4" t="str">
        <f>CLEAN('Raw Sheet'!V288)</f>
        <v/>
      </c>
    </row>
    <row r="289" spans="1:22" x14ac:dyDescent="0.2">
      <c r="A289" s="4" t="str">
        <f>CLEAN('Raw Sheet'!A289)</f>
        <v>people and our consulates and embassies around the world. We are reviewing our security</v>
      </c>
      <c r="B289" s="4" t="str">
        <f>CLEAN('Raw Sheet'!B289)</f>
        <v/>
      </c>
      <c r="C289" s="4" t="str">
        <f>CLEAN('Raw Sheet'!C289)</f>
        <v/>
      </c>
      <c r="D289" s="4" t="str">
        <f>CLEAN('Raw Sheet'!D289)</f>
        <v/>
      </c>
      <c r="E289" s="4" t="str">
        <f>CLEAN('Raw Sheet'!E289)</f>
        <v/>
      </c>
      <c r="F289" s="4" t="str">
        <f>CLEAN('Raw Sheet'!F289)</f>
        <v/>
      </c>
      <c r="G289" s="4" t="str">
        <f>CLEAN('Raw Sheet'!G289)</f>
        <v/>
      </c>
      <c r="H289" s="4" t="str">
        <f>CLEAN('Raw Sheet'!H289)</f>
        <v/>
      </c>
      <c r="I289" s="4" t="str">
        <f>CLEAN('Raw Sheet'!I289)</f>
        <v/>
      </c>
      <c r="J289" s="4" t="str">
        <f>CLEAN('Raw Sheet'!J289)</f>
        <v/>
      </c>
      <c r="K289" s="4" t="str">
        <f>CLEAN('Raw Sheet'!K289)</f>
        <v/>
      </c>
      <c r="L289" s="4" t="str">
        <f>CLEAN('Raw Sheet'!L289)</f>
        <v/>
      </c>
      <c r="M289" s="4" t="str">
        <f>CLEAN('Raw Sheet'!M289)</f>
        <v/>
      </c>
      <c r="N289" s="4" t="str">
        <f>CLEAN('Raw Sheet'!N289)</f>
        <v/>
      </c>
      <c r="O289" s="4" t="str">
        <f>CLEAN('Raw Sheet'!O289)</f>
        <v/>
      </c>
      <c r="P289" s="4" t="str">
        <f>CLEAN('Raw Sheet'!P289)</f>
        <v/>
      </c>
      <c r="Q289" s="4" t="str">
        <f>CLEAN('Raw Sheet'!Q289)</f>
        <v/>
      </c>
      <c r="R289" s="4" t="str">
        <f>CLEAN('Raw Sheet'!R289)</f>
        <v/>
      </c>
      <c r="S289" s="4" t="str">
        <f>CLEAN('Raw Sheet'!S289)</f>
        <v/>
      </c>
      <c r="T289" s="4" t="str">
        <f>CLEAN('Raw Sheet'!T289)</f>
        <v/>
      </c>
      <c r="U289" s="4" t="str">
        <f>CLEAN('Raw Sheet'!U289)</f>
        <v/>
      </c>
      <c r="V289" s="4" t="str">
        <f>CLEAN('Raw Sheet'!V289)</f>
        <v/>
      </c>
    </row>
    <row r="290" spans="1:22" x14ac:dyDescent="0.2">
      <c r="A290" s="4" t="str">
        <f>CLEAN('Raw Sheet'!A290)</f>
        <v>posture at every post and working with host govenunents to be sure they know what our security</v>
      </c>
      <c r="B290" s="4" t="str">
        <f>CLEAN('Raw Sheet'!B290)</f>
        <v/>
      </c>
      <c r="C290" s="4" t="str">
        <f>CLEAN('Raw Sheet'!C290)</f>
        <v/>
      </c>
      <c r="D290" s="4" t="str">
        <f>CLEAN('Raw Sheet'!D290)</f>
        <v/>
      </c>
      <c r="E290" s="4" t="str">
        <f>CLEAN('Raw Sheet'!E290)</f>
        <v/>
      </c>
      <c r="F290" s="4" t="str">
        <f>CLEAN('Raw Sheet'!F290)</f>
        <v/>
      </c>
      <c r="G290" s="4" t="str">
        <f>CLEAN('Raw Sheet'!G290)</f>
        <v/>
      </c>
      <c r="H290" s="4" t="str">
        <f>CLEAN('Raw Sheet'!H290)</f>
        <v/>
      </c>
      <c r="I290" s="4" t="str">
        <f>CLEAN('Raw Sheet'!I290)</f>
        <v/>
      </c>
      <c r="J290" s="4" t="str">
        <f>CLEAN('Raw Sheet'!J290)</f>
        <v/>
      </c>
      <c r="K290" s="4" t="str">
        <f>CLEAN('Raw Sheet'!K290)</f>
        <v/>
      </c>
      <c r="L290" s="4" t="str">
        <f>CLEAN('Raw Sheet'!L290)</f>
        <v/>
      </c>
      <c r="M290" s="4" t="str">
        <f>CLEAN('Raw Sheet'!M290)</f>
        <v/>
      </c>
      <c r="N290" s="4" t="str">
        <f>CLEAN('Raw Sheet'!N290)</f>
        <v/>
      </c>
      <c r="O290" s="4" t="str">
        <f>CLEAN('Raw Sheet'!O290)</f>
        <v/>
      </c>
      <c r="P290" s="4" t="str">
        <f>CLEAN('Raw Sheet'!P290)</f>
        <v/>
      </c>
      <c r="Q290" s="4" t="str">
        <f>CLEAN('Raw Sheet'!Q290)</f>
        <v/>
      </c>
      <c r="R290" s="4" t="str">
        <f>CLEAN('Raw Sheet'!R290)</f>
        <v/>
      </c>
      <c r="S290" s="4" t="str">
        <f>CLEAN('Raw Sheet'!S290)</f>
        <v/>
      </c>
      <c r="T290" s="4" t="str">
        <f>CLEAN('Raw Sheet'!T290)</f>
        <v/>
      </c>
      <c r="U290" s="4" t="str">
        <f>CLEAN('Raw Sheet'!U290)</f>
        <v/>
      </c>
      <c r="V290" s="4" t="str">
        <f>CLEAN('Raw Sheet'!V290)</f>
        <v/>
      </c>
    </row>
    <row r="291" spans="1:22" x14ac:dyDescent="0.2">
      <c r="A291" s="4" t="str">
        <f>CLEAN('Raw Sheet'!A291)</f>
        <v>needs are wherever necessary. We are also working closely with the Libyan Government to bring</v>
      </c>
      <c r="B291" s="4" t="str">
        <f>CLEAN('Raw Sheet'!B291)</f>
        <v/>
      </c>
      <c r="C291" s="4" t="str">
        <f>CLEAN('Raw Sheet'!C291)</f>
        <v/>
      </c>
      <c r="D291" s="4" t="str">
        <f>CLEAN('Raw Sheet'!D291)</f>
        <v/>
      </c>
      <c r="E291" s="4" t="str">
        <f>CLEAN('Raw Sheet'!E291)</f>
        <v/>
      </c>
      <c r="F291" s="4" t="str">
        <f>CLEAN('Raw Sheet'!F291)</f>
        <v/>
      </c>
      <c r="G291" s="4" t="str">
        <f>CLEAN('Raw Sheet'!G291)</f>
        <v/>
      </c>
      <c r="H291" s="4" t="str">
        <f>CLEAN('Raw Sheet'!H291)</f>
        <v/>
      </c>
      <c r="I291" s="4" t="str">
        <f>CLEAN('Raw Sheet'!I291)</f>
        <v/>
      </c>
      <c r="J291" s="4" t="str">
        <f>CLEAN('Raw Sheet'!J291)</f>
        <v/>
      </c>
      <c r="K291" s="4" t="str">
        <f>CLEAN('Raw Sheet'!K291)</f>
        <v/>
      </c>
      <c r="L291" s="4" t="str">
        <f>CLEAN('Raw Sheet'!L291)</f>
        <v/>
      </c>
      <c r="M291" s="4" t="str">
        <f>CLEAN('Raw Sheet'!M291)</f>
        <v/>
      </c>
      <c r="N291" s="4" t="str">
        <f>CLEAN('Raw Sheet'!N291)</f>
        <v/>
      </c>
      <c r="O291" s="4" t="str">
        <f>CLEAN('Raw Sheet'!O291)</f>
        <v/>
      </c>
      <c r="P291" s="4" t="str">
        <f>CLEAN('Raw Sheet'!P291)</f>
        <v/>
      </c>
      <c r="Q291" s="4" t="str">
        <f>CLEAN('Raw Sheet'!Q291)</f>
        <v/>
      </c>
      <c r="R291" s="4" t="str">
        <f>CLEAN('Raw Sheet'!R291)</f>
        <v/>
      </c>
      <c r="S291" s="4" t="str">
        <f>CLEAN('Raw Sheet'!S291)</f>
        <v/>
      </c>
      <c r="T291" s="4" t="str">
        <f>CLEAN('Raw Sheet'!T291)</f>
        <v/>
      </c>
      <c r="U291" s="4" t="str">
        <f>CLEAN('Raw Sheet'!U291)</f>
        <v/>
      </c>
      <c r="V291" s="4" t="str">
        <f>CLEAN('Raw Sheet'!V291)</f>
        <v/>
      </c>
    </row>
    <row r="292" spans="1:22" x14ac:dyDescent="0.2">
      <c r="A292" s="4" t="str">
        <f>CLEAN('Raw Sheet'!A292)</f>
        <v>the perpetrators to justice so that we can be assured that we have found who murdered our four</v>
      </c>
      <c r="B292" s="4" t="str">
        <f>CLEAN('Raw Sheet'!B292)</f>
        <v/>
      </c>
      <c r="C292" s="4" t="str">
        <f>CLEAN('Raw Sheet'!C292)</f>
        <v/>
      </c>
      <c r="D292" s="4" t="str">
        <f>CLEAN('Raw Sheet'!D292)</f>
        <v/>
      </c>
      <c r="E292" s="4" t="str">
        <f>CLEAN('Raw Sheet'!E292)</f>
        <v/>
      </c>
      <c r="F292" s="4" t="str">
        <f>CLEAN('Raw Sheet'!F292)</f>
        <v/>
      </c>
      <c r="G292" s="4" t="str">
        <f>CLEAN('Raw Sheet'!G292)</f>
        <v/>
      </c>
      <c r="H292" s="4" t="str">
        <f>CLEAN('Raw Sheet'!H292)</f>
        <v/>
      </c>
      <c r="I292" s="4" t="str">
        <f>CLEAN('Raw Sheet'!I292)</f>
        <v/>
      </c>
      <c r="J292" s="4" t="str">
        <f>CLEAN('Raw Sheet'!J292)</f>
        <v/>
      </c>
      <c r="K292" s="4" t="str">
        <f>CLEAN('Raw Sheet'!K292)</f>
        <v/>
      </c>
      <c r="L292" s="4" t="str">
        <f>CLEAN('Raw Sheet'!L292)</f>
        <v/>
      </c>
      <c r="M292" s="4" t="str">
        <f>CLEAN('Raw Sheet'!M292)</f>
        <v/>
      </c>
      <c r="N292" s="4" t="str">
        <f>CLEAN('Raw Sheet'!N292)</f>
        <v/>
      </c>
      <c r="O292" s="4" t="str">
        <f>CLEAN('Raw Sheet'!O292)</f>
        <v/>
      </c>
      <c r="P292" s="4" t="str">
        <f>CLEAN('Raw Sheet'!P292)</f>
        <v/>
      </c>
      <c r="Q292" s="4" t="str">
        <f>CLEAN('Raw Sheet'!Q292)</f>
        <v/>
      </c>
      <c r="R292" s="4" t="str">
        <f>CLEAN('Raw Sheet'!R292)</f>
        <v/>
      </c>
      <c r="S292" s="4" t="str">
        <f>CLEAN('Raw Sheet'!S292)</f>
        <v/>
      </c>
      <c r="T292" s="4" t="str">
        <f>CLEAN('Raw Sheet'!T292)</f>
        <v/>
      </c>
      <c r="U292" s="4" t="str">
        <f>CLEAN('Raw Sheet'!U292)</f>
        <v/>
      </c>
      <c r="V292" s="4" t="str">
        <f>CLEAN('Raw Sheet'!V292)</f>
        <v/>
      </c>
    </row>
    <row r="293" spans="1:22" x14ac:dyDescent="0.2">
      <c r="A293" s="4" t="str">
        <f>CLEAN('Raw Sheet'!A293)</f>
        <v>colleagues and under what circumstances. As I said</v>
      </c>
      <c r="B293" s="4" t="str">
        <f>CLEAN('Raw Sheet'!B293)</f>
        <v xml:space="preserve"> the FBI has joined the investigation inside</v>
      </c>
      <c r="C293" s="4" t="str">
        <f>CLEAN('Raw Sheet'!C293)</f>
        <v/>
      </c>
      <c r="D293" s="4" t="str">
        <f>CLEAN('Raw Sheet'!D293)</f>
        <v/>
      </c>
      <c r="E293" s="4" t="str">
        <f>CLEAN('Raw Sheet'!E293)</f>
        <v/>
      </c>
      <c r="F293" s="4" t="str">
        <f>CLEAN('Raw Sheet'!F293)</f>
        <v/>
      </c>
      <c r="G293" s="4" t="str">
        <f>CLEAN('Raw Sheet'!G293)</f>
        <v/>
      </c>
      <c r="H293" s="4" t="str">
        <f>CLEAN('Raw Sheet'!H293)</f>
        <v/>
      </c>
      <c r="I293" s="4" t="str">
        <f>CLEAN('Raw Sheet'!I293)</f>
        <v/>
      </c>
      <c r="J293" s="4" t="str">
        <f>CLEAN('Raw Sheet'!J293)</f>
        <v/>
      </c>
      <c r="K293" s="4" t="str">
        <f>CLEAN('Raw Sheet'!K293)</f>
        <v/>
      </c>
      <c r="L293" s="4" t="str">
        <f>CLEAN('Raw Sheet'!L293)</f>
        <v/>
      </c>
      <c r="M293" s="4" t="str">
        <f>CLEAN('Raw Sheet'!M293)</f>
        <v/>
      </c>
      <c r="N293" s="4" t="str">
        <f>CLEAN('Raw Sheet'!N293)</f>
        <v/>
      </c>
      <c r="O293" s="4" t="str">
        <f>CLEAN('Raw Sheet'!O293)</f>
        <v/>
      </c>
      <c r="P293" s="4" t="str">
        <f>CLEAN('Raw Sheet'!P293)</f>
        <v/>
      </c>
      <c r="Q293" s="4" t="str">
        <f>CLEAN('Raw Sheet'!Q293)</f>
        <v/>
      </c>
      <c r="R293" s="4" t="str">
        <f>CLEAN('Raw Sheet'!R293)</f>
        <v/>
      </c>
      <c r="S293" s="4" t="str">
        <f>CLEAN('Raw Sheet'!S293)</f>
        <v/>
      </c>
      <c r="T293" s="4" t="str">
        <f>CLEAN('Raw Sheet'!T293)</f>
        <v/>
      </c>
      <c r="U293" s="4" t="str">
        <f>CLEAN('Raw Sheet'!U293)</f>
        <v/>
      </c>
      <c r="V293" s="4" t="str">
        <f>CLEAN('Raw Sheet'!V293)</f>
        <v/>
      </c>
    </row>
    <row r="294" spans="1:22" x14ac:dyDescent="0.2">
      <c r="A294" s="4" t="str">
        <f>CLEAN('Raw Sheet'!A294)</f>
        <v>Libya</v>
      </c>
      <c r="B294" s="4" t="str">
        <f>CLEAN('Raw Sheet'!B294)</f>
        <v xml:space="preserve"> and we will not rest until the people who orchestrated this attack are found and punished.</v>
      </c>
      <c r="C294" s="4" t="str">
        <f>CLEAN('Raw Sheet'!C294)</f>
        <v/>
      </c>
      <c r="D294" s="4" t="str">
        <f>CLEAN('Raw Sheet'!D294)</f>
        <v/>
      </c>
      <c r="E294" s="4" t="str">
        <f>CLEAN('Raw Sheet'!E294)</f>
        <v/>
      </c>
      <c r="F294" s="4" t="str">
        <f>CLEAN('Raw Sheet'!F294)</f>
        <v/>
      </c>
      <c r="G294" s="4" t="str">
        <f>CLEAN('Raw Sheet'!G294)</f>
        <v/>
      </c>
      <c r="H294" s="4" t="str">
        <f>CLEAN('Raw Sheet'!H294)</f>
        <v/>
      </c>
      <c r="I294" s="4" t="str">
        <f>CLEAN('Raw Sheet'!I294)</f>
        <v/>
      </c>
      <c r="J294" s="4" t="str">
        <f>CLEAN('Raw Sheet'!J294)</f>
        <v/>
      </c>
      <c r="K294" s="4" t="str">
        <f>CLEAN('Raw Sheet'!K294)</f>
        <v/>
      </c>
      <c r="L294" s="4" t="str">
        <f>CLEAN('Raw Sheet'!L294)</f>
        <v/>
      </c>
      <c r="M294" s="4" t="str">
        <f>CLEAN('Raw Sheet'!M294)</f>
        <v/>
      </c>
      <c r="N294" s="4" t="str">
        <f>CLEAN('Raw Sheet'!N294)</f>
        <v/>
      </c>
      <c r="O294" s="4" t="str">
        <f>CLEAN('Raw Sheet'!O294)</f>
        <v/>
      </c>
      <c r="P294" s="4" t="str">
        <f>CLEAN('Raw Sheet'!P294)</f>
        <v/>
      </c>
      <c r="Q294" s="4" t="str">
        <f>CLEAN('Raw Sheet'!Q294)</f>
        <v/>
      </c>
      <c r="R294" s="4" t="str">
        <f>CLEAN('Raw Sheet'!R294)</f>
        <v/>
      </c>
      <c r="S294" s="4" t="str">
        <f>CLEAN('Raw Sheet'!S294)</f>
        <v/>
      </c>
      <c r="T294" s="4" t="str">
        <f>CLEAN('Raw Sheet'!T294)</f>
        <v/>
      </c>
      <c r="U294" s="4" t="str">
        <f>CLEAN('Raw Sheet'!U294)</f>
        <v/>
      </c>
      <c r="V294" s="4" t="str">
        <f>CLEAN('Raw Sheet'!V294)</f>
        <v/>
      </c>
    </row>
    <row r="295" spans="1:22" x14ac:dyDescent="0.2">
      <c r="A295" s="4" t="str">
        <f>CLEAN('Raw Sheet'!A295)</f>
        <v>It is also important to look at this strategically and understand what is going on across the region.</v>
      </c>
      <c r="B295" s="4" t="str">
        <f>CLEAN('Raw Sheet'!B295)</f>
        <v/>
      </c>
      <c r="C295" s="4" t="str">
        <f>CLEAN('Raw Sheet'!C295)</f>
        <v/>
      </c>
      <c r="D295" s="4" t="str">
        <f>CLEAN('Raw Sheet'!D295)</f>
        <v/>
      </c>
      <c r="E295" s="4" t="str">
        <f>CLEAN('Raw Sheet'!E295)</f>
        <v/>
      </c>
      <c r="F295" s="4" t="str">
        <f>CLEAN('Raw Sheet'!F295)</f>
        <v/>
      </c>
      <c r="G295" s="4" t="str">
        <f>CLEAN('Raw Sheet'!G295)</f>
        <v/>
      </c>
      <c r="H295" s="4" t="str">
        <f>CLEAN('Raw Sheet'!H295)</f>
        <v/>
      </c>
      <c r="I295" s="4" t="str">
        <f>CLEAN('Raw Sheet'!I295)</f>
        <v/>
      </c>
      <c r="J295" s="4" t="str">
        <f>CLEAN('Raw Sheet'!J295)</f>
        <v/>
      </c>
      <c r="K295" s="4" t="str">
        <f>CLEAN('Raw Sheet'!K295)</f>
        <v/>
      </c>
      <c r="L295" s="4" t="str">
        <f>CLEAN('Raw Sheet'!L295)</f>
        <v/>
      </c>
      <c r="M295" s="4" t="str">
        <f>CLEAN('Raw Sheet'!M295)</f>
        <v/>
      </c>
      <c r="N295" s="4" t="str">
        <f>CLEAN('Raw Sheet'!N295)</f>
        <v/>
      </c>
      <c r="O295" s="4" t="str">
        <f>CLEAN('Raw Sheet'!O295)</f>
        <v/>
      </c>
      <c r="P295" s="4" t="str">
        <f>CLEAN('Raw Sheet'!P295)</f>
        <v/>
      </c>
      <c r="Q295" s="4" t="str">
        <f>CLEAN('Raw Sheet'!Q295)</f>
        <v/>
      </c>
      <c r="R295" s="4" t="str">
        <f>CLEAN('Raw Sheet'!R295)</f>
        <v/>
      </c>
      <c r="S295" s="4" t="str">
        <f>CLEAN('Raw Sheet'!S295)</f>
        <v/>
      </c>
      <c r="T295" s="4" t="str">
        <f>CLEAN('Raw Sheet'!T295)</f>
        <v/>
      </c>
      <c r="U295" s="4" t="str">
        <f>CLEAN('Raw Sheet'!U295)</f>
        <v/>
      </c>
      <c r="V295" s="4" t="str">
        <f>CLEAN('Raw Sheet'!V295)</f>
        <v/>
      </c>
    </row>
    <row r="296" spans="1:22" x14ac:dyDescent="0.2">
      <c r="A296" s="4" t="str">
        <f>CLEAN('Raw Sheet'!A296)</f>
        <v>In a number of places where protests have turned violent</v>
      </c>
      <c r="B296" s="4" t="str">
        <f>CLEAN('Raw Sheet'!B296)</f>
        <v xml:space="preserve"> we are seeing the hand of extremists</v>
      </c>
      <c r="C296" s="4" t="str">
        <f>CLEAN('Raw Sheet'!C296)</f>
        <v/>
      </c>
      <c r="D296" s="4" t="str">
        <f>CLEAN('Raw Sheet'!D296)</f>
        <v/>
      </c>
      <c r="E296" s="4" t="str">
        <f>CLEAN('Raw Sheet'!E296)</f>
        <v/>
      </c>
      <c r="F296" s="4" t="str">
        <f>CLEAN('Raw Sheet'!F296)</f>
        <v/>
      </c>
      <c r="G296" s="4" t="str">
        <f>CLEAN('Raw Sheet'!G296)</f>
        <v/>
      </c>
      <c r="H296" s="4" t="str">
        <f>CLEAN('Raw Sheet'!H296)</f>
        <v/>
      </c>
      <c r="I296" s="4" t="str">
        <f>CLEAN('Raw Sheet'!I296)</f>
        <v/>
      </c>
      <c r="J296" s="4" t="str">
        <f>CLEAN('Raw Sheet'!J296)</f>
        <v/>
      </c>
      <c r="K296" s="4" t="str">
        <f>CLEAN('Raw Sheet'!K296)</f>
        <v/>
      </c>
      <c r="L296" s="4" t="str">
        <f>CLEAN('Raw Sheet'!L296)</f>
        <v/>
      </c>
      <c r="M296" s="4" t="str">
        <f>CLEAN('Raw Sheet'!M296)</f>
        <v/>
      </c>
      <c r="N296" s="4" t="str">
        <f>CLEAN('Raw Sheet'!N296)</f>
        <v/>
      </c>
      <c r="O296" s="4" t="str">
        <f>CLEAN('Raw Sheet'!O296)</f>
        <v/>
      </c>
      <c r="P296" s="4" t="str">
        <f>CLEAN('Raw Sheet'!P296)</f>
        <v/>
      </c>
      <c r="Q296" s="4" t="str">
        <f>CLEAN('Raw Sheet'!Q296)</f>
        <v/>
      </c>
      <c r="R296" s="4" t="str">
        <f>CLEAN('Raw Sheet'!R296)</f>
        <v/>
      </c>
      <c r="S296" s="4" t="str">
        <f>CLEAN('Raw Sheet'!S296)</f>
        <v/>
      </c>
      <c r="T296" s="4" t="str">
        <f>CLEAN('Raw Sheet'!T296)</f>
        <v/>
      </c>
      <c r="U296" s="4" t="str">
        <f>CLEAN('Raw Sheet'!U296)</f>
        <v/>
      </c>
      <c r="V296" s="4" t="str">
        <f>CLEAN('Raw Sheet'!V296)</f>
        <v/>
      </c>
    </row>
    <row r="297" spans="1:22" x14ac:dyDescent="0.2">
      <c r="A297" s="4" t="str">
        <f>CLEAN('Raw Sheet'!A297)</f>
        <v>who are trying to exploit people's inflamed passions for their own agendas. But overwhelmingly</v>
      </c>
      <c r="B297" s="4" t="str">
        <f>CLEAN('Raw Sheet'!B297)</f>
        <v/>
      </c>
      <c r="C297" s="4" t="str">
        <f>CLEAN('Raw Sheet'!C297)</f>
        <v/>
      </c>
      <c r="D297" s="4" t="str">
        <f>CLEAN('Raw Sheet'!D297)</f>
        <v/>
      </c>
      <c r="E297" s="4" t="str">
        <f>CLEAN('Raw Sheet'!E297)</f>
        <v/>
      </c>
      <c r="F297" s="4" t="str">
        <f>CLEAN('Raw Sheet'!F297)</f>
        <v/>
      </c>
      <c r="G297" s="4" t="str">
        <f>CLEAN('Raw Sheet'!G297)</f>
        <v/>
      </c>
      <c r="H297" s="4" t="str">
        <f>CLEAN('Raw Sheet'!H297)</f>
        <v/>
      </c>
      <c r="I297" s="4" t="str">
        <f>CLEAN('Raw Sheet'!I297)</f>
        <v/>
      </c>
      <c r="J297" s="4" t="str">
        <f>CLEAN('Raw Sheet'!J297)</f>
        <v/>
      </c>
      <c r="K297" s="4" t="str">
        <f>CLEAN('Raw Sheet'!K297)</f>
        <v/>
      </c>
      <c r="L297" s="4" t="str">
        <f>CLEAN('Raw Sheet'!L297)</f>
        <v/>
      </c>
      <c r="M297" s="4" t="str">
        <f>CLEAN('Raw Sheet'!M297)</f>
        <v/>
      </c>
      <c r="N297" s="4" t="str">
        <f>CLEAN('Raw Sheet'!N297)</f>
        <v/>
      </c>
      <c r="O297" s="4" t="str">
        <f>CLEAN('Raw Sheet'!O297)</f>
        <v/>
      </c>
      <c r="P297" s="4" t="str">
        <f>CLEAN('Raw Sheet'!P297)</f>
        <v/>
      </c>
      <c r="Q297" s="4" t="str">
        <f>CLEAN('Raw Sheet'!Q297)</f>
        <v/>
      </c>
      <c r="R297" s="4" t="str">
        <f>CLEAN('Raw Sheet'!R297)</f>
        <v/>
      </c>
      <c r="S297" s="4" t="str">
        <f>CLEAN('Raw Sheet'!S297)</f>
        <v/>
      </c>
      <c r="T297" s="4" t="str">
        <f>CLEAN('Raw Sheet'!T297)</f>
        <v/>
      </c>
      <c r="U297" s="4" t="str">
        <f>CLEAN('Raw Sheet'!U297)</f>
        <v/>
      </c>
      <c r="V297" s="4" t="str">
        <f>CLEAN('Raw Sheet'!V297)</f>
        <v/>
      </c>
    </row>
    <row r="298" spans="1:22" x14ac:dyDescent="0.2">
      <c r="A298" s="4" t="str">
        <f>CLEAN('Raw Sheet'!A298)</f>
        <v>we have found that the people of Egypt</v>
      </c>
      <c r="B298" s="4" t="str">
        <f>CLEAN('Raw Sheet'!B298)</f>
        <v xml:space="preserve"> of Libya</v>
      </c>
      <c r="C298" s="4" t="str">
        <f>CLEAN('Raw Sheet'!C298)</f>
        <v xml:space="preserve"> of Yemen and Tunisia are not prepared to</v>
      </c>
      <c r="D298" s="4" t="str">
        <f>CLEAN('Raw Sheet'!D298)</f>
        <v/>
      </c>
      <c r="E298" s="4" t="str">
        <f>CLEAN('Raw Sheet'!E298)</f>
        <v/>
      </c>
      <c r="F298" s="4" t="str">
        <f>CLEAN('Raw Sheet'!F298)</f>
        <v/>
      </c>
      <c r="G298" s="4" t="str">
        <f>CLEAN('Raw Sheet'!G298)</f>
        <v/>
      </c>
      <c r="H298" s="4" t="str">
        <f>CLEAN('Raw Sheet'!H298)</f>
        <v/>
      </c>
      <c r="I298" s="4" t="str">
        <f>CLEAN('Raw Sheet'!I298)</f>
        <v/>
      </c>
      <c r="J298" s="4" t="str">
        <f>CLEAN('Raw Sheet'!J298)</f>
        <v/>
      </c>
      <c r="K298" s="4" t="str">
        <f>CLEAN('Raw Sheet'!K298)</f>
        <v/>
      </c>
      <c r="L298" s="4" t="str">
        <f>CLEAN('Raw Sheet'!L298)</f>
        <v/>
      </c>
      <c r="M298" s="4" t="str">
        <f>CLEAN('Raw Sheet'!M298)</f>
        <v/>
      </c>
      <c r="N298" s="4" t="str">
        <f>CLEAN('Raw Sheet'!N298)</f>
        <v/>
      </c>
      <c r="O298" s="4" t="str">
        <f>CLEAN('Raw Sheet'!O298)</f>
        <v/>
      </c>
      <c r="P298" s="4" t="str">
        <f>CLEAN('Raw Sheet'!P298)</f>
        <v/>
      </c>
      <c r="Q298" s="4" t="str">
        <f>CLEAN('Raw Sheet'!Q298)</f>
        <v/>
      </c>
      <c r="R298" s="4" t="str">
        <f>CLEAN('Raw Sheet'!R298)</f>
        <v/>
      </c>
      <c r="S298" s="4" t="str">
        <f>CLEAN('Raw Sheet'!S298)</f>
        <v/>
      </c>
      <c r="T298" s="4" t="str">
        <f>CLEAN('Raw Sheet'!T298)</f>
        <v/>
      </c>
      <c r="U298" s="4" t="str">
        <f>CLEAN('Raw Sheet'!U298)</f>
        <v/>
      </c>
      <c r="V298" s="4" t="str">
        <f>CLEAN('Raw Sheet'!V298)</f>
        <v/>
      </c>
    </row>
    <row r="299" spans="1:22" x14ac:dyDescent="0.2">
      <c r="A299" s="4" t="str">
        <f>CLEAN('Raw Sheet'!A299)</f>
        <v>trade the tyranny of a dictator for the tyranny of a mob. They want to turn their attention to the</v>
      </c>
      <c r="B299" s="4" t="str">
        <f>CLEAN('Raw Sheet'!B299)</f>
        <v/>
      </c>
      <c r="C299" s="4" t="str">
        <f>CLEAN('Raw Sheet'!C299)</f>
        <v/>
      </c>
      <c r="D299" s="4" t="str">
        <f>CLEAN('Raw Sheet'!D299)</f>
        <v/>
      </c>
      <c r="E299" s="4" t="str">
        <f>CLEAN('Raw Sheet'!E299)</f>
        <v/>
      </c>
      <c r="F299" s="4" t="str">
        <f>CLEAN('Raw Sheet'!F299)</f>
        <v/>
      </c>
      <c r="G299" s="4" t="str">
        <f>CLEAN('Raw Sheet'!G299)</f>
        <v/>
      </c>
      <c r="H299" s="4" t="str">
        <f>CLEAN('Raw Sheet'!H299)</f>
        <v/>
      </c>
      <c r="I299" s="4" t="str">
        <f>CLEAN('Raw Sheet'!I299)</f>
        <v/>
      </c>
      <c r="J299" s="4" t="str">
        <f>CLEAN('Raw Sheet'!J299)</f>
        <v/>
      </c>
      <c r="K299" s="4" t="str">
        <f>CLEAN('Raw Sheet'!K299)</f>
        <v/>
      </c>
      <c r="L299" s="4" t="str">
        <f>CLEAN('Raw Sheet'!L299)</f>
        <v/>
      </c>
      <c r="M299" s="4" t="str">
        <f>CLEAN('Raw Sheet'!M299)</f>
        <v/>
      </c>
      <c r="N299" s="4" t="str">
        <f>CLEAN('Raw Sheet'!N299)</f>
        <v/>
      </c>
      <c r="O299" s="4" t="str">
        <f>CLEAN('Raw Sheet'!O299)</f>
        <v/>
      </c>
      <c r="P299" s="4" t="str">
        <f>CLEAN('Raw Sheet'!P299)</f>
        <v/>
      </c>
      <c r="Q299" s="4" t="str">
        <f>CLEAN('Raw Sheet'!Q299)</f>
        <v/>
      </c>
      <c r="R299" s="4" t="str">
        <f>CLEAN('Raw Sheet'!R299)</f>
        <v/>
      </c>
      <c r="S299" s="4" t="str">
        <f>CLEAN('Raw Sheet'!S299)</f>
        <v/>
      </c>
      <c r="T299" s="4" t="str">
        <f>CLEAN('Raw Sheet'!T299)</f>
        <v/>
      </c>
      <c r="U299" s="4" t="str">
        <f>CLEAN('Raw Sheet'!U299)</f>
        <v/>
      </c>
      <c r="V299" s="4" t="str">
        <f>CLEAN('Raw Sheet'!V299)</f>
        <v/>
      </c>
    </row>
    <row r="300" spans="1:22" x14ac:dyDescent="0.2">
      <c r="A300" s="4" t="str">
        <f>CLEAN('Raw Sheet'!A300)</f>
        <v>future to provide better opportunities for themselves and their children</v>
      </c>
      <c r="B300" s="4" t="str">
        <f>CLEAN('Raw Sheet'!B300)</f>
        <v xml:space="preserve"> and they want a strong</v>
      </c>
      <c r="C300" s="4" t="str">
        <f>CLEAN('Raw Sheet'!C300)</f>
        <v/>
      </c>
      <c r="D300" s="4" t="str">
        <f>CLEAN('Raw Sheet'!D300)</f>
        <v/>
      </c>
      <c r="E300" s="4" t="str">
        <f>CLEAN('Raw Sheet'!E300)</f>
        <v/>
      </c>
      <c r="F300" s="4" t="str">
        <f>CLEAN('Raw Sheet'!F300)</f>
        <v/>
      </c>
      <c r="G300" s="4" t="str">
        <f>CLEAN('Raw Sheet'!G300)</f>
        <v/>
      </c>
      <c r="H300" s="4" t="str">
        <f>CLEAN('Raw Sheet'!H300)</f>
        <v/>
      </c>
      <c r="I300" s="4" t="str">
        <f>CLEAN('Raw Sheet'!I300)</f>
        <v/>
      </c>
      <c r="J300" s="4" t="str">
        <f>CLEAN('Raw Sheet'!J300)</f>
        <v/>
      </c>
      <c r="K300" s="4" t="str">
        <f>CLEAN('Raw Sheet'!K300)</f>
        <v/>
      </c>
      <c r="L300" s="4" t="str">
        <f>CLEAN('Raw Sheet'!L300)</f>
        <v/>
      </c>
      <c r="M300" s="4" t="str">
        <f>CLEAN('Raw Sheet'!M300)</f>
        <v/>
      </c>
      <c r="N300" s="4" t="str">
        <f>CLEAN('Raw Sheet'!N300)</f>
        <v/>
      </c>
      <c r="O300" s="4" t="str">
        <f>CLEAN('Raw Sheet'!O300)</f>
        <v/>
      </c>
      <c r="P300" s="4" t="str">
        <f>CLEAN('Raw Sheet'!P300)</f>
        <v/>
      </c>
      <c r="Q300" s="4" t="str">
        <f>CLEAN('Raw Sheet'!Q300)</f>
        <v/>
      </c>
      <c r="R300" s="4" t="str">
        <f>CLEAN('Raw Sheet'!R300)</f>
        <v/>
      </c>
      <c r="S300" s="4" t="str">
        <f>CLEAN('Raw Sheet'!S300)</f>
        <v/>
      </c>
      <c r="T300" s="4" t="str">
        <f>CLEAN('Raw Sheet'!T300)</f>
        <v/>
      </c>
      <c r="U300" s="4" t="str">
        <f>CLEAN('Raw Sheet'!U300)</f>
        <v/>
      </c>
      <c r="V300" s="4" t="str">
        <f>CLEAN('Raw Sheet'!V300)</f>
        <v/>
      </c>
    </row>
    <row r="301" spans="1:22" x14ac:dyDescent="0.2">
      <c r="A301" s="4" t="str">
        <f>CLEAN('Raw Sheet'!A301)</f>
        <v>partnership with the United States and the American people based on mutual interests and mutual</v>
      </c>
      <c r="B301" s="4" t="str">
        <f>CLEAN('Raw Sheet'!B301)</f>
        <v/>
      </c>
      <c r="C301" s="4" t="str">
        <f>CLEAN('Raw Sheet'!C301)</f>
        <v/>
      </c>
      <c r="D301" s="4" t="str">
        <f>CLEAN('Raw Sheet'!D301)</f>
        <v/>
      </c>
      <c r="E301" s="4" t="str">
        <f>CLEAN('Raw Sheet'!E301)</f>
        <v/>
      </c>
      <c r="F301" s="4" t="str">
        <f>CLEAN('Raw Sheet'!F301)</f>
        <v/>
      </c>
      <c r="G301" s="4" t="str">
        <f>CLEAN('Raw Sheet'!G301)</f>
        <v/>
      </c>
      <c r="H301" s="4" t="str">
        <f>CLEAN('Raw Sheet'!H301)</f>
        <v/>
      </c>
      <c r="I301" s="4" t="str">
        <f>CLEAN('Raw Sheet'!I301)</f>
        <v/>
      </c>
      <c r="J301" s="4" t="str">
        <f>CLEAN('Raw Sheet'!J301)</f>
        <v/>
      </c>
      <c r="K301" s="4" t="str">
        <f>CLEAN('Raw Sheet'!K301)</f>
        <v/>
      </c>
      <c r="L301" s="4" t="str">
        <f>CLEAN('Raw Sheet'!L301)</f>
        <v/>
      </c>
      <c r="M301" s="4" t="str">
        <f>CLEAN('Raw Sheet'!M301)</f>
        <v/>
      </c>
      <c r="N301" s="4" t="str">
        <f>CLEAN('Raw Sheet'!N301)</f>
        <v/>
      </c>
      <c r="O301" s="4" t="str">
        <f>CLEAN('Raw Sheet'!O301)</f>
        <v/>
      </c>
      <c r="P301" s="4" t="str">
        <f>CLEAN('Raw Sheet'!P301)</f>
        <v/>
      </c>
      <c r="Q301" s="4" t="str">
        <f>CLEAN('Raw Sheet'!Q301)</f>
        <v/>
      </c>
      <c r="R301" s="4" t="str">
        <f>CLEAN('Raw Sheet'!R301)</f>
        <v/>
      </c>
      <c r="S301" s="4" t="str">
        <f>CLEAN('Raw Sheet'!S301)</f>
        <v/>
      </c>
      <c r="T301" s="4" t="str">
        <f>CLEAN('Raw Sheet'!T301)</f>
        <v/>
      </c>
      <c r="U301" s="4" t="str">
        <f>CLEAN('Raw Sheet'!U301)</f>
        <v/>
      </c>
      <c r="V301" s="4" t="str">
        <f>CLEAN('Raw Sheet'!V301)</f>
        <v/>
      </c>
    </row>
    <row r="302" spans="1:22" x14ac:dyDescent="0.2">
      <c r="A302" s="4" t="str">
        <f>CLEAN('Raw Sheet'!A302)</f>
        <v>respect.</v>
      </c>
      <c r="B302" s="4" t="str">
        <f>CLEAN('Raw Sheet'!B302)</f>
        <v/>
      </c>
      <c r="C302" s="4" t="str">
        <f>CLEAN('Raw Sheet'!C302)</f>
        <v/>
      </c>
      <c r="D302" s="4" t="str">
        <f>CLEAN('Raw Sheet'!D302)</f>
        <v/>
      </c>
      <c r="E302" s="4" t="str">
        <f>CLEAN('Raw Sheet'!E302)</f>
        <v/>
      </c>
      <c r="F302" s="4" t="str">
        <f>CLEAN('Raw Sheet'!F302)</f>
        <v/>
      </c>
      <c r="G302" s="4" t="str">
        <f>CLEAN('Raw Sheet'!G302)</f>
        <v/>
      </c>
      <c r="H302" s="4" t="str">
        <f>CLEAN('Raw Sheet'!H302)</f>
        <v/>
      </c>
      <c r="I302" s="4" t="str">
        <f>CLEAN('Raw Sheet'!I302)</f>
        <v/>
      </c>
      <c r="J302" s="4" t="str">
        <f>CLEAN('Raw Sheet'!J302)</f>
        <v/>
      </c>
      <c r="K302" s="4" t="str">
        <f>CLEAN('Raw Sheet'!K302)</f>
        <v/>
      </c>
      <c r="L302" s="4" t="str">
        <f>CLEAN('Raw Sheet'!L302)</f>
        <v/>
      </c>
      <c r="M302" s="4" t="str">
        <f>CLEAN('Raw Sheet'!M302)</f>
        <v/>
      </c>
      <c r="N302" s="4" t="str">
        <f>CLEAN('Raw Sheet'!N302)</f>
        <v/>
      </c>
      <c r="O302" s="4" t="str">
        <f>CLEAN('Raw Sheet'!O302)</f>
        <v/>
      </c>
      <c r="P302" s="4" t="str">
        <f>CLEAN('Raw Sheet'!P302)</f>
        <v/>
      </c>
      <c r="Q302" s="4" t="str">
        <f>CLEAN('Raw Sheet'!Q302)</f>
        <v/>
      </c>
      <c r="R302" s="4" t="str">
        <f>CLEAN('Raw Sheet'!R302)</f>
        <v/>
      </c>
      <c r="S302" s="4" t="str">
        <f>CLEAN('Raw Sheet'!S302)</f>
        <v/>
      </c>
      <c r="T302" s="4" t="str">
        <f>CLEAN('Raw Sheet'!T302)</f>
        <v/>
      </c>
      <c r="U302" s="4" t="str">
        <f>CLEAN('Raw Sheet'!U302)</f>
        <v/>
      </c>
      <c r="V302" s="4" t="str">
        <f>CLEAN('Raw Sheet'!V302)</f>
        <v/>
      </c>
    </row>
    <row r="303" spans="1:22" x14ac:dyDescent="0.2">
      <c r="A303" s="4" t="str">
        <f>CLEAN('Raw Sheet'!A303)</f>
        <v>This is part of a larger debate that is going on inside these societies. In Libya</v>
      </c>
      <c r="B303" s="4" t="str">
        <f>CLEAN('Raw Sheet'!B303)</f>
        <v xml:space="preserve"> for example</v>
      </c>
      <c r="C303" s="4" t="str">
        <f>CLEAN('Raw Sheet'!C303)</f>
        <v xml:space="preserve"> in</v>
      </c>
      <c r="D303" s="4" t="str">
        <f>CLEAN('Raw Sheet'!D303)</f>
        <v/>
      </c>
      <c r="E303" s="4" t="str">
        <f>CLEAN('Raw Sheet'!E303)</f>
        <v/>
      </c>
      <c r="F303" s="4" t="str">
        <f>CLEAN('Raw Sheet'!F303)</f>
        <v/>
      </c>
      <c r="G303" s="4" t="str">
        <f>CLEAN('Raw Sheet'!G303)</f>
        <v/>
      </c>
      <c r="H303" s="4" t="str">
        <f>CLEAN('Raw Sheet'!H303)</f>
        <v/>
      </c>
      <c r="I303" s="4" t="str">
        <f>CLEAN('Raw Sheet'!I303)</f>
        <v/>
      </c>
      <c r="J303" s="4" t="str">
        <f>CLEAN('Raw Sheet'!J303)</f>
        <v/>
      </c>
      <c r="K303" s="4" t="str">
        <f>CLEAN('Raw Sheet'!K303)</f>
        <v/>
      </c>
      <c r="L303" s="4" t="str">
        <f>CLEAN('Raw Sheet'!L303)</f>
        <v/>
      </c>
      <c r="M303" s="4" t="str">
        <f>CLEAN('Raw Sheet'!M303)</f>
        <v/>
      </c>
      <c r="N303" s="4" t="str">
        <f>CLEAN('Raw Sheet'!N303)</f>
        <v/>
      </c>
      <c r="O303" s="4" t="str">
        <f>CLEAN('Raw Sheet'!O303)</f>
        <v/>
      </c>
      <c r="P303" s="4" t="str">
        <f>CLEAN('Raw Sheet'!P303)</f>
        <v/>
      </c>
      <c r="Q303" s="4" t="str">
        <f>CLEAN('Raw Sheet'!Q303)</f>
        <v/>
      </c>
      <c r="R303" s="4" t="str">
        <f>CLEAN('Raw Sheet'!R303)</f>
        <v/>
      </c>
      <c r="S303" s="4" t="str">
        <f>CLEAN('Raw Sheet'!S303)</f>
        <v/>
      </c>
      <c r="T303" s="4" t="str">
        <f>CLEAN('Raw Sheet'!T303)</f>
        <v/>
      </c>
      <c r="U303" s="4" t="str">
        <f>CLEAN('Raw Sheet'!U303)</f>
        <v/>
      </c>
      <c r="V303" s="4" t="str">
        <f>CLEAN('Raw Sheet'!V303)</f>
        <v/>
      </c>
    </row>
    <row r="304" spans="1:22" x14ac:dyDescent="0.2">
      <c r="A304" s="4" t="str">
        <f>CLEAN('Raw Sheet'!A304)</f>
        <v>their first free elections</v>
      </c>
      <c r="B304" s="4" t="str">
        <f>CLEAN('Raw Sheet'!B304)</f>
        <v xml:space="preserve"> moderates were successful at the polls. But look</v>
      </c>
      <c r="C304" s="4" t="str">
        <f>CLEAN('Raw Sheet'!C304)</f>
        <v xml:space="preserve"> there are extremists in</v>
      </c>
      <c r="D304" s="4" t="str">
        <f>CLEAN('Raw Sheet'!D304)</f>
        <v/>
      </c>
      <c r="E304" s="4" t="str">
        <f>CLEAN('Raw Sheet'!E304)</f>
        <v/>
      </c>
      <c r="F304" s="4" t="str">
        <f>CLEAN('Raw Sheet'!F304)</f>
        <v/>
      </c>
      <c r="G304" s="4" t="str">
        <f>CLEAN('Raw Sheet'!G304)</f>
        <v/>
      </c>
      <c r="H304" s="4" t="str">
        <f>CLEAN('Raw Sheet'!H304)</f>
        <v/>
      </c>
      <c r="I304" s="4" t="str">
        <f>CLEAN('Raw Sheet'!I304)</f>
        <v/>
      </c>
      <c r="J304" s="4" t="str">
        <f>CLEAN('Raw Sheet'!J304)</f>
        <v/>
      </c>
      <c r="K304" s="4" t="str">
        <f>CLEAN('Raw Sheet'!K304)</f>
        <v/>
      </c>
      <c r="L304" s="4" t="str">
        <f>CLEAN('Raw Sheet'!L304)</f>
        <v/>
      </c>
      <c r="M304" s="4" t="str">
        <f>CLEAN('Raw Sheet'!M304)</f>
        <v/>
      </c>
      <c r="N304" s="4" t="str">
        <f>CLEAN('Raw Sheet'!N304)</f>
        <v/>
      </c>
      <c r="O304" s="4" t="str">
        <f>CLEAN('Raw Sheet'!O304)</f>
        <v/>
      </c>
      <c r="P304" s="4" t="str">
        <f>CLEAN('Raw Sheet'!P304)</f>
        <v/>
      </c>
      <c r="Q304" s="4" t="str">
        <f>CLEAN('Raw Sheet'!Q304)</f>
        <v/>
      </c>
      <c r="R304" s="4" t="str">
        <f>CLEAN('Raw Sheet'!R304)</f>
        <v/>
      </c>
      <c r="S304" s="4" t="str">
        <f>CLEAN('Raw Sheet'!S304)</f>
        <v/>
      </c>
      <c r="T304" s="4" t="str">
        <f>CLEAN('Raw Sheet'!T304)</f>
        <v/>
      </c>
      <c r="U304" s="4" t="str">
        <f>CLEAN('Raw Sheet'!U304)</f>
        <v/>
      </c>
      <c r="V304" s="4" t="str">
        <f>CLEAN('Raw Sheet'!V304)</f>
        <v/>
      </c>
    </row>
    <row r="305" spans="1:22" x14ac:dyDescent="0.2">
      <c r="A305" s="4" t="str">
        <f>CLEAN('Raw Sheet'!A305)</f>
        <v>all of these societies and on the outside who are working to take advantage of broad outrage in</v>
      </c>
      <c r="B305" s="4" t="str">
        <f>CLEAN('Raw Sheet'!B305)</f>
        <v/>
      </c>
      <c r="C305" s="4" t="str">
        <f>CLEAN('Raw Sheet'!C305)</f>
        <v/>
      </c>
      <c r="D305" s="4" t="str">
        <f>CLEAN('Raw Sheet'!D305)</f>
        <v/>
      </c>
      <c r="E305" s="4" t="str">
        <f>CLEAN('Raw Sheet'!E305)</f>
        <v/>
      </c>
      <c r="F305" s="4" t="str">
        <f>CLEAN('Raw Sheet'!F305)</f>
        <v/>
      </c>
      <c r="G305" s="4" t="str">
        <f>CLEAN('Raw Sheet'!G305)</f>
        <v/>
      </c>
      <c r="H305" s="4" t="str">
        <f>CLEAN('Raw Sheet'!H305)</f>
        <v/>
      </c>
      <c r="I305" s="4" t="str">
        <f>CLEAN('Raw Sheet'!I305)</f>
        <v/>
      </c>
      <c r="J305" s="4" t="str">
        <f>CLEAN('Raw Sheet'!J305)</f>
        <v/>
      </c>
      <c r="K305" s="4" t="str">
        <f>CLEAN('Raw Sheet'!K305)</f>
        <v/>
      </c>
      <c r="L305" s="4" t="str">
        <f>CLEAN('Raw Sheet'!L305)</f>
        <v/>
      </c>
      <c r="M305" s="4" t="str">
        <f>CLEAN('Raw Sheet'!M305)</f>
        <v/>
      </c>
      <c r="N305" s="4" t="str">
        <f>CLEAN('Raw Sheet'!N305)</f>
        <v/>
      </c>
      <c r="O305" s="4" t="str">
        <f>CLEAN('Raw Sheet'!O305)</f>
        <v/>
      </c>
      <c r="P305" s="4" t="str">
        <f>CLEAN('Raw Sheet'!P305)</f>
        <v/>
      </c>
      <c r="Q305" s="4" t="str">
        <f>CLEAN('Raw Sheet'!Q305)</f>
        <v/>
      </c>
      <c r="R305" s="4" t="str">
        <f>CLEAN('Raw Sheet'!R305)</f>
        <v/>
      </c>
      <c r="S305" s="4" t="str">
        <f>CLEAN('Raw Sheet'!S305)</f>
        <v/>
      </c>
      <c r="T305" s="4" t="str">
        <f>CLEAN('Raw Sheet'!T305)</f>
        <v/>
      </c>
      <c r="U305" s="4" t="str">
        <f>CLEAN('Raw Sheet'!U305)</f>
        <v/>
      </c>
      <c r="V305" s="4" t="str">
        <f>CLEAN('Raw Sheet'!V305)</f>
        <v/>
      </c>
    </row>
    <row r="306" spans="1:22" x14ac:dyDescent="0.2">
      <c r="A306" s="4" t="str">
        <f>CLEAN('Raw Sheet'!A306)</f>
        <v>order to incite violence and specifically incite violence against Americans and American</v>
      </c>
      <c r="B306" s="4" t="str">
        <f>CLEAN('Raw Sheet'!B306)</f>
        <v/>
      </c>
      <c r="C306" s="4" t="str">
        <f>CLEAN('Raw Sheet'!C306)</f>
        <v/>
      </c>
      <c r="D306" s="4" t="str">
        <f>CLEAN('Raw Sheet'!D306)</f>
        <v/>
      </c>
      <c r="E306" s="4" t="str">
        <f>CLEAN('Raw Sheet'!E306)</f>
        <v/>
      </c>
      <c r="F306" s="4" t="str">
        <f>CLEAN('Raw Sheet'!F306)</f>
        <v/>
      </c>
      <c r="G306" s="4" t="str">
        <f>CLEAN('Raw Sheet'!G306)</f>
        <v/>
      </c>
      <c r="H306" s="4" t="str">
        <f>CLEAN('Raw Sheet'!H306)</f>
        <v/>
      </c>
      <c r="I306" s="4" t="str">
        <f>CLEAN('Raw Sheet'!I306)</f>
        <v/>
      </c>
      <c r="J306" s="4" t="str">
        <f>CLEAN('Raw Sheet'!J306)</f>
        <v/>
      </c>
      <c r="K306" s="4" t="str">
        <f>CLEAN('Raw Sheet'!K306)</f>
        <v/>
      </c>
      <c r="L306" s="4" t="str">
        <f>CLEAN('Raw Sheet'!L306)</f>
        <v/>
      </c>
      <c r="M306" s="4" t="str">
        <f>CLEAN('Raw Sheet'!M306)</f>
        <v/>
      </c>
      <c r="N306" s="4" t="str">
        <f>CLEAN('Raw Sheet'!N306)</f>
        <v/>
      </c>
      <c r="O306" s="4" t="str">
        <f>CLEAN('Raw Sheet'!O306)</f>
        <v/>
      </c>
      <c r="P306" s="4" t="str">
        <f>CLEAN('Raw Sheet'!P306)</f>
        <v/>
      </c>
      <c r="Q306" s="4" t="str">
        <f>CLEAN('Raw Sheet'!Q306)</f>
        <v/>
      </c>
      <c r="R306" s="4" t="str">
        <f>CLEAN('Raw Sheet'!R306)</f>
        <v/>
      </c>
      <c r="S306" s="4" t="str">
        <f>CLEAN('Raw Sheet'!S306)</f>
        <v/>
      </c>
      <c r="T306" s="4" t="str">
        <f>CLEAN('Raw Sheet'!T306)</f>
        <v/>
      </c>
      <c r="U306" s="4" t="str">
        <f>CLEAN('Raw Sheet'!U306)</f>
        <v/>
      </c>
      <c r="V306" s="4" t="str">
        <f>CLEAN('Raw Sheet'!V306)</f>
        <v/>
      </c>
    </row>
    <row r="307" spans="1:22" x14ac:dyDescent="0.2">
      <c r="A307" s="4" t="str">
        <f>CLEAN('Raw Sheet'!A307)</f>
        <v>facilities.</v>
      </c>
      <c r="B307" s="4" t="str">
        <f>CLEAN('Raw Sheet'!B307)</f>
        <v/>
      </c>
      <c r="C307" s="4" t="str">
        <f>CLEAN('Raw Sheet'!C307)</f>
        <v/>
      </c>
      <c r="D307" s="4" t="str">
        <f>CLEAN('Raw Sheet'!D307)</f>
        <v/>
      </c>
      <c r="E307" s="4" t="str">
        <f>CLEAN('Raw Sheet'!E307)</f>
        <v/>
      </c>
      <c r="F307" s="4" t="str">
        <f>CLEAN('Raw Sheet'!F307)</f>
        <v/>
      </c>
      <c r="G307" s="4" t="str">
        <f>CLEAN('Raw Sheet'!G307)</f>
        <v/>
      </c>
      <c r="H307" s="4" t="str">
        <f>CLEAN('Raw Sheet'!H307)</f>
        <v/>
      </c>
      <c r="I307" s="4" t="str">
        <f>CLEAN('Raw Sheet'!I307)</f>
        <v/>
      </c>
      <c r="J307" s="4" t="str">
        <f>CLEAN('Raw Sheet'!J307)</f>
        <v/>
      </c>
      <c r="K307" s="4" t="str">
        <f>CLEAN('Raw Sheet'!K307)</f>
        <v/>
      </c>
      <c r="L307" s="4" t="str">
        <f>CLEAN('Raw Sheet'!L307)</f>
        <v/>
      </c>
      <c r="M307" s="4" t="str">
        <f>CLEAN('Raw Sheet'!M307)</f>
        <v/>
      </c>
      <c r="N307" s="4" t="str">
        <f>CLEAN('Raw Sheet'!N307)</f>
        <v/>
      </c>
      <c r="O307" s="4" t="str">
        <f>CLEAN('Raw Sheet'!O307)</f>
        <v/>
      </c>
      <c r="P307" s="4" t="str">
        <f>CLEAN('Raw Sheet'!P307)</f>
        <v/>
      </c>
      <c r="Q307" s="4" t="str">
        <f>CLEAN('Raw Sheet'!Q307)</f>
        <v/>
      </c>
      <c r="R307" s="4" t="str">
        <f>CLEAN('Raw Sheet'!R307)</f>
        <v/>
      </c>
      <c r="S307" s="4" t="str">
        <f>CLEAN('Raw Sheet'!S307)</f>
        <v/>
      </c>
      <c r="T307" s="4" t="str">
        <f>CLEAN('Raw Sheet'!T307)</f>
        <v/>
      </c>
      <c r="U307" s="4" t="str">
        <f>CLEAN('Raw Sheet'!U307)</f>
        <v/>
      </c>
      <c r="V307" s="4" t="str">
        <f>CLEAN('Raw Sheet'!V307)</f>
        <v/>
      </c>
    </row>
    <row r="308" spans="1:22" x14ac:dyDescent="0.2">
      <c r="A308" s="4" t="str">
        <f>CLEAN('Raw Sheet'!A308)</f>
        <v>And as I have said to many of the leaders I have spoken to over the past week</v>
      </c>
      <c r="B308" s="4" t="str">
        <f>CLEAN('Raw Sheet'!B308)</f>
        <v xml:space="preserve"> these extremist</v>
      </c>
      <c r="C308" s="4" t="str">
        <f>CLEAN('Raw Sheet'!C308)</f>
        <v/>
      </c>
      <c r="D308" s="4" t="str">
        <f>CLEAN('Raw Sheet'!D308)</f>
        <v/>
      </c>
      <c r="E308" s="4" t="str">
        <f>CLEAN('Raw Sheet'!E308)</f>
        <v/>
      </c>
      <c r="F308" s="4" t="str">
        <f>CLEAN('Raw Sheet'!F308)</f>
        <v/>
      </c>
      <c r="G308" s="4" t="str">
        <f>CLEAN('Raw Sheet'!G308)</f>
        <v/>
      </c>
      <c r="H308" s="4" t="str">
        <f>CLEAN('Raw Sheet'!H308)</f>
        <v/>
      </c>
      <c r="I308" s="4" t="str">
        <f>CLEAN('Raw Sheet'!I308)</f>
        <v/>
      </c>
      <c r="J308" s="4" t="str">
        <f>CLEAN('Raw Sheet'!J308)</f>
        <v/>
      </c>
      <c r="K308" s="4" t="str">
        <f>CLEAN('Raw Sheet'!K308)</f>
        <v/>
      </c>
      <c r="L308" s="4" t="str">
        <f>CLEAN('Raw Sheet'!L308)</f>
        <v/>
      </c>
      <c r="M308" s="4" t="str">
        <f>CLEAN('Raw Sheet'!M308)</f>
        <v/>
      </c>
      <c r="N308" s="4" t="str">
        <f>CLEAN('Raw Sheet'!N308)</f>
        <v/>
      </c>
      <c r="O308" s="4" t="str">
        <f>CLEAN('Raw Sheet'!O308)</f>
        <v/>
      </c>
      <c r="P308" s="4" t="str">
        <f>CLEAN('Raw Sheet'!P308)</f>
        <v/>
      </c>
      <c r="Q308" s="4" t="str">
        <f>CLEAN('Raw Sheet'!Q308)</f>
        <v/>
      </c>
      <c r="R308" s="4" t="str">
        <f>CLEAN('Raw Sheet'!R308)</f>
        <v/>
      </c>
      <c r="S308" s="4" t="str">
        <f>CLEAN('Raw Sheet'!S308)</f>
        <v/>
      </c>
      <c r="T308" s="4" t="str">
        <f>CLEAN('Raw Sheet'!T308)</f>
        <v/>
      </c>
      <c r="U308" s="4" t="str">
        <f>CLEAN('Raw Sheet'!U308)</f>
        <v/>
      </c>
      <c r="V308" s="4" t="str">
        <f>CLEAN('Raw Sheet'!V308)</f>
        <v/>
      </c>
    </row>
    <row r="309" spans="1:22" x14ac:dyDescent="0.2">
      <c r="A309" s="4" t="str">
        <f>CLEAN('Raw Sheet'!A309)</f>
        <v>efforts are a threat to the people of the societies and the governments of those societies as well as</v>
      </c>
      <c r="B309" s="4" t="str">
        <f>CLEAN('Raw Sheet'!B309)</f>
        <v/>
      </c>
      <c r="C309" s="4" t="str">
        <f>CLEAN('Raw Sheet'!C309)</f>
        <v/>
      </c>
      <c r="D309" s="4" t="str">
        <f>CLEAN('Raw Sheet'!D309)</f>
        <v/>
      </c>
      <c r="E309" s="4" t="str">
        <f>CLEAN('Raw Sheet'!E309)</f>
        <v/>
      </c>
      <c r="F309" s="4" t="str">
        <f>CLEAN('Raw Sheet'!F309)</f>
        <v/>
      </c>
      <c r="G309" s="4" t="str">
        <f>CLEAN('Raw Sheet'!G309)</f>
        <v/>
      </c>
      <c r="H309" s="4" t="str">
        <f>CLEAN('Raw Sheet'!H309)</f>
        <v/>
      </c>
      <c r="I309" s="4" t="str">
        <f>CLEAN('Raw Sheet'!I309)</f>
        <v/>
      </c>
      <c r="J309" s="4" t="str">
        <f>CLEAN('Raw Sheet'!J309)</f>
        <v/>
      </c>
      <c r="K309" s="4" t="str">
        <f>CLEAN('Raw Sheet'!K309)</f>
        <v/>
      </c>
      <c r="L309" s="4" t="str">
        <f>CLEAN('Raw Sheet'!L309)</f>
        <v/>
      </c>
      <c r="M309" s="4" t="str">
        <f>CLEAN('Raw Sheet'!M309)</f>
        <v/>
      </c>
      <c r="N309" s="4" t="str">
        <f>CLEAN('Raw Sheet'!N309)</f>
        <v/>
      </c>
      <c r="O309" s="4" t="str">
        <f>CLEAN('Raw Sheet'!O309)</f>
        <v/>
      </c>
      <c r="P309" s="4" t="str">
        <f>CLEAN('Raw Sheet'!P309)</f>
        <v/>
      </c>
      <c r="Q309" s="4" t="str">
        <f>CLEAN('Raw Sheet'!Q309)</f>
        <v/>
      </c>
      <c r="R309" s="4" t="str">
        <f>CLEAN('Raw Sheet'!R309)</f>
        <v/>
      </c>
      <c r="S309" s="4" t="str">
        <f>CLEAN('Raw Sheet'!S309)</f>
        <v/>
      </c>
      <c r="T309" s="4" t="str">
        <f>CLEAN('Raw Sheet'!T309)</f>
        <v/>
      </c>
      <c r="U309" s="4" t="str">
        <f>CLEAN('Raw Sheet'!U309)</f>
        <v/>
      </c>
      <c r="V309" s="4" t="str">
        <f>CLEAN('Raw Sheet'!V309)</f>
        <v/>
      </c>
    </row>
    <row r="310" spans="1:22" x14ac:dyDescent="0.2">
      <c r="A310" s="4" t="str">
        <f>CLEAN('Raw Sheet'!A310)</f>
        <v>to the region and the United States. And I think it's important at this moment for leaders to put</v>
      </c>
      <c r="B310" s="4" t="str">
        <f>CLEAN('Raw Sheet'!B310)</f>
        <v/>
      </c>
      <c r="C310" s="4" t="str">
        <f>CLEAN('Raw Sheet'!C310)</f>
        <v/>
      </c>
      <c r="D310" s="4" t="str">
        <f>CLEAN('Raw Sheet'!D310)</f>
        <v/>
      </c>
      <c r="E310" s="4" t="str">
        <f>CLEAN('Raw Sheet'!E310)</f>
        <v/>
      </c>
      <c r="F310" s="4" t="str">
        <f>CLEAN('Raw Sheet'!F310)</f>
        <v/>
      </c>
      <c r="G310" s="4" t="str">
        <f>CLEAN('Raw Sheet'!G310)</f>
        <v/>
      </c>
      <c r="H310" s="4" t="str">
        <f>CLEAN('Raw Sheet'!H310)</f>
        <v/>
      </c>
      <c r="I310" s="4" t="str">
        <f>CLEAN('Raw Sheet'!I310)</f>
        <v/>
      </c>
      <c r="J310" s="4" t="str">
        <f>CLEAN('Raw Sheet'!J310)</f>
        <v/>
      </c>
      <c r="K310" s="4" t="str">
        <f>CLEAN('Raw Sheet'!K310)</f>
        <v/>
      </c>
      <c r="L310" s="4" t="str">
        <f>CLEAN('Raw Sheet'!L310)</f>
        <v/>
      </c>
      <c r="M310" s="4" t="str">
        <f>CLEAN('Raw Sheet'!M310)</f>
        <v/>
      </c>
      <c r="N310" s="4" t="str">
        <f>CLEAN('Raw Sheet'!N310)</f>
        <v/>
      </c>
      <c r="O310" s="4" t="str">
        <f>CLEAN('Raw Sheet'!O310)</f>
        <v/>
      </c>
      <c r="P310" s="4" t="str">
        <f>CLEAN('Raw Sheet'!P310)</f>
        <v/>
      </c>
      <c r="Q310" s="4" t="str">
        <f>CLEAN('Raw Sheet'!Q310)</f>
        <v/>
      </c>
      <c r="R310" s="4" t="str">
        <f>CLEAN('Raw Sheet'!R310)</f>
        <v/>
      </c>
      <c r="S310" s="4" t="str">
        <f>CLEAN('Raw Sheet'!S310)</f>
        <v/>
      </c>
      <c r="T310" s="4" t="str">
        <f>CLEAN('Raw Sheet'!T310)</f>
        <v/>
      </c>
      <c r="U310" s="4" t="str">
        <f>CLEAN('Raw Sheet'!U310)</f>
        <v/>
      </c>
      <c r="V310" s="4" t="str">
        <f>CLEAN('Raw Sheet'!V310)</f>
        <v/>
      </c>
    </row>
    <row r="311" spans="1:22" x14ac:dyDescent="0.2">
      <c r="A311" s="4" t="str">
        <f>CLEAN('Raw Sheet'!A311)</f>
        <v>themselves on the right side of this debate â€” to speak out clearly and unequivocally against</v>
      </c>
      <c r="B311" s="4" t="str">
        <f>CLEAN('Raw Sheet'!B311)</f>
        <v/>
      </c>
      <c r="C311" s="4" t="str">
        <f>CLEAN('Raw Sheet'!C311)</f>
        <v/>
      </c>
      <c r="D311" s="4" t="str">
        <f>CLEAN('Raw Sheet'!D311)</f>
        <v/>
      </c>
      <c r="E311" s="4" t="str">
        <f>CLEAN('Raw Sheet'!E311)</f>
        <v/>
      </c>
      <c r="F311" s="4" t="str">
        <f>CLEAN('Raw Sheet'!F311)</f>
        <v/>
      </c>
      <c r="G311" s="4" t="str">
        <f>CLEAN('Raw Sheet'!G311)</f>
        <v/>
      </c>
      <c r="H311" s="4" t="str">
        <f>CLEAN('Raw Sheet'!H311)</f>
        <v/>
      </c>
      <c r="I311" s="4" t="str">
        <f>CLEAN('Raw Sheet'!I311)</f>
        <v/>
      </c>
      <c r="J311" s="4" t="str">
        <f>CLEAN('Raw Sheet'!J311)</f>
        <v/>
      </c>
      <c r="K311" s="4" t="str">
        <f>CLEAN('Raw Sheet'!K311)</f>
        <v/>
      </c>
      <c r="L311" s="4" t="str">
        <f>CLEAN('Raw Sheet'!L311)</f>
        <v/>
      </c>
      <c r="M311" s="4" t="str">
        <f>CLEAN('Raw Sheet'!M311)</f>
        <v/>
      </c>
      <c r="N311" s="4" t="str">
        <f>CLEAN('Raw Sheet'!N311)</f>
        <v/>
      </c>
      <c r="O311" s="4" t="str">
        <f>CLEAN('Raw Sheet'!O311)</f>
        <v/>
      </c>
      <c r="P311" s="4" t="str">
        <f>CLEAN('Raw Sheet'!P311)</f>
        <v/>
      </c>
      <c r="Q311" s="4" t="str">
        <f>CLEAN('Raw Sheet'!Q311)</f>
        <v/>
      </c>
      <c r="R311" s="4" t="str">
        <f>CLEAN('Raw Sheet'!R311)</f>
        <v/>
      </c>
      <c r="S311" s="4" t="str">
        <f>CLEAN('Raw Sheet'!S311)</f>
        <v/>
      </c>
      <c r="T311" s="4" t="str">
        <f>CLEAN('Raw Sheet'!T311)</f>
        <v/>
      </c>
      <c r="U311" s="4" t="str">
        <f>CLEAN('Raw Sheet'!U311)</f>
        <v/>
      </c>
      <c r="V311" s="4" t="str">
        <f>CLEAN('Raw Sheet'!V311)</f>
        <v/>
      </c>
    </row>
    <row r="312" spans="1:22" x14ac:dyDescent="0.2">
      <c r="A312" s="4" t="str">
        <f>CLEAN('Raw Sheet'!A312)</f>
        <v>violence</v>
      </c>
      <c r="B312" s="4" t="str">
        <f>CLEAN('Raw Sheet'!B312)</f>
        <v xml:space="preserve"> whoever incites it or conducts it.</v>
      </c>
      <c r="C312" s="4" t="str">
        <f>CLEAN('Raw Sheet'!C312)</f>
        <v/>
      </c>
      <c r="D312" s="4" t="str">
        <f>CLEAN('Raw Sheet'!D312)</f>
        <v/>
      </c>
      <c r="E312" s="4" t="str">
        <f>CLEAN('Raw Sheet'!E312)</f>
        <v/>
      </c>
      <c r="F312" s="4" t="str">
        <f>CLEAN('Raw Sheet'!F312)</f>
        <v/>
      </c>
      <c r="G312" s="4" t="str">
        <f>CLEAN('Raw Sheet'!G312)</f>
        <v/>
      </c>
      <c r="H312" s="4" t="str">
        <f>CLEAN('Raw Sheet'!H312)</f>
        <v/>
      </c>
      <c r="I312" s="4" t="str">
        <f>CLEAN('Raw Sheet'!I312)</f>
        <v/>
      </c>
      <c r="J312" s="4" t="str">
        <f>CLEAN('Raw Sheet'!J312)</f>
        <v/>
      </c>
      <c r="K312" s="4" t="str">
        <f>CLEAN('Raw Sheet'!K312)</f>
        <v/>
      </c>
      <c r="L312" s="4" t="str">
        <f>CLEAN('Raw Sheet'!L312)</f>
        <v/>
      </c>
      <c r="M312" s="4" t="str">
        <f>CLEAN('Raw Sheet'!M312)</f>
        <v/>
      </c>
      <c r="N312" s="4" t="str">
        <f>CLEAN('Raw Sheet'!N312)</f>
        <v/>
      </c>
      <c r="O312" s="4" t="str">
        <f>CLEAN('Raw Sheet'!O312)</f>
        <v/>
      </c>
      <c r="P312" s="4" t="str">
        <f>CLEAN('Raw Sheet'!P312)</f>
        <v/>
      </c>
      <c r="Q312" s="4" t="str">
        <f>CLEAN('Raw Sheet'!Q312)</f>
        <v/>
      </c>
      <c r="R312" s="4" t="str">
        <f>CLEAN('Raw Sheet'!R312)</f>
        <v/>
      </c>
      <c r="S312" s="4" t="str">
        <f>CLEAN('Raw Sheet'!S312)</f>
        <v/>
      </c>
      <c r="T312" s="4" t="str">
        <f>CLEAN('Raw Sheet'!T312)</f>
        <v/>
      </c>
      <c r="U312" s="4" t="str">
        <f>CLEAN('Raw Sheet'!U312)</f>
        <v/>
      </c>
      <c r="V312" s="4" t="str">
        <f>CLEAN('Raw Sheet'!V312)</f>
        <v/>
      </c>
    </row>
    <row r="313" spans="1:22" x14ac:dyDescent="0.2">
      <c r="A313" s="4" t="str">
        <f>CLEAN('Raw Sheet'!A313)</f>
        <v>And in a struggle like this</v>
      </c>
      <c r="B313" s="4" t="str">
        <f>CLEAN('Raw Sheet'!B313)</f>
        <v xml:space="preserve"> there can he no doubt where the United States must stand. We support</v>
      </c>
      <c r="C313" s="4" t="str">
        <f>CLEAN('Raw Sheet'!C313)</f>
        <v/>
      </c>
      <c r="D313" s="4" t="str">
        <f>CLEAN('Raw Sheet'!D313)</f>
        <v/>
      </c>
      <c r="E313" s="4" t="str">
        <f>CLEAN('Raw Sheet'!E313)</f>
        <v/>
      </c>
      <c r="F313" s="4" t="str">
        <f>CLEAN('Raw Sheet'!F313)</f>
        <v/>
      </c>
      <c r="G313" s="4" t="str">
        <f>CLEAN('Raw Sheet'!G313)</f>
        <v/>
      </c>
      <c r="H313" s="4" t="str">
        <f>CLEAN('Raw Sheet'!H313)</f>
        <v/>
      </c>
      <c r="I313" s="4" t="str">
        <f>CLEAN('Raw Sheet'!I313)</f>
        <v/>
      </c>
      <c r="J313" s="4" t="str">
        <f>CLEAN('Raw Sheet'!J313)</f>
        <v/>
      </c>
      <c r="K313" s="4" t="str">
        <f>CLEAN('Raw Sheet'!K313)</f>
        <v/>
      </c>
      <c r="L313" s="4" t="str">
        <f>CLEAN('Raw Sheet'!L313)</f>
        <v/>
      </c>
      <c r="M313" s="4" t="str">
        <f>CLEAN('Raw Sheet'!M313)</f>
        <v/>
      </c>
      <c r="N313" s="4" t="str">
        <f>CLEAN('Raw Sheet'!N313)</f>
        <v/>
      </c>
      <c r="O313" s="4" t="str">
        <f>CLEAN('Raw Sheet'!O313)</f>
        <v/>
      </c>
      <c r="P313" s="4" t="str">
        <f>CLEAN('Raw Sheet'!P313)</f>
        <v/>
      </c>
      <c r="Q313" s="4" t="str">
        <f>CLEAN('Raw Sheet'!Q313)</f>
        <v/>
      </c>
      <c r="R313" s="4" t="str">
        <f>CLEAN('Raw Sheet'!R313)</f>
        <v/>
      </c>
      <c r="S313" s="4" t="str">
        <f>CLEAN('Raw Sheet'!S313)</f>
        <v/>
      </c>
      <c r="T313" s="4" t="str">
        <f>CLEAN('Raw Sheet'!T313)</f>
        <v/>
      </c>
      <c r="U313" s="4" t="str">
        <f>CLEAN('Raw Sheet'!U313)</f>
        <v/>
      </c>
      <c r="V313" s="4" t="str">
        <f>CLEAN('Raw Sheet'!V313)</f>
        <v/>
      </c>
    </row>
    <row r="314" spans="1:22" x14ac:dyDescent="0.2">
      <c r="A314" s="4" t="str">
        <f>CLEAN('Raw Sheet'!A314)</f>
        <v>those who are fighting for the same values and rights that we believe in â€” in democracy</v>
      </c>
      <c r="B314" s="4" t="str">
        <f>CLEAN('Raw Sheet'!B314)</f>
        <v xml:space="preserve"> in</v>
      </c>
      <c r="C314" s="4" t="str">
        <f>CLEAN('Raw Sheet'!C314)</f>
        <v/>
      </c>
      <c r="D314" s="4" t="str">
        <f>CLEAN('Raw Sheet'!D314)</f>
        <v/>
      </c>
      <c r="E314" s="4" t="str">
        <f>CLEAN('Raw Sheet'!E314)</f>
        <v/>
      </c>
      <c r="F314" s="4" t="str">
        <f>CLEAN('Raw Sheet'!F314)</f>
        <v/>
      </c>
      <c r="G314" s="4" t="str">
        <f>CLEAN('Raw Sheet'!G314)</f>
        <v/>
      </c>
      <c r="H314" s="4" t="str">
        <f>CLEAN('Raw Sheet'!H314)</f>
        <v/>
      </c>
      <c r="I314" s="4" t="str">
        <f>CLEAN('Raw Sheet'!I314)</f>
        <v/>
      </c>
      <c r="J314" s="4" t="str">
        <f>CLEAN('Raw Sheet'!J314)</f>
        <v/>
      </c>
      <c r="K314" s="4" t="str">
        <f>CLEAN('Raw Sheet'!K314)</f>
        <v/>
      </c>
      <c r="L314" s="4" t="str">
        <f>CLEAN('Raw Sheet'!L314)</f>
        <v/>
      </c>
      <c r="M314" s="4" t="str">
        <f>CLEAN('Raw Sheet'!M314)</f>
        <v/>
      </c>
      <c r="N314" s="4" t="str">
        <f>CLEAN('Raw Sheet'!N314)</f>
        <v/>
      </c>
      <c r="O314" s="4" t="str">
        <f>CLEAN('Raw Sheet'!O314)</f>
        <v/>
      </c>
      <c r="P314" s="4" t="str">
        <f>CLEAN('Raw Sheet'!P314)</f>
        <v/>
      </c>
      <c r="Q314" s="4" t="str">
        <f>CLEAN('Raw Sheet'!Q314)</f>
        <v/>
      </c>
      <c r="R314" s="4" t="str">
        <f>CLEAN('Raw Sheet'!R314)</f>
        <v/>
      </c>
      <c r="S314" s="4" t="str">
        <f>CLEAN('Raw Sheet'!S314)</f>
        <v/>
      </c>
      <c r="T314" s="4" t="str">
        <f>CLEAN('Raw Sheet'!T314)</f>
        <v/>
      </c>
      <c r="U314" s="4" t="str">
        <f>CLEAN('Raw Sheet'!U314)</f>
        <v/>
      </c>
      <c r="V314" s="4" t="str">
        <f>CLEAN('Raw Sheet'!V314)</f>
        <v/>
      </c>
    </row>
    <row r="315" spans="1:22" x14ac:dyDescent="0.2">
      <c r="A315" s="4" t="str">
        <f>CLEAN('Raw Sheet'!A315)</f>
        <v>UNCLASSIFIED</v>
      </c>
      <c r="B315" s="4" t="str">
        <f>CLEAN('Raw Sheet'!B315)</f>
        <v/>
      </c>
      <c r="C315" s="4" t="str">
        <f>CLEAN('Raw Sheet'!C315)</f>
        <v/>
      </c>
      <c r="D315" s="4" t="str">
        <f>CLEAN('Raw Sheet'!D315)</f>
        <v/>
      </c>
      <c r="E315" s="4" t="str">
        <f>CLEAN('Raw Sheet'!E315)</f>
        <v/>
      </c>
      <c r="F315" s="4" t="str">
        <f>CLEAN('Raw Sheet'!F315)</f>
        <v/>
      </c>
      <c r="G315" s="4" t="str">
        <f>CLEAN('Raw Sheet'!G315)</f>
        <v/>
      </c>
      <c r="H315" s="4" t="str">
        <f>CLEAN('Raw Sheet'!H315)</f>
        <v/>
      </c>
      <c r="I315" s="4" t="str">
        <f>CLEAN('Raw Sheet'!I315)</f>
        <v/>
      </c>
      <c r="J315" s="4" t="str">
        <f>CLEAN('Raw Sheet'!J315)</f>
        <v/>
      </c>
      <c r="K315" s="4" t="str">
        <f>CLEAN('Raw Sheet'!K315)</f>
        <v/>
      </c>
      <c r="L315" s="4" t="str">
        <f>CLEAN('Raw Sheet'!L315)</f>
        <v/>
      </c>
      <c r="M315" s="4" t="str">
        <f>CLEAN('Raw Sheet'!M315)</f>
        <v/>
      </c>
      <c r="N315" s="4" t="str">
        <f>CLEAN('Raw Sheet'!N315)</f>
        <v/>
      </c>
      <c r="O315" s="4" t="str">
        <f>CLEAN('Raw Sheet'!O315)</f>
        <v/>
      </c>
      <c r="P315" s="4" t="str">
        <f>CLEAN('Raw Sheet'!P315)</f>
        <v/>
      </c>
      <c r="Q315" s="4" t="str">
        <f>CLEAN('Raw Sheet'!Q315)</f>
        <v/>
      </c>
      <c r="R315" s="4" t="str">
        <f>CLEAN('Raw Sheet'!R315)</f>
        <v/>
      </c>
      <c r="S315" s="4" t="str">
        <f>CLEAN('Raw Sheet'!S315)</f>
        <v/>
      </c>
      <c r="T315" s="4" t="str">
        <f>CLEAN('Raw Sheet'!T315)</f>
        <v/>
      </c>
      <c r="U315" s="4" t="str">
        <f>CLEAN('Raw Sheet'!U315)</f>
        <v/>
      </c>
      <c r="V315" s="4" t="str">
        <f>CLEAN('Raw Sheet'!V315)</f>
        <v/>
      </c>
    </row>
    <row r="316" spans="1:22" x14ac:dyDescent="0.2">
      <c r="A316" s="4" t="str">
        <f>CLEAN('Raw Sheet'!A316)</f>
        <v>U.S. Department of State</v>
      </c>
      <c r="B316" s="4" t="str">
        <f>CLEAN('Raw Sheet'!B316)</f>
        <v/>
      </c>
      <c r="C316" s="4" t="str">
        <f>CLEAN('Raw Sheet'!C316)</f>
        <v/>
      </c>
      <c r="D316" s="4" t="str">
        <f>CLEAN('Raw Sheet'!D316)</f>
        <v/>
      </c>
      <c r="E316" s="4" t="str">
        <f>CLEAN('Raw Sheet'!E316)</f>
        <v/>
      </c>
      <c r="F316" s="4" t="str">
        <f>CLEAN('Raw Sheet'!F316)</f>
        <v/>
      </c>
      <c r="G316" s="4" t="str">
        <f>CLEAN('Raw Sheet'!G316)</f>
        <v/>
      </c>
      <c r="H316" s="4" t="str">
        <f>CLEAN('Raw Sheet'!H316)</f>
        <v/>
      </c>
      <c r="I316" s="4" t="str">
        <f>CLEAN('Raw Sheet'!I316)</f>
        <v/>
      </c>
      <c r="J316" s="4" t="str">
        <f>CLEAN('Raw Sheet'!J316)</f>
        <v/>
      </c>
      <c r="K316" s="4" t="str">
        <f>CLEAN('Raw Sheet'!K316)</f>
        <v/>
      </c>
      <c r="L316" s="4" t="str">
        <f>CLEAN('Raw Sheet'!L316)</f>
        <v/>
      </c>
      <c r="M316" s="4" t="str">
        <f>CLEAN('Raw Sheet'!M316)</f>
        <v/>
      </c>
      <c r="N316" s="4" t="str">
        <f>CLEAN('Raw Sheet'!N316)</f>
        <v/>
      </c>
      <c r="O316" s="4" t="str">
        <f>CLEAN('Raw Sheet'!O316)</f>
        <v/>
      </c>
      <c r="P316" s="4" t="str">
        <f>CLEAN('Raw Sheet'!P316)</f>
        <v/>
      </c>
      <c r="Q316" s="4" t="str">
        <f>CLEAN('Raw Sheet'!Q316)</f>
        <v/>
      </c>
      <c r="R316" s="4" t="str">
        <f>CLEAN('Raw Sheet'!R316)</f>
        <v/>
      </c>
      <c r="S316" s="4" t="str">
        <f>CLEAN('Raw Sheet'!S316)</f>
        <v/>
      </c>
      <c r="T316" s="4" t="str">
        <f>CLEAN('Raw Sheet'!T316)</f>
        <v/>
      </c>
      <c r="U316" s="4" t="str">
        <f>CLEAN('Raw Sheet'!U316)</f>
        <v/>
      </c>
      <c r="V316" s="4" t="str">
        <f>CLEAN('Raw Sheet'!V316)</f>
        <v/>
      </c>
    </row>
    <row r="317" spans="1:22" x14ac:dyDescent="0.2">
      <c r="A317" s="4" t="str">
        <f>CLEAN('Raw Sheet'!A317)</f>
        <v>Case No. F-2015-04841</v>
      </c>
      <c r="B317" s="4" t="str">
        <f>CLEAN('Raw Sheet'!B317)</f>
        <v/>
      </c>
      <c r="C317" s="4" t="str">
        <f>CLEAN('Raw Sheet'!C317)</f>
        <v/>
      </c>
      <c r="D317" s="4" t="str">
        <f>CLEAN('Raw Sheet'!D317)</f>
        <v/>
      </c>
      <c r="E317" s="4" t="str">
        <f>CLEAN('Raw Sheet'!E317)</f>
        <v/>
      </c>
      <c r="F317" s="4" t="str">
        <f>CLEAN('Raw Sheet'!F317)</f>
        <v/>
      </c>
      <c r="G317" s="4" t="str">
        <f>CLEAN('Raw Sheet'!G317)</f>
        <v/>
      </c>
      <c r="H317" s="4" t="str">
        <f>CLEAN('Raw Sheet'!H317)</f>
        <v/>
      </c>
      <c r="I317" s="4" t="str">
        <f>CLEAN('Raw Sheet'!I317)</f>
        <v/>
      </c>
      <c r="J317" s="4" t="str">
        <f>CLEAN('Raw Sheet'!J317)</f>
        <v/>
      </c>
      <c r="K317" s="4" t="str">
        <f>CLEAN('Raw Sheet'!K317)</f>
        <v/>
      </c>
      <c r="L317" s="4" t="str">
        <f>CLEAN('Raw Sheet'!L317)</f>
        <v/>
      </c>
      <c r="M317" s="4" t="str">
        <f>CLEAN('Raw Sheet'!M317)</f>
        <v/>
      </c>
      <c r="N317" s="4" t="str">
        <f>CLEAN('Raw Sheet'!N317)</f>
        <v/>
      </c>
      <c r="O317" s="4" t="str">
        <f>CLEAN('Raw Sheet'!O317)</f>
        <v/>
      </c>
      <c r="P317" s="4" t="str">
        <f>CLEAN('Raw Sheet'!P317)</f>
        <v/>
      </c>
      <c r="Q317" s="4" t="str">
        <f>CLEAN('Raw Sheet'!Q317)</f>
        <v/>
      </c>
      <c r="R317" s="4" t="str">
        <f>CLEAN('Raw Sheet'!R317)</f>
        <v/>
      </c>
      <c r="S317" s="4" t="str">
        <f>CLEAN('Raw Sheet'!S317)</f>
        <v/>
      </c>
      <c r="T317" s="4" t="str">
        <f>CLEAN('Raw Sheet'!T317)</f>
        <v/>
      </c>
      <c r="U317" s="4" t="str">
        <f>CLEAN('Raw Sheet'!U317)</f>
        <v/>
      </c>
      <c r="V317" s="4" t="str">
        <f>CLEAN('Raw Sheet'!V317)</f>
        <v/>
      </c>
    </row>
    <row r="318" spans="1:22" x14ac:dyDescent="0.2">
      <c r="A318" s="4" t="str">
        <f>CLEAN('Raw Sheet'!A318)</f>
        <v>Doc No. C05739610</v>
      </c>
      <c r="B318" s="4" t="str">
        <f>CLEAN('Raw Sheet'!B318)</f>
        <v/>
      </c>
      <c r="C318" s="4" t="str">
        <f>CLEAN('Raw Sheet'!C318)</f>
        <v/>
      </c>
      <c r="D318" s="4" t="str">
        <f>CLEAN('Raw Sheet'!D318)</f>
        <v/>
      </c>
      <c r="E318" s="4" t="str">
        <f>CLEAN('Raw Sheet'!E318)</f>
        <v/>
      </c>
      <c r="F318" s="4" t="str">
        <f>CLEAN('Raw Sheet'!F318)</f>
        <v/>
      </c>
      <c r="G318" s="4" t="str">
        <f>CLEAN('Raw Sheet'!G318)</f>
        <v/>
      </c>
      <c r="H318" s="4" t="str">
        <f>CLEAN('Raw Sheet'!H318)</f>
        <v/>
      </c>
      <c r="I318" s="4" t="str">
        <f>CLEAN('Raw Sheet'!I318)</f>
        <v/>
      </c>
      <c r="J318" s="4" t="str">
        <f>CLEAN('Raw Sheet'!J318)</f>
        <v/>
      </c>
      <c r="K318" s="4" t="str">
        <f>CLEAN('Raw Sheet'!K318)</f>
        <v/>
      </c>
      <c r="L318" s="4" t="str">
        <f>CLEAN('Raw Sheet'!L318)</f>
        <v/>
      </c>
      <c r="M318" s="4" t="str">
        <f>CLEAN('Raw Sheet'!M318)</f>
        <v/>
      </c>
      <c r="N318" s="4" t="str">
        <f>CLEAN('Raw Sheet'!N318)</f>
        <v/>
      </c>
      <c r="O318" s="4" t="str">
        <f>CLEAN('Raw Sheet'!O318)</f>
        <v/>
      </c>
      <c r="P318" s="4" t="str">
        <f>CLEAN('Raw Sheet'!P318)</f>
        <v/>
      </c>
      <c r="Q318" s="4" t="str">
        <f>CLEAN('Raw Sheet'!Q318)</f>
        <v/>
      </c>
      <c r="R318" s="4" t="str">
        <f>CLEAN('Raw Sheet'!R318)</f>
        <v/>
      </c>
      <c r="S318" s="4" t="str">
        <f>CLEAN('Raw Sheet'!S318)</f>
        <v/>
      </c>
      <c r="T318" s="4" t="str">
        <f>CLEAN('Raw Sheet'!T318)</f>
        <v/>
      </c>
      <c r="U318" s="4" t="str">
        <f>CLEAN('Raw Sheet'!U318)</f>
        <v/>
      </c>
      <c r="V318" s="4" t="str">
        <f>CLEAN('Raw Sheet'!V318)</f>
        <v/>
      </c>
    </row>
    <row r="319" spans="1:22" x14ac:dyDescent="0.2">
      <c r="A319" s="4" t="str">
        <f>CLEAN('Raw Sheet'!A319)</f>
        <v>Date: 05/13/2015</v>
      </c>
      <c r="B319" s="4" t="str">
        <f>CLEAN('Raw Sheet'!B319)</f>
        <v/>
      </c>
      <c r="C319" s="4" t="str">
        <f>CLEAN('Raw Sheet'!C319)</f>
        <v/>
      </c>
      <c r="D319" s="4" t="str">
        <f>CLEAN('Raw Sheet'!D319)</f>
        <v/>
      </c>
      <c r="E319" s="4" t="str">
        <f>CLEAN('Raw Sheet'!E319)</f>
        <v/>
      </c>
      <c r="F319" s="4" t="str">
        <f>CLEAN('Raw Sheet'!F319)</f>
        <v/>
      </c>
      <c r="G319" s="4" t="str">
        <f>CLEAN('Raw Sheet'!G319)</f>
        <v/>
      </c>
      <c r="H319" s="4" t="str">
        <f>CLEAN('Raw Sheet'!H319)</f>
        <v/>
      </c>
      <c r="I319" s="4" t="str">
        <f>CLEAN('Raw Sheet'!I319)</f>
        <v/>
      </c>
      <c r="J319" s="4" t="str">
        <f>CLEAN('Raw Sheet'!J319)</f>
        <v/>
      </c>
      <c r="K319" s="4" t="str">
        <f>CLEAN('Raw Sheet'!K319)</f>
        <v/>
      </c>
      <c r="L319" s="4" t="str">
        <f>CLEAN('Raw Sheet'!L319)</f>
        <v/>
      </c>
      <c r="M319" s="4" t="str">
        <f>CLEAN('Raw Sheet'!M319)</f>
        <v/>
      </c>
      <c r="N319" s="4" t="str">
        <f>CLEAN('Raw Sheet'!N319)</f>
        <v/>
      </c>
      <c r="O319" s="4" t="str">
        <f>CLEAN('Raw Sheet'!O319)</f>
        <v/>
      </c>
      <c r="P319" s="4" t="str">
        <f>CLEAN('Raw Sheet'!P319)</f>
        <v/>
      </c>
      <c r="Q319" s="4" t="str">
        <f>CLEAN('Raw Sheet'!Q319)</f>
        <v/>
      </c>
      <c r="R319" s="4" t="str">
        <f>CLEAN('Raw Sheet'!R319)</f>
        <v/>
      </c>
      <c r="S319" s="4" t="str">
        <f>CLEAN('Raw Sheet'!S319)</f>
        <v/>
      </c>
      <c r="T319" s="4" t="str">
        <f>CLEAN('Raw Sheet'!T319)</f>
        <v/>
      </c>
      <c r="U319" s="4" t="str">
        <f>CLEAN('Raw Sheet'!U319)</f>
        <v/>
      </c>
      <c r="V319" s="4" t="str">
        <f>CLEAN('Raw Sheet'!V319)</f>
        <v/>
      </c>
    </row>
    <row r="320" spans="1:22" x14ac:dyDescent="0.2">
      <c r="A320" s="4" t="str">
        <f>CLEAN('Raw Sheet'!A320)</f>
        <v>STATE DEPT. - PRODUCED TO HOUSE SELECT BENGHAZI COMM.</v>
      </c>
      <c r="B320" s="4" t="str">
        <f>CLEAN('Raw Sheet'!B320)</f>
        <v/>
      </c>
      <c r="C320" s="4" t="str">
        <f>CLEAN('Raw Sheet'!C320)</f>
        <v/>
      </c>
      <c r="D320" s="4" t="str">
        <f>CLEAN('Raw Sheet'!D320)</f>
        <v/>
      </c>
      <c r="E320" s="4" t="str">
        <f>CLEAN('Raw Sheet'!E320)</f>
        <v/>
      </c>
      <c r="F320" s="4" t="str">
        <f>CLEAN('Raw Sheet'!F320)</f>
        <v/>
      </c>
      <c r="G320" s="4" t="str">
        <f>CLEAN('Raw Sheet'!G320)</f>
        <v/>
      </c>
      <c r="H320" s="4" t="str">
        <f>CLEAN('Raw Sheet'!H320)</f>
        <v/>
      </c>
      <c r="I320" s="4" t="str">
        <f>CLEAN('Raw Sheet'!I320)</f>
        <v/>
      </c>
      <c r="J320" s="4" t="str">
        <f>CLEAN('Raw Sheet'!J320)</f>
        <v/>
      </c>
      <c r="K320" s="4" t="str">
        <f>CLEAN('Raw Sheet'!K320)</f>
        <v/>
      </c>
      <c r="L320" s="4" t="str">
        <f>CLEAN('Raw Sheet'!L320)</f>
        <v/>
      </c>
      <c r="M320" s="4" t="str">
        <f>CLEAN('Raw Sheet'!M320)</f>
        <v/>
      </c>
      <c r="N320" s="4" t="str">
        <f>CLEAN('Raw Sheet'!N320)</f>
        <v/>
      </c>
      <c r="O320" s="4" t="str">
        <f>CLEAN('Raw Sheet'!O320)</f>
        <v/>
      </c>
      <c r="P320" s="4" t="str">
        <f>CLEAN('Raw Sheet'!P320)</f>
        <v/>
      </c>
      <c r="Q320" s="4" t="str">
        <f>CLEAN('Raw Sheet'!Q320)</f>
        <v/>
      </c>
      <c r="R320" s="4" t="str">
        <f>CLEAN('Raw Sheet'!R320)</f>
        <v/>
      </c>
      <c r="S320" s="4" t="str">
        <f>CLEAN('Raw Sheet'!S320)</f>
        <v/>
      </c>
      <c r="T320" s="4" t="str">
        <f>CLEAN('Raw Sheet'!T320)</f>
        <v/>
      </c>
      <c r="U320" s="4" t="str">
        <f>CLEAN('Raw Sheet'!U320)</f>
        <v/>
      </c>
      <c r="V320" s="4" t="str">
        <f>CLEAN('Raw Sheet'!V320)</f>
        <v/>
      </c>
    </row>
    <row r="321" spans="1:22" x14ac:dyDescent="0.2">
      <c r="A321" s="4" t="str">
        <f>CLEAN('Raw Sheet'!A321)</f>
        <v>SUBJECT TO AGREEMENT ON SENSITIVE INFORMATION &amp; REDACTIONS. NO FOIA WAIVER. STATE-SCB0045530</v>
      </c>
      <c r="B321" s="4" t="str">
        <f>CLEAN('Raw Sheet'!B321)</f>
        <v/>
      </c>
      <c r="C321" s="4" t="str">
        <f>CLEAN('Raw Sheet'!C321)</f>
        <v/>
      </c>
      <c r="D321" s="4" t="str">
        <f>CLEAN('Raw Sheet'!D321)</f>
        <v/>
      </c>
      <c r="E321" s="4" t="str">
        <f>CLEAN('Raw Sheet'!E321)</f>
        <v/>
      </c>
      <c r="F321" s="4" t="str">
        <f>CLEAN('Raw Sheet'!F321)</f>
        <v/>
      </c>
      <c r="G321" s="4" t="str">
        <f>CLEAN('Raw Sheet'!G321)</f>
        <v/>
      </c>
      <c r="H321" s="4" t="str">
        <f>CLEAN('Raw Sheet'!H321)</f>
        <v/>
      </c>
      <c r="I321" s="4" t="str">
        <f>CLEAN('Raw Sheet'!I321)</f>
        <v/>
      </c>
      <c r="J321" s="4" t="str">
        <f>CLEAN('Raw Sheet'!J321)</f>
        <v/>
      </c>
      <c r="K321" s="4" t="str">
        <f>CLEAN('Raw Sheet'!K321)</f>
        <v/>
      </c>
      <c r="L321" s="4" t="str">
        <f>CLEAN('Raw Sheet'!L321)</f>
        <v/>
      </c>
      <c r="M321" s="4" t="str">
        <f>CLEAN('Raw Sheet'!M321)</f>
        <v/>
      </c>
      <c r="N321" s="4" t="str">
        <f>CLEAN('Raw Sheet'!N321)</f>
        <v/>
      </c>
      <c r="O321" s="4" t="str">
        <f>CLEAN('Raw Sheet'!O321)</f>
        <v/>
      </c>
      <c r="P321" s="4" t="str">
        <f>CLEAN('Raw Sheet'!P321)</f>
        <v/>
      </c>
      <c r="Q321" s="4" t="str">
        <f>CLEAN('Raw Sheet'!Q321)</f>
        <v/>
      </c>
      <c r="R321" s="4" t="str">
        <f>CLEAN('Raw Sheet'!R321)</f>
        <v/>
      </c>
      <c r="S321" s="4" t="str">
        <f>CLEAN('Raw Sheet'!S321)</f>
        <v/>
      </c>
      <c r="T321" s="4" t="str">
        <f>CLEAN('Raw Sheet'!T321)</f>
        <v/>
      </c>
      <c r="U321" s="4" t="str">
        <f>CLEAN('Raw Sheet'!U321)</f>
        <v/>
      </c>
      <c r="V321" s="4" t="str">
        <f>CLEAN('Raw Sheet'!V321)</f>
        <v/>
      </c>
    </row>
    <row r="322" spans="1:22" x14ac:dyDescent="0.2">
      <c r="A322" s="4" t="str">
        <f>CLEAN('Raw Sheet'!A322)</f>
        <v>UNCLASSIFIED</v>
      </c>
      <c r="B322" s="4" t="str">
        <f>CLEAN('Raw Sheet'!B322)</f>
        <v/>
      </c>
      <c r="C322" s="4" t="str">
        <f>CLEAN('Raw Sheet'!C322)</f>
        <v/>
      </c>
      <c r="D322" s="4" t="str">
        <f>CLEAN('Raw Sheet'!D322)</f>
        <v/>
      </c>
      <c r="E322" s="4" t="str">
        <f>CLEAN('Raw Sheet'!E322)</f>
        <v/>
      </c>
      <c r="F322" s="4" t="str">
        <f>CLEAN('Raw Sheet'!F322)</f>
        <v/>
      </c>
      <c r="G322" s="4" t="str">
        <f>CLEAN('Raw Sheet'!G322)</f>
        <v/>
      </c>
      <c r="H322" s="4" t="str">
        <f>CLEAN('Raw Sheet'!H322)</f>
        <v/>
      </c>
      <c r="I322" s="4" t="str">
        <f>CLEAN('Raw Sheet'!I322)</f>
        <v/>
      </c>
      <c r="J322" s="4" t="str">
        <f>CLEAN('Raw Sheet'!J322)</f>
        <v/>
      </c>
      <c r="K322" s="4" t="str">
        <f>CLEAN('Raw Sheet'!K322)</f>
        <v/>
      </c>
      <c r="L322" s="4" t="str">
        <f>CLEAN('Raw Sheet'!L322)</f>
        <v/>
      </c>
      <c r="M322" s="4" t="str">
        <f>CLEAN('Raw Sheet'!M322)</f>
        <v/>
      </c>
      <c r="N322" s="4" t="str">
        <f>CLEAN('Raw Sheet'!N322)</f>
        <v/>
      </c>
      <c r="O322" s="4" t="str">
        <f>CLEAN('Raw Sheet'!O322)</f>
        <v/>
      </c>
      <c r="P322" s="4" t="str">
        <f>CLEAN('Raw Sheet'!P322)</f>
        <v/>
      </c>
      <c r="Q322" s="4" t="str">
        <f>CLEAN('Raw Sheet'!Q322)</f>
        <v/>
      </c>
      <c r="R322" s="4" t="str">
        <f>CLEAN('Raw Sheet'!R322)</f>
        <v/>
      </c>
      <c r="S322" s="4" t="str">
        <f>CLEAN('Raw Sheet'!S322)</f>
        <v/>
      </c>
      <c r="T322" s="4" t="str">
        <f>CLEAN('Raw Sheet'!T322)</f>
        <v/>
      </c>
      <c r="U322" s="4" t="str">
        <f>CLEAN('Raw Sheet'!U322)</f>
        <v/>
      </c>
      <c r="V322" s="4" t="str">
        <f>CLEAN('Raw Sheet'!V322)</f>
        <v/>
      </c>
    </row>
    <row r="323" spans="1:22" x14ac:dyDescent="0.2">
      <c r="A323" s="4" t="str">
        <f>CLEAN('Raw Sheet'!A323)</f>
        <v>U.S. Department of State</v>
      </c>
      <c r="B323" s="4" t="str">
        <f>CLEAN('Raw Sheet'!B323)</f>
        <v/>
      </c>
      <c r="C323" s="4" t="str">
        <f>CLEAN('Raw Sheet'!C323)</f>
        <v/>
      </c>
      <c r="D323" s="4" t="str">
        <f>CLEAN('Raw Sheet'!D323)</f>
        <v/>
      </c>
      <c r="E323" s="4" t="str">
        <f>CLEAN('Raw Sheet'!E323)</f>
        <v/>
      </c>
      <c r="F323" s="4" t="str">
        <f>CLEAN('Raw Sheet'!F323)</f>
        <v/>
      </c>
      <c r="G323" s="4" t="str">
        <f>CLEAN('Raw Sheet'!G323)</f>
        <v/>
      </c>
      <c r="H323" s="4" t="str">
        <f>CLEAN('Raw Sheet'!H323)</f>
        <v/>
      </c>
      <c r="I323" s="4" t="str">
        <f>CLEAN('Raw Sheet'!I323)</f>
        <v/>
      </c>
      <c r="J323" s="4" t="str">
        <f>CLEAN('Raw Sheet'!J323)</f>
        <v/>
      </c>
      <c r="K323" s="4" t="str">
        <f>CLEAN('Raw Sheet'!K323)</f>
        <v/>
      </c>
      <c r="L323" s="4" t="str">
        <f>CLEAN('Raw Sheet'!L323)</f>
        <v/>
      </c>
      <c r="M323" s="4" t="str">
        <f>CLEAN('Raw Sheet'!M323)</f>
        <v/>
      </c>
      <c r="N323" s="4" t="str">
        <f>CLEAN('Raw Sheet'!N323)</f>
        <v/>
      </c>
      <c r="O323" s="4" t="str">
        <f>CLEAN('Raw Sheet'!O323)</f>
        <v/>
      </c>
      <c r="P323" s="4" t="str">
        <f>CLEAN('Raw Sheet'!P323)</f>
        <v/>
      </c>
      <c r="Q323" s="4" t="str">
        <f>CLEAN('Raw Sheet'!Q323)</f>
        <v/>
      </c>
      <c r="R323" s="4" t="str">
        <f>CLEAN('Raw Sheet'!R323)</f>
        <v/>
      </c>
      <c r="S323" s="4" t="str">
        <f>CLEAN('Raw Sheet'!S323)</f>
        <v/>
      </c>
      <c r="T323" s="4" t="str">
        <f>CLEAN('Raw Sheet'!T323)</f>
        <v/>
      </c>
      <c r="U323" s="4" t="str">
        <f>CLEAN('Raw Sheet'!U323)</f>
        <v/>
      </c>
      <c r="V323" s="4" t="str">
        <f>CLEAN('Raw Sheet'!V323)</f>
        <v/>
      </c>
    </row>
    <row r="324" spans="1:22" x14ac:dyDescent="0.2">
      <c r="A324" s="4" t="str">
        <f>CLEAN('Raw Sheet'!A324)</f>
        <v>Case No. F-2015-04841</v>
      </c>
      <c r="B324" s="4" t="str">
        <f>CLEAN('Raw Sheet'!B324)</f>
        <v/>
      </c>
      <c r="C324" s="4" t="str">
        <f>CLEAN('Raw Sheet'!C324)</f>
        <v/>
      </c>
      <c r="D324" s="4" t="str">
        <f>CLEAN('Raw Sheet'!D324)</f>
        <v/>
      </c>
      <c r="E324" s="4" t="str">
        <f>CLEAN('Raw Sheet'!E324)</f>
        <v/>
      </c>
      <c r="F324" s="4" t="str">
        <f>CLEAN('Raw Sheet'!F324)</f>
        <v/>
      </c>
      <c r="G324" s="4" t="str">
        <f>CLEAN('Raw Sheet'!G324)</f>
        <v/>
      </c>
      <c r="H324" s="4" t="str">
        <f>CLEAN('Raw Sheet'!H324)</f>
        <v/>
      </c>
      <c r="I324" s="4" t="str">
        <f>CLEAN('Raw Sheet'!I324)</f>
        <v/>
      </c>
      <c r="J324" s="4" t="str">
        <f>CLEAN('Raw Sheet'!J324)</f>
        <v/>
      </c>
      <c r="K324" s="4" t="str">
        <f>CLEAN('Raw Sheet'!K324)</f>
        <v/>
      </c>
      <c r="L324" s="4" t="str">
        <f>CLEAN('Raw Sheet'!L324)</f>
        <v/>
      </c>
      <c r="M324" s="4" t="str">
        <f>CLEAN('Raw Sheet'!M324)</f>
        <v/>
      </c>
      <c r="N324" s="4" t="str">
        <f>CLEAN('Raw Sheet'!N324)</f>
        <v/>
      </c>
      <c r="O324" s="4" t="str">
        <f>CLEAN('Raw Sheet'!O324)</f>
        <v/>
      </c>
      <c r="P324" s="4" t="str">
        <f>CLEAN('Raw Sheet'!P324)</f>
        <v/>
      </c>
      <c r="Q324" s="4" t="str">
        <f>CLEAN('Raw Sheet'!Q324)</f>
        <v/>
      </c>
      <c r="R324" s="4" t="str">
        <f>CLEAN('Raw Sheet'!R324)</f>
        <v/>
      </c>
      <c r="S324" s="4" t="str">
        <f>CLEAN('Raw Sheet'!S324)</f>
        <v/>
      </c>
      <c r="T324" s="4" t="str">
        <f>CLEAN('Raw Sheet'!T324)</f>
        <v/>
      </c>
      <c r="U324" s="4" t="str">
        <f>CLEAN('Raw Sheet'!U324)</f>
        <v/>
      </c>
      <c r="V324" s="4" t="str">
        <f>CLEAN('Raw Sheet'!V324)</f>
        <v/>
      </c>
    </row>
    <row r="325" spans="1:22" x14ac:dyDescent="0.2">
      <c r="A325" s="4" t="str">
        <f>CLEAN('Raw Sheet'!A325)</f>
        <v>Doc No. C05739610</v>
      </c>
      <c r="B325" s="4" t="str">
        <f>CLEAN('Raw Sheet'!B325)</f>
        <v/>
      </c>
      <c r="C325" s="4" t="str">
        <f>CLEAN('Raw Sheet'!C325)</f>
        <v/>
      </c>
      <c r="D325" s="4" t="str">
        <f>CLEAN('Raw Sheet'!D325)</f>
        <v/>
      </c>
      <c r="E325" s="4" t="str">
        <f>CLEAN('Raw Sheet'!E325)</f>
        <v/>
      </c>
      <c r="F325" s="4" t="str">
        <f>CLEAN('Raw Sheet'!F325)</f>
        <v/>
      </c>
      <c r="G325" s="4" t="str">
        <f>CLEAN('Raw Sheet'!G325)</f>
        <v/>
      </c>
      <c r="H325" s="4" t="str">
        <f>CLEAN('Raw Sheet'!H325)</f>
        <v/>
      </c>
      <c r="I325" s="4" t="str">
        <f>CLEAN('Raw Sheet'!I325)</f>
        <v/>
      </c>
      <c r="J325" s="4" t="str">
        <f>CLEAN('Raw Sheet'!J325)</f>
        <v/>
      </c>
      <c r="K325" s="4" t="str">
        <f>CLEAN('Raw Sheet'!K325)</f>
        <v/>
      </c>
      <c r="L325" s="4" t="str">
        <f>CLEAN('Raw Sheet'!L325)</f>
        <v/>
      </c>
      <c r="M325" s="4" t="str">
        <f>CLEAN('Raw Sheet'!M325)</f>
        <v/>
      </c>
      <c r="N325" s="4" t="str">
        <f>CLEAN('Raw Sheet'!N325)</f>
        <v/>
      </c>
      <c r="O325" s="4" t="str">
        <f>CLEAN('Raw Sheet'!O325)</f>
        <v/>
      </c>
      <c r="P325" s="4" t="str">
        <f>CLEAN('Raw Sheet'!P325)</f>
        <v/>
      </c>
      <c r="Q325" s="4" t="str">
        <f>CLEAN('Raw Sheet'!Q325)</f>
        <v/>
      </c>
      <c r="R325" s="4" t="str">
        <f>CLEAN('Raw Sheet'!R325)</f>
        <v/>
      </c>
      <c r="S325" s="4" t="str">
        <f>CLEAN('Raw Sheet'!S325)</f>
        <v/>
      </c>
      <c r="T325" s="4" t="str">
        <f>CLEAN('Raw Sheet'!T325)</f>
        <v/>
      </c>
      <c r="U325" s="4" t="str">
        <f>CLEAN('Raw Sheet'!U325)</f>
        <v/>
      </c>
      <c r="V325" s="4" t="str">
        <f>CLEAN('Raw Sheet'!V325)</f>
        <v/>
      </c>
    </row>
    <row r="326" spans="1:22" x14ac:dyDescent="0.2">
      <c r="A326" s="4" t="str">
        <f>CLEAN('Raw Sheet'!A326)</f>
        <v>Date: 05/13/2015</v>
      </c>
      <c r="B326" s="4" t="str">
        <f>CLEAN('Raw Sheet'!B326)</f>
        <v/>
      </c>
      <c r="C326" s="4" t="str">
        <f>CLEAN('Raw Sheet'!C326)</f>
        <v/>
      </c>
      <c r="D326" s="4" t="str">
        <f>CLEAN('Raw Sheet'!D326)</f>
        <v/>
      </c>
      <c r="E326" s="4" t="str">
        <f>CLEAN('Raw Sheet'!E326)</f>
        <v/>
      </c>
      <c r="F326" s="4" t="str">
        <f>CLEAN('Raw Sheet'!F326)</f>
        <v/>
      </c>
      <c r="G326" s="4" t="str">
        <f>CLEAN('Raw Sheet'!G326)</f>
        <v/>
      </c>
      <c r="H326" s="4" t="str">
        <f>CLEAN('Raw Sheet'!H326)</f>
        <v/>
      </c>
      <c r="I326" s="4" t="str">
        <f>CLEAN('Raw Sheet'!I326)</f>
        <v/>
      </c>
      <c r="J326" s="4" t="str">
        <f>CLEAN('Raw Sheet'!J326)</f>
        <v/>
      </c>
      <c r="K326" s="4" t="str">
        <f>CLEAN('Raw Sheet'!K326)</f>
        <v/>
      </c>
      <c r="L326" s="4" t="str">
        <f>CLEAN('Raw Sheet'!L326)</f>
        <v/>
      </c>
      <c r="M326" s="4" t="str">
        <f>CLEAN('Raw Sheet'!M326)</f>
        <v/>
      </c>
      <c r="N326" s="4" t="str">
        <f>CLEAN('Raw Sheet'!N326)</f>
        <v/>
      </c>
      <c r="O326" s="4" t="str">
        <f>CLEAN('Raw Sheet'!O326)</f>
        <v/>
      </c>
      <c r="P326" s="4" t="str">
        <f>CLEAN('Raw Sheet'!P326)</f>
        <v/>
      </c>
      <c r="Q326" s="4" t="str">
        <f>CLEAN('Raw Sheet'!Q326)</f>
        <v/>
      </c>
      <c r="R326" s="4" t="str">
        <f>CLEAN('Raw Sheet'!R326)</f>
        <v/>
      </c>
      <c r="S326" s="4" t="str">
        <f>CLEAN('Raw Sheet'!S326)</f>
        <v/>
      </c>
      <c r="T326" s="4" t="str">
        <f>CLEAN('Raw Sheet'!T326)</f>
        <v/>
      </c>
      <c r="U326" s="4" t="str">
        <f>CLEAN('Raw Sheet'!U326)</f>
        <v/>
      </c>
      <c r="V326" s="4" t="str">
        <f>CLEAN('Raw Sheet'!V326)</f>
        <v/>
      </c>
    </row>
    <row r="327" spans="1:22" x14ac:dyDescent="0.2">
      <c r="A327" s="4" t="str">
        <f>CLEAN('Raw Sheet'!A327)</f>
        <v>STATE DEPT. - PRODUCED TO HOUSE SELECT BENGHAZI COMM.</v>
      </c>
      <c r="B327" s="4" t="str">
        <f>CLEAN('Raw Sheet'!B327)</f>
        <v/>
      </c>
      <c r="C327" s="4" t="str">
        <f>CLEAN('Raw Sheet'!C327)</f>
        <v/>
      </c>
      <c r="D327" s="4" t="str">
        <f>CLEAN('Raw Sheet'!D327)</f>
        <v/>
      </c>
      <c r="E327" s="4" t="str">
        <f>CLEAN('Raw Sheet'!E327)</f>
        <v/>
      </c>
      <c r="F327" s="4" t="str">
        <f>CLEAN('Raw Sheet'!F327)</f>
        <v/>
      </c>
      <c r="G327" s="4" t="str">
        <f>CLEAN('Raw Sheet'!G327)</f>
        <v/>
      </c>
      <c r="H327" s="4" t="str">
        <f>CLEAN('Raw Sheet'!H327)</f>
        <v/>
      </c>
      <c r="I327" s="4" t="str">
        <f>CLEAN('Raw Sheet'!I327)</f>
        <v/>
      </c>
      <c r="J327" s="4" t="str">
        <f>CLEAN('Raw Sheet'!J327)</f>
        <v/>
      </c>
      <c r="K327" s="4" t="str">
        <f>CLEAN('Raw Sheet'!K327)</f>
        <v/>
      </c>
      <c r="L327" s="4" t="str">
        <f>CLEAN('Raw Sheet'!L327)</f>
        <v/>
      </c>
      <c r="M327" s="4" t="str">
        <f>CLEAN('Raw Sheet'!M327)</f>
        <v/>
      </c>
      <c r="N327" s="4" t="str">
        <f>CLEAN('Raw Sheet'!N327)</f>
        <v/>
      </c>
      <c r="O327" s="4" t="str">
        <f>CLEAN('Raw Sheet'!O327)</f>
        <v/>
      </c>
      <c r="P327" s="4" t="str">
        <f>CLEAN('Raw Sheet'!P327)</f>
        <v/>
      </c>
      <c r="Q327" s="4" t="str">
        <f>CLEAN('Raw Sheet'!Q327)</f>
        <v/>
      </c>
      <c r="R327" s="4" t="str">
        <f>CLEAN('Raw Sheet'!R327)</f>
        <v/>
      </c>
      <c r="S327" s="4" t="str">
        <f>CLEAN('Raw Sheet'!S327)</f>
        <v/>
      </c>
      <c r="T327" s="4" t="str">
        <f>CLEAN('Raw Sheet'!T327)</f>
        <v/>
      </c>
      <c r="U327" s="4" t="str">
        <f>CLEAN('Raw Sheet'!U327)</f>
        <v/>
      </c>
      <c r="V327" s="4" t="str">
        <f>CLEAN('Raw Sheet'!V327)</f>
        <v/>
      </c>
    </row>
    <row r="328" spans="1:22" x14ac:dyDescent="0.2">
      <c r="A328" s="4" t="str">
        <f>CLEAN('Raw Sheet'!A328)</f>
        <v>SUBJECT TO AGREEMENT ON SENSITIVE INFORMATION &amp; REDACTIONS. NO FOIA WAIVER.</v>
      </c>
      <c r="B328" s="4" t="str">
        <f>CLEAN('Raw Sheet'!B328)</f>
        <v/>
      </c>
      <c r="C328" s="4" t="str">
        <f>CLEAN('Raw Sheet'!C328)</f>
        <v/>
      </c>
      <c r="D328" s="4" t="str">
        <f>CLEAN('Raw Sheet'!D328)</f>
        <v/>
      </c>
      <c r="E328" s="4" t="str">
        <f>CLEAN('Raw Sheet'!E328)</f>
        <v/>
      </c>
      <c r="F328" s="4" t="str">
        <f>CLEAN('Raw Sheet'!F328)</f>
        <v/>
      </c>
      <c r="G328" s="4" t="str">
        <f>CLEAN('Raw Sheet'!G328)</f>
        <v/>
      </c>
      <c r="H328" s="4" t="str">
        <f>CLEAN('Raw Sheet'!H328)</f>
        <v/>
      </c>
      <c r="I328" s="4" t="str">
        <f>CLEAN('Raw Sheet'!I328)</f>
        <v/>
      </c>
      <c r="J328" s="4" t="str">
        <f>CLEAN('Raw Sheet'!J328)</f>
        <v/>
      </c>
      <c r="K328" s="4" t="str">
        <f>CLEAN('Raw Sheet'!K328)</f>
        <v/>
      </c>
      <c r="L328" s="4" t="str">
        <f>CLEAN('Raw Sheet'!L328)</f>
        <v/>
      </c>
      <c r="M328" s="4" t="str">
        <f>CLEAN('Raw Sheet'!M328)</f>
        <v/>
      </c>
      <c r="N328" s="4" t="str">
        <f>CLEAN('Raw Sheet'!N328)</f>
        <v/>
      </c>
      <c r="O328" s="4" t="str">
        <f>CLEAN('Raw Sheet'!O328)</f>
        <v/>
      </c>
      <c r="P328" s="4" t="str">
        <f>CLEAN('Raw Sheet'!P328)</f>
        <v/>
      </c>
      <c r="Q328" s="4" t="str">
        <f>CLEAN('Raw Sheet'!Q328)</f>
        <v/>
      </c>
      <c r="R328" s="4" t="str">
        <f>CLEAN('Raw Sheet'!R328)</f>
        <v/>
      </c>
      <c r="S328" s="4" t="str">
        <f>CLEAN('Raw Sheet'!S328)</f>
        <v/>
      </c>
      <c r="T328" s="4" t="str">
        <f>CLEAN('Raw Sheet'!T328)</f>
        <v/>
      </c>
      <c r="U328" s="4" t="str">
        <f>CLEAN('Raw Sheet'!U328)</f>
        <v/>
      </c>
      <c r="V328" s="4" t="str">
        <f>CLEAN('Raw Sheet'!V328)</f>
        <v/>
      </c>
    </row>
    <row r="329" spans="1:22" x14ac:dyDescent="0.2">
      <c r="A329" s="4" t="str">
        <f>CLEAN('Raw Sheet'!A329)</f>
        <v>freedom</v>
      </c>
      <c r="B329" s="4" t="str">
        <f>CLEAN('Raw Sheet'!B329)</f>
        <v xml:space="preserve"> in universal rights for men and women</v>
      </c>
      <c r="C329" s="4" t="str">
        <f>CLEAN('Raw Sheet'!C329)</f>
        <v xml:space="preserve"> for justice and accountability</v>
      </c>
      <c r="D329" s="4" t="str">
        <f>CLEAN('Raw Sheet'!D329)</f>
        <v xml:space="preserve"> And I want to</v>
      </c>
      <c r="E329" s="4" t="str">
        <f>CLEAN('Raw Sheet'!E329)</f>
        <v/>
      </c>
      <c r="F329" s="4" t="str">
        <f>CLEAN('Raw Sheet'!F329)</f>
        <v/>
      </c>
      <c r="G329" s="4" t="str">
        <f>CLEAN('Raw Sheet'!G329)</f>
        <v/>
      </c>
      <c r="H329" s="4" t="str">
        <f>CLEAN('Raw Sheet'!H329)</f>
        <v/>
      </c>
      <c r="I329" s="4" t="str">
        <f>CLEAN('Raw Sheet'!I329)</f>
        <v/>
      </c>
      <c r="J329" s="4" t="str">
        <f>CLEAN('Raw Sheet'!J329)</f>
        <v/>
      </c>
      <c r="K329" s="4" t="str">
        <f>CLEAN('Raw Sheet'!K329)</f>
        <v/>
      </c>
      <c r="L329" s="4" t="str">
        <f>CLEAN('Raw Sheet'!L329)</f>
        <v/>
      </c>
      <c r="M329" s="4" t="str">
        <f>CLEAN('Raw Sheet'!M329)</f>
        <v/>
      </c>
      <c r="N329" s="4" t="str">
        <f>CLEAN('Raw Sheet'!N329)</f>
        <v/>
      </c>
      <c r="O329" s="4" t="str">
        <f>CLEAN('Raw Sheet'!O329)</f>
        <v/>
      </c>
      <c r="P329" s="4" t="str">
        <f>CLEAN('Raw Sheet'!P329)</f>
        <v/>
      </c>
      <c r="Q329" s="4" t="str">
        <f>CLEAN('Raw Sheet'!Q329)</f>
        <v/>
      </c>
      <c r="R329" s="4" t="str">
        <f>CLEAN('Raw Sheet'!R329)</f>
        <v/>
      </c>
      <c r="S329" s="4" t="str">
        <f>CLEAN('Raw Sheet'!S329)</f>
        <v/>
      </c>
      <c r="T329" s="4" t="str">
        <f>CLEAN('Raw Sheet'!T329)</f>
        <v/>
      </c>
      <c r="U329" s="4" t="str">
        <f>CLEAN('Raw Sheet'!U329)</f>
        <v/>
      </c>
      <c r="V329" s="4" t="str">
        <f>CLEAN('Raw Sheet'!V329)</f>
        <v/>
      </c>
    </row>
    <row r="330" spans="1:22" x14ac:dyDescent="0.2">
      <c r="A330" s="4" t="str">
        <f>CLEAN('Raw Sheet'!A330)</f>
        <v>underscore that the United States will continue to work with partners and allies in the region and</v>
      </c>
      <c r="B330" s="4" t="str">
        <f>CLEAN('Raw Sheet'!B330)</f>
        <v/>
      </c>
      <c r="C330" s="4" t="str">
        <f>CLEAN('Raw Sheet'!C330)</f>
        <v/>
      </c>
      <c r="D330" s="4" t="str">
        <f>CLEAN('Raw Sheet'!D330)</f>
        <v/>
      </c>
      <c r="E330" s="4" t="str">
        <f>CLEAN('Raw Sheet'!E330)</f>
        <v/>
      </c>
      <c r="F330" s="4" t="str">
        <f>CLEAN('Raw Sheet'!F330)</f>
        <v/>
      </c>
      <c r="G330" s="4" t="str">
        <f>CLEAN('Raw Sheet'!G330)</f>
        <v/>
      </c>
      <c r="H330" s="4" t="str">
        <f>CLEAN('Raw Sheet'!H330)</f>
        <v/>
      </c>
      <c r="I330" s="4" t="str">
        <f>CLEAN('Raw Sheet'!I330)</f>
        <v/>
      </c>
      <c r="J330" s="4" t="str">
        <f>CLEAN('Raw Sheet'!J330)</f>
        <v/>
      </c>
      <c r="K330" s="4" t="str">
        <f>CLEAN('Raw Sheet'!K330)</f>
        <v/>
      </c>
      <c r="L330" s="4" t="str">
        <f>CLEAN('Raw Sheet'!L330)</f>
        <v/>
      </c>
      <c r="M330" s="4" t="str">
        <f>CLEAN('Raw Sheet'!M330)</f>
        <v/>
      </c>
      <c r="N330" s="4" t="str">
        <f>CLEAN('Raw Sheet'!N330)</f>
        <v/>
      </c>
      <c r="O330" s="4" t="str">
        <f>CLEAN('Raw Sheet'!O330)</f>
        <v/>
      </c>
      <c r="P330" s="4" t="str">
        <f>CLEAN('Raw Sheet'!P330)</f>
        <v/>
      </c>
      <c r="Q330" s="4" t="str">
        <f>CLEAN('Raw Sheet'!Q330)</f>
        <v/>
      </c>
      <c r="R330" s="4" t="str">
        <f>CLEAN('Raw Sheet'!R330)</f>
        <v/>
      </c>
      <c r="S330" s="4" t="str">
        <f>CLEAN('Raw Sheet'!S330)</f>
        <v/>
      </c>
      <c r="T330" s="4" t="str">
        <f>CLEAN('Raw Sheet'!T330)</f>
        <v/>
      </c>
      <c r="U330" s="4" t="str">
        <f>CLEAN('Raw Sheet'!U330)</f>
        <v/>
      </c>
      <c r="V330" s="4" t="str">
        <f>CLEAN('Raw Sheet'!V330)</f>
        <v/>
      </c>
    </row>
    <row r="331" spans="1:22" x14ac:dyDescent="0.2">
      <c r="A331" s="4" t="str">
        <f>CLEAN('Raw Sheet'!A331)</f>
        <v>around the world to help bring security to these nations so that the promise of the revolutions that</v>
      </c>
      <c r="B331" s="4" t="str">
        <f>CLEAN('Raw Sheet'!B331)</f>
        <v/>
      </c>
      <c r="C331" s="4" t="str">
        <f>CLEAN('Raw Sheet'!C331)</f>
        <v/>
      </c>
      <c r="D331" s="4" t="str">
        <f>CLEAN('Raw Sheet'!D331)</f>
        <v/>
      </c>
      <c r="E331" s="4" t="str">
        <f>CLEAN('Raw Sheet'!E331)</f>
        <v/>
      </c>
      <c r="F331" s="4" t="str">
        <f>CLEAN('Raw Sheet'!F331)</f>
        <v/>
      </c>
      <c r="G331" s="4" t="str">
        <f>CLEAN('Raw Sheet'!G331)</f>
        <v/>
      </c>
      <c r="H331" s="4" t="str">
        <f>CLEAN('Raw Sheet'!H331)</f>
        <v/>
      </c>
      <c r="I331" s="4" t="str">
        <f>CLEAN('Raw Sheet'!I331)</f>
        <v/>
      </c>
      <c r="J331" s="4" t="str">
        <f>CLEAN('Raw Sheet'!J331)</f>
        <v/>
      </c>
      <c r="K331" s="4" t="str">
        <f>CLEAN('Raw Sheet'!K331)</f>
        <v/>
      </c>
      <c r="L331" s="4" t="str">
        <f>CLEAN('Raw Sheet'!L331)</f>
        <v/>
      </c>
      <c r="M331" s="4" t="str">
        <f>CLEAN('Raw Sheet'!M331)</f>
        <v/>
      </c>
      <c r="N331" s="4" t="str">
        <f>CLEAN('Raw Sheet'!N331)</f>
        <v/>
      </c>
      <c r="O331" s="4" t="str">
        <f>CLEAN('Raw Sheet'!O331)</f>
        <v/>
      </c>
      <c r="P331" s="4" t="str">
        <f>CLEAN('Raw Sheet'!P331)</f>
        <v/>
      </c>
      <c r="Q331" s="4" t="str">
        <f>CLEAN('Raw Sheet'!Q331)</f>
        <v/>
      </c>
      <c r="R331" s="4" t="str">
        <f>CLEAN('Raw Sheet'!R331)</f>
        <v/>
      </c>
      <c r="S331" s="4" t="str">
        <f>CLEAN('Raw Sheet'!S331)</f>
        <v/>
      </c>
      <c r="T331" s="4" t="str">
        <f>CLEAN('Raw Sheet'!T331)</f>
        <v/>
      </c>
      <c r="U331" s="4" t="str">
        <f>CLEAN('Raw Sheet'!U331)</f>
        <v/>
      </c>
      <c r="V331" s="4" t="str">
        <f>CLEAN('Raw Sheet'!V331)</f>
        <v/>
      </c>
    </row>
    <row r="332" spans="1:22" x14ac:dyDescent="0.2">
      <c r="A332" s="4" t="str">
        <f>CLEAN('Raw Sheet'!A332)</f>
        <v>they experienced can be realized.</v>
      </c>
      <c r="B332" s="4" t="str">
        <f>CLEAN('Raw Sheet'!B332)</f>
        <v/>
      </c>
      <c r="C332" s="4" t="str">
        <f>CLEAN('Raw Sheet'!C332)</f>
        <v/>
      </c>
      <c r="D332" s="4" t="str">
        <f>CLEAN('Raw Sheet'!D332)</f>
        <v/>
      </c>
      <c r="E332" s="4" t="str">
        <f>CLEAN('Raw Sheet'!E332)</f>
        <v/>
      </c>
      <c r="F332" s="4" t="str">
        <f>CLEAN('Raw Sheet'!F332)</f>
        <v/>
      </c>
      <c r="G332" s="4" t="str">
        <f>CLEAN('Raw Sheet'!G332)</f>
        <v/>
      </c>
      <c r="H332" s="4" t="str">
        <f>CLEAN('Raw Sheet'!H332)</f>
        <v/>
      </c>
      <c r="I332" s="4" t="str">
        <f>CLEAN('Raw Sheet'!I332)</f>
        <v/>
      </c>
      <c r="J332" s="4" t="str">
        <f>CLEAN('Raw Sheet'!J332)</f>
        <v/>
      </c>
      <c r="K332" s="4" t="str">
        <f>CLEAN('Raw Sheet'!K332)</f>
        <v/>
      </c>
      <c r="L332" s="4" t="str">
        <f>CLEAN('Raw Sheet'!L332)</f>
        <v/>
      </c>
      <c r="M332" s="4" t="str">
        <f>CLEAN('Raw Sheet'!M332)</f>
        <v/>
      </c>
      <c r="N332" s="4" t="str">
        <f>CLEAN('Raw Sheet'!N332)</f>
        <v/>
      </c>
      <c r="O332" s="4" t="str">
        <f>CLEAN('Raw Sheet'!O332)</f>
        <v/>
      </c>
      <c r="P332" s="4" t="str">
        <f>CLEAN('Raw Sheet'!P332)</f>
        <v/>
      </c>
      <c r="Q332" s="4" t="str">
        <f>CLEAN('Raw Sheet'!Q332)</f>
        <v/>
      </c>
      <c r="R332" s="4" t="str">
        <f>CLEAN('Raw Sheet'!R332)</f>
        <v/>
      </c>
      <c r="S332" s="4" t="str">
        <f>CLEAN('Raw Sheet'!S332)</f>
        <v/>
      </c>
      <c r="T332" s="4" t="str">
        <f>CLEAN('Raw Sheet'!T332)</f>
        <v/>
      </c>
      <c r="U332" s="4" t="str">
        <f>CLEAN('Raw Sheet'!U332)</f>
        <v/>
      </c>
      <c r="V332" s="4" t="str">
        <f>CLEAN('Raw Sheet'!V332)</f>
        <v/>
      </c>
    </row>
    <row r="333" spans="1:22" x14ac:dyDescent="0.2">
      <c r="A333" s="4" t="str">
        <f>CLEAN('Raw Sheet'!A333)</f>
        <v>And finally</v>
      </c>
      <c r="B333" s="4" t="str">
        <f>CLEAN('Raw Sheet'!B333)</f>
        <v xml:space="preserve"> on your specific point about Benghazi</v>
      </c>
      <c r="C333" s="4" t="str">
        <f>CLEAN('Raw Sheet'!C333)</f>
        <v xml:space="preserve"> we obviously never talk publicly about</v>
      </c>
      <c r="D333" s="4" t="str">
        <f>CLEAN('Raw Sheet'!D333)</f>
        <v/>
      </c>
      <c r="E333" s="4" t="str">
        <f>CLEAN('Raw Sheet'!E333)</f>
        <v/>
      </c>
      <c r="F333" s="4" t="str">
        <f>CLEAN('Raw Sheet'!F333)</f>
        <v/>
      </c>
      <c r="G333" s="4" t="str">
        <f>CLEAN('Raw Sheet'!G333)</f>
        <v/>
      </c>
      <c r="H333" s="4" t="str">
        <f>CLEAN('Raw Sheet'!H333)</f>
        <v/>
      </c>
      <c r="I333" s="4" t="str">
        <f>CLEAN('Raw Sheet'!I333)</f>
        <v/>
      </c>
      <c r="J333" s="4" t="str">
        <f>CLEAN('Raw Sheet'!J333)</f>
        <v/>
      </c>
      <c r="K333" s="4" t="str">
        <f>CLEAN('Raw Sheet'!K333)</f>
        <v/>
      </c>
      <c r="L333" s="4" t="str">
        <f>CLEAN('Raw Sheet'!L333)</f>
        <v/>
      </c>
      <c r="M333" s="4" t="str">
        <f>CLEAN('Raw Sheet'!M333)</f>
        <v/>
      </c>
      <c r="N333" s="4" t="str">
        <f>CLEAN('Raw Sheet'!N333)</f>
        <v/>
      </c>
      <c r="O333" s="4" t="str">
        <f>CLEAN('Raw Sheet'!O333)</f>
        <v/>
      </c>
      <c r="P333" s="4" t="str">
        <f>CLEAN('Raw Sheet'!P333)</f>
        <v/>
      </c>
      <c r="Q333" s="4" t="str">
        <f>CLEAN('Raw Sheet'!Q333)</f>
        <v/>
      </c>
      <c r="R333" s="4" t="str">
        <f>CLEAN('Raw Sheet'!R333)</f>
        <v/>
      </c>
      <c r="S333" s="4" t="str">
        <f>CLEAN('Raw Sheet'!S333)</f>
        <v/>
      </c>
      <c r="T333" s="4" t="str">
        <f>CLEAN('Raw Sheet'!T333)</f>
        <v/>
      </c>
      <c r="U333" s="4" t="str">
        <f>CLEAN('Raw Sheet'!U333)</f>
        <v/>
      </c>
      <c r="V333" s="4" t="str">
        <f>CLEAN('Raw Sheet'!V333)</f>
        <v/>
      </c>
    </row>
    <row r="334" spans="1:22" x14ac:dyDescent="0.2">
      <c r="A334" s="4" t="str">
        <f>CLEAN('Raw Sheet'!A334)</f>
        <v>security at any of our missions for obvious reasons. But that said</v>
      </c>
      <c r="B334" s="4" t="str">
        <f>CLEAN('Raw Sheet'!B334)</f>
        <v xml:space="preserve"> let me assure you that our</v>
      </c>
      <c r="C334" s="4" t="str">
        <f>CLEAN('Raw Sheet'!C334)</f>
        <v/>
      </c>
      <c r="D334" s="4" t="str">
        <f>CLEAN('Raw Sheet'!D334)</f>
        <v/>
      </c>
      <c r="E334" s="4" t="str">
        <f>CLEAN('Raw Sheet'!E334)</f>
        <v/>
      </c>
      <c r="F334" s="4" t="str">
        <f>CLEAN('Raw Sheet'!F334)</f>
        <v/>
      </c>
      <c r="G334" s="4" t="str">
        <f>CLEAN('Raw Sheet'!G334)</f>
        <v/>
      </c>
      <c r="H334" s="4" t="str">
        <f>CLEAN('Raw Sheet'!H334)</f>
        <v/>
      </c>
      <c r="I334" s="4" t="str">
        <f>CLEAN('Raw Sheet'!I334)</f>
        <v/>
      </c>
      <c r="J334" s="4" t="str">
        <f>CLEAN('Raw Sheet'!J334)</f>
        <v/>
      </c>
      <c r="K334" s="4" t="str">
        <f>CLEAN('Raw Sheet'!K334)</f>
        <v/>
      </c>
      <c r="L334" s="4" t="str">
        <f>CLEAN('Raw Sheet'!L334)</f>
        <v/>
      </c>
      <c r="M334" s="4" t="str">
        <f>CLEAN('Raw Sheet'!M334)</f>
        <v/>
      </c>
      <c r="N334" s="4" t="str">
        <f>CLEAN('Raw Sheet'!N334)</f>
        <v/>
      </c>
      <c r="O334" s="4" t="str">
        <f>CLEAN('Raw Sheet'!O334)</f>
        <v/>
      </c>
      <c r="P334" s="4" t="str">
        <f>CLEAN('Raw Sheet'!P334)</f>
        <v/>
      </c>
      <c r="Q334" s="4" t="str">
        <f>CLEAN('Raw Sheet'!Q334)</f>
        <v/>
      </c>
      <c r="R334" s="4" t="str">
        <f>CLEAN('Raw Sheet'!R334)</f>
        <v/>
      </c>
      <c r="S334" s="4" t="str">
        <f>CLEAN('Raw Sheet'!S334)</f>
        <v/>
      </c>
      <c r="T334" s="4" t="str">
        <f>CLEAN('Raw Sheet'!T334)</f>
        <v/>
      </c>
      <c r="U334" s="4" t="str">
        <f>CLEAN('Raw Sheet'!U334)</f>
        <v/>
      </c>
      <c r="V334" s="4" t="str">
        <f>CLEAN('Raw Sheet'!V334)</f>
        <v/>
      </c>
    </row>
    <row r="335" spans="1:22" x14ac:dyDescent="0.2">
      <c r="A335" s="4" t="str">
        <f>CLEAN('Raw Sheet'!A335)</f>
        <v>security in Benghazi included a unit of host government security forces</v>
      </c>
      <c r="B335" s="4" t="str">
        <f>CLEAN('Raw Sheet'!B335)</f>
        <v xml:space="preserve"> as well as a local guard</v>
      </c>
      <c r="C335" s="4" t="str">
        <f>CLEAN('Raw Sheet'!C335)</f>
        <v/>
      </c>
      <c r="D335" s="4" t="str">
        <f>CLEAN('Raw Sheet'!D335)</f>
        <v/>
      </c>
      <c r="E335" s="4" t="str">
        <f>CLEAN('Raw Sheet'!E335)</f>
        <v/>
      </c>
      <c r="F335" s="4" t="str">
        <f>CLEAN('Raw Sheet'!F335)</f>
        <v/>
      </c>
      <c r="G335" s="4" t="str">
        <f>CLEAN('Raw Sheet'!G335)</f>
        <v/>
      </c>
      <c r="H335" s="4" t="str">
        <f>CLEAN('Raw Sheet'!H335)</f>
        <v/>
      </c>
      <c r="I335" s="4" t="str">
        <f>CLEAN('Raw Sheet'!I335)</f>
        <v/>
      </c>
      <c r="J335" s="4" t="str">
        <f>CLEAN('Raw Sheet'!J335)</f>
        <v/>
      </c>
      <c r="K335" s="4" t="str">
        <f>CLEAN('Raw Sheet'!K335)</f>
        <v/>
      </c>
      <c r="L335" s="4" t="str">
        <f>CLEAN('Raw Sheet'!L335)</f>
        <v/>
      </c>
      <c r="M335" s="4" t="str">
        <f>CLEAN('Raw Sheet'!M335)</f>
        <v/>
      </c>
      <c r="N335" s="4" t="str">
        <f>CLEAN('Raw Sheet'!N335)</f>
        <v/>
      </c>
      <c r="O335" s="4" t="str">
        <f>CLEAN('Raw Sheet'!O335)</f>
        <v/>
      </c>
      <c r="P335" s="4" t="str">
        <f>CLEAN('Raw Sheet'!P335)</f>
        <v/>
      </c>
      <c r="Q335" s="4" t="str">
        <f>CLEAN('Raw Sheet'!Q335)</f>
        <v/>
      </c>
      <c r="R335" s="4" t="str">
        <f>CLEAN('Raw Sheet'!R335)</f>
        <v/>
      </c>
      <c r="S335" s="4" t="str">
        <f>CLEAN('Raw Sheet'!S335)</f>
        <v/>
      </c>
      <c r="T335" s="4" t="str">
        <f>CLEAN('Raw Sheet'!T335)</f>
        <v/>
      </c>
      <c r="U335" s="4" t="str">
        <f>CLEAN('Raw Sheet'!U335)</f>
        <v/>
      </c>
      <c r="V335" s="4" t="str">
        <f>CLEAN('Raw Sheet'!V335)</f>
        <v/>
      </c>
    </row>
    <row r="336" spans="1:22" x14ac:dyDescent="0.2">
      <c r="A336" s="4" t="str">
        <f>CLEAN('Raw Sheet'!A336)</f>
        <v>force of the kind that we rely on in many places around the world. In addition to the security</v>
      </c>
      <c r="B336" s="4" t="str">
        <f>CLEAN('Raw Sheet'!B336)</f>
        <v/>
      </c>
      <c r="C336" s="4" t="str">
        <f>CLEAN('Raw Sheet'!C336)</f>
        <v/>
      </c>
      <c r="D336" s="4" t="str">
        <f>CLEAN('Raw Sheet'!D336)</f>
        <v/>
      </c>
      <c r="E336" s="4" t="str">
        <f>CLEAN('Raw Sheet'!E336)</f>
        <v/>
      </c>
      <c r="F336" s="4" t="str">
        <f>CLEAN('Raw Sheet'!F336)</f>
        <v/>
      </c>
      <c r="G336" s="4" t="str">
        <f>CLEAN('Raw Sheet'!G336)</f>
        <v/>
      </c>
      <c r="H336" s="4" t="str">
        <f>CLEAN('Raw Sheet'!H336)</f>
        <v/>
      </c>
      <c r="I336" s="4" t="str">
        <f>CLEAN('Raw Sheet'!I336)</f>
        <v/>
      </c>
      <c r="J336" s="4" t="str">
        <f>CLEAN('Raw Sheet'!J336)</f>
        <v/>
      </c>
      <c r="K336" s="4" t="str">
        <f>CLEAN('Raw Sheet'!K336)</f>
        <v/>
      </c>
      <c r="L336" s="4" t="str">
        <f>CLEAN('Raw Sheet'!L336)</f>
        <v/>
      </c>
      <c r="M336" s="4" t="str">
        <f>CLEAN('Raw Sheet'!M336)</f>
        <v/>
      </c>
      <c r="N336" s="4" t="str">
        <f>CLEAN('Raw Sheet'!N336)</f>
        <v/>
      </c>
      <c r="O336" s="4" t="str">
        <f>CLEAN('Raw Sheet'!O336)</f>
        <v/>
      </c>
      <c r="P336" s="4" t="str">
        <f>CLEAN('Raw Sheet'!P336)</f>
        <v/>
      </c>
      <c r="Q336" s="4" t="str">
        <f>CLEAN('Raw Sheet'!Q336)</f>
        <v/>
      </c>
      <c r="R336" s="4" t="str">
        <f>CLEAN('Raw Sheet'!R336)</f>
        <v/>
      </c>
      <c r="S336" s="4" t="str">
        <f>CLEAN('Raw Sheet'!S336)</f>
        <v/>
      </c>
      <c r="T336" s="4" t="str">
        <f>CLEAN('Raw Sheet'!T336)</f>
        <v/>
      </c>
      <c r="U336" s="4" t="str">
        <f>CLEAN('Raw Sheet'!U336)</f>
        <v/>
      </c>
      <c r="V336" s="4" t="str">
        <f>CLEAN('Raw Sheet'!V336)</f>
        <v/>
      </c>
    </row>
    <row r="337" spans="1:22" x14ac:dyDescent="0.2">
      <c r="A337" s="4" t="str">
        <f>CLEAN('Raw Sheet'!A337)</f>
        <v>outside the compound</v>
      </c>
      <c r="B337" s="4" t="str">
        <f>CLEAN('Raw Sheet'!B337)</f>
        <v xml:space="preserve"> we relied on a wall and a robust security presence inside the compound.</v>
      </c>
      <c r="C337" s="4" t="str">
        <f>CLEAN('Raw Sheet'!C337)</f>
        <v/>
      </c>
      <c r="D337" s="4" t="str">
        <f>CLEAN('Raw Sheet'!D337)</f>
        <v/>
      </c>
      <c r="E337" s="4" t="str">
        <f>CLEAN('Raw Sheet'!E337)</f>
        <v/>
      </c>
      <c r="F337" s="4" t="str">
        <f>CLEAN('Raw Sheet'!F337)</f>
        <v/>
      </c>
      <c r="G337" s="4" t="str">
        <f>CLEAN('Raw Sheet'!G337)</f>
        <v/>
      </c>
      <c r="H337" s="4" t="str">
        <f>CLEAN('Raw Sheet'!H337)</f>
        <v/>
      </c>
      <c r="I337" s="4" t="str">
        <f>CLEAN('Raw Sheet'!I337)</f>
        <v/>
      </c>
      <c r="J337" s="4" t="str">
        <f>CLEAN('Raw Sheet'!J337)</f>
        <v/>
      </c>
      <c r="K337" s="4" t="str">
        <f>CLEAN('Raw Sheet'!K337)</f>
        <v/>
      </c>
      <c r="L337" s="4" t="str">
        <f>CLEAN('Raw Sheet'!L337)</f>
        <v/>
      </c>
      <c r="M337" s="4" t="str">
        <f>CLEAN('Raw Sheet'!M337)</f>
        <v/>
      </c>
      <c r="N337" s="4" t="str">
        <f>CLEAN('Raw Sheet'!N337)</f>
        <v/>
      </c>
      <c r="O337" s="4" t="str">
        <f>CLEAN('Raw Sheet'!O337)</f>
        <v/>
      </c>
      <c r="P337" s="4" t="str">
        <f>CLEAN('Raw Sheet'!P337)</f>
        <v/>
      </c>
      <c r="Q337" s="4" t="str">
        <f>CLEAN('Raw Sheet'!Q337)</f>
        <v/>
      </c>
      <c r="R337" s="4" t="str">
        <f>CLEAN('Raw Sheet'!R337)</f>
        <v/>
      </c>
      <c r="S337" s="4" t="str">
        <f>CLEAN('Raw Sheet'!S337)</f>
        <v/>
      </c>
      <c r="T337" s="4" t="str">
        <f>CLEAN('Raw Sheet'!T337)</f>
        <v/>
      </c>
      <c r="U337" s="4" t="str">
        <f>CLEAN('Raw Sheet'!U337)</f>
        <v/>
      </c>
      <c r="V337" s="4" t="str">
        <f>CLEAN('Raw Sheet'!V337)</f>
        <v/>
      </c>
    </row>
    <row r="338" spans="1:22" x14ac:dyDescent="0.2">
      <c r="A338" s="4" t="str">
        <f>CLEAN('Raw Sheet'!A338)</f>
        <v>And with all of our missions overseas</v>
      </c>
      <c r="B338" s="4" t="str">
        <f>CLEAN('Raw Sheet'!B338)</f>
        <v xml:space="preserve"> in advance of September 11th</v>
      </c>
      <c r="C338" s="4" t="str">
        <f>CLEAN('Raw Sheet'!C338)</f>
        <v xml:space="preserve"> as is done every year we</v>
      </c>
      <c r="D338" s="4" t="str">
        <f>CLEAN('Raw Sheet'!D338)</f>
        <v/>
      </c>
      <c r="E338" s="4" t="str">
        <f>CLEAN('Raw Sheet'!E338)</f>
        <v/>
      </c>
      <c r="F338" s="4" t="str">
        <f>CLEAN('Raw Sheet'!F338)</f>
        <v/>
      </c>
      <c r="G338" s="4" t="str">
        <f>CLEAN('Raw Sheet'!G338)</f>
        <v/>
      </c>
      <c r="H338" s="4" t="str">
        <f>CLEAN('Raw Sheet'!H338)</f>
        <v/>
      </c>
      <c r="I338" s="4" t="str">
        <f>CLEAN('Raw Sheet'!I338)</f>
        <v/>
      </c>
      <c r="J338" s="4" t="str">
        <f>CLEAN('Raw Sheet'!J338)</f>
        <v/>
      </c>
      <c r="K338" s="4" t="str">
        <f>CLEAN('Raw Sheet'!K338)</f>
        <v/>
      </c>
      <c r="L338" s="4" t="str">
        <f>CLEAN('Raw Sheet'!L338)</f>
        <v/>
      </c>
      <c r="M338" s="4" t="str">
        <f>CLEAN('Raw Sheet'!M338)</f>
        <v/>
      </c>
      <c r="N338" s="4" t="str">
        <f>CLEAN('Raw Sheet'!N338)</f>
        <v/>
      </c>
      <c r="O338" s="4" t="str">
        <f>CLEAN('Raw Sheet'!O338)</f>
        <v/>
      </c>
      <c r="P338" s="4" t="str">
        <f>CLEAN('Raw Sheet'!P338)</f>
        <v/>
      </c>
      <c r="Q338" s="4" t="str">
        <f>CLEAN('Raw Sheet'!Q338)</f>
        <v/>
      </c>
      <c r="R338" s="4" t="str">
        <f>CLEAN('Raw Sheet'!R338)</f>
        <v/>
      </c>
      <c r="S338" s="4" t="str">
        <f>CLEAN('Raw Sheet'!S338)</f>
        <v/>
      </c>
      <c r="T338" s="4" t="str">
        <f>CLEAN('Raw Sheet'!T338)</f>
        <v/>
      </c>
      <c r="U338" s="4" t="str">
        <f>CLEAN('Raw Sheet'!U338)</f>
        <v/>
      </c>
      <c r="V338" s="4" t="str">
        <f>CLEAN('Raw Sheet'!V338)</f>
        <v/>
      </c>
    </row>
    <row r="339" spans="1:22" x14ac:dyDescent="0.2">
      <c r="A339" s="4" t="str">
        <f>CLEAN('Raw Sheet'!A339)</f>
        <v>did an evaluation on threat streams. And the Office of the Director of National Intelligence has</v>
      </c>
      <c r="B339" s="4" t="str">
        <f>CLEAN('Raw Sheet'!B339)</f>
        <v/>
      </c>
      <c r="C339" s="4" t="str">
        <f>CLEAN('Raw Sheet'!C339)</f>
        <v/>
      </c>
      <c r="D339" s="4" t="str">
        <f>CLEAN('Raw Sheet'!D339)</f>
        <v/>
      </c>
      <c r="E339" s="4" t="str">
        <f>CLEAN('Raw Sheet'!E339)</f>
        <v/>
      </c>
      <c r="F339" s="4" t="str">
        <f>CLEAN('Raw Sheet'!F339)</f>
        <v/>
      </c>
      <c r="G339" s="4" t="str">
        <f>CLEAN('Raw Sheet'!G339)</f>
        <v/>
      </c>
      <c r="H339" s="4" t="str">
        <f>CLEAN('Raw Sheet'!H339)</f>
        <v/>
      </c>
      <c r="I339" s="4" t="str">
        <f>CLEAN('Raw Sheet'!I339)</f>
        <v/>
      </c>
      <c r="J339" s="4" t="str">
        <f>CLEAN('Raw Sheet'!J339)</f>
        <v/>
      </c>
      <c r="K339" s="4" t="str">
        <f>CLEAN('Raw Sheet'!K339)</f>
        <v/>
      </c>
      <c r="L339" s="4" t="str">
        <f>CLEAN('Raw Sheet'!L339)</f>
        <v/>
      </c>
      <c r="M339" s="4" t="str">
        <f>CLEAN('Raw Sheet'!M339)</f>
        <v/>
      </c>
      <c r="N339" s="4" t="str">
        <f>CLEAN('Raw Sheet'!N339)</f>
        <v/>
      </c>
      <c r="O339" s="4" t="str">
        <f>CLEAN('Raw Sheet'!O339)</f>
        <v/>
      </c>
      <c r="P339" s="4" t="str">
        <f>CLEAN('Raw Sheet'!P339)</f>
        <v/>
      </c>
      <c r="Q339" s="4" t="str">
        <f>CLEAN('Raw Sheet'!Q339)</f>
        <v/>
      </c>
      <c r="R339" s="4" t="str">
        <f>CLEAN('Raw Sheet'!R339)</f>
        <v/>
      </c>
      <c r="S339" s="4" t="str">
        <f>CLEAN('Raw Sheet'!S339)</f>
        <v/>
      </c>
      <c r="T339" s="4" t="str">
        <f>CLEAN('Raw Sheet'!T339)</f>
        <v/>
      </c>
      <c r="U339" s="4" t="str">
        <f>CLEAN('Raw Sheet'!U339)</f>
        <v/>
      </c>
      <c r="V339" s="4" t="str">
        <f>CLEAN('Raw Sheet'!V339)</f>
        <v/>
      </c>
    </row>
    <row r="340" spans="1:22" x14ac:dyDescent="0.2">
      <c r="A340" s="4" t="str">
        <f>CLEAN('Raw Sheet'!A340)</f>
        <v>said we had no actionable intelligence that an attack on our post in Benghazi was planned or</v>
      </c>
      <c r="B340" s="4" t="str">
        <f>CLEAN('Raw Sheet'!B340)</f>
        <v/>
      </c>
      <c r="C340" s="4" t="str">
        <f>CLEAN('Raw Sheet'!C340)</f>
        <v/>
      </c>
      <c r="D340" s="4" t="str">
        <f>CLEAN('Raw Sheet'!D340)</f>
        <v/>
      </c>
      <c r="E340" s="4" t="str">
        <f>CLEAN('Raw Sheet'!E340)</f>
        <v/>
      </c>
      <c r="F340" s="4" t="str">
        <f>CLEAN('Raw Sheet'!F340)</f>
        <v/>
      </c>
      <c r="G340" s="4" t="str">
        <f>CLEAN('Raw Sheet'!G340)</f>
        <v/>
      </c>
      <c r="H340" s="4" t="str">
        <f>CLEAN('Raw Sheet'!H340)</f>
        <v/>
      </c>
      <c r="I340" s="4" t="str">
        <f>CLEAN('Raw Sheet'!I340)</f>
        <v/>
      </c>
      <c r="J340" s="4" t="str">
        <f>CLEAN('Raw Sheet'!J340)</f>
        <v/>
      </c>
      <c r="K340" s="4" t="str">
        <f>CLEAN('Raw Sheet'!K340)</f>
        <v/>
      </c>
      <c r="L340" s="4" t="str">
        <f>CLEAN('Raw Sheet'!L340)</f>
        <v/>
      </c>
      <c r="M340" s="4" t="str">
        <f>CLEAN('Raw Sheet'!M340)</f>
        <v/>
      </c>
      <c r="N340" s="4" t="str">
        <f>CLEAN('Raw Sheet'!N340)</f>
        <v/>
      </c>
      <c r="O340" s="4" t="str">
        <f>CLEAN('Raw Sheet'!O340)</f>
        <v/>
      </c>
      <c r="P340" s="4" t="str">
        <f>CLEAN('Raw Sheet'!P340)</f>
        <v/>
      </c>
      <c r="Q340" s="4" t="str">
        <f>CLEAN('Raw Sheet'!Q340)</f>
        <v/>
      </c>
      <c r="R340" s="4" t="str">
        <f>CLEAN('Raw Sheet'!R340)</f>
        <v/>
      </c>
      <c r="S340" s="4" t="str">
        <f>CLEAN('Raw Sheet'!S340)</f>
        <v/>
      </c>
      <c r="T340" s="4" t="str">
        <f>CLEAN('Raw Sheet'!T340)</f>
        <v/>
      </c>
      <c r="U340" s="4" t="str">
        <f>CLEAN('Raw Sheet'!U340)</f>
        <v/>
      </c>
      <c r="V340" s="4" t="str">
        <f>CLEAN('Raw Sheet'!V340)</f>
        <v/>
      </c>
    </row>
    <row r="341" spans="1:22" x14ac:dyDescent="0.2">
      <c r="A341" s="4" t="str">
        <f>CLEAN('Raw Sheet'!A341)</f>
        <v>imminent.</v>
      </c>
      <c r="B341" s="4" t="str">
        <f>CLEAN('Raw Sheet'!B341)</f>
        <v/>
      </c>
      <c r="C341" s="4" t="str">
        <f>CLEAN('Raw Sheet'!C341)</f>
        <v/>
      </c>
      <c r="D341" s="4" t="str">
        <f>CLEAN('Raw Sheet'!D341)</f>
        <v/>
      </c>
      <c r="E341" s="4" t="str">
        <f>CLEAN('Raw Sheet'!E341)</f>
        <v/>
      </c>
      <c r="F341" s="4" t="str">
        <f>CLEAN('Raw Sheet'!F341)</f>
        <v/>
      </c>
      <c r="G341" s="4" t="str">
        <f>CLEAN('Raw Sheet'!G341)</f>
        <v/>
      </c>
      <c r="H341" s="4" t="str">
        <f>CLEAN('Raw Sheet'!H341)</f>
        <v/>
      </c>
      <c r="I341" s="4" t="str">
        <f>CLEAN('Raw Sheet'!I341)</f>
        <v/>
      </c>
      <c r="J341" s="4" t="str">
        <f>CLEAN('Raw Sheet'!J341)</f>
        <v/>
      </c>
      <c r="K341" s="4" t="str">
        <f>CLEAN('Raw Sheet'!K341)</f>
        <v/>
      </c>
      <c r="L341" s="4" t="str">
        <f>CLEAN('Raw Sheet'!L341)</f>
        <v/>
      </c>
      <c r="M341" s="4" t="str">
        <f>CLEAN('Raw Sheet'!M341)</f>
        <v/>
      </c>
      <c r="N341" s="4" t="str">
        <f>CLEAN('Raw Sheet'!N341)</f>
        <v/>
      </c>
      <c r="O341" s="4" t="str">
        <f>CLEAN('Raw Sheet'!O341)</f>
        <v/>
      </c>
      <c r="P341" s="4" t="str">
        <f>CLEAN('Raw Sheet'!P341)</f>
        <v/>
      </c>
      <c r="Q341" s="4" t="str">
        <f>CLEAN('Raw Sheet'!Q341)</f>
        <v/>
      </c>
      <c r="R341" s="4" t="str">
        <f>CLEAN('Raw Sheet'!R341)</f>
        <v/>
      </c>
      <c r="S341" s="4" t="str">
        <f>CLEAN('Raw Sheet'!S341)</f>
        <v/>
      </c>
      <c r="T341" s="4" t="str">
        <f>CLEAN('Raw Sheet'!T341)</f>
        <v/>
      </c>
      <c r="U341" s="4" t="str">
        <f>CLEAN('Raw Sheet'!U341)</f>
        <v/>
      </c>
      <c r="V341" s="4" t="str">
        <f>CLEAN('Raw Sheet'!V341)</f>
        <v/>
      </c>
    </row>
    <row r="342" spans="1:22" x14ac:dyDescent="0.2">
      <c r="A342" s="4" t="str">
        <f>CLEAN('Raw Sheet'!A342)</f>
        <v>But let me state the obvious again. Our diplomats engage in dangerous work</v>
      </c>
      <c r="B342" s="4" t="str">
        <f>CLEAN('Raw Sheet'!B342)</f>
        <v xml:space="preserve"> and it's the nature</v>
      </c>
      <c r="C342" s="4" t="str">
        <f>CLEAN('Raw Sheet'!C342)</f>
        <v/>
      </c>
      <c r="D342" s="4" t="str">
        <f>CLEAN('Raw Sheet'!D342)</f>
        <v/>
      </c>
      <c r="E342" s="4" t="str">
        <f>CLEAN('Raw Sheet'!E342)</f>
        <v/>
      </c>
      <c r="F342" s="4" t="str">
        <f>CLEAN('Raw Sheet'!F342)</f>
        <v/>
      </c>
      <c r="G342" s="4" t="str">
        <f>CLEAN('Raw Sheet'!G342)</f>
        <v/>
      </c>
      <c r="H342" s="4" t="str">
        <f>CLEAN('Raw Sheet'!H342)</f>
        <v/>
      </c>
      <c r="I342" s="4" t="str">
        <f>CLEAN('Raw Sheet'!I342)</f>
        <v/>
      </c>
      <c r="J342" s="4" t="str">
        <f>CLEAN('Raw Sheet'!J342)</f>
        <v/>
      </c>
      <c r="K342" s="4" t="str">
        <f>CLEAN('Raw Sheet'!K342)</f>
        <v/>
      </c>
      <c r="L342" s="4" t="str">
        <f>CLEAN('Raw Sheet'!L342)</f>
        <v/>
      </c>
      <c r="M342" s="4" t="str">
        <f>CLEAN('Raw Sheet'!M342)</f>
        <v/>
      </c>
      <c r="N342" s="4" t="str">
        <f>CLEAN('Raw Sheet'!N342)</f>
        <v/>
      </c>
      <c r="O342" s="4" t="str">
        <f>CLEAN('Raw Sheet'!O342)</f>
        <v/>
      </c>
      <c r="P342" s="4" t="str">
        <f>CLEAN('Raw Sheet'!P342)</f>
        <v/>
      </c>
      <c r="Q342" s="4" t="str">
        <f>CLEAN('Raw Sheet'!Q342)</f>
        <v/>
      </c>
      <c r="R342" s="4" t="str">
        <f>CLEAN('Raw Sheet'!R342)</f>
        <v/>
      </c>
      <c r="S342" s="4" t="str">
        <f>CLEAN('Raw Sheet'!S342)</f>
        <v/>
      </c>
      <c r="T342" s="4" t="str">
        <f>CLEAN('Raw Sheet'!T342)</f>
        <v/>
      </c>
      <c r="U342" s="4" t="str">
        <f>CLEAN('Raw Sheet'!U342)</f>
        <v/>
      </c>
      <c r="V342" s="4" t="str">
        <f>CLEAN('Raw Sheet'!V342)</f>
        <v/>
      </c>
    </row>
    <row r="343" spans="1:22" x14ac:dyDescent="0.2">
      <c r="A343" s="4" t="str">
        <f>CLEAN('Raw Sheet'!A343)</f>
        <v>of diplomacy in fragile societies and conflict zones to be aware of the necessity for security but</v>
      </c>
      <c r="B343" s="4" t="str">
        <f>CLEAN('Raw Sheet'!B343)</f>
        <v/>
      </c>
      <c r="C343" s="4" t="str">
        <f>CLEAN('Raw Sheet'!C343)</f>
        <v/>
      </c>
      <c r="D343" s="4" t="str">
        <f>CLEAN('Raw Sheet'!D343)</f>
        <v/>
      </c>
      <c r="E343" s="4" t="str">
        <f>CLEAN('Raw Sheet'!E343)</f>
        <v/>
      </c>
      <c r="F343" s="4" t="str">
        <f>CLEAN('Raw Sheet'!F343)</f>
        <v/>
      </c>
      <c r="G343" s="4" t="str">
        <f>CLEAN('Raw Sheet'!G343)</f>
        <v/>
      </c>
      <c r="H343" s="4" t="str">
        <f>CLEAN('Raw Sheet'!H343)</f>
        <v/>
      </c>
      <c r="I343" s="4" t="str">
        <f>CLEAN('Raw Sheet'!I343)</f>
        <v/>
      </c>
      <c r="J343" s="4" t="str">
        <f>CLEAN('Raw Sheet'!J343)</f>
        <v/>
      </c>
      <c r="K343" s="4" t="str">
        <f>CLEAN('Raw Sheet'!K343)</f>
        <v/>
      </c>
      <c r="L343" s="4" t="str">
        <f>CLEAN('Raw Sheet'!L343)</f>
        <v/>
      </c>
      <c r="M343" s="4" t="str">
        <f>CLEAN('Raw Sheet'!M343)</f>
        <v/>
      </c>
      <c r="N343" s="4" t="str">
        <f>CLEAN('Raw Sheet'!N343)</f>
        <v/>
      </c>
      <c r="O343" s="4" t="str">
        <f>CLEAN('Raw Sheet'!O343)</f>
        <v/>
      </c>
      <c r="P343" s="4" t="str">
        <f>CLEAN('Raw Sheet'!P343)</f>
        <v/>
      </c>
      <c r="Q343" s="4" t="str">
        <f>CLEAN('Raw Sheet'!Q343)</f>
        <v/>
      </c>
      <c r="R343" s="4" t="str">
        <f>CLEAN('Raw Sheet'!R343)</f>
        <v/>
      </c>
      <c r="S343" s="4" t="str">
        <f>CLEAN('Raw Sheet'!S343)</f>
        <v/>
      </c>
      <c r="T343" s="4" t="str">
        <f>CLEAN('Raw Sheet'!T343)</f>
        <v/>
      </c>
      <c r="U343" s="4" t="str">
        <f>CLEAN('Raw Sheet'!U343)</f>
        <v/>
      </c>
      <c r="V343" s="4" t="str">
        <f>CLEAN('Raw Sheet'!V343)</f>
        <v/>
      </c>
    </row>
    <row r="344" spans="1:22" x14ac:dyDescent="0.2">
      <c r="A344" s="4" t="str">
        <f>CLEAN('Raw Sheet'!A344)</f>
        <v>to also continue the important diplomatic work that has to go on. There is risk inherent in what</v>
      </c>
      <c r="B344" s="4" t="str">
        <f>CLEAN('Raw Sheet'!B344)</f>
        <v/>
      </c>
      <c r="C344" s="4" t="str">
        <f>CLEAN('Raw Sheet'!C344)</f>
        <v/>
      </c>
      <c r="D344" s="4" t="str">
        <f>CLEAN('Raw Sheet'!D344)</f>
        <v/>
      </c>
      <c r="E344" s="4" t="str">
        <f>CLEAN('Raw Sheet'!E344)</f>
        <v/>
      </c>
      <c r="F344" s="4" t="str">
        <f>CLEAN('Raw Sheet'!F344)</f>
        <v/>
      </c>
      <c r="G344" s="4" t="str">
        <f>CLEAN('Raw Sheet'!G344)</f>
        <v/>
      </c>
      <c r="H344" s="4" t="str">
        <f>CLEAN('Raw Sheet'!H344)</f>
        <v/>
      </c>
      <c r="I344" s="4" t="str">
        <f>CLEAN('Raw Sheet'!I344)</f>
        <v/>
      </c>
      <c r="J344" s="4" t="str">
        <f>CLEAN('Raw Sheet'!J344)</f>
        <v/>
      </c>
      <c r="K344" s="4" t="str">
        <f>CLEAN('Raw Sheet'!K344)</f>
        <v/>
      </c>
      <c r="L344" s="4" t="str">
        <f>CLEAN('Raw Sheet'!L344)</f>
        <v/>
      </c>
      <c r="M344" s="4" t="str">
        <f>CLEAN('Raw Sheet'!M344)</f>
        <v/>
      </c>
      <c r="N344" s="4" t="str">
        <f>CLEAN('Raw Sheet'!N344)</f>
        <v/>
      </c>
      <c r="O344" s="4" t="str">
        <f>CLEAN('Raw Sheet'!O344)</f>
        <v/>
      </c>
      <c r="P344" s="4" t="str">
        <f>CLEAN('Raw Sheet'!P344)</f>
        <v/>
      </c>
      <c r="Q344" s="4" t="str">
        <f>CLEAN('Raw Sheet'!Q344)</f>
        <v/>
      </c>
      <c r="R344" s="4" t="str">
        <f>CLEAN('Raw Sheet'!R344)</f>
        <v/>
      </c>
      <c r="S344" s="4" t="str">
        <f>CLEAN('Raw Sheet'!S344)</f>
        <v/>
      </c>
      <c r="T344" s="4" t="str">
        <f>CLEAN('Raw Sheet'!T344)</f>
        <v/>
      </c>
      <c r="U344" s="4" t="str">
        <f>CLEAN('Raw Sheet'!U344)</f>
        <v/>
      </c>
      <c r="V344" s="4" t="str">
        <f>CLEAN('Raw Sheet'!V344)</f>
        <v/>
      </c>
    </row>
    <row r="345" spans="1:22" x14ac:dyDescent="0.2">
      <c r="A345" s="4" t="str">
        <f>CLEAN('Raw Sheet'!A345)</f>
        <v>we do and what these brave men and women representing the United States are up against every</v>
      </c>
      <c r="B345" s="4" t="str">
        <f>CLEAN('Raw Sheet'!B345)</f>
        <v/>
      </c>
      <c r="C345" s="4" t="str">
        <f>CLEAN('Raw Sheet'!C345)</f>
        <v/>
      </c>
      <c r="D345" s="4" t="str">
        <f>CLEAN('Raw Sheet'!D345)</f>
        <v/>
      </c>
      <c r="E345" s="4" t="str">
        <f>CLEAN('Raw Sheet'!E345)</f>
        <v/>
      </c>
      <c r="F345" s="4" t="str">
        <f>CLEAN('Raw Sheet'!F345)</f>
        <v/>
      </c>
      <c r="G345" s="4" t="str">
        <f>CLEAN('Raw Sheet'!G345)</f>
        <v/>
      </c>
      <c r="H345" s="4" t="str">
        <f>CLEAN('Raw Sheet'!H345)</f>
        <v/>
      </c>
      <c r="I345" s="4" t="str">
        <f>CLEAN('Raw Sheet'!I345)</f>
        <v/>
      </c>
      <c r="J345" s="4" t="str">
        <f>CLEAN('Raw Sheet'!J345)</f>
        <v/>
      </c>
      <c r="K345" s="4" t="str">
        <f>CLEAN('Raw Sheet'!K345)</f>
        <v/>
      </c>
      <c r="L345" s="4" t="str">
        <f>CLEAN('Raw Sheet'!L345)</f>
        <v/>
      </c>
      <c r="M345" s="4" t="str">
        <f>CLEAN('Raw Sheet'!M345)</f>
        <v/>
      </c>
      <c r="N345" s="4" t="str">
        <f>CLEAN('Raw Sheet'!N345)</f>
        <v/>
      </c>
      <c r="O345" s="4" t="str">
        <f>CLEAN('Raw Sheet'!O345)</f>
        <v/>
      </c>
      <c r="P345" s="4" t="str">
        <f>CLEAN('Raw Sheet'!P345)</f>
        <v/>
      </c>
      <c r="Q345" s="4" t="str">
        <f>CLEAN('Raw Sheet'!Q345)</f>
        <v/>
      </c>
      <c r="R345" s="4" t="str">
        <f>CLEAN('Raw Sheet'!R345)</f>
        <v/>
      </c>
      <c r="S345" s="4" t="str">
        <f>CLEAN('Raw Sheet'!S345)</f>
        <v/>
      </c>
      <c r="T345" s="4" t="str">
        <f>CLEAN('Raw Sheet'!T345)</f>
        <v/>
      </c>
      <c r="U345" s="4" t="str">
        <f>CLEAN('Raw Sheet'!U345)</f>
        <v/>
      </c>
      <c r="V345" s="4" t="str">
        <f>CLEAN('Raw Sheet'!V345)</f>
        <v/>
      </c>
    </row>
    <row r="346" spans="1:22" x14ac:dyDescent="0.2">
      <c r="A346" s="4" t="str">
        <f>CLEAN('Raw Sheet'!A346)</f>
        <v>single day</v>
      </c>
      <c r="B346" s="4" t="str">
        <f>CLEAN('Raw Sheet'!B346)</f>
        <v xml:space="preserve"> and we do our very best to limit that risk by ensuring that our security protocols</v>
      </c>
      <c r="C346" s="4" t="str">
        <f>CLEAN('Raw Sheet'!C346)</f>
        <v/>
      </c>
      <c r="D346" s="4" t="str">
        <f>CLEAN('Raw Sheet'!D346)</f>
        <v/>
      </c>
      <c r="E346" s="4" t="str">
        <f>CLEAN('Raw Sheet'!E346)</f>
        <v/>
      </c>
      <c r="F346" s="4" t="str">
        <f>CLEAN('Raw Sheet'!F346)</f>
        <v/>
      </c>
      <c r="G346" s="4" t="str">
        <f>CLEAN('Raw Sheet'!G346)</f>
        <v/>
      </c>
      <c r="H346" s="4" t="str">
        <f>CLEAN('Raw Sheet'!H346)</f>
        <v/>
      </c>
      <c r="I346" s="4" t="str">
        <f>CLEAN('Raw Sheet'!I346)</f>
        <v/>
      </c>
      <c r="J346" s="4" t="str">
        <f>CLEAN('Raw Sheet'!J346)</f>
        <v/>
      </c>
      <c r="K346" s="4" t="str">
        <f>CLEAN('Raw Sheet'!K346)</f>
        <v/>
      </c>
      <c r="L346" s="4" t="str">
        <f>CLEAN('Raw Sheet'!L346)</f>
        <v/>
      </c>
      <c r="M346" s="4" t="str">
        <f>CLEAN('Raw Sheet'!M346)</f>
        <v/>
      </c>
      <c r="N346" s="4" t="str">
        <f>CLEAN('Raw Sheet'!N346)</f>
        <v/>
      </c>
      <c r="O346" s="4" t="str">
        <f>CLEAN('Raw Sheet'!O346)</f>
        <v/>
      </c>
      <c r="P346" s="4" t="str">
        <f>CLEAN('Raw Sheet'!P346)</f>
        <v/>
      </c>
      <c r="Q346" s="4" t="str">
        <f>CLEAN('Raw Sheet'!Q346)</f>
        <v/>
      </c>
      <c r="R346" s="4" t="str">
        <f>CLEAN('Raw Sheet'!R346)</f>
        <v/>
      </c>
      <c r="S346" s="4" t="str">
        <f>CLEAN('Raw Sheet'!S346)</f>
        <v/>
      </c>
      <c r="T346" s="4" t="str">
        <f>CLEAN('Raw Sheet'!T346)</f>
        <v/>
      </c>
      <c r="U346" s="4" t="str">
        <f>CLEAN('Raw Sheet'!U346)</f>
        <v/>
      </c>
      <c r="V346" s="4" t="str">
        <f>CLEAN('Raw Sheet'!V346)</f>
        <v/>
      </c>
    </row>
    <row r="347" spans="1:22" x14ac:dyDescent="0.2">
      <c r="A347" s="4" t="str">
        <f>CLEAN('Raw Sheet'!A347)</f>
        <v>reflect the environments in which diplomats work and the threats that they are presented with.</v>
      </c>
      <c r="B347" s="4" t="str">
        <f>CLEAN('Raw Sheet'!B347)</f>
        <v/>
      </c>
      <c r="C347" s="4" t="str">
        <f>CLEAN('Raw Sheet'!C347)</f>
        <v/>
      </c>
      <c r="D347" s="4" t="str">
        <f>CLEAN('Raw Sheet'!D347)</f>
        <v/>
      </c>
      <c r="E347" s="4" t="str">
        <f>CLEAN('Raw Sheet'!E347)</f>
        <v/>
      </c>
      <c r="F347" s="4" t="str">
        <f>CLEAN('Raw Sheet'!F347)</f>
        <v/>
      </c>
      <c r="G347" s="4" t="str">
        <f>CLEAN('Raw Sheet'!G347)</f>
        <v/>
      </c>
      <c r="H347" s="4" t="str">
        <f>CLEAN('Raw Sheet'!H347)</f>
        <v/>
      </c>
      <c r="I347" s="4" t="str">
        <f>CLEAN('Raw Sheet'!I347)</f>
        <v/>
      </c>
      <c r="J347" s="4" t="str">
        <f>CLEAN('Raw Sheet'!J347)</f>
        <v/>
      </c>
      <c r="K347" s="4" t="str">
        <f>CLEAN('Raw Sheet'!K347)</f>
        <v/>
      </c>
      <c r="L347" s="4" t="str">
        <f>CLEAN('Raw Sheet'!L347)</f>
        <v/>
      </c>
      <c r="M347" s="4" t="str">
        <f>CLEAN('Raw Sheet'!M347)</f>
        <v/>
      </c>
      <c r="N347" s="4" t="str">
        <f>CLEAN('Raw Sheet'!N347)</f>
        <v/>
      </c>
      <c r="O347" s="4" t="str">
        <f>CLEAN('Raw Sheet'!O347)</f>
        <v/>
      </c>
      <c r="P347" s="4" t="str">
        <f>CLEAN('Raw Sheet'!P347)</f>
        <v/>
      </c>
      <c r="Q347" s="4" t="str">
        <f>CLEAN('Raw Sheet'!Q347)</f>
        <v/>
      </c>
      <c r="R347" s="4" t="str">
        <f>CLEAN('Raw Sheet'!R347)</f>
        <v/>
      </c>
      <c r="S347" s="4" t="str">
        <f>CLEAN('Raw Sheet'!S347)</f>
        <v/>
      </c>
      <c r="T347" s="4" t="str">
        <f>CLEAN('Raw Sheet'!T347)</f>
        <v/>
      </c>
      <c r="U347" s="4" t="str">
        <f>CLEAN('Raw Sheet'!U347)</f>
        <v/>
      </c>
      <c r="V347" s="4" t="str">
        <f>CLEAN('Raw Sheet'!V347)</f>
        <v/>
      </c>
    </row>
    <row r="348" spans="1:22" x14ac:dyDescent="0.2">
      <c r="A348" s="4" t="str">
        <f>CLEAN('Raw Sheet'!A348)</f>
        <v>Thank you.</v>
      </c>
      <c r="B348" s="4" t="str">
        <f>CLEAN('Raw Sheet'!B348)</f>
        <v/>
      </c>
      <c r="C348" s="4" t="str">
        <f>CLEAN('Raw Sheet'!C348)</f>
        <v/>
      </c>
      <c r="D348" s="4" t="str">
        <f>CLEAN('Raw Sheet'!D348)</f>
        <v/>
      </c>
      <c r="E348" s="4" t="str">
        <f>CLEAN('Raw Sheet'!E348)</f>
        <v/>
      </c>
      <c r="F348" s="4" t="str">
        <f>CLEAN('Raw Sheet'!F348)</f>
        <v/>
      </c>
      <c r="G348" s="4" t="str">
        <f>CLEAN('Raw Sheet'!G348)</f>
        <v/>
      </c>
      <c r="H348" s="4" t="str">
        <f>CLEAN('Raw Sheet'!H348)</f>
        <v/>
      </c>
      <c r="I348" s="4" t="str">
        <f>CLEAN('Raw Sheet'!I348)</f>
        <v/>
      </c>
      <c r="J348" s="4" t="str">
        <f>CLEAN('Raw Sheet'!J348)</f>
        <v/>
      </c>
      <c r="K348" s="4" t="str">
        <f>CLEAN('Raw Sheet'!K348)</f>
        <v/>
      </c>
      <c r="L348" s="4" t="str">
        <f>CLEAN('Raw Sheet'!L348)</f>
        <v/>
      </c>
      <c r="M348" s="4" t="str">
        <f>CLEAN('Raw Sheet'!M348)</f>
        <v/>
      </c>
      <c r="N348" s="4" t="str">
        <f>CLEAN('Raw Sheet'!N348)</f>
        <v/>
      </c>
      <c r="O348" s="4" t="str">
        <f>CLEAN('Raw Sheet'!O348)</f>
        <v/>
      </c>
      <c r="P348" s="4" t="str">
        <f>CLEAN('Raw Sheet'!P348)</f>
        <v/>
      </c>
      <c r="Q348" s="4" t="str">
        <f>CLEAN('Raw Sheet'!Q348)</f>
        <v/>
      </c>
      <c r="R348" s="4" t="str">
        <f>CLEAN('Raw Sheet'!R348)</f>
        <v/>
      </c>
      <c r="S348" s="4" t="str">
        <f>CLEAN('Raw Sheet'!S348)</f>
        <v/>
      </c>
      <c r="T348" s="4" t="str">
        <f>CLEAN('Raw Sheet'!T348)</f>
        <v/>
      </c>
      <c r="U348" s="4" t="str">
        <f>CLEAN('Raw Sheet'!U348)</f>
        <v/>
      </c>
      <c r="V348" s="4" t="str">
        <f>CLEAN('Raw Sheet'!V348)</f>
        <v/>
      </c>
    </row>
    <row r="349" spans="1:22" x14ac:dyDescent="0.2">
      <c r="A349" s="4" t="str">
        <f>CLEAN('Raw Sheet'!A349)</f>
        <v>Remarks With Indonesian Foreign Minister Raderi Mohammad Marty Miliaria</v>
      </c>
      <c r="B349" s="4" t="str">
        <f>CLEAN('Raw Sheet'!B349)</f>
        <v/>
      </c>
      <c r="C349" s="4" t="str">
        <f>CLEAN('Raw Sheet'!C349)</f>
        <v/>
      </c>
      <c r="D349" s="4" t="str">
        <f>CLEAN('Raw Sheet'!D349)</f>
        <v/>
      </c>
      <c r="E349" s="4" t="str">
        <f>CLEAN('Raw Sheet'!E349)</f>
        <v/>
      </c>
      <c r="F349" s="4" t="str">
        <f>CLEAN('Raw Sheet'!F349)</f>
        <v/>
      </c>
      <c r="G349" s="4" t="str">
        <f>CLEAN('Raw Sheet'!G349)</f>
        <v/>
      </c>
      <c r="H349" s="4" t="str">
        <f>CLEAN('Raw Sheet'!H349)</f>
        <v/>
      </c>
      <c r="I349" s="4" t="str">
        <f>CLEAN('Raw Sheet'!I349)</f>
        <v/>
      </c>
      <c r="J349" s="4" t="str">
        <f>CLEAN('Raw Sheet'!J349)</f>
        <v/>
      </c>
      <c r="K349" s="4" t="str">
        <f>CLEAN('Raw Sheet'!K349)</f>
        <v/>
      </c>
      <c r="L349" s="4" t="str">
        <f>CLEAN('Raw Sheet'!L349)</f>
        <v/>
      </c>
      <c r="M349" s="4" t="str">
        <f>CLEAN('Raw Sheet'!M349)</f>
        <v/>
      </c>
      <c r="N349" s="4" t="str">
        <f>CLEAN('Raw Sheet'!N349)</f>
        <v/>
      </c>
      <c r="O349" s="4" t="str">
        <f>CLEAN('Raw Sheet'!O349)</f>
        <v/>
      </c>
      <c r="P349" s="4" t="str">
        <f>CLEAN('Raw Sheet'!P349)</f>
        <v/>
      </c>
      <c r="Q349" s="4" t="str">
        <f>CLEAN('Raw Sheet'!Q349)</f>
        <v/>
      </c>
      <c r="R349" s="4" t="str">
        <f>CLEAN('Raw Sheet'!R349)</f>
        <v/>
      </c>
      <c r="S349" s="4" t="str">
        <f>CLEAN('Raw Sheet'!S349)</f>
        <v/>
      </c>
      <c r="T349" s="4" t="str">
        <f>CLEAN('Raw Sheet'!T349)</f>
        <v/>
      </c>
      <c r="U349" s="4" t="str">
        <f>CLEAN('Raw Sheet'!U349)</f>
        <v/>
      </c>
      <c r="V349" s="4" t="str">
        <f>CLEAN('Raw Sheet'!V349)</f>
        <v/>
      </c>
    </row>
    <row r="350" spans="1:22" x14ac:dyDescent="0.2">
      <c r="A350" s="4" t="str">
        <f>CLEAN('Raw Sheet'!A350)</f>
        <v>Natalegawa After Their Meeting</v>
      </c>
      <c r="B350" s="4" t="str">
        <f>CLEAN('Raw Sheet'!B350)</f>
        <v/>
      </c>
      <c r="C350" s="4" t="str">
        <f>CLEAN('Raw Sheet'!C350)</f>
        <v/>
      </c>
      <c r="D350" s="4" t="str">
        <f>CLEAN('Raw Sheet'!D350)</f>
        <v/>
      </c>
      <c r="E350" s="4" t="str">
        <f>CLEAN('Raw Sheet'!E350)</f>
        <v/>
      </c>
      <c r="F350" s="4" t="str">
        <f>CLEAN('Raw Sheet'!F350)</f>
        <v/>
      </c>
      <c r="G350" s="4" t="str">
        <f>CLEAN('Raw Sheet'!G350)</f>
        <v/>
      </c>
      <c r="H350" s="4" t="str">
        <f>CLEAN('Raw Sheet'!H350)</f>
        <v/>
      </c>
      <c r="I350" s="4" t="str">
        <f>CLEAN('Raw Sheet'!I350)</f>
        <v/>
      </c>
      <c r="J350" s="4" t="str">
        <f>CLEAN('Raw Sheet'!J350)</f>
        <v/>
      </c>
      <c r="K350" s="4" t="str">
        <f>CLEAN('Raw Sheet'!K350)</f>
        <v/>
      </c>
      <c r="L350" s="4" t="str">
        <f>CLEAN('Raw Sheet'!L350)</f>
        <v/>
      </c>
      <c r="M350" s="4" t="str">
        <f>CLEAN('Raw Sheet'!M350)</f>
        <v/>
      </c>
      <c r="N350" s="4" t="str">
        <f>CLEAN('Raw Sheet'!N350)</f>
        <v/>
      </c>
      <c r="O350" s="4" t="str">
        <f>CLEAN('Raw Sheet'!O350)</f>
        <v/>
      </c>
      <c r="P350" s="4" t="str">
        <f>CLEAN('Raw Sheet'!P350)</f>
        <v/>
      </c>
      <c r="Q350" s="4" t="str">
        <f>CLEAN('Raw Sheet'!Q350)</f>
        <v/>
      </c>
      <c r="R350" s="4" t="str">
        <f>CLEAN('Raw Sheet'!R350)</f>
        <v/>
      </c>
      <c r="S350" s="4" t="str">
        <f>CLEAN('Raw Sheet'!S350)</f>
        <v/>
      </c>
      <c r="T350" s="4" t="str">
        <f>CLEAN('Raw Sheet'!T350)</f>
        <v/>
      </c>
      <c r="U350" s="4" t="str">
        <f>CLEAN('Raw Sheet'!U350)</f>
        <v/>
      </c>
      <c r="V350" s="4" t="str">
        <f>CLEAN('Raw Sheet'!V350)</f>
        <v/>
      </c>
    </row>
    <row r="351" spans="1:22" x14ac:dyDescent="0.2">
      <c r="A351" s="4" t="str">
        <f>CLEAN('Raw Sheet'!A351)</f>
        <v>42998</v>
      </c>
      <c r="B351" s="4" t="str">
        <f>CLEAN('Raw Sheet'!B351)</f>
        <v>2012</v>
      </c>
      <c r="C351" s="4" t="str">
        <f>CLEAN('Raw Sheet'!C351)</f>
        <v/>
      </c>
      <c r="D351" s="4" t="str">
        <f>CLEAN('Raw Sheet'!D351)</f>
        <v/>
      </c>
      <c r="E351" s="4" t="str">
        <f>CLEAN('Raw Sheet'!E351)</f>
        <v/>
      </c>
      <c r="F351" s="4" t="str">
        <f>CLEAN('Raw Sheet'!F351)</f>
        <v/>
      </c>
      <c r="G351" s="4" t="str">
        <f>CLEAN('Raw Sheet'!G351)</f>
        <v/>
      </c>
      <c r="H351" s="4" t="str">
        <f>CLEAN('Raw Sheet'!H351)</f>
        <v/>
      </c>
      <c r="I351" s="4" t="str">
        <f>CLEAN('Raw Sheet'!I351)</f>
        <v/>
      </c>
      <c r="J351" s="4" t="str">
        <f>CLEAN('Raw Sheet'!J351)</f>
        <v/>
      </c>
      <c r="K351" s="4" t="str">
        <f>CLEAN('Raw Sheet'!K351)</f>
        <v/>
      </c>
      <c r="L351" s="4" t="str">
        <f>CLEAN('Raw Sheet'!L351)</f>
        <v/>
      </c>
      <c r="M351" s="4" t="str">
        <f>CLEAN('Raw Sheet'!M351)</f>
        <v/>
      </c>
      <c r="N351" s="4" t="str">
        <f>CLEAN('Raw Sheet'!N351)</f>
        <v/>
      </c>
      <c r="O351" s="4" t="str">
        <f>CLEAN('Raw Sheet'!O351)</f>
        <v/>
      </c>
      <c r="P351" s="4" t="str">
        <f>CLEAN('Raw Sheet'!P351)</f>
        <v/>
      </c>
      <c r="Q351" s="4" t="str">
        <f>CLEAN('Raw Sheet'!Q351)</f>
        <v/>
      </c>
      <c r="R351" s="4" t="str">
        <f>CLEAN('Raw Sheet'!R351)</f>
        <v/>
      </c>
      <c r="S351" s="4" t="str">
        <f>CLEAN('Raw Sheet'!S351)</f>
        <v/>
      </c>
      <c r="T351" s="4" t="str">
        <f>CLEAN('Raw Sheet'!T351)</f>
        <v/>
      </c>
      <c r="U351" s="4" t="str">
        <f>CLEAN('Raw Sheet'!U351)</f>
        <v/>
      </c>
      <c r="V351" s="4" t="str">
        <f>CLEAN('Raw Sheet'!V351)</f>
        <v/>
      </c>
    </row>
    <row r="352" spans="1:22" x14ac:dyDescent="0.2">
      <c r="A352" s="4" t="str">
        <f>CLEAN('Raw Sheet'!A352)</f>
        <v>SECRETARY CLINTON: Good afternoon. everyone. And it's such a pleasure</v>
      </c>
      <c r="B352" s="4" t="str">
        <f>CLEAN('Raw Sheet'!B352)</f>
        <v xml:space="preserve"> as always</v>
      </c>
      <c r="C352" s="4" t="str">
        <f>CLEAN('Raw Sheet'!C352)</f>
        <v xml:space="preserve"> to</v>
      </c>
      <c r="D352" s="4" t="str">
        <f>CLEAN('Raw Sheet'!D352)</f>
        <v/>
      </c>
      <c r="E352" s="4" t="str">
        <f>CLEAN('Raw Sheet'!E352)</f>
        <v/>
      </c>
      <c r="F352" s="4" t="str">
        <f>CLEAN('Raw Sheet'!F352)</f>
        <v/>
      </c>
      <c r="G352" s="4" t="str">
        <f>CLEAN('Raw Sheet'!G352)</f>
        <v/>
      </c>
      <c r="H352" s="4" t="str">
        <f>CLEAN('Raw Sheet'!H352)</f>
        <v/>
      </c>
      <c r="I352" s="4" t="str">
        <f>CLEAN('Raw Sheet'!I352)</f>
        <v/>
      </c>
      <c r="J352" s="4" t="str">
        <f>CLEAN('Raw Sheet'!J352)</f>
        <v/>
      </c>
      <c r="K352" s="4" t="str">
        <f>CLEAN('Raw Sheet'!K352)</f>
        <v/>
      </c>
      <c r="L352" s="4" t="str">
        <f>CLEAN('Raw Sheet'!L352)</f>
        <v/>
      </c>
      <c r="M352" s="4" t="str">
        <f>CLEAN('Raw Sheet'!M352)</f>
        <v/>
      </c>
      <c r="N352" s="4" t="str">
        <f>CLEAN('Raw Sheet'!N352)</f>
        <v/>
      </c>
      <c r="O352" s="4" t="str">
        <f>CLEAN('Raw Sheet'!O352)</f>
        <v/>
      </c>
      <c r="P352" s="4" t="str">
        <f>CLEAN('Raw Sheet'!P352)</f>
        <v/>
      </c>
      <c r="Q352" s="4" t="str">
        <f>CLEAN('Raw Sheet'!Q352)</f>
        <v/>
      </c>
      <c r="R352" s="4" t="str">
        <f>CLEAN('Raw Sheet'!R352)</f>
        <v/>
      </c>
      <c r="S352" s="4" t="str">
        <f>CLEAN('Raw Sheet'!S352)</f>
        <v/>
      </c>
      <c r="T352" s="4" t="str">
        <f>CLEAN('Raw Sheet'!T352)</f>
        <v/>
      </c>
      <c r="U352" s="4" t="str">
        <f>CLEAN('Raw Sheet'!U352)</f>
        <v/>
      </c>
      <c r="V352" s="4" t="str">
        <f>CLEAN('Raw Sheet'!V352)</f>
        <v/>
      </c>
    </row>
    <row r="353" spans="1:22" x14ac:dyDescent="0.2">
      <c r="A353" s="4" t="str">
        <f>CLEAN('Raw Sheet'!A353)</f>
        <v>welcome the Indonesian Foreign Minister</v>
      </c>
      <c r="B353" s="4" t="str">
        <f>CLEAN('Raw Sheet'!B353)</f>
        <v xml:space="preserve"> and I believe the largest delegation that has ever come</v>
      </c>
      <c r="C353" s="4" t="str">
        <f>CLEAN('Raw Sheet'!C353)</f>
        <v/>
      </c>
      <c r="D353" s="4" t="str">
        <f>CLEAN('Raw Sheet'!D353)</f>
        <v/>
      </c>
      <c r="E353" s="4" t="str">
        <f>CLEAN('Raw Sheet'!E353)</f>
        <v/>
      </c>
      <c r="F353" s="4" t="str">
        <f>CLEAN('Raw Sheet'!F353)</f>
        <v/>
      </c>
      <c r="G353" s="4" t="str">
        <f>CLEAN('Raw Sheet'!G353)</f>
        <v/>
      </c>
      <c r="H353" s="4" t="str">
        <f>CLEAN('Raw Sheet'!H353)</f>
        <v/>
      </c>
      <c r="I353" s="4" t="str">
        <f>CLEAN('Raw Sheet'!I353)</f>
        <v/>
      </c>
      <c r="J353" s="4" t="str">
        <f>CLEAN('Raw Sheet'!J353)</f>
        <v/>
      </c>
      <c r="K353" s="4" t="str">
        <f>CLEAN('Raw Sheet'!K353)</f>
        <v/>
      </c>
      <c r="L353" s="4" t="str">
        <f>CLEAN('Raw Sheet'!L353)</f>
        <v/>
      </c>
      <c r="M353" s="4" t="str">
        <f>CLEAN('Raw Sheet'!M353)</f>
        <v/>
      </c>
      <c r="N353" s="4" t="str">
        <f>CLEAN('Raw Sheet'!N353)</f>
        <v/>
      </c>
      <c r="O353" s="4" t="str">
        <f>CLEAN('Raw Sheet'!O353)</f>
        <v/>
      </c>
      <c r="P353" s="4" t="str">
        <f>CLEAN('Raw Sheet'!P353)</f>
        <v/>
      </c>
      <c r="Q353" s="4" t="str">
        <f>CLEAN('Raw Sheet'!Q353)</f>
        <v/>
      </c>
      <c r="R353" s="4" t="str">
        <f>CLEAN('Raw Sheet'!R353)</f>
        <v/>
      </c>
      <c r="S353" s="4" t="str">
        <f>CLEAN('Raw Sheet'!S353)</f>
        <v/>
      </c>
      <c r="T353" s="4" t="str">
        <f>CLEAN('Raw Sheet'!T353)</f>
        <v/>
      </c>
      <c r="U353" s="4" t="str">
        <f>CLEAN('Raw Sheet'!U353)</f>
        <v/>
      </c>
      <c r="V353" s="4" t="str">
        <f>CLEAN('Raw Sheet'!V353)</f>
        <v/>
      </c>
    </row>
    <row r="354" spans="1:22" x14ac:dyDescent="0.2">
      <c r="A354" s="4" t="str">
        <f>CLEAN('Raw Sheet'!A354)</f>
        <v>from Indonesia</v>
      </c>
      <c r="B354" s="4" t="str">
        <f>CLEAN('Raw Sheet'!B354)</f>
        <v xml:space="preserve"> for the purpose of our third meeting of the U.S.-Indonesia Joint Commission.</v>
      </c>
      <c r="C354" s="4" t="str">
        <f>CLEAN('Raw Sheet'!C354)</f>
        <v/>
      </c>
      <c r="D354" s="4" t="str">
        <f>CLEAN('Raw Sheet'!D354)</f>
        <v/>
      </c>
      <c r="E354" s="4" t="str">
        <f>CLEAN('Raw Sheet'!E354)</f>
        <v/>
      </c>
      <c r="F354" s="4" t="str">
        <f>CLEAN('Raw Sheet'!F354)</f>
        <v/>
      </c>
      <c r="G354" s="4" t="str">
        <f>CLEAN('Raw Sheet'!G354)</f>
        <v/>
      </c>
      <c r="H354" s="4" t="str">
        <f>CLEAN('Raw Sheet'!H354)</f>
        <v/>
      </c>
      <c r="I354" s="4" t="str">
        <f>CLEAN('Raw Sheet'!I354)</f>
        <v/>
      </c>
      <c r="J354" s="4" t="str">
        <f>CLEAN('Raw Sheet'!J354)</f>
        <v/>
      </c>
      <c r="K354" s="4" t="str">
        <f>CLEAN('Raw Sheet'!K354)</f>
        <v/>
      </c>
      <c r="L354" s="4" t="str">
        <f>CLEAN('Raw Sheet'!L354)</f>
        <v/>
      </c>
      <c r="M354" s="4" t="str">
        <f>CLEAN('Raw Sheet'!M354)</f>
        <v/>
      </c>
      <c r="N354" s="4" t="str">
        <f>CLEAN('Raw Sheet'!N354)</f>
        <v/>
      </c>
      <c r="O354" s="4" t="str">
        <f>CLEAN('Raw Sheet'!O354)</f>
        <v/>
      </c>
      <c r="P354" s="4" t="str">
        <f>CLEAN('Raw Sheet'!P354)</f>
        <v/>
      </c>
      <c r="Q354" s="4" t="str">
        <f>CLEAN('Raw Sheet'!Q354)</f>
        <v/>
      </c>
      <c r="R354" s="4" t="str">
        <f>CLEAN('Raw Sheet'!R354)</f>
        <v/>
      </c>
      <c r="S354" s="4" t="str">
        <f>CLEAN('Raw Sheet'!S354)</f>
        <v/>
      </c>
      <c r="T354" s="4" t="str">
        <f>CLEAN('Raw Sheet'!T354)</f>
        <v/>
      </c>
      <c r="U354" s="4" t="str">
        <f>CLEAN('Raw Sheet'!U354)</f>
        <v/>
      </c>
      <c r="V354" s="4" t="str">
        <f>CLEAN('Raw Sheet'!V354)</f>
        <v/>
      </c>
    </row>
    <row r="355" spans="1:22" x14ac:dyDescent="0.2">
      <c r="A355" s="4" t="str">
        <f>CLEAN('Raw Sheet'!A355)</f>
        <v>This commission is the result of a vision by our two presidents for a comprehensive partnership</v>
      </c>
      <c r="B355" s="4" t="str">
        <f>CLEAN('Raw Sheet'!B355)</f>
        <v/>
      </c>
      <c r="C355" s="4" t="str">
        <f>CLEAN('Raw Sheet'!C355)</f>
        <v/>
      </c>
      <c r="D355" s="4" t="str">
        <f>CLEAN('Raw Sheet'!D355)</f>
        <v/>
      </c>
      <c r="E355" s="4" t="str">
        <f>CLEAN('Raw Sheet'!E355)</f>
        <v/>
      </c>
      <c r="F355" s="4" t="str">
        <f>CLEAN('Raw Sheet'!F355)</f>
        <v/>
      </c>
      <c r="G355" s="4" t="str">
        <f>CLEAN('Raw Sheet'!G355)</f>
        <v/>
      </c>
      <c r="H355" s="4" t="str">
        <f>CLEAN('Raw Sheet'!H355)</f>
        <v/>
      </c>
      <c r="I355" s="4" t="str">
        <f>CLEAN('Raw Sheet'!I355)</f>
        <v/>
      </c>
      <c r="J355" s="4" t="str">
        <f>CLEAN('Raw Sheet'!J355)</f>
        <v/>
      </c>
      <c r="K355" s="4" t="str">
        <f>CLEAN('Raw Sheet'!K355)</f>
        <v/>
      </c>
      <c r="L355" s="4" t="str">
        <f>CLEAN('Raw Sheet'!L355)</f>
        <v/>
      </c>
      <c r="M355" s="4" t="str">
        <f>CLEAN('Raw Sheet'!M355)</f>
        <v/>
      </c>
      <c r="N355" s="4" t="str">
        <f>CLEAN('Raw Sheet'!N355)</f>
        <v/>
      </c>
      <c r="O355" s="4" t="str">
        <f>CLEAN('Raw Sheet'!O355)</f>
        <v/>
      </c>
      <c r="P355" s="4" t="str">
        <f>CLEAN('Raw Sheet'!P355)</f>
        <v/>
      </c>
      <c r="Q355" s="4" t="str">
        <f>CLEAN('Raw Sheet'!Q355)</f>
        <v/>
      </c>
      <c r="R355" s="4" t="str">
        <f>CLEAN('Raw Sheet'!R355)</f>
        <v/>
      </c>
      <c r="S355" s="4" t="str">
        <f>CLEAN('Raw Sheet'!S355)</f>
        <v/>
      </c>
      <c r="T355" s="4" t="str">
        <f>CLEAN('Raw Sheet'!T355)</f>
        <v/>
      </c>
      <c r="U355" s="4" t="str">
        <f>CLEAN('Raw Sheet'!U355)</f>
        <v/>
      </c>
      <c r="V355" s="4" t="str">
        <f>CLEAN('Raw Sheet'!V355)</f>
        <v/>
      </c>
    </row>
    <row r="356" spans="1:22" x14ac:dyDescent="0.2">
      <c r="A356" s="4" t="str">
        <f>CLEAN('Raw Sheet'!A356)</f>
        <v>and the agreement to that effect was signed in 2010. Thanks to this partnership</v>
      </c>
      <c r="B356" s="4" t="str">
        <f>CLEAN('Raw Sheet'!B356)</f>
        <v xml:space="preserve"> the United States</v>
      </c>
      <c r="C356" s="4" t="str">
        <f>CLEAN('Raw Sheet'!C356)</f>
        <v/>
      </c>
      <c r="D356" s="4" t="str">
        <f>CLEAN('Raw Sheet'!D356)</f>
        <v/>
      </c>
      <c r="E356" s="4" t="str">
        <f>CLEAN('Raw Sheet'!E356)</f>
        <v/>
      </c>
      <c r="F356" s="4" t="str">
        <f>CLEAN('Raw Sheet'!F356)</f>
        <v/>
      </c>
      <c r="G356" s="4" t="str">
        <f>CLEAN('Raw Sheet'!G356)</f>
        <v/>
      </c>
      <c r="H356" s="4" t="str">
        <f>CLEAN('Raw Sheet'!H356)</f>
        <v/>
      </c>
      <c r="I356" s="4" t="str">
        <f>CLEAN('Raw Sheet'!I356)</f>
        <v/>
      </c>
      <c r="J356" s="4" t="str">
        <f>CLEAN('Raw Sheet'!J356)</f>
        <v/>
      </c>
      <c r="K356" s="4" t="str">
        <f>CLEAN('Raw Sheet'!K356)</f>
        <v/>
      </c>
      <c r="L356" s="4" t="str">
        <f>CLEAN('Raw Sheet'!L356)</f>
        <v/>
      </c>
      <c r="M356" s="4" t="str">
        <f>CLEAN('Raw Sheet'!M356)</f>
        <v/>
      </c>
      <c r="N356" s="4" t="str">
        <f>CLEAN('Raw Sheet'!N356)</f>
        <v/>
      </c>
      <c r="O356" s="4" t="str">
        <f>CLEAN('Raw Sheet'!O356)</f>
        <v/>
      </c>
      <c r="P356" s="4" t="str">
        <f>CLEAN('Raw Sheet'!P356)</f>
        <v/>
      </c>
      <c r="Q356" s="4" t="str">
        <f>CLEAN('Raw Sheet'!Q356)</f>
        <v/>
      </c>
      <c r="R356" s="4" t="str">
        <f>CLEAN('Raw Sheet'!R356)</f>
        <v/>
      </c>
      <c r="S356" s="4" t="str">
        <f>CLEAN('Raw Sheet'!S356)</f>
        <v/>
      </c>
      <c r="T356" s="4" t="str">
        <f>CLEAN('Raw Sheet'!T356)</f>
        <v/>
      </c>
      <c r="U356" s="4" t="str">
        <f>CLEAN('Raw Sheet'!U356)</f>
        <v/>
      </c>
      <c r="V356" s="4" t="str">
        <f>CLEAN('Raw Sheet'!V356)</f>
        <v/>
      </c>
    </row>
    <row r="357" spans="1:22" x14ac:dyDescent="0.2">
      <c r="A357" s="4" t="str">
        <f>CLEAN('Raw Sheet'!A357)</f>
        <v>and Indonesia are working more closely than ever on a range of issues from global security to</v>
      </c>
      <c r="B357" s="4" t="str">
        <f>CLEAN('Raw Sheet'!B357)</f>
        <v/>
      </c>
      <c r="C357" s="4" t="str">
        <f>CLEAN('Raw Sheet'!C357)</f>
        <v/>
      </c>
      <c r="D357" s="4" t="str">
        <f>CLEAN('Raw Sheet'!D357)</f>
        <v/>
      </c>
      <c r="E357" s="4" t="str">
        <f>CLEAN('Raw Sheet'!E357)</f>
        <v/>
      </c>
      <c r="F357" s="4" t="str">
        <f>CLEAN('Raw Sheet'!F357)</f>
        <v/>
      </c>
      <c r="G357" s="4" t="str">
        <f>CLEAN('Raw Sheet'!G357)</f>
        <v/>
      </c>
      <c r="H357" s="4" t="str">
        <f>CLEAN('Raw Sheet'!H357)</f>
        <v/>
      </c>
      <c r="I357" s="4" t="str">
        <f>CLEAN('Raw Sheet'!I357)</f>
        <v/>
      </c>
      <c r="J357" s="4" t="str">
        <f>CLEAN('Raw Sheet'!J357)</f>
        <v/>
      </c>
      <c r="K357" s="4" t="str">
        <f>CLEAN('Raw Sheet'!K357)</f>
        <v/>
      </c>
      <c r="L357" s="4" t="str">
        <f>CLEAN('Raw Sheet'!L357)</f>
        <v/>
      </c>
      <c r="M357" s="4" t="str">
        <f>CLEAN('Raw Sheet'!M357)</f>
        <v/>
      </c>
      <c r="N357" s="4" t="str">
        <f>CLEAN('Raw Sheet'!N357)</f>
        <v/>
      </c>
      <c r="O357" s="4" t="str">
        <f>CLEAN('Raw Sheet'!O357)</f>
        <v/>
      </c>
      <c r="P357" s="4" t="str">
        <f>CLEAN('Raw Sheet'!P357)</f>
        <v/>
      </c>
      <c r="Q357" s="4" t="str">
        <f>CLEAN('Raw Sheet'!Q357)</f>
        <v/>
      </c>
      <c r="R357" s="4" t="str">
        <f>CLEAN('Raw Sheet'!R357)</f>
        <v/>
      </c>
      <c r="S357" s="4" t="str">
        <f>CLEAN('Raw Sheet'!S357)</f>
        <v/>
      </c>
      <c r="T357" s="4" t="str">
        <f>CLEAN('Raw Sheet'!T357)</f>
        <v/>
      </c>
      <c r="U357" s="4" t="str">
        <f>CLEAN('Raw Sheet'!U357)</f>
        <v/>
      </c>
      <c r="V357" s="4" t="str">
        <f>CLEAN('Raw Sheet'!V357)</f>
        <v/>
      </c>
    </row>
    <row r="358" spans="1:22" x14ac:dyDescent="0.2">
      <c r="A358" s="4" t="str">
        <f>CLEAN('Raw Sheet'!A358)</f>
        <v>clean energy and climate to regional trade and commerce.</v>
      </c>
      <c r="B358" s="4" t="str">
        <f>CLEAN('Raw Sheet'!B358)</f>
        <v/>
      </c>
      <c r="C358" s="4" t="str">
        <f>CLEAN('Raw Sheet'!C358)</f>
        <v/>
      </c>
      <c r="D358" s="4" t="str">
        <f>CLEAN('Raw Sheet'!D358)</f>
        <v/>
      </c>
      <c r="E358" s="4" t="str">
        <f>CLEAN('Raw Sheet'!E358)</f>
        <v/>
      </c>
      <c r="F358" s="4" t="str">
        <f>CLEAN('Raw Sheet'!F358)</f>
        <v/>
      </c>
      <c r="G358" s="4" t="str">
        <f>CLEAN('Raw Sheet'!G358)</f>
        <v/>
      </c>
      <c r="H358" s="4" t="str">
        <f>CLEAN('Raw Sheet'!H358)</f>
        <v/>
      </c>
      <c r="I358" s="4" t="str">
        <f>CLEAN('Raw Sheet'!I358)</f>
        <v/>
      </c>
      <c r="J358" s="4" t="str">
        <f>CLEAN('Raw Sheet'!J358)</f>
        <v/>
      </c>
      <c r="K358" s="4" t="str">
        <f>CLEAN('Raw Sheet'!K358)</f>
        <v/>
      </c>
      <c r="L358" s="4" t="str">
        <f>CLEAN('Raw Sheet'!L358)</f>
        <v/>
      </c>
      <c r="M358" s="4" t="str">
        <f>CLEAN('Raw Sheet'!M358)</f>
        <v/>
      </c>
      <c r="N358" s="4" t="str">
        <f>CLEAN('Raw Sheet'!N358)</f>
        <v/>
      </c>
      <c r="O358" s="4" t="str">
        <f>CLEAN('Raw Sheet'!O358)</f>
        <v/>
      </c>
      <c r="P358" s="4" t="str">
        <f>CLEAN('Raw Sheet'!P358)</f>
        <v/>
      </c>
      <c r="Q358" s="4" t="str">
        <f>CLEAN('Raw Sheet'!Q358)</f>
        <v/>
      </c>
      <c r="R358" s="4" t="str">
        <f>CLEAN('Raw Sheet'!R358)</f>
        <v/>
      </c>
      <c r="S358" s="4" t="str">
        <f>CLEAN('Raw Sheet'!S358)</f>
        <v/>
      </c>
      <c r="T358" s="4" t="str">
        <f>CLEAN('Raw Sheet'!T358)</f>
        <v/>
      </c>
      <c r="U358" s="4" t="str">
        <f>CLEAN('Raw Sheet'!U358)</f>
        <v/>
      </c>
      <c r="V358" s="4" t="str">
        <f>CLEAN('Raw Sheet'!V358)</f>
        <v/>
      </c>
    </row>
    <row r="359" spans="1:22" x14ac:dyDescent="0.2">
      <c r="A359" s="4" t="str">
        <f>CLEAN('Raw Sheet'!A359)</f>
        <v>And today</v>
      </c>
      <c r="B359" s="4" t="str">
        <f>CLEAN('Raw Sheet'!B359)</f>
        <v xml:space="preserve"> Marty and I had the chance to take stock of where our teams have come in the time</v>
      </c>
      <c r="C359" s="4" t="str">
        <f>CLEAN('Raw Sheet'!C359)</f>
        <v/>
      </c>
      <c r="D359" s="4" t="str">
        <f>CLEAN('Raw Sheet'!D359)</f>
        <v/>
      </c>
      <c r="E359" s="4" t="str">
        <f>CLEAN('Raw Sheet'!E359)</f>
        <v/>
      </c>
      <c r="F359" s="4" t="str">
        <f>CLEAN('Raw Sheet'!F359)</f>
        <v/>
      </c>
      <c r="G359" s="4" t="str">
        <f>CLEAN('Raw Sheet'!G359)</f>
        <v/>
      </c>
      <c r="H359" s="4" t="str">
        <f>CLEAN('Raw Sheet'!H359)</f>
        <v/>
      </c>
      <c r="I359" s="4" t="str">
        <f>CLEAN('Raw Sheet'!I359)</f>
        <v/>
      </c>
      <c r="J359" s="4" t="str">
        <f>CLEAN('Raw Sheet'!J359)</f>
        <v/>
      </c>
      <c r="K359" s="4" t="str">
        <f>CLEAN('Raw Sheet'!K359)</f>
        <v/>
      </c>
      <c r="L359" s="4" t="str">
        <f>CLEAN('Raw Sheet'!L359)</f>
        <v/>
      </c>
      <c r="M359" s="4" t="str">
        <f>CLEAN('Raw Sheet'!M359)</f>
        <v/>
      </c>
      <c r="N359" s="4" t="str">
        <f>CLEAN('Raw Sheet'!N359)</f>
        <v/>
      </c>
      <c r="O359" s="4" t="str">
        <f>CLEAN('Raw Sheet'!O359)</f>
        <v/>
      </c>
      <c r="P359" s="4" t="str">
        <f>CLEAN('Raw Sheet'!P359)</f>
        <v/>
      </c>
      <c r="Q359" s="4" t="str">
        <f>CLEAN('Raw Sheet'!Q359)</f>
        <v/>
      </c>
      <c r="R359" s="4" t="str">
        <f>CLEAN('Raw Sheet'!R359)</f>
        <v/>
      </c>
      <c r="S359" s="4" t="str">
        <f>CLEAN('Raw Sheet'!S359)</f>
        <v/>
      </c>
      <c r="T359" s="4" t="str">
        <f>CLEAN('Raw Sheet'!T359)</f>
        <v/>
      </c>
      <c r="U359" s="4" t="str">
        <f>CLEAN('Raw Sheet'!U359)</f>
        <v/>
      </c>
      <c r="V359" s="4" t="str">
        <f>CLEAN('Raw Sheet'!V359)</f>
        <v/>
      </c>
    </row>
    <row r="360" spans="1:22" x14ac:dyDescent="0.2">
      <c r="A360" s="4" t="str">
        <f>CLEAN('Raw Sheet'!A360)</f>
        <v>of the last year</v>
      </c>
      <c r="B360" s="4" t="str">
        <f>CLEAN('Raw Sheet'!B360)</f>
        <v xml:space="preserve"> because we had our meeting in Bali a year ago. And I must say</v>
      </c>
      <c r="C360" s="4" t="str">
        <f>CLEAN('Raw Sheet'!C360)</f>
        <v xml:space="preserve"> I was very</v>
      </c>
      <c r="D360" s="4" t="str">
        <f>CLEAN('Raw Sheet'!D360)</f>
        <v/>
      </c>
      <c r="E360" s="4" t="str">
        <f>CLEAN('Raw Sheet'!E360)</f>
        <v/>
      </c>
      <c r="F360" s="4" t="str">
        <f>CLEAN('Raw Sheet'!F360)</f>
        <v/>
      </c>
      <c r="G360" s="4" t="str">
        <f>CLEAN('Raw Sheet'!G360)</f>
        <v/>
      </c>
      <c r="H360" s="4" t="str">
        <f>CLEAN('Raw Sheet'!H360)</f>
        <v/>
      </c>
      <c r="I360" s="4" t="str">
        <f>CLEAN('Raw Sheet'!I360)</f>
        <v/>
      </c>
      <c r="J360" s="4" t="str">
        <f>CLEAN('Raw Sheet'!J360)</f>
        <v/>
      </c>
      <c r="K360" s="4" t="str">
        <f>CLEAN('Raw Sheet'!K360)</f>
        <v/>
      </c>
      <c r="L360" s="4" t="str">
        <f>CLEAN('Raw Sheet'!L360)</f>
        <v/>
      </c>
      <c r="M360" s="4" t="str">
        <f>CLEAN('Raw Sheet'!M360)</f>
        <v/>
      </c>
      <c r="N360" s="4" t="str">
        <f>CLEAN('Raw Sheet'!N360)</f>
        <v/>
      </c>
      <c r="O360" s="4" t="str">
        <f>CLEAN('Raw Sheet'!O360)</f>
        <v/>
      </c>
      <c r="P360" s="4" t="str">
        <f>CLEAN('Raw Sheet'!P360)</f>
        <v/>
      </c>
      <c r="Q360" s="4" t="str">
        <f>CLEAN('Raw Sheet'!Q360)</f>
        <v/>
      </c>
      <c r="R360" s="4" t="str">
        <f>CLEAN('Raw Sheet'!R360)</f>
        <v/>
      </c>
      <c r="S360" s="4" t="str">
        <f>CLEAN('Raw Sheet'!S360)</f>
        <v/>
      </c>
      <c r="T360" s="4" t="str">
        <f>CLEAN('Raw Sheet'!T360)</f>
        <v/>
      </c>
      <c r="U360" s="4" t="str">
        <f>CLEAN('Raw Sheet'!U360)</f>
        <v/>
      </c>
      <c r="V360" s="4" t="str">
        <f>CLEAN('Raw Sheet'!V360)</f>
        <v/>
      </c>
    </row>
    <row r="361" spans="1:22" x14ac:dyDescent="0.2">
      <c r="A361" s="4" t="str">
        <f>CLEAN('Raw Sheet'!A361)</f>
        <v>impressed. We covered a great deal today</v>
      </c>
      <c r="B361" s="4" t="str">
        <f>CLEAN('Raw Sheet'!B361)</f>
        <v/>
      </c>
      <c r="C361" s="4" t="str">
        <f>CLEAN('Raw Sheet'!C361)</f>
        <v/>
      </c>
      <c r="D361" s="4" t="str">
        <f>CLEAN('Raw Sheet'!D361)</f>
        <v/>
      </c>
      <c r="E361" s="4" t="str">
        <f>CLEAN('Raw Sheet'!E361)</f>
        <v/>
      </c>
      <c r="F361" s="4" t="str">
        <f>CLEAN('Raw Sheet'!F361)</f>
        <v/>
      </c>
      <c r="G361" s="4" t="str">
        <f>CLEAN('Raw Sheet'!G361)</f>
        <v/>
      </c>
      <c r="H361" s="4" t="str">
        <f>CLEAN('Raw Sheet'!H361)</f>
        <v/>
      </c>
      <c r="I361" s="4" t="str">
        <f>CLEAN('Raw Sheet'!I361)</f>
        <v/>
      </c>
      <c r="J361" s="4" t="str">
        <f>CLEAN('Raw Sheet'!J361)</f>
        <v/>
      </c>
      <c r="K361" s="4" t="str">
        <f>CLEAN('Raw Sheet'!K361)</f>
        <v/>
      </c>
      <c r="L361" s="4" t="str">
        <f>CLEAN('Raw Sheet'!L361)</f>
        <v/>
      </c>
      <c r="M361" s="4" t="str">
        <f>CLEAN('Raw Sheet'!M361)</f>
        <v/>
      </c>
      <c r="N361" s="4" t="str">
        <f>CLEAN('Raw Sheet'!N361)</f>
        <v/>
      </c>
      <c r="O361" s="4" t="str">
        <f>CLEAN('Raw Sheet'!O361)</f>
        <v/>
      </c>
      <c r="P361" s="4" t="str">
        <f>CLEAN('Raw Sheet'!P361)</f>
        <v/>
      </c>
      <c r="Q361" s="4" t="str">
        <f>CLEAN('Raw Sheet'!Q361)</f>
        <v/>
      </c>
      <c r="R361" s="4" t="str">
        <f>CLEAN('Raw Sheet'!R361)</f>
        <v/>
      </c>
      <c r="S361" s="4" t="str">
        <f>CLEAN('Raw Sheet'!S361)</f>
        <v/>
      </c>
      <c r="T361" s="4" t="str">
        <f>CLEAN('Raw Sheet'!T361)</f>
        <v/>
      </c>
      <c r="U361" s="4" t="str">
        <f>CLEAN('Raw Sheet'!U361)</f>
        <v/>
      </c>
      <c r="V361" s="4" t="str">
        <f>CLEAN('Raw Sheet'!V361)</f>
        <v/>
      </c>
    </row>
    <row r="362" spans="1:22" x14ac:dyDescent="0.2">
      <c r="A362" s="4" t="str">
        <f>CLEAN('Raw Sheet'!A362)</f>
        <v>UNCLASSIFIED</v>
      </c>
      <c r="B362" s="4" t="str">
        <f>CLEAN('Raw Sheet'!B362)</f>
        <v/>
      </c>
      <c r="C362" s="4" t="str">
        <f>CLEAN('Raw Sheet'!C362)</f>
        <v/>
      </c>
      <c r="D362" s="4" t="str">
        <f>CLEAN('Raw Sheet'!D362)</f>
        <v/>
      </c>
      <c r="E362" s="4" t="str">
        <f>CLEAN('Raw Sheet'!E362)</f>
        <v/>
      </c>
      <c r="F362" s="4" t="str">
        <f>CLEAN('Raw Sheet'!F362)</f>
        <v/>
      </c>
      <c r="G362" s="4" t="str">
        <f>CLEAN('Raw Sheet'!G362)</f>
        <v/>
      </c>
      <c r="H362" s="4" t="str">
        <f>CLEAN('Raw Sheet'!H362)</f>
        <v/>
      </c>
      <c r="I362" s="4" t="str">
        <f>CLEAN('Raw Sheet'!I362)</f>
        <v/>
      </c>
      <c r="J362" s="4" t="str">
        <f>CLEAN('Raw Sheet'!J362)</f>
        <v/>
      </c>
      <c r="K362" s="4" t="str">
        <f>CLEAN('Raw Sheet'!K362)</f>
        <v/>
      </c>
      <c r="L362" s="4" t="str">
        <f>CLEAN('Raw Sheet'!L362)</f>
        <v/>
      </c>
      <c r="M362" s="4" t="str">
        <f>CLEAN('Raw Sheet'!M362)</f>
        <v/>
      </c>
      <c r="N362" s="4" t="str">
        <f>CLEAN('Raw Sheet'!N362)</f>
        <v/>
      </c>
      <c r="O362" s="4" t="str">
        <f>CLEAN('Raw Sheet'!O362)</f>
        <v/>
      </c>
      <c r="P362" s="4" t="str">
        <f>CLEAN('Raw Sheet'!P362)</f>
        <v/>
      </c>
      <c r="Q362" s="4" t="str">
        <f>CLEAN('Raw Sheet'!Q362)</f>
        <v/>
      </c>
      <c r="R362" s="4" t="str">
        <f>CLEAN('Raw Sheet'!R362)</f>
        <v/>
      </c>
      <c r="S362" s="4" t="str">
        <f>CLEAN('Raw Sheet'!S362)</f>
        <v/>
      </c>
      <c r="T362" s="4" t="str">
        <f>CLEAN('Raw Sheet'!T362)</f>
        <v/>
      </c>
      <c r="U362" s="4" t="str">
        <f>CLEAN('Raw Sheet'!U362)</f>
        <v/>
      </c>
      <c r="V362" s="4" t="str">
        <f>CLEAN('Raw Sheet'!V362)</f>
        <v/>
      </c>
    </row>
    <row r="363" spans="1:22" x14ac:dyDescent="0.2">
      <c r="A363" s="4" t="str">
        <f>CLEAN('Raw Sheet'!A363)</f>
        <v>U.S. Department of State</v>
      </c>
      <c r="B363" s="4" t="str">
        <f>CLEAN('Raw Sheet'!B363)</f>
        <v/>
      </c>
      <c r="C363" s="4" t="str">
        <f>CLEAN('Raw Sheet'!C363)</f>
        <v/>
      </c>
      <c r="D363" s="4" t="str">
        <f>CLEAN('Raw Sheet'!D363)</f>
        <v/>
      </c>
      <c r="E363" s="4" t="str">
        <f>CLEAN('Raw Sheet'!E363)</f>
        <v/>
      </c>
      <c r="F363" s="4" t="str">
        <f>CLEAN('Raw Sheet'!F363)</f>
        <v/>
      </c>
      <c r="G363" s="4" t="str">
        <f>CLEAN('Raw Sheet'!G363)</f>
        <v/>
      </c>
      <c r="H363" s="4" t="str">
        <f>CLEAN('Raw Sheet'!H363)</f>
        <v/>
      </c>
      <c r="I363" s="4" t="str">
        <f>CLEAN('Raw Sheet'!I363)</f>
        <v/>
      </c>
      <c r="J363" s="4" t="str">
        <f>CLEAN('Raw Sheet'!J363)</f>
        <v/>
      </c>
      <c r="K363" s="4" t="str">
        <f>CLEAN('Raw Sheet'!K363)</f>
        <v/>
      </c>
      <c r="L363" s="4" t="str">
        <f>CLEAN('Raw Sheet'!L363)</f>
        <v/>
      </c>
      <c r="M363" s="4" t="str">
        <f>CLEAN('Raw Sheet'!M363)</f>
        <v/>
      </c>
      <c r="N363" s="4" t="str">
        <f>CLEAN('Raw Sheet'!N363)</f>
        <v/>
      </c>
      <c r="O363" s="4" t="str">
        <f>CLEAN('Raw Sheet'!O363)</f>
        <v/>
      </c>
      <c r="P363" s="4" t="str">
        <f>CLEAN('Raw Sheet'!P363)</f>
        <v/>
      </c>
      <c r="Q363" s="4" t="str">
        <f>CLEAN('Raw Sheet'!Q363)</f>
        <v/>
      </c>
      <c r="R363" s="4" t="str">
        <f>CLEAN('Raw Sheet'!R363)</f>
        <v/>
      </c>
      <c r="S363" s="4" t="str">
        <f>CLEAN('Raw Sheet'!S363)</f>
        <v/>
      </c>
      <c r="T363" s="4" t="str">
        <f>CLEAN('Raw Sheet'!T363)</f>
        <v/>
      </c>
      <c r="U363" s="4" t="str">
        <f>CLEAN('Raw Sheet'!U363)</f>
        <v/>
      </c>
      <c r="V363" s="4" t="str">
        <f>CLEAN('Raw Sheet'!V363)</f>
        <v/>
      </c>
    </row>
    <row r="364" spans="1:22" x14ac:dyDescent="0.2">
      <c r="A364" s="4" t="str">
        <f>CLEAN('Raw Sheet'!A364)</f>
        <v>Case No. F-2015-04841</v>
      </c>
      <c r="B364" s="4" t="str">
        <f>CLEAN('Raw Sheet'!B364)</f>
        <v/>
      </c>
      <c r="C364" s="4" t="str">
        <f>CLEAN('Raw Sheet'!C364)</f>
        <v/>
      </c>
      <c r="D364" s="4" t="str">
        <f>CLEAN('Raw Sheet'!D364)</f>
        <v/>
      </c>
      <c r="E364" s="4" t="str">
        <f>CLEAN('Raw Sheet'!E364)</f>
        <v/>
      </c>
      <c r="F364" s="4" t="str">
        <f>CLEAN('Raw Sheet'!F364)</f>
        <v/>
      </c>
      <c r="G364" s="4" t="str">
        <f>CLEAN('Raw Sheet'!G364)</f>
        <v/>
      </c>
      <c r="H364" s="4" t="str">
        <f>CLEAN('Raw Sheet'!H364)</f>
        <v/>
      </c>
      <c r="I364" s="4" t="str">
        <f>CLEAN('Raw Sheet'!I364)</f>
        <v/>
      </c>
      <c r="J364" s="4" t="str">
        <f>CLEAN('Raw Sheet'!J364)</f>
        <v/>
      </c>
      <c r="K364" s="4" t="str">
        <f>CLEAN('Raw Sheet'!K364)</f>
        <v/>
      </c>
      <c r="L364" s="4" t="str">
        <f>CLEAN('Raw Sheet'!L364)</f>
        <v/>
      </c>
      <c r="M364" s="4" t="str">
        <f>CLEAN('Raw Sheet'!M364)</f>
        <v/>
      </c>
      <c r="N364" s="4" t="str">
        <f>CLEAN('Raw Sheet'!N364)</f>
        <v/>
      </c>
      <c r="O364" s="4" t="str">
        <f>CLEAN('Raw Sheet'!O364)</f>
        <v/>
      </c>
      <c r="P364" s="4" t="str">
        <f>CLEAN('Raw Sheet'!P364)</f>
        <v/>
      </c>
      <c r="Q364" s="4" t="str">
        <f>CLEAN('Raw Sheet'!Q364)</f>
        <v/>
      </c>
      <c r="R364" s="4" t="str">
        <f>CLEAN('Raw Sheet'!R364)</f>
        <v/>
      </c>
      <c r="S364" s="4" t="str">
        <f>CLEAN('Raw Sheet'!S364)</f>
        <v/>
      </c>
      <c r="T364" s="4" t="str">
        <f>CLEAN('Raw Sheet'!T364)</f>
        <v/>
      </c>
      <c r="U364" s="4" t="str">
        <f>CLEAN('Raw Sheet'!U364)</f>
        <v/>
      </c>
      <c r="V364" s="4" t="str">
        <f>CLEAN('Raw Sheet'!V364)</f>
        <v/>
      </c>
    </row>
    <row r="365" spans="1:22" x14ac:dyDescent="0.2">
      <c r="A365" s="4" t="str">
        <f>CLEAN('Raw Sheet'!A365)</f>
        <v>Doc No. C05739610</v>
      </c>
      <c r="B365" s="4" t="str">
        <f>CLEAN('Raw Sheet'!B365)</f>
        <v/>
      </c>
      <c r="C365" s="4" t="str">
        <f>CLEAN('Raw Sheet'!C365)</f>
        <v/>
      </c>
      <c r="D365" s="4" t="str">
        <f>CLEAN('Raw Sheet'!D365)</f>
        <v/>
      </c>
      <c r="E365" s="4" t="str">
        <f>CLEAN('Raw Sheet'!E365)</f>
        <v/>
      </c>
      <c r="F365" s="4" t="str">
        <f>CLEAN('Raw Sheet'!F365)</f>
        <v/>
      </c>
      <c r="G365" s="4" t="str">
        <f>CLEAN('Raw Sheet'!G365)</f>
        <v/>
      </c>
      <c r="H365" s="4" t="str">
        <f>CLEAN('Raw Sheet'!H365)</f>
        <v/>
      </c>
      <c r="I365" s="4" t="str">
        <f>CLEAN('Raw Sheet'!I365)</f>
        <v/>
      </c>
      <c r="J365" s="4" t="str">
        <f>CLEAN('Raw Sheet'!J365)</f>
        <v/>
      </c>
      <c r="K365" s="4" t="str">
        <f>CLEAN('Raw Sheet'!K365)</f>
        <v/>
      </c>
      <c r="L365" s="4" t="str">
        <f>CLEAN('Raw Sheet'!L365)</f>
        <v/>
      </c>
      <c r="M365" s="4" t="str">
        <f>CLEAN('Raw Sheet'!M365)</f>
        <v/>
      </c>
      <c r="N365" s="4" t="str">
        <f>CLEAN('Raw Sheet'!N365)</f>
        <v/>
      </c>
      <c r="O365" s="4" t="str">
        <f>CLEAN('Raw Sheet'!O365)</f>
        <v/>
      </c>
      <c r="P365" s="4" t="str">
        <f>CLEAN('Raw Sheet'!P365)</f>
        <v/>
      </c>
      <c r="Q365" s="4" t="str">
        <f>CLEAN('Raw Sheet'!Q365)</f>
        <v/>
      </c>
      <c r="R365" s="4" t="str">
        <f>CLEAN('Raw Sheet'!R365)</f>
        <v/>
      </c>
      <c r="S365" s="4" t="str">
        <f>CLEAN('Raw Sheet'!S365)</f>
        <v/>
      </c>
      <c r="T365" s="4" t="str">
        <f>CLEAN('Raw Sheet'!T365)</f>
        <v/>
      </c>
      <c r="U365" s="4" t="str">
        <f>CLEAN('Raw Sheet'!U365)</f>
        <v/>
      </c>
      <c r="V365" s="4" t="str">
        <f>CLEAN('Raw Sheet'!V365)</f>
        <v/>
      </c>
    </row>
    <row r="366" spans="1:22" x14ac:dyDescent="0.2">
      <c r="A366" s="4" t="str">
        <f>CLEAN('Raw Sheet'!A366)</f>
        <v>Date: 05/13/2015</v>
      </c>
      <c r="B366" s="4" t="str">
        <f>CLEAN('Raw Sheet'!B366)</f>
        <v/>
      </c>
      <c r="C366" s="4" t="str">
        <f>CLEAN('Raw Sheet'!C366)</f>
        <v/>
      </c>
      <c r="D366" s="4" t="str">
        <f>CLEAN('Raw Sheet'!D366)</f>
        <v/>
      </c>
      <c r="E366" s="4" t="str">
        <f>CLEAN('Raw Sheet'!E366)</f>
        <v/>
      </c>
      <c r="F366" s="4" t="str">
        <f>CLEAN('Raw Sheet'!F366)</f>
        <v/>
      </c>
      <c r="G366" s="4" t="str">
        <f>CLEAN('Raw Sheet'!G366)</f>
        <v/>
      </c>
      <c r="H366" s="4" t="str">
        <f>CLEAN('Raw Sheet'!H366)</f>
        <v/>
      </c>
      <c r="I366" s="4" t="str">
        <f>CLEAN('Raw Sheet'!I366)</f>
        <v/>
      </c>
      <c r="J366" s="4" t="str">
        <f>CLEAN('Raw Sheet'!J366)</f>
        <v/>
      </c>
      <c r="K366" s="4" t="str">
        <f>CLEAN('Raw Sheet'!K366)</f>
        <v/>
      </c>
      <c r="L366" s="4" t="str">
        <f>CLEAN('Raw Sheet'!L366)</f>
        <v/>
      </c>
      <c r="M366" s="4" t="str">
        <f>CLEAN('Raw Sheet'!M366)</f>
        <v/>
      </c>
      <c r="N366" s="4" t="str">
        <f>CLEAN('Raw Sheet'!N366)</f>
        <v/>
      </c>
      <c r="O366" s="4" t="str">
        <f>CLEAN('Raw Sheet'!O366)</f>
        <v/>
      </c>
      <c r="P366" s="4" t="str">
        <f>CLEAN('Raw Sheet'!P366)</f>
        <v/>
      </c>
      <c r="Q366" s="4" t="str">
        <f>CLEAN('Raw Sheet'!Q366)</f>
        <v/>
      </c>
      <c r="R366" s="4" t="str">
        <f>CLEAN('Raw Sheet'!R366)</f>
        <v/>
      </c>
      <c r="S366" s="4" t="str">
        <f>CLEAN('Raw Sheet'!S366)</f>
        <v/>
      </c>
      <c r="T366" s="4" t="str">
        <f>CLEAN('Raw Sheet'!T366)</f>
        <v/>
      </c>
      <c r="U366" s="4" t="str">
        <f>CLEAN('Raw Sheet'!U366)</f>
        <v/>
      </c>
      <c r="V366" s="4" t="str">
        <f>CLEAN('Raw Sheet'!V366)</f>
        <v/>
      </c>
    </row>
    <row r="367" spans="1:22" x14ac:dyDescent="0.2">
      <c r="A367" s="4" t="str">
        <f>CLEAN('Raw Sheet'!A367)</f>
        <v>STATE DEPT. - PRODUCED TO HOUSE SELECT BENGHAZI COMM.</v>
      </c>
      <c r="B367" s="4" t="str">
        <f>CLEAN('Raw Sheet'!B367)</f>
        <v/>
      </c>
      <c r="C367" s="4" t="str">
        <f>CLEAN('Raw Sheet'!C367)</f>
        <v/>
      </c>
      <c r="D367" s="4" t="str">
        <f>CLEAN('Raw Sheet'!D367)</f>
        <v/>
      </c>
      <c r="E367" s="4" t="str">
        <f>CLEAN('Raw Sheet'!E367)</f>
        <v/>
      </c>
      <c r="F367" s="4" t="str">
        <f>CLEAN('Raw Sheet'!F367)</f>
        <v/>
      </c>
      <c r="G367" s="4" t="str">
        <f>CLEAN('Raw Sheet'!G367)</f>
        <v/>
      </c>
      <c r="H367" s="4" t="str">
        <f>CLEAN('Raw Sheet'!H367)</f>
        <v/>
      </c>
      <c r="I367" s="4" t="str">
        <f>CLEAN('Raw Sheet'!I367)</f>
        <v/>
      </c>
      <c r="J367" s="4" t="str">
        <f>CLEAN('Raw Sheet'!J367)</f>
        <v/>
      </c>
      <c r="K367" s="4" t="str">
        <f>CLEAN('Raw Sheet'!K367)</f>
        <v/>
      </c>
      <c r="L367" s="4" t="str">
        <f>CLEAN('Raw Sheet'!L367)</f>
        <v/>
      </c>
      <c r="M367" s="4" t="str">
        <f>CLEAN('Raw Sheet'!M367)</f>
        <v/>
      </c>
      <c r="N367" s="4" t="str">
        <f>CLEAN('Raw Sheet'!N367)</f>
        <v/>
      </c>
      <c r="O367" s="4" t="str">
        <f>CLEAN('Raw Sheet'!O367)</f>
        <v/>
      </c>
      <c r="P367" s="4" t="str">
        <f>CLEAN('Raw Sheet'!P367)</f>
        <v/>
      </c>
      <c r="Q367" s="4" t="str">
        <f>CLEAN('Raw Sheet'!Q367)</f>
        <v/>
      </c>
      <c r="R367" s="4" t="str">
        <f>CLEAN('Raw Sheet'!R367)</f>
        <v/>
      </c>
      <c r="S367" s="4" t="str">
        <f>CLEAN('Raw Sheet'!S367)</f>
        <v/>
      </c>
      <c r="T367" s="4" t="str">
        <f>CLEAN('Raw Sheet'!T367)</f>
        <v/>
      </c>
      <c r="U367" s="4" t="str">
        <f>CLEAN('Raw Sheet'!U367)</f>
        <v/>
      </c>
      <c r="V367" s="4" t="str">
        <f>CLEAN('Raw Sheet'!V367)</f>
        <v/>
      </c>
    </row>
    <row r="368" spans="1:22" x14ac:dyDescent="0.2">
      <c r="A368" s="4" t="str">
        <f>CLEAN('Raw Sheet'!A368)</f>
        <v>SUBJECT TO AGREEMENT ON SENSITIVE INFORMATION &amp; REDACTIONS. NO FOIA WAIVER. STATE-5CB0045531</v>
      </c>
      <c r="B368" s="4" t="str">
        <f>CLEAN('Raw Sheet'!B368)</f>
        <v/>
      </c>
      <c r="C368" s="4" t="str">
        <f>CLEAN('Raw Sheet'!C368)</f>
        <v/>
      </c>
      <c r="D368" s="4" t="str">
        <f>CLEAN('Raw Sheet'!D368)</f>
        <v/>
      </c>
      <c r="E368" s="4" t="str">
        <f>CLEAN('Raw Sheet'!E368)</f>
        <v/>
      </c>
      <c r="F368" s="4" t="str">
        <f>CLEAN('Raw Sheet'!F368)</f>
        <v/>
      </c>
      <c r="G368" s="4" t="str">
        <f>CLEAN('Raw Sheet'!G368)</f>
        <v/>
      </c>
      <c r="H368" s="4" t="str">
        <f>CLEAN('Raw Sheet'!H368)</f>
        <v/>
      </c>
      <c r="I368" s="4" t="str">
        <f>CLEAN('Raw Sheet'!I368)</f>
        <v/>
      </c>
      <c r="J368" s="4" t="str">
        <f>CLEAN('Raw Sheet'!J368)</f>
        <v/>
      </c>
      <c r="K368" s="4" t="str">
        <f>CLEAN('Raw Sheet'!K368)</f>
        <v/>
      </c>
      <c r="L368" s="4" t="str">
        <f>CLEAN('Raw Sheet'!L368)</f>
        <v/>
      </c>
      <c r="M368" s="4" t="str">
        <f>CLEAN('Raw Sheet'!M368)</f>
        <v/>
      </c>
      <c r="N368" s="4" t="str">
        <f>CLEAN('Raw Sheet'!N368)</f>
        <v/>
      </c>
      <c r="O368" s="4" t="str">
        <f>CLEAN('Raw Sheet'!O368)</f>
        <v/>
      </c>
      <c r="P368" s="4" t="str">
        <f>CLEAN('Raw Sheet'!P368)</f>
        <v/>
      </c>
      <c r="Q368" s="4" t="str">
        <f>CLEAN('Raw Sheet'!Q368)</f>
        <v/>
      </c>
      <c r="R368" s="4" t="str">
        <f>CLEAN('Raw Sheet'!R368)</f>
        <v/>
      </c>
      <c r="S368" s="4" t="str">
        <f>CLEAN('Raw Sheet'!S368)</f>
        <v/>
      </c>
      <c r="T368" s="4" t="str">
        <f>CLEAN('Raw Sheet'!T368)</f>
        <v/>
      </c>
      <c r="U368" s="4" t="str">
        <f>CLEAN('Raw Sheet'!U368)</f>
        <v/>
      </c>
      <c r="V368" s="4" t="str">
        <f>CLEAN('Raw Sheet'!V368)</f>
        <v/>
      </c>
    </row>
    <row r="369" spans="1:22" x14ac:dyDescent="0.2">
      <c r="A369" s="4" t="str">
        <f>CLEAN('Raw Sheet'!A369)</f>
        <v>UNCLASSIFIED</v>
      </c>
      <c r="B369" s="4" t="str">
        <f>CLEAN('Raw Sheet'!B369)</f>
        <v/>
      </c>
      <c r="C369" s="4" t="str">
        <f>CLEAN('Raw Sheet'!C369)</f>
        <v/>
      </c>
      <c r="D369" s="4" t="str">
        <f>CLEAN('Raw Sheet'!D369)</f>
        <v/>
      </c>
      <c r="E369" s="4" t="str">
        <f>CLEAN('Raw Sheet'!E369)</f>
        <v/>
      </c>
      <c r="F369" s="4" t="str">
        <f>CLEAN('Raw Sheet'!F369)</f>
        <v/>
      </c>
      <c r="G369" s="4" t="str">
        <f>CLEAN('Raw Sheet'!G369)</f>
        <v/>
      </c>
      <c r="H369" s="4" t="str">
        <f>CLEAN('Raw Sheet'!H369)</f>
        <v/>
      </c>
      <c r="I369" s="4" t="str">
        <f>CLEAN('Raw Sheet'!I369)</f>
        <v/>
      </c>
      <c r="J369" s="4" t="str">
        <f>CLEAN('Raw Sheet'!J369)</f>
        <v/>
      </c>
      <c r="K369" s="4" t="str">
        <f>CLEAN('Raw Sheet'!K369)</f>
        <v/>
      </c>
      <c r="L369" s="4" t="str">
        <f>CLEAN('Raw Sheet'!L369)</f>
        <v/>
      </c>
      <c r="M369" s="4" t="str">
        <f>CLEAN('Raw Sheet'!M369)</f>
        <v/>
      </c>
      <c r="N369" s="4" t="str">
        <f>CLEAN('Raw Sheet'!N369)</f>
        <v/>
      </c>
      <c r="O369" s="4" t="str">
        <f>CLEAN('Raw Sheet'!O369)</f>
        <v/>
      </c>
      <c r="P369" s="4" t="str">
        <f>CLEAN('Raw Sheet'!P369)</f>
        <v/>
      </c>
      <c r="Q369" s="4" t="str">
        <f>CLEAN('Raw Sheet'!Q369)</f>
        <v/>
      </c>
      <c r="R369" s="4" t="str">
        <f>CLEAN('Raw Sheet'!R369)</f>
        <v/>
      </c>
      <c r="S369" s="4" t="str">
        <f>CLEAN('Raw Sheet'!S369)</f>
        <v/>
      </c>
      <c r="T369" s="4" t="str">
        <f>CLEAN('Raw Sheet'!T369)</f>
        <v/>
      </c>
      <c r="U369" s="4" t="str">
        <f>CLEAN('Raw Sheet'!U369)</f>
        <v/>
      </c>
      <c r="V369" s="4" t="str">
        <f>CLEAN('Raw Sheet'!V369)</f>
        <v/>
      </c>
    </row>
    <row r="370" spans="1:22" x14ac:dyDescent="0.2">
      <c r="A370" s="4" t="str">
        <f>CLEAN('Raw Sheet'!A370)</f>
        <v>U.S. Department of State</v>
      </c>
      <c r="B370" s="4" t="str">
        <f>CLEAN('Raw Sheet'!B370)</f>
        <v/>
      </c>
      <c r="C370" s="4" t="str">
        <f>CLEAN('Raw Sheet'!C370)</f>
        <v/>
      </c>
      <c r="D370" s="4" t="str">
        <f>CLEAN('Raw Sheet'!D370)</f>
        <v/>
      </c>
      <c r="E370" s="4" t="str">
        <f>CLEAN('Raw Sheet'!E370)</f>
        <v/>
      </c>
      <c r="F370" s="4" t="str">
        <f>CLEAN('Raw Sheet'!F370)</f>
        <v/>
      </c>
      <c r="G370" s="4" t="str">
        <f>CLEAN('Raw Sheet'!G370)</f>
        <v/>
      </c>
      <c r="H370" s="4" t="str">
        <f>CLEAN('Raw Sheet'!H370)</f>
        <v/>
      </c>
      <c r="I370" s="4" t="str">
        <f>CLEAN('Raw Sheet'!I370)</f>
        <v/>
      </c>
      <c r="J370" s="4" t="str">
        <f>CLEAN('Raw Sheet'!J370)</f>
        <v/>
      </c>
      <c r="K370" s="4" t="str">
        <f>CLEAN('Raw Sheet'!K370)</f>
        <v/>
      </c>
      <c r="L370" s="4" t="str">
        <f>CLEAN('Raw Sheet'!L370)</f>
        <v/>
      </c>
      <c r="M370" s="4" t="str">
        <f>CLEAN('Raw Sheet'!M370)</f>
        <v/>
      </c>
      <c r="N370" s="4" t="str">
        <f>CLEAN('Raw Sheet'!N370)</f>
        <v/>
      </c>
      <c r="O370" s="4" t="str">
        <f>CLEAN('Raw Sheet'!O370)</f>
        <v/>
      </c>
      <c r="P370" s="4" t="str">
        <f>CLEAN('Raw Sheet'!P370)</f>
        <v/>
      </c>
      <c r="Q370" s="4" t="str">
        <f>CLEAN('Raw Sheet'!Q370)</f>
        <v/>
      </c>
      <c r="R370" s="4" t="str">
        <f>CLEAN('Raw Sheet'!R370)</f>
        <v/>
      </c>
      <c r="S370" s="4" t="str">
        <f>CLEAN('Raw Sheet'!S370)</f>
        <v/>
      </c>
      <c r="T370" s="4" t="str">
        <f>CLEAN('Raw Sheet'!T370)</f>
        <v/>
      </c>
      <c r="U370" s="4" t="str">
        <f>CLEAN('Raw Sheet'!U370)</f>
        <v/>
      </c>
      <c r="V370" s="4" t="str">
        <f>CLEAN('Raw Sheet'!V370)</f>
        <v/>
      </c>
    </row>
    <row r="371" spans="1:22" x14ac:dyDescent="0.2">
      <c r="A371" s="4" t="str">
        <f>CLEAN('Raw Sheet'!A371)</f>
        <v>Case No. F-2015-04841</v>
      </c>
      <c r="B371" s="4" t="str">
        <f>CLEAN('Raw Sheet'!B371)</f>
        <v/>
      </c>
      <c r="C371" s="4" t="str">
        <f>CLEAN('Raw Sheet'!C371)</f>
        <v/>
      </c>
      <c r="D371" s="4" t="str">
        <f>CLEAN('Raw Sheet'!D371)</f>
        <v/>
      </c>
      <c r="E371" s="4" t="str">
        <f>CLEAN('Raw Sheet'!E371)</f>
        <v/>
      </c>
      <c r="F371" s="4" t="str">
        <f>CLEAN('Raw Sheet'!F371)</f>
        <v/>
      </c>
      <c r="G371" s="4" t="str">
        <f>CLEAN('Raw Sheet'!G371)</f>
        <v/>
      </c>
      <c r="H371" s="4" t="str">
        <f>CLEAN('Raw Sheet'!H371)</f>
        <v/>
      </c>
      <c r="I371" s="4" t="str">
        <f>CLEAN('Raw Sheet'!I371)</f>
        <v/>
      </c>
      <c r="J371" s="4" t="str">
        <f>CLEAN('Raw Sheet'!J371)</f>
        <v/>
      </c>
      <c r="K371" s="4" t="str">
        <f>CLEAN('Raw Sheet'!K371)</f>
        <v/>
      </c>
      <c r="L371" s="4" t="str">
        <f>CLEAN('Raw Sheet'!L371)</f>
        <v/>
      </c>
      <c r="M371" s="4" t="str">
        <f>CLEAN('Raw Sheet'!M371)</f>
        <v/>
      </c>
      <c r="N371" s="4" t="str">
        <f>CLEAN('Raw Sheet'!N371)</f>
        <v/>
      </c>
      <c r="O371" s="4" t="str">
        <f>CLEAN('Raw Sheet'!O371)</f>
        <v/>
      </c>
      <c r="P371" s="4" t="str">
        <f>CLEAN('Raw Sheet'!P371)</f>
        <v/>
      </c>
      <c r="Q371" s="4" t="str">
        <f>CLEAN('Raw Sheet'!Q371)</f>
        <v/>
      </c>
      <c r="R371" s="4" t="str">
        <f>CLEAN('Raw Sheet'!R371)</f>
        <v/>
      </c>
      <c r="S371" s="4" t="str">
        <f>CLEAN('Raw Sheet'!S371)</f>
        <v/>
      </c>
      <c r="T371" s="4" t="str">
        <f>CLEAN('Raw Sheet'!T371)</f>
        <v/>
      </c>
      <c r="U371" s="4" t="str">
        <f>CLEAN('Raw Sheet'!U371)</f>
        <v/>
      </c>
      <c r="V371" s="4" t="str">
        <f>CLEAN('Raw Sheet'!V371)</f>
        <v/>
      </c>
    </row>
    <row r="372" spans="1:22" x14ac:dyDescent="0.2">
      <c r="A372" s="4" t="str">
        <f>CLEAN('Raw Sheet'!A372)</f>
        <v>Doc No. C05739610</v>
      </c>
      <c r="B372" s="4" t="str">
        <f>CLEAN('Raw Sheet'!B372)</f>
        <v/>
      </c>
      <c r="C372" s="4" t="str">
        <f>CLEAN('Raw Sheet'!C372)</f>
        <v/>
      </c>
      <c r="D372" s="4" t="str">
        <f>CLEAN('Raw Sheet'!D372)</f>
        <v/>
      </c>
      <c r="E372" s="4" t="str">
        <f>CLEAN('Raw Sheet'!E372)</f>
        <v/>
      </c>
      <c r="F372" s="4" t="str">
        <f>CLEAN('Raw Sheet'!F372)</f>
        <v/>
      </c>
      <c r="G372" s="4" t="str">
        <f>CLEAN('Raw Sheet'!G372)</f>
        <v/>
      </c>
      <c r="H372" s="4" t="str">
        <f>CLEAN('Raw Sheet'!H372)</f>
        <v/>
      </c>
      <c r="I372" s="4" t="str">
        <f>CLEAN('Raw Sheet'!I372)</f>
        <v/>
      </c>
      <c r="J372" s="4" t="str">
        <f>CLEAN('Raw Sheet'!J372)</f>
        <v/>
      </c>
      <c r="K372" s="4" t="str">
        <f>CLEAN('Raw Sheet'!K372)</f>
        <v/>
      </c>
      <c r="L372" s="4" t="str">
        <f>CLEAN('Raw Sheet'!L372)</f>
        <v/>
      </c>
      <c r="M372" s="4" t="str">
        <f>CLEAN('Raw Sheet'!M372)</f>
        <v/>
      </c>
      <c r="N372" s="4" t="str">
        <f>CLEAN('Raw Sheet'!N372)</f>
        <v/>
      </c>
      <c r="O372" s="4" t="str">
        <f>CLEAN('Raw Sheet'!O372)</f>
        <v/>
      </c>
      <c r="P372" s="4" t="str">
        <f>CLEAN('Raw Sheet'!P372)</f>
        <v/>
      </c>
      <c r="Q372" s="4" t="str">
        <f>CLEAN('Raw Sheet'!Q372)</f>
        <v/>
      </c>
      <c r="R372" s="4" t="str">
        <f>CLEAN('Raw Sheet'!R372)</f>
        <v/>
      </c>
      <c r="S372" s="4" t="str">
        <f>CLEAN('Raw Sheet'!S372)</f>
        <v/>
      </c>
      <c r="T372" s="4" t="str">
        <f>CLEAN('Raw Sheet'!T372)</f>
        <v/>
      </c>
      <c r="U372" s="4" t="str">
        <f>CLEAN('Raw Sheet'!U372)</f>
        <v/>
      </c>
      <c r="V372" s="4" t="str">
        <f>CLEAN('Raw Sheet'!V372)</f>
        <v/>
      </c>
    </row>
    <row r="373" spans="1:22" x14ac:dyDescent="0.2">
      <c r="A373" s="4" t="str">
        <f>CLEAN('Raw Sheet'!A373)</f>
        <v>Date: 05/13/2015</v>
      </c>
      <c r="B373" s="4" t="str">
        <f>CLEAN('Raw Sheet'!B373)</f>
        <v/>
      </c>
      <c r="C373" s="4" t="str">
        <f>CLEAN('Raw Sheet'!C373)</f>
        <v/>
      </c>
      <c r="D373" s="4" t="str">
        <f>CLEAN('Raw Sheet'!D373)</f>
        <v/>
      </c>
      <c r="E373" s="4" t="str">
        <f>CLEAN('Raw Sheet'!E373)</f>
        <v/>
      </c>
      <c r="F373" s="4" t="str">
        <f>CLEAN('Raw Sheet'!F373)</f>
        <v/>
      </c>
      <c r="G373" s="4" t="str">
        <f>CLEAN('Raw Sheet'!G373)</f>
        <v/>
      </c>
      <c r="H373" s="4" t="str">
        <f>CLEAN('Raw Sheet'!H373)</f>
        <v/>
      </c>
      <c r="I373" s="4" t="str">
        <f>CLEAN('Raw Sheet'!I373)</f>
        <v/>
      </c>
      <c r="J373" s="4" t="str">
        <f>CLEAN('Raw Sheet'!J373)</f>
        <v/>
      </c>
      <c r="K373" s="4" t="str">
        <f>CLEAN('Raw Sheet'!K373)</f>
        <v/>
      </c>
      <c r="L373" s="4" t="str">
        <f>CLEAN('Raw Sheet'!L373)</f>
        <v/>
      </c>
      <c r="M373" s="4" t="str">
        <f>CLEAN('Raw Sheet'!M373)</f>
        <v/>
      </c>
      <c r="N373" s="4" t="str">
        <f>CLEAN('Raw Sheet'!N373)</f>
        <v/>
      </c>
      <c r="O373" s="4" t="str">
        <f>CLEAN('Raw Sheet'!O373)</f>
        <v/>
      </c>
      <c r="P373" s="4" t="str">
        <f>CLEAN('Raw Sheet'!P373)</f>
        <v/>
      </c>
      <c r="Q373" s="4" t="str">
        <f>CLEAN('Raw Sheet'!Q373)</f>
        <v/>
      </c>
      <c r="R373" s="4" t="str">
        <f>CLEAN('Raw Sheet'!R373)</f>
        <v/>
      </c>
      <c r="S373" s="4" t="str">
        <f>CLEAN('Raw Sheet'!S373)</f>
        <v/>
      </c>
      <c r="T373" s="4" t="str">
        <f>CLEAN('Raw Sheet'!T373)</f>
        <v/>
      </c>
      <c r="U373" s="4" t="str">
        <f>CLEAN('Raw Sheet'!U373)</f>
        <v/>
      </c>
      <c r="V373" s="4" t="str">
        <f>CLEAN('Raw Sheet'!V373)</f>
        <v/>
      </c>
    </row>
    <row r="374" spans="1:22" x14ac:dyDescent="0.2">
      <c r="A374" s="4" t="str">
        <f>CLEAN('Raw Sheet'!A374)</f>
        <v>STATE DEPT. - PRODUCED TO HOUSE SELECT BENGHAZI COMM.</v>
      </c>
      <c r="B374" s="4" t="str">
        <f>CLEAN('Raw Sheet'!B374)</f>
        <v/>
      </c>
      <c r="C374" s="4" t="str">
        <f>CLEAN('Raw Sheet'!C374)</f>
        <v/>
      </c>
      <c r="D374" s="4" t="str">
        <f>CLEAN('Raw Sheet'!D374)</f>
        <v/>
      </c>
      <c r="E374" s="4" t="str">
        <f>CLEAN('Raw Sheet'!E374)</f>
        <v/>
      </c>
      <c r="F374" s="4" t="str">
        <f>CLEAN('Raw Sheet'!F374)</f>
        <v/>
      </c>
      <c r="G374" s="4" t="str">
        <f>CLEAN('Raw Sheet'!G374)</f>
        <v/>
      </c>
      <c r="H374" s="4" t="str">
        <f>CLEAN('Raw Sheet'!H374)</f>
        <v/>
      </c>
      <c r="I374" s="4" t="str">
        <f>CLEAN('Raw Sheet'!I374)</f>
        <v/>
      </c>
      <c r="J374" s="4" t="str">
        <f>CLEAN('Raw Sheet'!J374)</f>
        <v/>
      </c>
      <c r="K374" s="4" t="str">
        <f>CLEAN('Raw Sheet'!K374)</f>
        <v/>
      </c>
      <c r="L374" s="4" t="str">
        <f>CLEAN('Raw Sheet'!L374)</f>
        <v/>
      </c>
      <c r="M374" s="4" t="str">
        <f>CLEAN('Raw Sheet'!M374)</f>
        <v/>
      </c>
      <c r="N374" s="4" t="str">
        <f>CLEAN('Raw Sheet'!N374)</f>
        <v/>
      </c>
      <c r="O374" s="4" t="str">
        <f>CLEAN('Raw Sheet'!O374)</f>
        <v/>
      </c>
      <c r="P374" s="4" t="str">
        <f>CLEAN('Raw Sheet'!P374)</f>
        <v/>
      </c>
      <c r="Q374" s="4" t="str">
        <f>CLEAN('Raw Sheet'!Q374)</f>
        <v/>
      </c>
      <c r="R374" s="4" t="str">
        <f>CLEAN('Raw Sheet'!R374)</f>
        <v/>
      </c>
      <c r="S374" s="4" t="str">
        <f>CLEAN('Raw Sheet'!S374)</f>
        <v/>
      </c>
      <c r="T374" s="4" t="str">
        <f>CLEAN('Raw Sheet'!T374)</f>
        <v/>
      </c>
      <c r="U374" s="4" t="str">
        <f>CLEAN('Raw Sheet'!U374)</f>
        <v/>
      </c>
      <c r="V374" s="4" t="str">
        <f>CLEAN('Raw Sheet'!V374)</f>
        <v/>
      </c>
    </row>
    <row r="375" spans="1:22" x14ac:dyDescent="0.2">
      <c r="A375" s="4" t="str">
        <f>CLEAN('Raw Sheet'!A375)</f>
        <v>SUBJECT TO AGREEMENT ON SENSITIVE INFORMATION &amp; REDACTIONS. NO FOIA WAIVER.</v>
      </c>
      <c r="B375" s="4" t="str">
        <f>CLEAN('Raw Sheet'!B375)</f>
        <v/>
      </c>
      <c r="C375" s="4" t="str">
        <f>CLEAN('Raw Sheet'!C375)</f>
        <v/>
      </c>
      <c r="D375" s="4" t="str">
        <f>CLEAN('Raw Sheet'!D375)</f>
        <v/>
      </c>
      <c r="E375" s="4" t="str">
        <f>CLEAN('Raw Sheet'!E375)</f>
        <v/>
      </c>
      <c r="F375" s="4" t="str">
        <f>CLEAN('Raw Sheet'!F375)</f>
        <v/>
      </c>
      <c r="G375" s="4" t="str">
        <f>CLEAN('Raw Sheet'!G375)</f>
        <v/>
      </c>
      <c r="H375" s="4" t="str">
        <f>CLEAN('Raw Sheet'!H375)</f>
        <v/>
      </c>
      <c r="I375" s="4" t="str">
        <f>CLEAN('Raw Sheet'!I375)</f>
        <v/>
      </c>
      <c r="J375" s="4" t="str">
        <f>CLEAN('Raw Sheet'!J375)</f>
        <v/>
      </c>
      <c r="K375" s="4" t="str">
        <f>CLEAN('Raw Sheet'!K375)</f>
        <v/>
      </c>
      <c r="L375" s="4" t="str">
        <f>CLEAN('Raw Sheet'!L375)</f>
        <v/>
      </c>
      <c r="M375" s="4" t="str">
        <f>CLEAN('Raw Sheet'!M375)</f>
        <v/>
      </c>
      <c r="N375" s="4" t="str">
        <f>CLEAN('Raw Sheet'!N375)</f>
        <v/>
      </c>
      <c r="O375" s="4" t="str">
        <f>CLEAN('Raw Sheet'!O375)</f>
        <v/>
      </c>
      <c r="P375" s="4" t="str">
        <f>CLEAN('Raw Sheet'!P375)</f>
        <v/>
      </c>
      <c r="Q375" s="4" t="str">
        <f>CLEAN('Raw Sheet'!Q375)</f>
        <v/>
      </c>
      <c r="R375" s="4" t="str">
        <f>CLEAN('Raw Sheet'!R375)</f>
        <v/>
      </c>
      <c r="S375" s="4" t="str">
        <f>CLEAN('Raw Sheet'!S375)</f>
        <v/>
      </c>
      <c r="T375" s="4" t="str">
        <f>CLEAN('Raw Sheet'!T375)</f>
        <v/>
      </c>
      <c r="U375" s="4" t="str">
        <f>CLEAN('Raw Sheet'!U375)</f>
        <v/>
      </c>
      <c r="V375" s="4" t="str">
        <f>CLEAN('Raw Sheet'!V375)</f>
        <v/>
      </c>
    </row>
    <row r="376" spans="1:22" x14ac:dyDescent="0.2">
      <c r="A376" s="4" t="str">
        <f>CLEAN('Raw Sheet'!A376)</f>
        <v>But before I start</v>
      </c>
      <c r="B376" s="4" t="str">
        <f>CLEAN('Raw Sheet'!B376)</f>
        <v xml:space="preserve"> I'd like to say a few words about the protests in several countries around the</v>
      </c>
      <c r="C376" s="4" t="str">
        <f>CLEAN('Raw Sheet'!C376)</f>
        <v/>
      </c>
      <c r="D376" s="4" t="str">
        <f>CLEAN('Raw Sheet'!D376)</f>
        <v/>
      </c>
      <c r="E376" s="4" t="str">
        <f>CLEAN('Raw Sheet'!E376)</f>
        <v/>
      </c>
      <c r="F376" s="4" t="str">
        <f>CLEAN('Raw Sheet'!F376)</f>
        <v/>
      </c>
      <c r="G376" s="4" t="str">
        <f>CLEAN('Raw Sheet'!G376)</f>
        <v/>
      </c>
      <c r="H376" s="4" t="str">
        <f>CLEAN('Raw Sheet'!H376)</f>
        <v/>
      </c>
      <c r="I376" s="4" t="str">
        <f>CLEAN('Raw Sheet'!I376)</f>
        <v/>
      </c>
      <c r="J376" s="4" t="str">
        <f>CLEAN('Raw Sheet'!J376)</f>
        <v/>
      </c>
      <c r="K376" s="4" t="str">
        <f>CLEAN('Raw Sheet'!K376)</f>
        <v/>
      </c>
      <c r="L376" s="4" t="str">
        <f>CLEAN('Raw Sheet'!L376)</f>
        <v/>
      </c>
      <c r="M376" s="4" t="str">
        <f>CLEAN('Raw Sheet'!M376)</f>
        <v/>
      </c>
      <c r="N376" s="4" t="str">
        <f>CLEAN('Raw Sheet'!N376)</f>
        <v/>
      </c>
      <c r="O376" s="4" t="str">
        <f>CLEAN('Raw Sheet'!O376)</f>
        <v/>
      </c>
      <c r="P376" s="4" t="str">
        <f>CLEAN('Raw Sheet'!P376)</f>
        <v/>
      </c>
      <c r="Q376" s="4" t="str">
        <f>CLEAN('Raw Sheet'!Q376)</f>
        <v/>
      </c>
      <c r="R376" s="4" t="str">
        <f>CLEAN('Raw Sheet'!R376)</f>
        <v/>
      </c>
      <c r="S376" s="4" t="str">
        <f>CLEAN('Raw Sheet'!S376)</f>
        <v/>
      </c>
      <c r="T376" s="4" t="str">
        <f>CLEAN('Raw Sheet'!T376)</f>
        <v/>
      </c>
      <c r="U376" s="4" t="str">
        <f>CLEAN('Raw Sheet'!U376)</f>
        <v/>
      </c>
      <c r="V376" s="4" t="str">
        <f>CLEAN('Raw Sheet'!V376)</f>
        <v/>
      </c>
    </row>
    <row r="377" spans="1:22" x14ac:dyDescent="0.2">
      <c r="A377" s="4" t="str">
        <f>CLEAN('Raw Sheet'!A377)</f>
        <v>world. We have condemned in the strongest possible terms the violence that has erupted from</v>
      </c>
      <c r="B377" s="4" t="str">
        <f>CLEAN('Raw Sheet'!B377)</f>
        <v/>
      </c>
      <c r="C377" s="4" t="str">
        <f>CLEAN('Raw Sheet'!C377)</f>
        <v/>
      </c>
      <c r="D377" s="4" t="str">
        <f>CLEAN('Raw Sheet'!D377)</f>
        <v/>
      </c>
      <c r="E377" s="4" t="str">
        <f>CLEAN('Raw Sheet'!E377)</f>
        <v/>
      </c>
      <c r="F377" s="4" t="str">
        <f>CLEAN('Raw Sheet'!F377)</f>
        <v/>
      </c>
      <c r="G377" s="4" t="str">
        <f>CLEAN('Raw Sheet'!G377)</f>
        <v/>
      </c>
      <c r="H377" s="4" t="str">
        <f>CLEAN('Raw Sheet'!H377)</f>
        <v/>
      </c>
      <c r="I377" s="4" t="str">
        <f>CLEAN('Raw Sheet'!I377)</f>
        <v/>
      </c>
      <c r="J377" s="4" t="str">
        <f>CLEAN('Raw Sheet'!J377)</f>
        <v/>
      </c>
      <c r="K377" s="4" t="str">
        <f>CLEAN('Raw Sheet'!K377)</f>
        <v/>
      </c>
      <c r="L377" s="4" t="str">
        <f>CLEAN('Raw Sheet'!L377)</f>
        <v/>
      </c>
      <c r="M377" s="4" t="str">
        <f>CLEAN('Raw Sheet'!M377)</f>
        <v/>
      </c>
      <c r="N377" s="4" t="str">
        <f>CLEAN('Raw Sheet'!N377)</f>
        <v/>
      </c>
      <c r="O377" s="4" t="str">
        <f>CLEAN('Raw Sheet'!O377)</f>
        <v/>
      </c>
      <c r="P377" s="4" t="str">
        <f>CLEAN('Raw Sheet'!P377)</f>
        <v/>
      </c>
      <c r="Q377" s="4" t="str">
        <f>CLEAN('Raw Sheet'!Q377)</f>
        <v/>
      </c>
      <c r="R377" s="4" t="str">
        <f>CLEAN('Raw Sheet'!R377)</f>
        <v/>
      </c>
      <c r="S377" s="4" t="str">
        <f>CLEAN('Raw Sheet'!S377)</f>
        <v/>
      </c>
      <c r="T377" s="4" t="str">
        <f>CLEAN('Raw Sheet'!T377)</f>
        <v/>
      </c>
      <c r="U377" s="4" t="str">
        <f>CLEAN('Raw Sheet'!U377)</f>
        <v/>
      </c>
      <c r="V377" s="4" t="str">
        <f>CLEAN('Raw Sheet'!V377)</f>
        <v/>
      </c>
    </row>
    <row r="378" spans="1:22" x14ac:dyDescent="0.2">
      <c r="A378" s="4" t="str">
        <f>CLEAN('Raw Sheet'!A378)</f>
        <v>these protests. And as I have said</v>
      </c>
      <c r="B378" s="4" t="str">
        <f>CLEAN('Raw Sheet'!B378)</f>
        <v xml:space="preserve"> the video that sparked these protests is disgusting and</v>
      </c>
      <c r="C378" s="4" t="str">
        <f>CLEAN('Raw Sheet'!C378)</f>
        <v/>
      </c>
      <c r="D378" s="4" t="str">
        <f>CLEAN('Raw Sheet'!D378)</f>
        <v/>
      </c>
      <c r="E378" s="4" t="str">
        <f>CLEAN('Raw Sheet'!E378)</f>
        <v/>
      </c>
      <c r="F378" s="4" t="str">
        <f>CLEAN('Raw Sheet'!F378)</f>
        <v/>
      </c>
      <c r="G378" s="4" t="str">
        <f>CLEAN('Raw Sheet'!G378)</f>
        <v/>
      </c>
      <c r="H378" s="4" t="str">
        <f>CLEAN('Raw Sheet'!H378)</f>
        <v/>
      </c>
      <c r="I378" s="4" t="str">
        <f>CLEAN('Raw Sheet'!I378)</f>
        <v/>
      </c>
      <c r="J378" s="4" t="str">
        <f>CLEAN('Raw Sheet'!J378)</f>
        <v/>
      </c>
      <c r="K378" s="4" t="str">
        <f>CLEAN('Raw Sheet'!K378)</f>
        <v/>
      </c>
      <c r="L378" s="4" t="str">
        <f>CLEAN('Raw Sheet'!L378)</f>
        <v/>
      </c>
      <c r="M378" s="4" t="str">
        <f>CLEAN('Raw Sheet'!M378)</f>
        <v/>
      </c>
      <c r="N378" s="4" t="str">
        <f>CLEAN('Raw Sheet'!N378)</f>
        <v/>
      </c>
      <c r="O378" s="4" t="str">
        <f>CLEAN('Raw Sheet'!O378)</f>
        <v/>
      </c>
      <c r="P378" s="4" t="str">
        <f>CLEAN('Raw Sheet'!P378)</f>
        <v/>
      </c>
      <c r="Q378" s="4" t="str">
        <f>CLEAN('Raw Sheet'!Q378)</f>
        <v/>
      </c>
      <c r="R378" s="4" t="str">
        <f>CLEAN('Raw Sheet'!R378)</f>
        <v/>
      </c>
      <c r="S378" s="4" t="str">
        <f>CLEAN('Raw Sheet'!S378)</f>
        <v/>
      </c>
      <c r="T378" s="4" t="str">
        <f>CLEAN('Raw Sheet'!T378)</f>
        <v/>
      </c>
      <c r="U378" s="4" t="str">
        <f>CLEAN('Raw Sheet'!U378)</f>
        <v/>
      </c>
      <c r="V378" s="4" t="str">
        <f>CLEAN('Raw Sheet'!V378)</f>
        <v/>
      </c>
    </row>
    <row r="379" spans="1:22" x14ac:dyDescent="0.2">
      <c r="A379" s="4" t="str">
        <f>CLEAN('Raw Sheet'!A379)</f>
        <v>reprehensible</v>
      </c>
      <c r="B379" s="4" t="str">
        <f>CLEAN('Raw Sheet'!B379)</f>
        <v xml:space="preserve"> and the United States Government</v>
      </c>
      <c r="C379" s="4" t="str">
        <f>CLEAN('Raw Sheet'!C379)</f>
        <v xml:space="preserve"> of course</v>
      </c>
      <c r="D379" s="4" t="str">
        <f>CLEAN('Raw Sheet'!D379)</f>
        <v xml:space="preserve"> had absolutely nothing to do with it.</v>
      </c>
      <c r="E379" s="4" t="str">
        <f>CLEAN('Raw Sheet'!E379)</f>
        <v/>
      </c>
      <c r="F379" s="4" t="str">
        <f>CLEAN('Raw Sheet'!F379)</f>
        <v/>
      </c>
      <c r="G379" s="4" t="str">
        <f>CLEAN('Raw Sheet'!G379)</f>
        <v/>
      </c>
      <c r="H379" s="4" t="str">
        <f>CLEAN('Raw Sheet'!H379)</f>
        <v/>
      </c>
      <c r="I379" s="4" t="str">
        <f>CLEAN('Raw Sheet'!I379)</f>
        <v/>
      </c>
      <c r="J379" s="4" t="str">
        <f>CLEAN('Raw Sheet'!J379)</f>
        <v/>
      </c>
      <c r="K379" s="4" t="str">
        <f>CLEAN('Raw Sheet'!K379)</f>
        <v/>
      </c>
      <c r="L379" s="4" t="str">
        <f>CLEAN('Raw Sheet'!L379)</f>
        <v/>
      </c>
      <c r="M379" s="4" t="str">
        <f>CLEAN('Raw Sheet'!M379)</f>
        <v/>
      </c>
      <c r="N379" s="4" t="str">
        <f>CLEAN('Raw Sheet'!N379)</f>
        <v/>
      </c>
      <c r="O379" s="4" t="str">
        <f>CLEAN('Raw Sheet'!O379)</f>
        <v/>
      </c>
      <c r="P379" s="4" t="str">
        <f>CLEAN('Raw Sheet'!P379)</f>
        <v/>
      </c>
      <c r="Q379" s="4" t="str">
        <f>CLEAN('Raw Sheet'!Q379)</f>
        <v/>
      </c>
      <c r="R379" s="4" t="str">
        <f>CLEAN('Raw Sheet'!R379)</f>
        <v/>
      </c>
      <c r="S379" s="4" t="str">
        <f>CLEAN('Raw Sheet'!S379)</f>
        <v/>
      </c>
      <c r="T379" s="4" t="str">
        <f>CLEAN('Raw Sheet'!T379)</f>
        <v/>
      </c>
      <c r="U379" s="4" t="str">
        <f>CLEAN('Raw Sheet'!U379)</f>
        <v/>
      </c>
      <c r="V379" s="4" t="str">
        <f>CLEAN('Raw Sheet'!V379)</f>
        <v/>
      </c>
    </row>
    <row r="380" spans="1:22" x14ac:dyDescent="0.2">
      <c r="A380" s="4" t="str">
        <f>CLEAN('Raw Sheet'!A380)</f>
        <v>But there is no justification for violence</v>
      </c>
      <c r="B380" s="4" t="str">
        <f>CLEAN('Raw Sheet'!B380)</f>
        <v xml:space="preserve"> and I want to thank the Foreign Minister and his</v>
      </c>
      <c r="C380" s="4" t="str">
        <f>CLEAN('Raw Sheet'!C380)</f>
        <v/>
      </c>
      <c r="D380" s="4" t="str">
        <f>CLEAN('Raw Sheet'!D380)</f>
        <v/>
      </c>
      <c r="E380" s="4" t="str">
        <f>CLEAN('Raw Sheet'!E380)</f>
        <v/>
      </c>
      <c r="F380" s="4" t="str">
        <f>CLEAN('Raw Sheet'!F380)</f>
        <v/>
      </c>
      <c r="G380" s="4" t="str">
        <f>CLEAN('Raw Sheet'!G380)</f>
        <v/>
      </c>
      <c r="H380" s="4" t="str">
        <f>CLEAN('Raw Sheet'!H380)</f>
        <v/>
      </c>
      <c r="I380" s="4" t="str">
        <f>CLEAN('Raw Sheet'!I380)</f>
        <v/>
      </c>
      <c r="J380" s="4" t="str">
        <f>CLEAN('Raw Sheet'!J380)</f>
        <v/>
      </c>
      <c r="K380" s="4" t="str">
        <f>CLEAN('Raw Sheet'!K380)</f>
        <v/>
      </c>
      <c r="L380" s="4" t="str">
        <f>CLEAN('Raw Sheet'!L380)</f>
        <v/>
      </c>
      <c r="M380" s="4" t="str">
        <f>CLEAN('Raw Sheet'!M380)</f>
        <v/>
      </c>
      <c r="N380" s="4" t="str">
        <f>CLEAN('Raw Sheet'!N380)</f>
        <v/>
      </c>
      <c r="O380" s="4" t="str">
        <f>CLEAN('Raw Sheet'!O380)</f>
        <v/>
      </c>
      <c r="P380" s="4" t="str">
        <f>CLEAN('Raw Sheet'!P380)</f>
        <v/>
      </c>
      <c r="Q380" s="4" t="str">
        <f>CLEAN('Raw Sheet'!Q380)</f>
        <v/>
      </c>
      <c r="R380" s="4" t="str">
        <f>CLEAN('Raw Sheet'!R380)</f>
        <v/>
      </c>
      <c r="S380" s="4" t="str">
        <f>CLEAN('Raw Sheet'!S380)</f>
        <v/>
      </c>
      <c r="T380" s="4" t="str">
        <f>CLEAN('Raw Sheet'!T380)</f>
        <v/>
      </c>
      <c r="U380" s="4" t="str">
        <f>CLEAN('Raw Sheet'!U380)</f>
        <v/>
      </c>
      <c r="V380" s="4" t="str">
        <f>CLEAN('Raw Sheet'!V380)</f>
        <v/>
      </c>
    </row>
    <row r="381" spans="1:22" x14ac:dyDescent="0.2">
      <c r="A381" s="4" t="str">
        <f>CLEAN('Raw Sheet'!A381)</f>
        <v>government for speaking out against violence. We have to look to reasonable people and</v>
      </c>
      <c r="B381" s="4" t="str">
        <f>CLEAN('Raw Sheet'!B381)</f>
        <v/>
      </c>
      <c r="C381" s="4" t="str">
        <f>CLEAN('Raw Sheet'!C381)</f>
        <v/>
      </c>
      <c r="D381" s="4" t="str">
        <f>CLEAN('Raw Sheet'!D381)</f>
        <v/>
      </c>
      <c r="E381" s="4" t="str">
        <f>CLEAN('Raw Sheet'!E381)</f>
        <v/>
      </c>
      <c r="F381" s="4" t="str">
        <f>CLEAN('Raw Sheet'!F381)</f>
        <v/>
      </c>
      <c r="G381" s="4" t="str">
        <f>CLEAN('Raw Sheet'!G381)</f>
        <v/>
      </c>
      <c r="H381" s="4" t="str">
        <f>CLEAN('Raw Sheet'!H381)</f>
        <v/>
      </c>
      <c r="I381" s="4" t="str">
        <f>CLEAN('Raw Sheet'!I381)</f>
        <v/>
      </c>
      <c r="J381" s="4" t="str">
        <f>CLEAN('Raw Sheet'!J381)</f>
        <v/>
      </c>
      <c r="K381" s="4" t="str">
        <f>CLEAN('Raw Sheet'!K381)</f>
        <v/>
      </c>
      <c r="L381" s="4" t="str">
        <f>CLEAN('Raw Sheet'!L381)</f>
        <v/>
      </c>
      <c r="M381" s="4" t="str">
        <f>CLEAN('Raw Sheet'!M381)</f>
        <v/>
      </c>
      <c r="N381" s="4" t="str">
        <f>CLEAN('Raw Sheet'!N381)</f>
        <v/>
      </c>
      <c r="O381" s="4" t="str">
        <f>CLEAN('Raw Sheet'!O381)</f>
        <v/>
      </c>
      <c r="P381" s="4" t="str">
        <f>CLEAN('Raw Sheet'!P381)</f>
        <v/>
      </c>
      <c r="Q381" s="4" t="str">
        <f>CLEAN('Raw Sheet'!Q381)</f>
        <v/>
      </c>
      <c r="R381" s="4" t="str">
        <f>CLEAN('Raw Sheet'!R381)</f>
        <v/>
      </c>
      <c r="S381" s="4" t="str">
        <f>CLEAN('Raw Sheet'!S381)</f>
        <v/>
      </c>
      <c r="T381" s="4" t="str">
        <f>CLEAN('Raw Sheet'!T381)</f>
        <v/>
      </c>
      <c r="U381" s="4" t="str">
        <f>CLEAN('Raw Sheet'!U381)</f>
        <v/>
      </c>
      <c r="V381" s="4" t="str">
        <f>CLEAN('Raw Sheet'!V381)</f>
        <v/>
      </c>
    </row>
    <row r="382" spans="1:22" x14ac:dyDescent="0.2">
      <c r="A382" s="4" t="str">
        <f>CLEAN('Raw Sheet'!A382)</f>
        <v>responsible leaders everywhere to stand up to extremists who would seek to take advantage of</v>
      </c>
      <c r="B382" s="4" t="str">
        <f>CLEAN('Raw Sheet'!B382)</f>
        <v/>
      </c>
      <c r="C382" s="4" t="str">
        <f>CLEAN('Raw Sheet'!C382)</f>
        <v/>
      </c>
      <c r="D382" s="4" t="str">
        <f>CLEAN('Raw Sheet'!D382)</f>
        <v/>
      </c>
      <c r="E382" s="4" t="str">
        <f>CLEAN('Raw Sheet'!E382)</f>
        <v/>
      </c>
      <c r="F382" s="4" t="str">
        <f>CLEAN('Raw Sheet'!F382)</f>
        <v/>
      </c>
      <c r="G382" s="4" t="str">
        <f>CLEAN('Raw Sheet'!G382)</f>
        <v/>
      </c>
      <c r="H382" s="4" t="str">
        <f>CLEAN('Raw Sheet'!H382)</f>
        <v/>
      </c>
      <c r="I382" s="4" t="str">
        <f>CLEAN('Raw Sheet'!I382)</f>
        <v/>
      </c>
      <c r="J382" s="4" t="str">
        <f>CLEAN('Raw Sheet'!J382)</f>
        <v/>
      </c>
      <c r="K382" s="4" t="str">
        <f>CLEAN('Raw Sheet'!K382)</f>
        <v/>
      </c>
      <c r="L382" s="4" t="str">
        <f>CLEAN('Raw Sheet'!L382)</f>
        <v/>
      </c>
      <c r="M382" s="4" t="str">
        <f>CLEAN('Raw Sheet'!M382)</f>
        <v/>
      </c>
      <c r="N382" s="4" t="str">
        <f>CLEAN('Raw Sheet'!N382)</f>
        <v/>
      </c>
      <c r="O382" s="4" t="str">
        <f>CLEAN('Raw Sheet'!O382)</f>
        <v/>
      </c>
      <c r="P382" s="4" t="str">
        <f>CLEAN('Raw Sheet'!P382)</f>
        <v/>
      </c>
      <c r="Q382" s="4" t="str">
        <f>CLEAN('Raw Sheet'!Q382)</f>
        <v/>
      </c>
      <c r="R382" s="4" t="str">
        <f>CLEAN('Raw Sheet'!R382)</f>
        <v/>
      </c>
      <c r="S382" s="4" t="str">
        <f>CLEAN('Raw Sheet'!S382)</f>
        <v/>
      </c>
      <c r="T382" s="4" t="str">
        <f>CLEAN('Raw Sheet'!T382)</f>
        <v/>
      </c>
      <c r="U382" s="4" t="str">
        <f>CLEAN('Raw Sheet'!U382)</f>
        <v/>
      </c>
      <c r="V382" s="4" t="str">
        <f>CLEAN('Raw Sheet'!V382)</f>
        <v/>
      </c>
    </row>
    <row r="383" spans="1:22" x14ac:dyDescent="0.2">
      <c r="A383" s="4" t="str">
        <f>CLEAN('Raw Sheet'!A383)</f>
        <v>this moment to commit violent acts against embassies and their fellow countrymen.</v>
      </c>
      <c r="B383" s="4" t="str">
        <f>CLEAN('Raw Sheet'!B383)</f>
        <v/>
      </c>
      <c r="C383" s="4" t="str">
        <f>CLEAN('Raw Sheet'!C383)</f>
        <v/>
      </c>
      <c r="D383" s="4" t="str">
        <f>CLEAN('Raw Sheet'!D383)</f>
        <v/>
      </c>
      <c r="E383" s="4" t="str">
        <f>CLEAN('Raw Sheet'!E383)</f>
        <v/>
      </c>
      <c r="F383" s="4" t="str">
        <f>CLEAN('Raw Sheet'!F383)</f>
        <v/>
      </c>
      <c r="G383" s="4" t="str">
        <f>CLEAN('Raw Sheet'!G383)</f>
        <v/>
      </c>
      <c r="H383" s="4" t="str">
        <f>CLEAN('Raw Sheet'!H383)</f>
        <v/>
      </c>
      <c r="I383" s="4" t="str">
        <f>CLEAN('Raw Sheet'!I383)</f>
        <v/>
      </c>
      <c r="J383" s="4" t="str">
        <f>CLEAN('Raw Sheet'!J383)</f>
        <v/>
      </c>
      <c r="K383" s="4" t="str">
        <f>CLEAN('Raw Sheet'!K383)</f>
        <v/>
      </c>
      <c r="L383" s="4" t="str">
        <f>CLEAN('Raw Sheet'!L383)</f>
        <v/>
      </c>
      <c r="M383" s="4" t="str">
        <f>CLEAN('Raw Sheet'!M383)</f>
        <v/>
      </c>
      <c r="N383" s="4" t="str">
        <f>CLEAN('Raw Sheet'!N383)</f>
        <v/>
      </c>
      <c r="O383" s="4" t="str">
        <f>CLEAN('Raw Sheet'!O383)</f>
        <v/>
      </c>
      <c r="P383" s="4" t="str">
        <f>CLEAN('Raw Sheet'!P383)</f>
        <v/>
      </c>
      <c r="Q383" s="4" t="str">
        <f>CLEAN('Raw Sheet'!Q383)</f>
        <v/>
      </c>
      <c r="R383" s="4" t="str">
        <f>CLEAN('Raw Sheet'!R383)</f>
        <v/>
      </c>
      <c r="S383" s="4" t="str">
        <f>CLEAN('Raw Sheet'!S383)</f>
        <v/>
      </c>
      <c r="T383" s="4" t="str">
        <f>CLEAN('Raw Sheet'!T383)</f>
        <v/>
      </c>
      <c r="U383" s="4" t="str">
        <f>CLEAN('Raw Sheet'!U383)</f>
        <v/>
      </c>
      <c r="V383" s="4" t="str">
        <f>CLEAN('Raw Sheet'!V383)</f>
        <v/>
      </c>
    </row>
    <row r="384" spans="1:22" x14ac:dyDescent="0.2">
      <c r="A384" s="4" t="str">
        <f>CLEAN('Raw Sheet'!A384)</f>
        <v>Today's meetings have highlighted the strong foundation that we have built together. And one of</v>
      </c>
      <c r="B384" s="4" t="str">
        <f>CLEAN('Raw Sheet'!B384)</f>
        <v/>
      </c>
      <c r="C384" s="4" t="str">
        <f>CLEAN('Raw Sheet'!C384)</f>
        <v/>
      </c>
      <c r="D384" s="4" t="str">
        <f>CLEAN('Raw Sheet'!D384)</f>
        <v/>
      </c>
      <c r="E384" s="4" t="str">
        <f>CLEAN('Raw Sheet'!E384)</f>
        <v/>
      </c>
      <c r="F384" s="4" t="str">
        <f>CLEAN('Raw Sheet'!F384)</f>
        <v/>
      </c>
      <c r="G384" s="4" t="str">
        <f>CLEAN('Raw Sheet'!G384)</f>
        <v/>
      </c>
      <c r="H384" s="4" t="str">
        <f>CLEAN('Raw Sheet'!H384)</f>
        <v/>
      </c>
      <c r="I384" s="4" t="str">
        <f>CLEAN('Raw Sheet'!I384)</f>
        <v/>
      </c>
      <c r="J384" s="4" t="str">
        <f>CLEAN('Raw Sheet'!J384)</f>
        <v/>
      </c>
      <c r="K384" s="4" t="str">
        <f>CLEAN('Raw Sheet'!K384)</f>
        <v/>
      </c>
      <c r="L384" s="4" t="str">
        <f>CLEAN('Raw Sheet'!L384)</f>
        <v/>
      </c>
      <c r="M384" s="4" t="str">
        <f>CLEAN('Raw Sheet'!M384)</f>
        <v/>
      </c>
      <c r="N384" s="4" t="str">
        <f>CLEAN('Raw Sheet'!N384)</f>
        <v/>
      </c>
      <c r="O384" s="4" t="str">
        <f>CLEAN('Raw Sheet'!O384)</f>
        <v/>
      </c>
      <c r="P384" s="4" t="str">
        <f>CLEAN('Raw Sheet'!P384)</f>
        <v/>
      </c>
      <c r="Q384" s="4" t="str">
        <f>CLEAN('Raw Sheet'!Q384)</f>
        <v/>
      </c>
      <c r="R384" s="4" t="str">
        <f>CLEAN('Raw Sheet'!R384)</f>
        <v/>
      </c>
      <c r="S384" s="4" t="str">
        <f>CLEAN('Raw Sheet'!S384)</f>
        <v/>
      </c>
      <c r="T384" s="4" t="str">
        <f>CLEAN('Raw Sheet'!T384)</f>
        <v/>
      </c>
      <c r="U384" s="4" t="str">
        <f>CLEAN('Raw Sheet'!U384)</f>
        <v/>
      </c>
      <c r="V384" s="4" t="str">
        <f>CLEAN('Raw Sheet'!V384)</f>
        <v/>
      </c>
    </row>
    <row r="385" spans="1:22" x14ac:dyDescent="0.2">
      <c r="A385" s="4" t="str">
        <f>CLEAN('Raw Sheet'!A385)</f>
        <v>our most important concerns is promoting peace and stability in the Asia Pacific. Today</v>
      </c>
      <c r="B385" s="4" t="str">
        <f>CLEAN('Raw Sheet'!B385)</f>
        <v xml:space="preserve"> I'm</v>
      </c>
      <c r="C385" s="4" t="str">
        <f>CLEAN('Raw Sheet'!C385)</f>
        <v/>
      </c>
      <c r="D385" s="4" t="str">
        <f>CLEAN('Raw Sheet'!D385)</f>
        <v/>
      </c>
      <c r="E385" s="4" t="str">
        <f>CLEAN('Raw Sheet'!E385)</f>
        <v/>
      </c>
      <c r="F385" s="4" t="str">
        <f>CLEAN('Raw Sheet'!F385)</f>
        <v/>
      </c>
      <c r="G385" s="4" t="str">
        <f>CLEAN('Raw Sheet'!G385)</f>
        <v/>
      </c>
      <c r="H385" s="4" t="str">
        <f>CLEAN('Raw Sheet'!H385)</f>
        <v/>
      </c>
      <c r="I385" s="4" t="str">
        <f>CLEAN('Raw Sheet'!I385)</f>
        <v/>
      </c>
      <c r="J385" s="4" t="str">
        <f>CLEAN('Raw Sheet'!J385)</f>
        <v/>
      </c>
      <c r="K385" s="4" t="str">
        <f>CLEAN('Raw Sheet'!K385)</f>
        <v/>
      </c>
      <c r="L385" s="4" t="str">
        <f>CLEAN('Raw Sheet'!L385)</f>
        <v/>
      </c>
      <c r="M385" s="4" t="str">
        <f>CLEAN('Raw Sheet'!M385)</f>
        <v/>
      </c>
      <c r="N385" s="4" t="str">
        <f>CLEAN('Raw Sheet'!N385)</f>
        <v/>
      </c>
      <c r="O385" s="4" t="str">
        <f>CLEAN('Raw Sheet'!O385)</f>
        <v/>
      </c>
      <c r="P385" s="4" t="str">
        <f>CLEAN('Raw Sheet'!P385)</f>
        <v/>
      </c>
      <c r="Q385" s="4" t="str">
        <f>CLEAN('Raw Sheet'!Q385)</f>
        <v/>
      </c>
      <c r="R385" s="4" t="str">
        <f>CLEAN('Raw Sheet'!R385)</f>
        <v/>
      </c>
      <c r="S385" s="4" t="str">
        <f>CLEAN('Raw Sheet'!S385)</f>
        <v/>
      </c>
      <c r="T385" s="4" t="str">
        <f>CLEAN('Raw Sheet'!T385)</f>
        <v/>
      </c>
      <c r="U385" s="4" t="str">
        <f>CLEAN('Raw Sheet'!U385)</f>
        <v/>
      </c>
      <c r="V385" s="4" t="str">
        <f>CLEAN('Raw Sheet'!V385)</f>
        <v/>
      </c>
    </row>
    <row r="386" spans="1:22" x14ac:dyDescent="0.2">
      <c r="A386" s="4" t="str">
        <f>CLEAN('Raw Sheet'!A386)</f>
        <v>announcing that the Obama Administration has informed Congress of the potential sale of eight</v>
      </c>
      <c r="B386" s="4" t="str">
        <f>CLEAN('Raw Sheet'!B386)</f>
        <v/>
      </c>
      <c r="C386" s="4" t="str">
        <f>CLEAN('Raw Sheet'!C386)</f>
        <v/>
      </c>
      <c r="D386" s="4" t="str">
        <f>CLEAN('Raw Sheet'!D386)</f>
        <v/>
      </c>
      <c r="E386" s="4" t="str">
        <f>CLEAN('Raw Sheet'!E386)</f>
        <v/>
      </c>
      <c r="F386" s="4" t="str">
        <f>CLEAN('Raw Sheet'!F386)</f>
        <v/>
      </c>
      <c r="G386" s="4" t="str">
        <f>CLEAN('Raw Sheet'!G386)</f>
        <v/>
      </c>
      <c r="H386" s="4" t="str">
        <f>CLEAN('Raw Sheet'!H386)</f>
        <v/>
      </c>
      <c r="I386" s="4" t="str">
        <f>CLEAN('Raw Sheet'!I386)</f>
        <v/>
      </c>
      <c r="J386" s="4" t="str">
        <f>CLEAN('Raw Sheet'!J386)</f>
        <v/>
      </c>
      <c r="K386" s="4" t="str">
        <f>CLEAN('Raw Sheet'!K386)</f>
        <v/>
      </c>
      <c r="L386" s="4" t="str">
        <f>CLEAN('Raw Sheet'!L386)</f>
        <v/>
      </c>
      <c r="M386" s="4" t="str">
        <f>CLEAN('Raw Sheet'!M386)</f>
        <v/>
      </c>
      <c r="N386" s="4" t="str">
        <f>CLEAN('Raw Sheet'!N386)</f>
        <v/>
      </c>
      <c r="O386" s="4" t="str">
        <f>CLEAN('Raw Sheet'!O386)</f>
        <v/>
      </c>
      <c r="P386" s="4" t="str">
        <f>CLEAN('Raw Sheet'!P386)</f>
        <v/>
      </c>
      <c r="Q386" s="4" t="str">
        <f>CLEAN('Raw Sheet'!Q386)</f>
        <v/>
      </c>
      <c r="R386" s="4" t="str">
        <f>CLEAN('Raw Sheet'!R386)</f>
        <v/>
      </c>
      <c r="S386" s="4" t="str">
        <f>CLEAN('Raw Sheet'!S386)</f>
        <v/>
      </c>
      <c r="T386" s="4" t="str">
        <f>CLEAN('Raw Sheet'!T386)</f>
        <v/>
      </c>
      <c r="U386" s="4" t="str">
        <f>CLEAN('Raw Sheet'!U386)</f>
        <v/>
      </c>
      <c r="V386" s="4" t="str">
        <f>CLEAN('Raw Sheet'!V386)</f>
        <v/>
      </c>
    </row>
    <row r="387" spans="1:22" x14ac:dyDescent="0.2">
      <c r="A387" s="4" t="str">
        <f>CLEAN('Raw Sheet'!A387)</f>
        <v>AH-64D Apache Longbow helicopters to the Indonesian Government. This agreement will</v>
      </c>
      <c r="B387" s="4" t="str">
        <f>CLEAN('Raw Sheet'!B387)</f>
        <v/>
      </c>
      <c r="C387" s="4" t="str">
        <f>CLEAN('Raw Sheet'!C387)</f>
        <v/>
      </c>
      <c r="D387" s="4" t="str">
        <f>CLEAN('Raw Sheet'!D387)</f>
        <v/>
      </c>
      <c r="E387" s="4" t="str">
        <f>CLEAN('Raw Sheet'!E387)</f>
        <v/>
      </c>
      <c r="F387" s="4" t="str">
        <f>CLEAN('Raw Sheet'!F387)</f>
        <v/>
      </c>
      <c r="G387" s="4" t="str">
        <f>CLEAN('Raw Sheet'!G387)</f>
        <v/>
      </c>
      <c r="H387" s="4" t="str">
        <f>CLEAN('Raw Sheet'!H387)</f>
        <v/>
      </c>
      <c r="I387" s="4" t="str">
        <f>CLEAN('Raw Sheet'!I387)</f>
        <v/>
      </c>
      <c r="J387" s="4" t="str">
        <f>CLEAN('Raw Sheet'!J387)</f>
        <v/>
      </c>
      <c r="K387" s="4" t="str">
        <f>CLEAN('Raw Sheet'!K387)</f>
        <v/>
      </c>
      <c r="L387" s="4" t="str">
        <f>CLEAN('Raw Sheet'!L387)</f>
        <v/>
      </c>
      <c r="M387" s="4" t="str">
        <f>CLEAN('Raw Sheet'!M387)</f>
        <v/>
      </c>
      <c r="N387" s="4" t="str">
        <f>CLEAN('Raw Sheet'!N387)</f>
        <v/>
      </c>
      <c r="O387" s="4" t="str">
        <f>CLEAN('Raw Sheet'!O387)</f>
        <v/>
      </c>
      <c r="P387" s="4" t="str">
        <f>CLEAN('Raw Sheet'!P387)</f>
        <v/>
      </c>
      <c r="Q387" s="4" t="str">
        <f>CLEAN('Raw Sheet'!Q387)</f>
        <v/>
      </c>
      <c r="R387" s="4" t="str">
        <f>CLEAN('Raw Sheet'!R387)</f>
        <v/>
      </c>
      <c r="S387" s="4" t="str">
        <f>CLEAN('Raw Sheet'!S387)</f>
        <v/>
      </c>
      <c r="T387" s="4" t="str">
        <f>CLEAN('Raw Sheet'!T387)</f>
        <v/>
      </c>
      <c r="U387" s="4" t="str">
        <f>CLEAN('Raw Sheet'!U387)</f>
        <v/>
      </c>
      <c r="V387" s="4" t="str">
        <f>CLEAN('Raw Sheet'!V387)</f>
        <v/>
      </c>
    </row>
    <row r="388" spans="1:22" x14ac:dyDescent="0.2">
      <c r="A388" s="4" t="str">
        <f>CLEAN('Raw Sheet'!A388)</f>
        <v>strengthen our comprehensive partnership and help enhance security across the region.</v>
      </c>
      <c r="B388" s="4" t="str">
        <f>CLEAN('Raw Sheet'!B388)</f>
        <v/>
      </c>
      <c r="C388" s="4" t="str">
        <f>CLEAN('Raw Sheet'!C388)</f>
        <v/>
      </c>
      <c r="D388" s="4" t="str">
        <f>CLEAN('Raw Sheet'!D388)</f>
        <v/>
      </c>
      <c r="E388" s="4" t="str">
        <f>CLEAN('Raw Sheet'!E388)</f>
        <v/>
      </c>
      <c r="F388" s="4" t="str">
        <f>CLEAN('Raw Sheet'!F388)</f>
        <v/>
      </c>
      <c r="G388" s="4" t="str">
        <f>CLEAN('Raw Sheet'!G388)</f>
        <v/>
      </c>
      <c r="H388" s="4" t="str">
        <f>CLEAN('Raw Sheet'!H388)</f>
        <v/>
      </c>
      <c r="I388" s="4" t="str">
        <f>CLEAN('Raw Sheet'!I388)</f>
        <v/>
      </c>
      <c r="J388" s="4" t="str">
        <f>CLEAN('Raw Sheet'!J388)</f>
        <v/>
      </c>
      <c r="K388" s="4" t="str">
        <f>CLEAN('Raw Sheet'!K388)</f>
        <v/>
      </c>
      <c r="L388" s="4" t="str">
        <f>CLEAN('Raw Sheet'!L388)</f>
        <v/>
      </c>
      <c r="M388" s="4" t="str">
        <f>CLEAN('Raw Sheet'!M388)</f>
        <v/>
      </c>
      <c r="N388" s="4" t="str">
        <f>CLEAN('Raw Sheet'!N388)</f>
        <v/>
      </c>
      <c r="O388" s="4" t="str">
        <f>CLEAN('Raw Sheet'!O388)</f>
        <v/>
      </c>
      <c r="P388" s="4" t="str">
        <f>CLEAN('Raw Sheet'!P388)</f>
        <v/>
      </c>
      <c r="Q388" s="4" t="str">
        <f>CLEAN('Raw Sheet'!Q388)</f>
        <v/>
      </c>
      <c r="R388" s="4" t="str">
        <f>CLEAN('Raw Sheet'!R388)</f>
        <v/>
      </c>
      <c r="S388" s="4" t="str">
        <f>CLEAN('Raw Sheet'!S388)</f>
        <v/>
      </c>
      <c r="T388" s="4" t="str">
        <f>CLEAN('Raw Sheet'!T388)</f>
        <v/>
      </c>
      <c r="U388" s="4" t="str">
        <f>CLEAN('Raw Sheet'!U388)</f>
        <v/>
      </c>
      <c r="V388" s="4" t="str">
        <f>CLEAN('Raw Sheet'!V388)</f>
        <v/>
      </c>
    </row>
    <row r="389" spans="1:22" x14ac:dyDescent="0.2">
      <c r="A389" s="4" t="str">
        <f>CLEAN('Raw Sheet'!A389)</f>
        <v>On growth and prosperity</v>
      </c>
      <c r="B389" s="4" t="str">
        <f>CLEAN('Raw Sheet'!B389)</f>
        <v xml:space="preserve"> we are increasing our trade relationship that topped $26 billion last</v>
      </c>
      <c r="C389" s="4" t="str">
        <f>CLEAN('Raw Sheet'!C389)</f>
        <v/>
      </c>
      <c r="D389" s="4" t="str">
        <f>CLEAN('Raw Sheet'!D389)</f>
        <v/>
      </c>
      <c r="E389" s="4" t="str">
        <f>CLEAN('Raw Sheet'!E389)</f>
        <v/>
      </c>
      <c r="F389" s="4" t="str">
        <f>CLEAN('Raw Sheet'!F389)</f>
        <v/>
      </c>
      <c r="G389" s="4" t="str">
        <f>CLEAN('Raw Sheet'!G389)</f>
        <v/>
      </c>
      <c r="H389" s="4" t="str">
        <f>CLEAN('Raw Sheet'!H389)</f>
        <v/>
      </c>
      <c r="I389" s="4" t="str">
        <f>CLEAN('Raw Sheet'!I389)</f>
        <v/>
      </c>
      <c r="J389" s="4" t="str">
        <f>CLEAN('Raw Sheet'!J389)</f>
        <v/>
      </c>
      <c r="K389" s="4" t="str">
        <f>CLEAN('Raw Sheet'!K389)</f>
        <v/>
      </c>
      <c r="L389" s="4" t="str">
        <f>CLEAN('Raw Sheet'!L389)</f>
        <v/>
      </c>
      <c r="M389" s="4" t="str">
        <f>CLEAN('Raw Sheet'!M389)</f>
        <v/>
      </c>
      <c r="N389" s="4" t="str">
        <f>CLEAN('Raw Sheet'!N389)</f>
        <v/>
      </c>
      <c r="O389" s="4" t="str">
        <f>CLEAN('Raw Sheet'!O389)</f>
        <v/>
      </c>
      <c r="P389" s="4" t="str">
        <f>CLEAN('Raw Sheet'!P389)</f>
        <v/>
      </c>
      <c r="Q389" s="4" t="str">
        <f>CLEAN('Raw Sheet'!Q389)</f>
        <v/>
      </c>
      <c r="R389" s="4" t="str">
        <f>CLEAN('Raw Sheet'!R389)</f>
        <v/>
      </c>
      <c r="S389" s="4" t="str">
        <f>CLEAN('Raw Sheet'!S389)</f>
        <v/>
      </c>
      <c r="T389" s="4" t="str">
        <f>CLEAN('Raw Sheet'!T389)</f>
        <v/>
      </c>
      <c r="U389" s="4" t="str">
        <f>CLEAN('Raw Sheet'!U389)</f>
        <v/>
      </c>
      <c r="V389" s="4" t="str">
        <f>CLEAN('Raw Sheet'!V389)</f>
        <v/>
      </c>
    </row>
    <row r="390" spans="1:22" x14ac:dyDescent="0.2">
      <c r="A390" s="4" t="str">
        <f>CLEAN('Raw Sheet'!A390)</f>
        <v>year. Investments in transportation</v>
      </c>
      <c r="B390" s="4" t="str">
        <f>CLEAN('Raw Sheet'!B390)</f>
        <v xml:space="preserve"> energy</v>
      </c>
      <c r="C390" s="4" t="str">
        <f>CLEAN('Raw Sheet'!C390)</f>
        <v xml:space="preserve"> and infrastructure are creating jobs and supporting</v>
      </c>
      <c r="D390" s="4" t="str">
        <f>CLEAN('Raw Sheet'!D390)</f>
        <v/>
      </c>
      <c r="E390" s="4" t="str">
        <f>CLEAN('Raw Sheet'!E390)</f>
        <v/>
      </c>
      <c r="F390" s="4" t="str">
        <f>CLEAN('Raw Sheet'!F390)</f>
        <v/>
      </c>
      <c r="G390" s="4" t="str">
        <f>CLEAN('Raw Sheet'!G390)</f>
        <v/>
      </c>
      <c r="H390" s="4" t="str">
        <f>CLEAN('Raw Sheet'!H390)</f>
        <v/>
      </c>
      <c r="I390" s="4" t="str">
        <f>CLEAN('Raw Sheet'!I390)</f>
        <v/>
      </c>
      <c r="J390" s="4" t="str">
        <f>CLEAN('Raw Sheet'!J390)</f>
        <v/>
      </c>
      <c r="K390" s="4" t="str">
        <f>CLEAN('Raw Sheet'!K390)</f>
        <v/>
      </c>
      <c r="L390" s="4" t="str">
        <f>CLEAN('Raw Sheet'!L390)</f>
        <v/>
      </c>
      <c r="M390" s="4" t="str">
        <f>CLEAN('Raw Sheet'!M390)</f>
        <v/>
      </c>
      <c r="N390" s="4" t="str">
        <f>CLEAN('Raw Sheet'!N390)</f>
        <v/>
      </c>
      <c r="O390" s="4" t="str">
        <f>CLEAN('Raw Sheet'!O390)</f>
        <v/>
      </c>
      <c r="P390" s="4" t="str">
        <f>CLEAN('Raw Sheet'!P390)</f>
        <v/>
      </c>
      <c r="Q390" s="4" t="str">
        <f>CLEAN('Raw Sheet'!Q390)</f>
        <v/>
      </c>
      <c r="R390" s="4" t="str">
        <f>CLEAN('Raw Sheet'!R390)</f>
        <v/>
      </c>
      <c r="S390" s="4" t="str">
        <f>CLEAN('Raw Sheet'!S390)</f>
        <v/>
      </c>
      <c r="T390" s="4" t="str">
        <f>CLEAN('Raw Sheet'!T390)</f>
        <v/>
      </c>
      <c r="U390" s="4" t="str">
        <f>CLEAN('Raw Sheet'!U390)</f>
        <v/>
      </c>
      <c r="V390" s="4" t="str">
        <f>CLEAN('Raw Sheet'!V390)</f>
        <v/>
      </c>
    </row>
    <row r="391" spans="1:22" x14ac:dyDescent="0.2">
      <c r="A391" s="4" t="str">
        <f>CLEAN('Raw Sheet'!A391)</f>
        <v>economic growth in both countries. For example</v>
      </c>
      <c r="B391" s="4" t="str">
        <f>CLEAN('Raw Sheet'!B391)</f>
        <v xml:space="preserve"> the deal between Lion Air and Boeing alone</v>
      </c>
      <c r="C391" s="4" t="str">
        <f>CLEAN('Raw Sheet'!C391)</f>
        <v/>
      </c>
      <c r="D391" s="4" t="str">
        <f>CLEAN('Raw Sheet'!D391)</f>
        <v/>
      </c>
      <c r="E391" s="4" t="str">
        <f>CLEAN('Raw Sheet'!E391)</f>
        <v/>
      </c>
      <c r="F391" s="4" t="str">
        <f>CLEAN('Raw Sheet'!F391)</f>
        <v/>
      </c>
      <c r="G391" s="4" t="str">
        <f>CLEAN('Raw Sheet'!G391)</f>
        <v/>
      </c>
      <c r="H391" s="4" t="str">
        <f>CLEAN('Raw Sheet'!H391)</f>
        <v/>
      </c>
      <c r="I391" s="4" t="str">
        <f>CLEAN('Raw Sheet'!I391)</f>
        <v/>
      </c>
      <c r="J391" s="4" t="str">
        <f>CLEAN('Raw Sheet'!J391)</f>
        <v/>
      </c>
      <c r="K391" s="4" t="str">
        <f>CLEAN('Raw Sheet'!K391)</f>
        <v/>
      </c>
      <c r="L391" s="4" t="str">
        <f>CLEAN('Raw Sheet'!L391)</f>
        <v/>
      </c>
      <c r="M391" s="4" t="str">
        <f>CLEAN('Raw Sheet'!M391)</f>
        <v/>
      </c>
      <c r="N391" s="4" t="str">
        <f>CLEAN('Raw Sheet'!N391)</f>
        <v/>
      </c>
      <c r="O391" s="4" t="str">
        <f>CLEAN('Raw Sheet'!O391)</f>
        <v/>
      </c>
      <c r="P391" s="4" t="str">
        <f>CLEAN('Raw Sheet'!P391)</f>
        <v/>
      </c>
      <c r="Q391" s="4" t="str">
        <f>CLEAN('Raw Sheet'!Q391)</f>
        <v/>
      </c>
      <c r="R391" s="4" t="str">
        <f>CLEAN('Raw Sheet'!R391)</f>
        <v/>
      </c>
      <c r="S391" s="4" t="str">
        <f>CLEAN('Raw Sheet'!S391)</f>
        <v/>
      </c>
      <c r="T391" s="4" t="str">
        <f>CLEAN('Raw Sheet'!T391)</f>
        <v/>
      </c>
      <c r="U391" s="4" t="str">
        <f>CLEAN('Raw Sheet'!U391)</f>
        <v/>
      </c>
      <c r="V391" s="4" t="str">
        <f>CLEAN('Raw Sheet'!V391)</f>
        <v/>
      </c>
    </row>
    <row r="392" spans="1:22" x14ac:dyDescent="0.2">
      <c r="A392" s="4" t="str">
        <f>CLEAN('Raw Sheet'!A392)</f>
        <v>represents $21 billion in trade over the next decade. Indonesia's Government has announced half</v>
      </c>
      <c r="B392" s="4" t="str">
        <f>CLEAN('Raw Sheet'!B392)</f>
        <v/>
      </c>
      <c r="C392" s="4" t="str">
        <f>CLEAN('Raw Sheet'!C392)</f>
        <v/>
      </c>
      <c r="D392" s="4" t="str">
        <f>CLEAN('Raw Sheet'!D392)</f>
        <v/>
      </c>
      <c r="E392" s="4" t="str">
        <f>CLEAN('Raw Sheet'!E392)</f>
        <v/>
      </c>
      <c r="F392" s="4" t="str">
        <f>CLEAN('Raw Sheet'!F392)</f>
        <v/>
      </c>
      <c r="G392" s="4" t="str">
        <f>CLEAN('Raw Sheet'!G392)</f>
        <v/>
      </c>
      <c r="H392" s="4" t="str">
        <f>CLEAN('Raw Sheet'!H392)</f>
        <v/>
      </c>
      <c r="I392" s="4" t="str">
        <f>CLEAN('Raw Sheet'!I392)</f>
        <v/>
      </c>
      <c r="J392" s="4" t="str">
        <f>CLEAN('Raw Sheet'!J392)</f>
        <v/>
      </c>
      <c r="K392" s="4" t="str">
        <f>CLEAN('Raw Sheet'!K392)</f>
        <v/>
      </c>
      <c r="L392" s="4" t="str">
        <f>CLEAN('Raw Sheet'!L392)</f>
        <v/>
      </c>
      <c r="M392" s="4" t="str">
        <f>CLEAN('Raw Sheet'!M392)</f>
        <v/>
      </c>
      <c r="N392" s="4" t="str">
        <f>CLEAN('Raw Sheet'!N392)</f>
        <v/>
      </c>
      <c r="O392" s="4" t="str">
        <f>CLEAN('Raw Sheet'!O392)</f>
        <v/>
      </c>
      <c r="P392" s="4" t="str">
        <f>CLEAN('Raw Sheet'!P392)</f>
        <v/>
      </c>
      <c r="Q392" s="4" t="str">
        <f>CLEAN('Raw Sheet'!Q392)</f>
        <v/>
      </c>
      <c r="R392" s="4" t="str">
        <f>CLEAN('Raw Sheet'!R392)</f>
        <v/>
      </c>
      <c r="S392" s="4" t="str">
        <f>CLEAN('Raw Sheet'!S392)</f>
        <v/>
      </c>
      <c r="T392" s="4" t="str">
        <f>CLEAN('Raw Sheet'!T392)</f>
        <v/>
      </c>
      <c r="U392" s="4" t="str">
        <f>CLEAN('Raw Sheet'!U392)</f>
        <v/>
      </c>
      <c r="V392" s="4" t="str">
        <f>CLEAN('Raw Sheet'!V392)</f>
        <v/>
      </c>
    </row>
    <row r="393" spans="1:22" x14ac:dyDescent="0.2">
      <c r="A393" s="4" t="str">
        <f>CLEAN('Raw Sheet'!A393)</f>
        <v>a trillion dollars in infrastructure improvements</v>
      </c>
      <c r="B393" s="4" t="str">
        <f>CLEAN('Raw Sheet'!B393)</f>
        <v xml:space="preserve"> and we recently signed a memorandum of</v>
      </c>
      <c r="C393" s="4" t="str">
        <f>CLEAN('Raw Sheet'!C393)</f>
        <v/>
      </c>
      <c r="D393" s="4" t="str">
        <f>CLEAN('Raw Sheet'!D393)</f>
        <v/>
      </c>
      <c r="E393" s="4" t="str">
        <f>CLEAN('Raw Sheet'!E393)</f>
        <v/>
      </c>
      <c r="F393" s="4" t="str">
        <f>CLEAN('Raw Sheet'!F393)</f>
        <v/>
      </c>
      <c r="G393" s="4" t="str">
        <f>CLEAN('Raw Sheet'!G393)</f>
        <v/>
      </c>
      <c r="H393" s="4" t="str">
        <f>CLEAN('Raw Sheet'!H393)</f>
        <v/>
      </c>
      <c r="I393" s="4" t="str">
        <f>CLEAN('Raw Sheet'!I393)</f>
        <v/>
      </c>
      <c r="J393" s="4" t="str">
        <f>CLEAN('Raw Sheet'!J393)</f>
        <v/>
      </c>
      <c r="K393" s="4" t="str">
        <f>CLEAN('Raw Sheet'!K393)</f>
        <v/>
      </c>
      <c r="L393" s="4" t="str">
        <f>CLEAN('Raw Sheet'!L393)</f>
        <v/>
      </c>
      <c r="M393" s="4" t="str">
        <f>CLEAN('Raw Sheet'!M393)</f>
        <v/>
      </c>
      <c r="N393" s="4" t="str">
        <f>CLEAN('Raw Sheet'!N393)</f>
        <v/>
      </c>
      <c r="O393" s="4" t="str">
        <f>CLEAN('Raw Sheet'!O393)</f>
        <v/>
      </c>
      <c r="P393" s="4" t="str">
        <f>CLEAN('Raw Sheet'!P393)</f>
        <v/>
      </c>
      <c r="Q393" s="4" t="str">
        <f>CLEAN('Raw Sheet'!Q393)</f>
        <v/>
      </c>
      <c r="R393" s="4" t="str">
        <f>CLEAN('Raw Sheet'!R393)</f>
        <v/>
      </c>
      <c r="S393" s="4" t="str">
        <f>CLEAN('Raw Sheet'!S393)</f>
        <v/>
      </c>
      <c r="T393" s="4" t="str">
        <f>CLEAN('Raw Sheet'!T393)</f>
        <v/>
      </c>
      <c r="U393" s="4" t="str">
        <f>CLEAN('Raw Sheet'!U393)</f>
        <v/>
      </c>
      <c r="V393" s="4" t="str">
        <f>CLEAN('Raw Sheet'!V393)</f>
        <v/>
      </c>
    </row>
    <row r="394" spans="1:22" x14ac:dyDescent="0.2">
      <c r="A394" s="4" t="str">
        <f>CLEAN('Raw Sheet'!A394)</f>
        <v>understanding to make it easier for American companies to bid on these projects.</v>
      </c>
      <c r="B394" s="4" t="str">
        <f>CLEAN('Raw Sheet'!B394)</f>
        <v/>
      </c>
      <c r="C394" s="4" t="str">
        <f>CLEAN('Raw Sheet'!C394)</f>
        <v/>
      </c>
      <c r="D394" s="4" t="str">
        <f>CLEAN('Raw Sheet'!D394)</f>
        <v/>
      </c>
      <c r="E394" s="4" t="str">
        <f>CLEAN('Raw Sheet'!E394)</f>
        <v/>
      </c>
      <c r="F394" s="4" t="str">
        <f>CLEAN('Raw Sheet'!F394)</f>
        <v/>
      </c>
      <c r="G394" s="4" t="str">
        <f>CLEAN('Raw Sheet'!G394)</f>
        <v/>
      </c>
      <c r="H394" s="4" t="str">
        <f>CLEAN('Raw Sheet'!H394)</f>
        <v/>
      </c>
      <c r="I394" s="4" t="str">
        <f>CLEAN('Raw Sheet'!I394)</f>
        <v/>
      </c>
      <c r="J394" s="4" t="str">
        <f>CLEAN('Raw Sheet'!J394)</f>
        <v/>
      </c>
      <c r="K394" s="4" t="str">
        <f>CLEAN('Raw Sheet'!K394)</f>
        <v/>
      </c>
      <c r="L394" s="4" t="str">
        <f>CLEAN('Raw Sheet'!L394)</f>
        <v/>
      </c>
      <c r="M394" s="4" t="str">
        <f>CLEAN('Raw Sheet'!M394)</f>
        <v/>
      </c>
      <c r="N394" s="4" t="str">
        <f>CLEAN('Raw Sheet'!N394)</f>
        <v/>
      </c>
      <c r="O394" s="4" t="str">
        <f>CLEAN('Raw Sheet'!O394)</f>
        <v/>
      </c>
      <c r="P394" s="4" t="str">
        <f>CLEAN('Raw Sheet'!P394)</f>
        <v/>
      </c>
      <c r="Q394" s="4" t="str">
        <f>CLEAN('Raw Sheet'!Q394)</f>
        <v/>
      </c>
      <c r="R394" s="4" t="str">
        <f>CLEAN('Raw Sheet'!R394)</f>
        <v/>
      </c>
      <c r="S394" s="4" t="str">
        <f>CLEAN('Raw Sheet'!S394)</f>
        <v/>
      </c>
      <c r="T394" s="4" t="str">
        <f>CLEAN('Raw Sheet'!T394)</f>
        <v/>
      </c>
      <c r="U394" s="4" t="str">
        <f>CLEAN('Raw Sheet'!U394)</f>
        <v/>
      </c>
      <c r="V394" s="4" t="str">
        <f>CLEAN('Raw Sheet'!V394)</f>
        <v/>
      </c>
    </row>
    <row r="395" spans="1:22" x14ac:dyDescent="0.2">
      <c r="A395" s="4" t="str">
        <f>CLEAN('Raw Sheet'!A395)</f>
        <v>And yesterday</v>
      </c>
      <c r="B395" s="4" t="str">
        <f>CLEAN('Raw Sheet'!B395)</f>
        <v xml:space="preserve"> we signed an agreement for implementing our Millennium Challenge</v>
      </c>
      <c r="C395" s="4" t="str">
        <f>CLEAN('Raw Sheet'!C395)</f>
        <v/>
      </c>
      <c r="D395" s="4" t="str">
        <f>CLEAN('Raw Sheet'!D395)</f>
        <v/>
      </c>
      <c r="E395" s="4" t="str">
        <f>CLEAN('Raw Sheet'!E395)</f>
        <v/>
      </c>
      <c r="F395" s="4" t="str">
        <f>CLEAN('Raw Sheet'!F395)</f>
        <v/>
      </c>
      <c r="G395" s="4" t="str">
        <f>CLEAN('Raw Sheet'!G395)</f>
        <v/>
      </c>
      <c r="H395" s="4" t="str">
        <f>CLEAN('Raw Sheet'!H395)</f>
        <v/>
      </c>
      <c r="I395" s="4" t="str">
        <f>CLEAN('Raw Sheet'!I395)</f>
        <v/>
      </c>
      <c r="J395" s="4" t="str">
        <f>CLEAN('Raw Sheet'!J395)</f>
        <v/>
      </c>
      <c r="K395" s="4" t="str">
        <f>CLEAN('Raw Sheet'!K395)</f>
        <v/>
      </c>
      <c r="L395" s="4" t="str">
        <f>CLEAN('Raw Sheet'!L395)</f>
        <v/>
      </c>
      <c r="M395" s="4" t="str">
        <f>CLEAN('Raw Sheet'!M395)</f>
        <v/>
      </c>
      <c r="N395" s="4" t="str">
        <f>CLEAN('Raw Sheet'!N395)</f>
        <v/>
      </c>
      <c r="O395" s="4" t="str">
        <f>CLEAN('Raw Sheet'!O395)</f>
        <v/>
      </c>
      <c r="P395" s="4" t="str">
        <f>CLEAN('Raw Sheet'!P395)</f>
        <v/>
      </c>
      <c r="Q395" s="4" t="str">
        <f>CLEAN('Raw Sheet'!Q395)</f>
        <v/>
      </c>
      <c r="R395" s="4" t="str">
        <f>CLEAN('Raw Sheet'!R395)</f>
        <v/>
      </c>
      <c r="S395" s="4" t="str">
        <f>CLEAN('Raw Sheet'!S395)</f>
        <v/>
      </c>
      <c r="T395" s="4" t="str">
        <f>CLEAN('Raw Sheet'!T395)</f>
        <v/>
      </c>
      <c r="U395" s="4" t="str">
        <f>CLEAN('Raw Sheet'!U395)</f>
        <v/>
      </c>
      <c r="V395" s="4" t="str">
        <f>CLEAN('Raw Sheet'!V395)</f>
        <v/>
      </c>
    </row>
    <row r="396" spans="1:22" x14ac:dyDescent="0.2">
      <c r="A396" s="4" t="str">
        <f>CLEAN('Raw Sheet'!A396)</f>
        <v>Corporation Compact with Indonesia. Over the next five years</v>
      </c>
      <c r="B396" s="4" t="str">
        <f>CLEAN('Raw Sheet'!B396)</f>
        <v xml:space="preserve"> the United States will invest $600</v>
      </c>
      <c r="C396" s="4" t="str">
        <f>CLEAN('Raw Sheet'!C396)</f>
        <v/>
      </c>
      <c r="D396" s="4" t="str">
        <f>CLEAN('Raw Sheet'!D396)</f>
        <v/>
      </c>
      <c r="E396" s="4" t="str">
        <f>CLEAN('Raw Sheet'!E396)</f>
        <v/>
      </c>
      <c r="F396" s="4" t="str">
        <f>CLEAN('Raw Sheet'!F396)</f>
        <v/>
      </c>
      <c r="G396" s="4" t="str">
        <f>CLEAN('Raw Sheet'!G396)</f>
        <v/>
      </c>
      <c r="H396" s="4" t="str">
        <f>CLEAN('Raw Sheet'!H396)</f>
        <v/>
      </c>
      <c r="I396" s="4" t="str">
        <f>CLEAN('Raw Sheet'!I396)</f>
        <v/>
      </c>
      <c r="J396" s="4" t="str">
        <f>CLEAN('Raw Sheet'!J396)</f>
        <v/>
      </c>
      <c r="K396" s="4" t="str">
        <f>CLEAN('Raw Sheet'!K396)</f>
        <v/>
      </c>
      <c r="L396" s="4" t="str">
        <f>CLEAN('Raw Sheet'!L396)</f>
        <v/>
      </c>
      <c r="M396" s="4" t="str">
        <f>CLEAN('Raw Sheet'!M396)</f>
        <v/>
      </c>
      <c r="N396" s="4" t="str">
        <f>CLEAN('Raw Sheet'!N396)</f>
        <v/>
      </c>
      <c r="O396" s="4" t="str">
        <f>CLEAN('Raw Sheet'!O396)</f>
        <v/>
      </c>
      <c r="P396" s="4" t="str">
        <f>CLEAN('Raw Sheet'!P396)</f>
        <v/>
      </c>
      <c r="Q396" s="4" t="str">
        <f>CLEAN('Raw Sheet'!Q396)</f>
        <v/>
      </c>
      <c r="R396" s="4" t="str">
        <f>CLEAN('Raw Sheet'!R396)</f>
        <v/>
      </c>
      <c r="S396" s="4" t="str">
        <f>CLEAN('Raw Sheet'!S396)</f>
        <v/>
      </c>
      <c r="T396" s="4" t="str">
        <f>CLEAN('Raw Sheet'!T396)</f>
        <v/>
      </c>
      <c r="U396" s="4" t="str">
        <f>CLEAN('Raw Sheet'!U396)</f>
        <v/>
      </c>
      <c r="V396" s="4" t="str">
        <f>CLEAN('Raw Sheet'!V396)</f>
        <v/>
      </c>
    </row>
    <row r="397" spans="1:22" x14ac:dyDescent="0.2">
      <c r="A397" s="4" t="str">
        <f>CLEAN('Raw Sheet'!A397)</f>
        <v>million in clean energy development</v>
      </c>
      <c r="B397" s="4" t="str">
        <f>CLEAN('Raw Sheet'!B397)</f>
        <v xml:space="preserve"> child health and nutrition programs</v>
      </c>
      <c r="C397" s="4" t="str">
        <f>CLEAN('Raw Sheet'!C397)</f>
        <v xml:space="preserve"> and efforts to help</v>
      </c>
      <c r="D397" s="4" t="str">
        <f>CLEAN('Raw Sheet'!D397)</f>
        <v/>
      </c>
      <c r="E397" s="4" t="str">
        <f>CLEAN('Raw Sheet'!E397)</f>
        <v/>
      </c>
      <c r="F397" s="4" t="str">
        <f>CLEAN('Raw Sheet'!F397)</f>
        <v/>
      </c>
      <c r="G397" s="4" t="str">
        <f>CLEAN('Raw Sheet'!G397)</f>
        <v/>
      </c>
      <c r="H397" s="4" t="str">
        <f>CLEAN('Raw Sheet'!H397)</f>
        <v/>
      </c>
      <c r="I397" s="4" t="str">
        <f>CLEAN('Raw Sheet'!I397)</f>
        <v/>
      </c>
      <c r="J397" s="4" t="str">
        <f>CLEAN('Raw Sheet'!J397)</f>
        <v/>
      </c>
      <c r="K397" s="4" t="str">
        <f>CLEAN('Raw Sheet'!K397)</f>
        <v/>
      </c>
      <c r="L397" s="4" t="str">
        <f>CLEAN('Raw Sheet'!L397)</f>
        <v/>
      </c>
      <c r="M397" s="4" t="str">
        <f>CLEAN('Raw Sheet'!M397)</f>
        <v/>
      </c>
      <c r="N397" s="4" t="str">
        <f>CLEAN('Raw Sheet'!N397)</f>
        <v/>
      </c>
      <c r="O397" s="4" t="str">
        <f>CLEAN('Raw Sheet'!O397)</f>
        <v/>
      </c>
      <c r="P397" s="4" t="str">
        <f>CLEAN('Raw Sheet'!P397)</f>
        <v/>
      </c>
      <c r="Q397" s="4" t="str">
        <f>CLEAN('Raw Sheet'!Q397)</f>
        <v/>
      </c>
      <c r="R397" s="4" t="str">
        <f>CLEAN('Raw Sheet'!R397)</f>
        <v/>
      </c>
      <c r="S397" s="4" t="str">
        <f>CLEAN('Raw Sheet'!S397)</f>
        <v/>
      </c>
      <c r="T397" s="4" t="str">
        <f>CLEAN('Raw Sheet'!T397)</f>
        <v/>
      </c>
      <c r="U397" s="4" t="str">
        <f>CLEAN('Raw Sheet'!U397)</f>
        <v/>
      </c>
      <c r="V397" s="4" t="str">
        <f>CLEAN('Raw Sheet'!V397)</f>
        <v/>
      </c>
    </row>
    <row r="398" spans="1:22" x14ac:dyDescent="0.2">
      <c r="A398" s="4" t="str">
        <f>CLEAN('Raw Sheet'!A398)</f>
        <v>make Indonesia's Government more transparent and open.</v>
      </c>
      <c r="B398" s="4" t="str">
        <f>CLEAN('Raw Sheet'!B398)</f>
        <v/>
      </c>
      <c r="C398" s="4" t="str">
        <f>CLEAN('Raw Sheet'!C398)</f>
        <v/>
      </c>
      <c r="D398" s="4" t="str">
        <f>CLEAN('Raw Sheet'!D398)</f>
        <v/>
      </c>
      <c r="E398" s="4" t="str">
        <f>CLEAN('Raw Sheet'!E398)</f>
        <v/>
      </c>
      <c r="F398" s="4" t="str">
        <f>CLEAN('Raw Sheet'!F398)</f>
        <v/>
      </c>
      <c r="G398" s="4" t="str">
        <f>CLEAN('Raw Sheet'!G398)</f>
        <v/>
      </c>
      <c r="H398" s="4" t="str">
        <f>CLEAN('Raw Sheet'!H398)</f>
        <v/>
      </c>
      <c r="I398" s="4" t="str">
        <f>CLEAN('Raw Sheet'!I398)</f>
        <v/>
      </c>
      <c r="J398" s="4" t="str">
        <f>CLEAN('Raw Sheet'!J398)</f>
        <v/>
      </c>
      <c r="K398" s="4" t="str">
        <f>CLEAN('Raw Sheet'!K398)</f>
        <v/>
      </c>
      <c r="L398" s="4" t="str">
        <f>CLEAN('Raw Sheet'!L398)</f>
        <v/>
      </c>
      <c r="M398" s="4" t="str">
        <f>CLEAN('Raw Sheet'!M398)</f>
        <v/>
      </c>
      <c r="N398" s="4" t="str">
        <f>CLEAN('Raw Sheet'!N398)</f>
        <v/>
      </c>
      <c r="O398" s="4" t="str">
        <f>CLEAN('Raw Sheet'!O398)</f>
        <v/>
      </c>
      <c r="P398" s="4" t="str">
        <f>CLEAN('Raw Sheet'!P398)</f>
        <v/>
      </c>
      <c r="Q398" s="4" t="str">
        <f>CLEAN('Raw Sheet'!Q398)</f>
        <v/>
      </c>
      <c r="R398" s="4" t="str">
        <f>CLEAN('Raw Sheet'!R398)</f>
        <v/>
      </c>
      <c r="S398" s="4" t="str">
        <f>CLEAN('Raw Sheet'!S398)</f>
        <v/>
      </c>
      <c r="T398" s="4" t="str">
        <f>CLEAN('Raw Sheet'!T398)</f>
        <v/>
      </c>
      <c r="U398" s="4" t="str">
        <f>CLEAN('Raw Sheet'!U398)</f>
        <v/>
      </c>
      <c r="V398" s="4" t="str">
        <f>CLEAN('Raw Sheet'!V398)</f>
        <v/>
      </c>
    </row>
    <row r="399" spans="1:22" x14ac:dyDescent="0.2">
      <c r="A399" s="4" t="str">
        <f>CLEAN('Raw Sheet'!A399)</f>
        <v>The United States is also looking forward to Indonesia hosting APEC in 2013</v>
      </c>
      <c r="B399" s="4" t="str">
        <f>CLEAN('Raw Sheet'!B399)</f>
        <v xml:space="preserve"> and we are</v>
      </c>
      <c r="C399" s="4" t="str">
        <f>CLEAN('Raw Sheet'!C399)</f>
        <v/>
      </c>
      <c r="D399" s="4" t="str">
        <f>CLEAN('Raw Sheet'!D399)</f>
        <v/>
      </c>
      <c r="E399" s="4" t="str">
        <f>CLEAN('Raw Sheet'!E399)</f>
        <v/>
      </c>
      <c r="F399" s="4" t="str">
        <f>CLEAN('Raw Sheet'!F399)</f>
        <v/>
      </c>
      <c r="G399" s="4" t="str">
        <f>CLEAN('Raw Sheet'!G399)</f>
        <v/>
      </c>
      <c r="H399" s="4" t="str">
        <f>CLEAN('Raw Sheet'!H399)</f>
        <v/>
      </c>
      <c r="I399" s="4" t="str">
        <f>CLEAN('Raw Sheet'!I399)</f>
        <v/>
      </c>
      <c r="J399" s="4" t="str">
        <f>CLEAN('Raw Sheet'!J399)</f>
        <v/>
      </c>
      <c r="K399" s="4" t="str">
        <f>CLEAN('Raw Sheet'!K399)</f>
        <v/>
      </c>
      <c r="L399" s="4" t="str">
        <f>CLEAN('Raw Sheet'!L399)</f>
        <v/>
      </c>
      <c r="M399" s="4" t="str">
        <f>CLEAN('Raw Sheet'!M399)</f>
        <v/>
      </c>
      <c r="N399" s="4" t="str">
        <f>CLEAN('Raw Sheet'!N399)</f>
        <v/>
      </c>
      <c r="O399" s="4" t="str">
        <f>CLEAN('Raw Sheet'!O399)</f>
        <v/>
      </c>
      <c r="P399" s="4" t="str">
        <f>CLEAN('Raw Sheet'!P399)</f>
        <v/>
      </c>
      <c r="Q399" s="4" t="str">
        <f>CLEAN('Raw Sheet'!Q399)</f>
        <v/>
      </c>
      <c r="R399" s="4" t="str">
        <f>CLEAN('Raw Sheet'!R399)</f>
        <v/>
      </c>
      <c r="S399" s="4" t="str">
        <f>CLEAN('Raw Sheet'!S399)</f>
        <v/>
      </c>
      <c r="T399" s="4" t="str">
        <f>CLEAN('Raw Sheet'!T399)</f>
        <v/>
      </c>
      <c r="U399" s="4" t="str">
        <f>CLEAN('Raw Sheet'!U399)</f>
        <v/>
      </c>
      <c r="V399" s="4" t="str">
        <f>CLEAN('Raw Sheet'!V399)</f>
        <v/>
      </c>
    </row>
    <row r="400" spans="1:22" x14ac:dyDescent="0.2">
      <c r="A400" s="4" t="str">
        <f>CLEAN('Raw Sheet'!A400)</f>
        <v>confident that Indonesia will come to this role with a commitment to promote greater economic</v>
      </c>
      <c r="B400" s="4" t="str">
        <f>CLEAN('Raw Sheet'!B400)</f>
        <v/>
      </c>
      <c r="C400" s="4" t="str">
        <f>CLEAN('Raw Sheet'!C400)</f>
        <v/>
      </c>
      <c r="D400" s="4" t="str">
        <f>CLEAN('Raw Sheet'!D400)</f>
        <v/>
      </c>
      <c r="E400" s="4" t="str">
        <f>CLEAN('Raw Sheet'!E400)</f>
        <v/>
      </c>
      <c r="F400" s="4" t="str">
        <f>CLEAN('Raw Sheet'!F400)</f>
        <v/>
      </c>
      <c r="G400" s="4" t="str">
        <f>CLEAN('Raw Sheet'!G400)</f>
        <v/>
      </c>
      <c r="H400" s="4" t="str">
        <f>CLEAN('Raw Sheet'!H400)</f>
        <v/>
      </c>
      <c r="I400" s="4" t="str">
        <f>CLEAN('Raw Sheet'!I400)</f>
        <v/>
      </c>
      <c r="J400" s="4" t="str">
        <f>CLEAN('Raw Sheet'!J400)</f>
        <v/>
      </c>
      <c r="K400" s="4" t="str">
        <f>CLEAN('Raw Sheet'!K400)</f>
        <v/>
      </c>
      <c r="L400" s="4" t="str">
        <f>CLEAN('Raw Sheet'!L400)</f>
        <v/>
      </c>
      <c r="M400" s="4" t="str">
        <f>CLEAN('Raw Sheet'!M400)</f>
        <v/>
      </c>
      <c r="N400" s="4" t="str">
        <f>CLEAN('Raw Sheet'!N400)</f>
        <v/>
      </c>
      <c r="O400" s="4" t="str">
        <f>CLEAN('Raw Sheet'!O400)</f>
        <v/>
      </c>
      <c r="P400" s="4" t="str">
        <f>CLEAN('Raw Sheet'!P400)</f>
        <v/>
      </c>
      <c r="Q400" s="4" t="str">
        <f>CLEAN('Raw Sheet'!Q400)</f>
        <v/>
      </c>
      <c r="R400" s="4" t="str">
        <f>CLEAN('Raw Sheet'!R400)</f>
        <v/>
      </c>
      <c r="S400" s="4" t="str">
        <f>CLEAN('Raw Sheet'!S400)</f>
        <v/>
      </c>
      <c r="T400" s="4" t="str">
        <f>CLEAN('Raw Sheet'!T400)</f>
        <v/>
      </c>
      <c r="U400" s="4" t="str">
        <f>CLEAN('Raw Sheet'!U400)</f>
        <v/>
      </c>
      <c r="V400" s="4" t="str">
        <f>CLEAN('Raw Sheet'!V400)</f>
        <v/>
      </c>
    </row>
    <row r="401" spans="1:22" x14ac:dyDescent="0.2">
      <c r="A401" s="4" t="str">
        <f>CLEAN('Raw Sheet'!A401)</f>
        <v>integration across the Asia Pacific.</v>
      </c>
      <c r="B401" s="4" t="str">
        <f>CLEAN('Raw Sheet'!B401)</f>
        <v/>
      </c>
      <c r="C401" s="4" t="str">
        <f>CLEAN('Raw Sheet'!C401)</f>
        <v/>
      </c>
      <c r="D401" s="4" t="str">
        <f>CLEAN('Raw Sheet'!D401)</f>
        <v/>
      </c>
      <c r="E401" s="4" t="str">
        <f>CLEAN('Raw Sheet'!E401)</f>
        <v/>
      </c>
      <c r="F401" s="4" t="str">
        <f>CLEAN('Raw Sheet'!F401)</f>
        <v/>
      </c>
      <c r="G401" s="4" t="str">
        <f>CLEAN('Raw Sheet'!G401)</f>
        <v/>
      </c>
      <c r="H401" s="4" t="str">
        <f>CLEAN('Raw Sheet'!H401)</f>
        <v/>
      </c>
      <c r="I401" s="4" t="str">
        <f>CLEAN('Raw Sheet'!I401)</f>
        <v/>
      </c>
      <c r="J401" s="4" t="str">
        <f>CLEAN('Raw Sheet'!J401)</f>
        <v/>
      </c>
      <c r="K401" s="4" t="str">
        <f>CLEAN('Raw Sheet'!K401)</f>
        <v/>
      </c>
      <c r="L401" s="4" t="str">
        <f>CLEAN('Raw Sheet'!L401)</f>
        <v/>
      </c>
      <c r="M401" s="4" t="str">
        <f>CLEAN('Raw Sheet'!M401)</f>
        <v/>
      </c>
      <c r="N401" s="4" t="str">
        <f>CLEAN('Raw Sheet'!N401)</f>
        <v/>
      </c>
      <c r="O401" s="4" t="str">
        <f>CLEAN('Raw Sheet'!O401)</f>
        <v/>
      </c>
      <c r="P401" s="4" t="str">
        <f>CLEAN('Raw Sheet'!P401)</f>
        <v/>
      </c>
      <c r="Q401" s="4" t="str">
        <f>CLEAN('Raw Sheet'!Q401)</f>
        <v/>
      </c>
      <c r="R401" s="4" t="str">
        <f>CLEAN('Raw Sheet'!R401)</f>
        <v/>
      </c>
      <c r="S401" s="4" t="str">
        <f>CLEAN('Raw Sheet'!S401)</f>
        <v/>
      </c>
      <c r="T401" s="4" t="str">
        <f>CLEAN('Raw Sheet'!T401)</f>
        <v/>
      </c>
      <c r="U401" s="4" t="str">
        <f>CLEAN('Raw Sheet'!U401)</f>
        <v/>
      </c>
      <c r="V401" s="4" t="str">
        <f>CLEAN('Raw Sheet'!V401)</f>
        <v/>
      </c>
    </row>
    <row r="402" spans="1:22" x14ac:dyDescent="0.2">
      <c r="A402" s="4" t="str">
        <f>CLEAN('Raw Sheet'!A402)</f>
        <v>Both the Foreign Minister and I believe that strong education is essential to compete in a modem</v>
      </c>
      <c r="B402" s="4" t="str">
        <f>CLEAN('Raw Sheet'!B402)</f>
        <v/>
      </c>
      <c r="C402" s="4" t="str">
        <f>CLEAN('Raw Sheet'!C402)</f>
        <v/>
      </c>
      <c r="D402" s="4" t="str">
        <f>CLEAN('Raw Sheet'!D402)</f>
        <v/>
      </c>
      <c r="E402" s="4" t="str">
        <f>CLEAN('Raw Sheet'!E402)</f>
        <v/>
      </c>
      <c r="F402" s="4" t="str">
        <f>CLEAN('Raw Sheet'!F402)</f>
        <v/>
      </c>
      <c r="G402" s="4" t="str">
        <f>CLEAN('Raw Sheet'!G402)</f>
        <v/>
      </c>
      <c r="H402" s="4" t="str">
        <f>CLEAN('Raw Sheet'!H402)</f>
        <v/>
      </c>
      <c r="I402" s="4" t="str">
        <f>CLEAN('Raw Sheet'!I402)</f>
        <v/>
      </c>
      <c r="J402" s="4" t="str">
        <f>CLEAN('Raw Sheet'!J402)</f>
        <v/>
      </c>
      <c r="K402" s="4" t="str">
        <f>CLEAN('Raw Sheet'!K402)</f>
        <v/>
      </c>
      <c r="L402" s="4" t="str">
        <f>CLEAN('Raw Sheet'!L402)</f>
        <v/>
      </c>
      <c r="M402" s="4" t="str">
        <f>CLEAN('Raw Sheet'!M402)</f>
        <v/>
      </c>
      <c r="N402" s="4" t="str">
        <f>CLEAN('Raw Sheet'!N402)</f>
        <v/>
      </c>
      <c r="O402" s="4" t="str">
        <f>CLEAN('Raw Sheet'!O402)</f>
        <v/>
      </c>
      <c r="P402" s="4" t="str">
        <f>CLEAN('Raw Sheet'!P402)</f>
        <v/>
      </c>
      <c r="Q402" s="4" t="str">
        <f>CLEAN('Raw Sheet'!Q402)</f>
        <v/>
      </c>
      <c r="R402" s="4" t="str">
        <f>CLEAN('Raw Sheet'!R402)</f>
        <v/>
      </c>
      <c r="S402" s="4" t="str">
        <f>CLEAN('Raw Sheet'!S402)</f>
        <v/>
      </c>
      <c r="T402" s="4" t="str">
        <f>CLEAN('Raw Sheet'!T402)</f>
        <v/>
      </c>
      <c r="U402" s="4" t="str">
        <f>CLEAN('Raw Sheet'!U402)</f>
        <v/>
      </c>
      <c r="V402" s="4" t="str">
        <f>CLEAN('Raw Sheet'!V402)</f>
        <v/>
      </c>
    </row>
    <row r="403" spans="1:22" x14ac:dyDescent="0.2">
      <c r="A403" s="4" t="str">
        <f>CLEAN('Raw Sheet'!A403)</f>
        <v>global economy. That's why the United States has expanded the Fulbright Program and</v>
      </c>
      <c r="B403" s="4" t="str">
        <f>CLEAN('Raw Sheet'!B403)</f>
        <v/>
      </c>
      <c r="C403" s="4" t="str">
        <f>CLEAN('Raw Sheet'!C403)</f>
        <v/>
      </c>
      <c r="D403" s="4" t="str">
        <f>CLEAN('Raw Sheet'!D403)</f>
        <v/>
      </c>
      <c r="E403" s="4" t="str">
        <f>CLEAN('Raw Sheet'!E403)</f>
        <v/>
      </c>
      <c r="F403" s="4" t="str">
        <f>CLEAN('Raw Sheet'!F403)</f>
        <v/>
      </c>
      <c r="G403" s="4" t="str">
        <f>CLEAN('Raw Sheet'!G403)</f>
        <v/>
      </c>
      <c r="H403" s="4" t="str">
        <f>CLEAN('Raw Sheet'!H403)</f>
        <v/>
      </c>
      <c r="I403" s="4" t="str">
        <f>CLEAN('Raw Sheet'!I403)</f>
        <v/>
      </c>
      <c r="J403" s="4" t="str">
        <f>CLEAN('Raw Sheet'!J403)</f>
        <v/>
      </c>
      <c r="K403" s="4" t="str">
        <f>CLEAN('Raw Sheet'!K403)</f>
        <v/>
      </c>
      <c r="L403" s="4" t="str">
        <f>CLEAN('Raw Sheet'!L403)</f>
        <v/>
      </c>
      <c r="M403" s="4" t="str">
        <f>CLEAN('Raw Sheet'!M403)</f>
        <v/>
      </c>
      <c r="N403" s="4" t="str">
        <f>CLEAN('Raw Sheet'!N403)</f>
        <v/>
      </c>
      <c r="O403" s="4" t="str">
        <f>CLEAN('Raw Sheet'!O403)</f>
        <v/>
      </c>
      <c r="P403" s="4" t="str">
        <f>CLEAN('Raw Sheet'!P403)</f>
        <v/>
      </c>
      <c r="Q403" s="4" t="str">
        <f>CLEAN('Raw Sheet'!Q403)</f>
        <v/>
      </c>
      <c r="R403" s="4" t="str">
        <f>CLEAN('Raw Sheet'!R403)</f>
        <v/>
      </c>
      <c r="S403" s="4" t="str">
        <f>CLEAN('Raw Sheet'!S403)</f>
        <v/>
      </c>
      <c r="T403" s="4" t="str">
        <f>CLEAN('Raw Sheet'!T403)</f>
        <v/>
      </c>
      <c r="U403" s="4" t="str">
        <f>CLEAN('Raw Sheet'!U403)</f>
        <v/>
      </c>
      <c r="V403" s="4" t="str">
        <f>CLEAN('Raw Sheet'!V403)</f>
        <v/>
      </c>
    </row>
    <row r="404" spans="1:22" x14ac:dyDescent="0.2">
      <c r="A404" s="4" t="str">
        <f>CLEAN('Raw Sheet'!A404)</f>
        <v>supported partnerships between dozens of American and Indonesian universities. Academic</v>
      </c>
      <c r="B404" s="4" t="str">
        <f>CLEAN('Raw Sheet'!B404)</f>
        <v/>
      </c>
      <c r="C404" s="4" t="str">
        <f>CLEAN('Raw Sheet'!C404)</f>
        <v/>
      </c>
      <c r="D404" s="4" t="str">
        <f>CLEAN('Raw Sheet'!D404)</f>
        <v/>
      </c>
      <c r="E404" s="4" t="str">
        <f>CLEAN('Raw Sheet'!E404)</f>
        <v/>
      </c>
      <c r="F404" s="4" t="str">
        <f>CLEAN('Raw Sheet'!F404)</f>
        <v/>
      </c>
      <c r="G404" s="4" t="str">
        <f>CLEAN('Raw Sheet'!G404)</f>
        <v/>
      </c>
      <c r="H404" s="4" t="str">
        <f>CLEAN('Raw Sheet'!H404)</f>
        <v/>
      </c>
      <c r="I404" s="4" t="str">
        <f>CLEAN('Raw Sheet'!I404)</f>
        <v/>
      </c>
      <c r="J404" s="4" t="str">
        <f>CLEAN('Raw Sheet'!J404)</f>
        <v/>
      </c>
      <c r="K404" s="4" t="str">
        <f>CLEAN('Raw Sheet'!K404)</f>
        <v/>
      </c>
      <c r="L404" s="4" t="str">
        <f>CLEAN('Raw Sheet'!L404)</f>
        <v/>
      </c>
      <c r="M404" s="4" t="str">
        <f>CLEAN('Raw Sheet'!M404)</f>
        <v/>
      </c>
      <c r="N404" s="4" t="str">
        <f>CLEAN('Raw Sheet'!N404)</f>
        <v/>
      </c>
      <c r="O404" s="4" t="str">
        <f>CLEAN('Raw Sheet'!O404)</f>
        <v/>
      </c>
      <c r="P404" s="4" t="str">
        <f>CLEAN('Raw Sheet'!P404)</f>
        <v/>
      </c>
      <c r="Q404" s="4" t="str">
        <f>CLEAN('Raw Sheet'!Q404)</f>
        <v/>
      </c>
      <c r="R404" s="4" t="str">
        <f>CLEAN('Raw Sheet'!R404)</f>
        <v/>
      </c>
      <c r="S404" s="4" t="str">
        <f>CLEAN('Raw Sheet'!S404)</f>
        <v/>
      </c>
      <c r="T404" s="4" t="str">
        <f>CLEAN('Raw Sheet'!T404)</f>
        <v/>
      </c>
      <c r="U404" s="4" t="str">
        <f>CLEAN('Raw Sheet'!U404)</f>
        <v/>
      </c>
      <c r="V404" s="4" t="str">
        <f>CLEAN('Raw Sheet'!V404)</f>
        <v/>
      </c>
    </row>
    <row r="405" spans="1:22" x14ac:dyDescent="0.2">
      <c r="A405" s="4" t="str">
        <f>CLEAN('Raw Sheet'!A405)</f>
        <v>exchanges between our countries are up and applications from Indonesian students to visit the</v>
      </c>
      <c r="B405" s="4" t="str">
        <f>CLEAN('Raw Sheet'!B405)</f>
        <v/>
      </c>
      <c r="C405" s="4" t="str">
        <f>CLEAN('Raw Sheet'!C405)</f>
        <v/>
      </c>
      <c r="D405" s="4" t="str">
        <f>CLEAN('Raw Sheet'!D405)</f>
        <v/>
      </c>
      <c r="E405" s="4" t="str">
        <f>CLEAN('Raw Sheet'!E405)</f>
        <v/>
      </c>
      <c r="F405" s="4" t="str">
        <f>CLEAN('Raw Sheet'!F405)</f>
        <v/>
      </c>
      <c r="G405" s="4" t="str">
        <f>CLEAN('Raw Sheet'!G405)</f>
        <v/>
      </c>
      <c r="H405" s="4" t="str">
        <f>CLEAN('Raw Sheet'!H405)</f>
        <v/>
      </c>
      <c r="I405" s="4" t="str">
        <f>CLEAN('Raw Sheet'!I405)</f>
        <v/>
      </c>
      <c r="J405" s="4" t="str">
        <f>CLEAN('Raw Sheet'!J405)</f>
        <v/>
      </c>
      <c r="K405" s="4" t="str">
        <f>CLEAN('Raw Sheet'!K405)</f>
        <v/>
      </c>
      <c r="L405" s="4" t="str">
        <f>CLEAN('Raw Sheet'!L405)</f>
        <v/>
      </c>
      <c r="M405" s="4" t="str">
        <f>CLEAN('Raw Sheet'!M405)</f>
        <v/>
      </c>
      <c r="N405" s="4" t="str">
        <f>CLEAN('Raw Sheet'!N405)</f>
        <v/>
      </c>
      <c r="O405" s="4" t="str">
        <f>CLEAN('Raw Sheet'!O405)</f>
        <v/>
      </c>
      <c r="P405" s="4" t="str">
        <f>CLEAN('Raw Sheet'!P405)</f>
        <v/>
      </c>
      <c r="Q405" s="4" t="str">
        <f>CLEAN('Raw Sheet'!Q405)</f>
        <v/>
      </c>
      <c r="R405" s="4" t="str">
        <f>CLEAN('Raw Sheet'!R405)</f>
        <v/>
      </c>
      <c r="S405" s="4" t="str">
        <f>CLEAN('Raw Sheet'!S405)</f>
        <v/>
      </c>
      <c r="T405" s="4" t="str">
        <f>CLEAN('Raw Sheet'!T405)</f>
        <v/>
      </c>
      <c r="U405" s="4" t="str">
        <f>CLEAN('Raw Sheet'!U405)</f>
        <v/>
      </c>
      <c r="V405" s="4" t="str">
        <f>CLEAN('Raw Sheet'!V405)</f>
        <v/>
      </c>
    </row>
    <row r="406" spans="1:22" x14ac:dyDescent="0.2">
      <c r="A406" s="4" t="str">
        <f>CLEAN('Raw Sheet'!A406)</f>
        <v>United States have increased by one third. USAID has recently expanded its basic education</v>
      </c>
      <c r="B406" s="4" t="str">
        <f>CLEAN('Raw Sheet'!B406)</f>
        <v/>
      </c>
      <c r="C406" s="4" t="str">
        <f>CLEAN('Raw Sheet'!C406)</f>
        <v/>
      </c>
      <c r="D406" s="4" t="str">
        <f>CLEAN('Raw Sheet'!D406)</f>
        <v/>
      </c>
      <c r="E406" s="4" t="str">
        <f>CLEAN('Raw Sheet'!E406)</f>
        <v/>
      </c>
      <c r="F406" s="4" t="str">
        <f>CLEAN('Raw Sheet'!F406)</f>
        <v/>
      </c>
      <c r="G406" s="4" t="str">
        <f>CLEAN('Raw Sheet'!G406)</f>
        <v/>
      </c>
      <c r="H406" s="4" t="str">
        <f>CLEAN('Raw Sheet'!H406)</f>
        <v/>
      </c>
      <c r="I406" s="4" t="str">
        <f>CLEAN('Raw Sheet'!I406)</f>
        <v/>
      </c>
      <c r="J406" s="4" t="str">
        <f>CLEAN('Raw Sheet'!J406)</f>
        <v/>
      </c>
      <c r="K406" s="4" t="str">
        <f>CLEAN('Raw Sheet'!K406)</f>
        <v/>
      </c>
      <c r="L406" s="4" t="str">
        <f>CLEAN('Raw Sheet'!L406)</f>
        <v/>
      </c>
      <c r="M406" s="4" t="str">
        <f>CLEAN('Raw Sheet'!M406)</f>
        <v/>
      </c>
      <c r="N406" s="4" t="str">
        <f>CLEAN('Raw Sheet'!N406)</f>
        <v/>
      </c>
      <c r="O406" s="4" t="str">
        <f>CLEAN('Raw Sheet'!O406)</f>
        <v/>
      </c>
      <c r="P406" s="4" t="str">
        <f>CLEAN('Raw Sheet'!P406)</f>
        <v/>
      </c>
      <c r="Q406" s="4" t="str">
        <f>CLEAN('Raw Sheet'!Q406)</f>
        <v/>
      </c>
      <c r="R406" s="4" t="str">
        <f>CLEAN('Raw Sheet'!R406)</f>
        <v/>
      </c>
      <c r="S406" s="4" t="str">
        <f>CLEAN('Raw Sheet'!S406)</f>
        <v/>
      </c>
      <c r="T406" s="4" t="str">
        <f>CLEAN('Raw Sheet'!T406)</f>
        <v/>
      </c>
      <c r="U406" s="4" t="str">
        <f>CLEAN('Raw Sheet'!U406)</f>
        <v/>
      </c>
      <c r="V406" s="4" t="str">
        <f>CLEAN('Raw Sheet'!V406)</f>
        <v/>
      </c>
    </row>
    <row r="407" spans="1:22" x14ac:dyDescent="0.2">
      <c r="A407" s="4" t="str">
        <f>CLEAN('Raw Sheet'!A407)</f>
        <v>program to provide $83 million for teacher training and literacy programs for young children.</v>
      </c>
      <c r="B407" s="4" t="str">
        <f>CLEAN('Raw Sheet'!B407)</f>
        <v/>
      </c>
      <c r="C407" s="4" t="str">
        <f>CLEAN('Raw Sheet'!C407)</f>
        <v/>
      </c>
      <c r="D407" s="4" t="str">
        <f>CLEAN('Raw Sheet'!D407)</f>
        <v/>
      </c>
      <c r="E407" s="4" t="str">
        <f>CLEAN('Raw Sheet'!E407)</f>
        <v/>
      </c>
      <c r="F407" s="4" t="str">
        <f>CLEAN('Raw Sheet'!F407)</f>
        <v/>
      </c>
      <c r="G407" s="4" t="str">
        <f>CLEAN('Raw Sheet'!G407)</f>
        <v/>
      </c>
      <c r="H407" s="4" t="str">
        <f>CLEAN('Raw Sheet'!H407)</f>
        <v/>
      </c>
      <c r="I407" s="4" t="str">
        <f>CLEAN('Raw Sheet'!I407)</f>
        <v/>
      </c>
      <c r="J407" s="4" t="str">
        <f>CLEAN('Raw Sheet'!J407)</f>
        <v/>
      </c>
      <c r="K407" s="4" t="str">
        <f>CLEAN('Raw Sheet'!K407)</f>
        <v/>
      </c>
      <c r="L407" s="4" t="str">
        <f>CLEAN('Raw Sheet'!L407)</f>
        <v/>
      </c>
      <c r="M407" s="4" t="str">
        <f>CLEAN('Raw Sheet'!M407)</f>
        <v/>
      </c>
      <c r="N407" s="4" t="str">
        <f>CLEAN('Raw Sheet'!N407)</f>
        <v/>
      </c>
      <c r="O407" s="4" t="str">
        <f>CLEAN('Raw Sheet'!O407)</f>
        <v/>
      </c>
      <c r="P407" s="4" t="str">
        <f>CLEAN('Raw Sheet'!P407)</f>
        <v/>
      </c>
      <c r="Q407" s="4" t="str">
        <f>CLEAN('Raw Sheet'!Q407)</f>
        <v/>
      </c>
      <c r="R407" s="4" t="str">
        <f>CLEAN('Raw Sheet'!R407)</f>
        <v/>
      </c>
      <c r="S407" s="4" t="str">
        <f>CLEAN('Raw Sheet'!S407)</f>
        <v/>
      </c>
      <c r="T407" s="4" t="str">
        <f>CLEAN('Raw Sheet'!T407)</f>
        <v/>
      </c>
      <c r="U407" s="4" t="str">
        <f>CLEAN('Raw Sheet'!U407)</f>
        <v/>
      </c>
      <c r="V407" s="4" t="str">
        <f>CLEAN('Raw Sheet'!V407)</f>
        <v/>
      </c>
    </row>
    <row r="408" spans="1:22" x14ac:dyDescent="0.2">
      <c r="A408" s="4" t="str">
        <f>CLEAN('Raw Sheet'!A408)</f>
        <v>And we're providing $20 in scholarship funding for Indonesian graduate students.</v>
      </c>
      <c r="B408" s="4" t="str">
        <f>CLEAN('Raw Sheet'!B408)</f>
        <v/>
      </c>
      <c r="C408" s="4" t="str">
        <f>CLEAN('Raw Sheet'!C408)</f>
        <v/>
      </c>
      <c r="D408" s="4" t="str">
        <f>CLEAN('Raw Sheet'!D408)</f>
        <v/>
      </c>
      <c r="E408" s="4" t="str">
        <f>CLEAN('Raw Sheet'!E408)</f>
        <v/>
      </c>
      <c r="F408" s="4" t="str">
        <f>CLEAN('Raw Sheet'!F408)</f>
        <v/>
      </c>
      <c r="G408" s="4" t="str">
        <f>CLEAN('Raw Sheet'!G408)</f>
        <v/>
      </c>
      <c r="H408" s="4" t="str">
        <f>CLEAN('Raw Sheet'!H408)</f>
        <v/>
      </c>
      <c r="I408" s="4" t="str">
        <f>CLEAN('Raw Sheet'!I408)</f>
        <v/>
      </c>
      <c r="J408" s="4" t="str">
        <f>CLEAN('Raw Sheet'!J408)</f>
        <v/>
      </c>
      <c r="K408" s="4" t="str">
        <f>CLEAN('Raw Sheet'!K408)</f>
        <v/>
      </c>
      <c r="L408" s="4" t="str">
        <f>CLEAN('Raw Sheet'!L408)</f>
        <v/>
      </c>
      <c r="M408" s="4" t="str">
        <f>CLEAN('Raw Sheet'!M408)</f>
        <v/>
      </c>
      <c r="N408" s="4" t="str">
        <f>CLEAN('Raw Sheet'!N408)</f>
        <v/>
      </c>
      <c r="O408" s="4" t="str">
        <f>CLEAN('Raw Sheet'!O408)</f>
        <v/>
      </c>
      <c r="P408" s="4" t="str">
        <f>CLEAN('Raw Sheet'!P408)</f>
        <v/>
      </c>
      <c r="Q408" s="4" t="str">
        <f>CLEAN('Raw Sheet'!Q408)</f>
        <v/>
      </c>
      <c r="R408" s="4" t="str">
        <f>CLEAN('Raw Sheet'!R408)</f>
        <v/>
      </c>
      <c r="S408" s="4" t="str">
        <f>CLEAN('Raw Sheet'!S408)</f>
        <v/>
      </c>
      <c r="T408" s="4" t="str">
        <f>CLEAN('Raw Sheet'!T408)</f>
        <v/>
      </c>
      <c r="U408" s="4" t="str">
        <f>CLEAN('Raw Sheet'!U408)</f>
        <v/>
      </c>
      <c r="V408" s="4" t="str">
        <f>CLEAN('Raw Sheet'!V408)</f>
        <v/>
      </c>
    </row>
    <row r="409" spans="1:22" x14ac:dyDescent="0.2">
      <c r="A409" s="4" t="str">
        <f>CLEAN('Raw Sheet'!A409)</f>
        <v>UNCLASSIFIED</v>
      </c>
      <c r="B409" s="4" t="str">
        <f>CLEAN('Raw Sheet'!B409)</f>
        <v/>
      </c>
      <c r="C409" s="4" t="str">
        <f>CLEAN('Raw Sheet'!C409)</f>
        <v/>
      </c>
      <c r="D409" s="4" t="str">
        <f>CLEAN('Raw Sheet'!D409)</f>
        <v/>
      </c>
      <c r="E409" s="4" t="str">
        <f>CLEAN('Raw Sheet'!E409)</f>
        <v/>
      </c>
      <c r="F409" s="4" t="str">
        <f>CLEAN('Raw Sheet'!F409)</f>
        <v/>
      </c>
      <c r="G409" s="4" t="str">
        <f>CLEAN('Raw Sheet'!G409)</f>
        <v/>
      </c>
      <c r="H409" s="4" t="str">
        <f>CLEAN('Raw Sheet'!H409)</f>
        <v/>
      </c>
      <c r="I409" s="4" t="str">
        <f>CLEAN('Raw Sheet'!I409)</f>
        <v/>
      </c>
      <c r="J409" s="4" t="str">
        <f>CLEAN('Raw Sheet'!J409)</f>
        <v/>
      </c>
      <c r="K409" s="4" t="str">
        <f>CLEAN('Raw Sheet'!K409)</f>
        <v/>
      </c>
      <c r="L409" s="4" t="str">
        <f>CLEAN('Raw Sheet'!L409)</f>
        <v/>
      </c>
      <c r="M409" s="4" t="str">
        <f>CLEAN('Raw Sheet'!M409)</f>
        <v/>
      </c>
      <c r="N409" s="4" t="str">
        <f>CLEAN('Raw Sheet'!N409)</f>
        <v/>
      </c>
      <c r="O409" s="4" t="str">
        <f>CLEAN('Raw Sheet'!O409)</f>
        <v/>
      </c>
      <c r="P409" s="4" t="str">
        <f>CLEAN('Raw Sheet'!P409)</f>
        <v/>
      </c>
      <c r="Q409" s="4" t="str">
        <f>CLEAN('Raw Sheet'!Q409)</f>
        <v/>
      </c>
      <c r="R409" s="4" t="str">
        <f>CLEAN('Raw Sheet'!R409)</f>
        <v/>
      </c>
      <c r="S409" s="4" t="str">
        <f>CLEAN('Raw Sheet'!S409)</f>
        <v/>
      </c>
      <c r="T409" s="4" t="str">
        <f>CLEAN('Raw Sheet'!T409)</f>
        <v/>
      </c>
      <c r="U409" s="4" t="str">
        <f>CLEAN('Raw Sheet'!U409)</f>
        <v/>
      </c>
      <c r="V409" s="4" t="str">
        <f>CLEAN('Raw Sheet'!V409)</f>
        <v/>
      </c>
    </row>
    <row r="410" spans="1:22" x14ac:dyDescent="0.2">
      <c r="A410" s="4" t="str">
        <f>CLEAN('Raw Sheet'!A410)</f>
        <v>U.S. Department of State</v>
      </c>
      <c r="B410" s="4" t="str">
        <f>CLEAN('Raw Sheet'!B410)</f>
        <v/>
      </c>
      <c r="C410" s="4" t="str">
        <f>CLEAN('Raw Sheet'!C410)</f>
        <v/>
      </c>
      <c r="D410" s="4" t="str">
        <f>CLEAN('Raw Sheet'!D410)</f>
        <v/>
      </c>
      <c r="E410" s="4" t="str">
        <f>CLEAN('Raw Sheet'!E410)</f>
        <v/>
      </c>
      <c r="F410" s="4" t="str">
        <f>CLEAN('Raw Sheet'!F410)</f>
        <v/>
      </c>
      <c r="G410" s="4" t="str">
        <f>CLEAN('Raw Sheet'!G410)</f>
        <v/>
      </c>
      <c r="H410" s="4" t="str">
        <f>CLEAN('Raw Sheet'!H410)</f>
        <v/>
      </c>
      <c r="I410" s="4" t="str">
        <f>CLEAN('Raw Sheet'!I410)</f>
        <v/>
      </c>
      <c r="J410" s="4" t="str">
        <f>CLEAN('Raw Sheet'!J410)</f>
        <v/>
      </c>
      <c r="K410" s="4" t="str">
        <f>CLEAN('Raw Sheet'!K410)</f>
        <v/>
      </c>
      <c r="L410" s="4" t="str">
        <f>CLEAN('Raw Sheet'!L410)</f>
        <v/>
      </c>
      <c r="M410" s="4" t="str">
        <f>CLEAN('Raw Sheet'!M410)</f>
        <v/>
      </c>
      <c r="N410" s="4" t="str">
        <f>CLEAN('Raw Sheet'!N410)</f>
        <v/>
      </c>
      <c r="O410" s="4" t="str">
        <f>CLEAN('Raw Sheet'!O410)</f>
        <v/>
      </c>
      <c r="P410" s="4" t="str">
        <f>CLEAN('Raw Sheet'!P410)</f>
        <v/>
      </c>
      <c r="Q410" s="4" t="str">
        <f>CLEAN('Raw Sheet'!Q410)</f>
        <v/>
      </c>
      <c r="R410" s="4" t="str">
        <f>CLEAN('Raw Sheet'!R410)</f>
        <v/>
      </c>
      <c r="S410" s="4" t="str">
        <f>CLEAN('Raw Sheet'!S410)</f>
        <v/>
      </c>
      <c r="T410" s="4" t="str">
        <f>CLEAN('Raw Sheet'!T410)</f>
        <v/>
      </c>
      <c r="U410" s="4" t="str">
        <f>CLEAN('Raw Sheet'!U410)</f>
        <v/>
      </c>
      <c r="V410" s="4" t="str">
        <f>CLEAN('Raw Sheet'!V410)</f>
        <v/>
      </c>
    </row>
    <row r="411" spans="1:22" x14ac:dyDescent="0.2">
      <c r="A411" s="4" t="str">
        <f>CLEAN('Raw Sheet'!A411)</f>
        <v>Case No. F-2015-04841</v>
      </c>
      <c r="B411" s="4" t="str">
        <f>CLEAN('Raw Sheet'!B411)</f>
        <v/>
      </c>
      <c r="C411" s="4" t="str">
        <f>CLEAN('Raw Sheet'!C411)</f>
        <v/>
      </c>
      <c r="D411" s="4" t="str">
        <f>CLEAN('Raw Sheet'!D411)</f>
        <v/>
      </c>
      <c r="E411" s="4" t="str">
        <f>CLEAN('Raw Sheet'!E411)</f>
        <v/>
      </c>
      <c r="F411" s="4" t="str">
        <f>CLEAN('Raw Sheet'!F411)</f>
        <v/>
      </c>
      <c r="G411" s="4" t="str">
        <f>CLEAN('Raw Sheet'!G411)</f>
        <v/>
      </c>
      <c r="H411" s="4" t="str">
        <f>CLEAN('Raw Sheet'!H411)</f>
        <v/>
      </c>
      <c r="I411" s="4" t="str">
        <f>CLEAN('Raw Sheet'!I411)</f>
        <v/>
      </c>
      <c r="J411" s="4" t="str">
        <f>CLEAN('Raw Sheet'!J411)</f>
        <v/>
      </c>
      <c r="K411" s="4" t="str">
        <f>CLEAN('Raw Sheet'!K411)</f>
        <v/>
      </c>
      <c r="L411" s="4" t="str">
        <f>CLEAN('Raw Sheet'!L411)</f>
        <v/>
      </c>
      <c r="M411" s="4" t="str">
        <f>CLEAN('Raw Sheet'!M411)</f>
        <v/>
      </c>
      <c r="N411" s="4" t="str">
        <f>CLEAN('Raw Sheet'!N411)</f>
        <v/>
      </c>
      <c r="O411" s="4" t="str">
        <f>CLEAN('Raw Sheet'!O411)</f>
        <v/>
      </c>
      <c r="P411" s="4" t="str">
        <f>CLEAN('Raw Sheet'!P411)</f>
        <v/>
      </c>
      <c r="Q411" s="4" t="str">
        <f>CLEAN('Raw Sheet'!Q411)</f>
        <v/>
      </c>
      <c r="R411" s="4" t="str">
        <f>CLEAN('Raw Sheet'!R411)</f>
        <v/>
      </c>
      <c r="S411" s="4" t="str">
        <f>CLEAN('Raw Sheet'!S411)</f>
        <v/>
      </c>
      <c r="T411" s="4" t="str">
        <f>CLEAN('Raw Sheet'!T411)</f>
        <v/>
      </c>
      <c r="U411" s="4" t="str">
        <f>CLEAN('Raw Sheet'!U411)</f>
        <v/>
      </c>
      <c r="V411" s="4" t="str">
        <f>CLEAN('Raw Sheet'!V411)</f>
        <v/>
      </c>
    </row>
    <row r="412" spans="1:22" x14ac:dyDescent="0.2">
      <c r="A412" s="4" t="str">
        <f>CLEAN('Raw Sheet'!A412)</f>
        <v>Doc No. C05739610</v>
      </c>
      <c r="B412" s="4" t="str">
        <f>CLEAN('Raw Sheet'!B412)</f>
        <v/>
      </c>
      <c r="C412" s="4" t="str">
        <f>CLEAN('Raw Sheet'!C412)</f>
        <v/>
      </c>
      <c r="D412" s="4" t="str">
        <f>CLEAN('Raw Sheet'!D412)</f>
        <v/>
      </c>
      <c r="E412" s="4" t="str">
        <f>CLEAN('Raw Sheet'!E412)</f>
        <v/>
      </c>
      <c r="F412" s="4" t="str">
        <f>CLEAN('Raw Sheet'!F412)</f>
        <v/>
      </c>
      <c r="G412" s="4" t="str">
        <f>CLEAN('Raw Sheet'!G412)</f>
        <v/>
      </c>
      <c r="H412" s="4" t="str">
        <f>CLEAN('Raw Sheet'!H412)</f>
        <v/>
      </c>
      <c r="I412" s="4" t="str">
        <f>CLEAN('Raw Sheet'!I412)</f>
        <v/>
      </c>
      <c r="J412" s="4" t="str">
        <f>CLEAN('Raw Sheet'!J412)</f>
        <v/>
      </c>
      <c r="K412" s="4" t="str">
        <f>CLEAN('Raw Sheet'!K412)</f>
        <v/>
      </c>
      <c r="L412" s="4" t="str">
        <f>CLEAN('Raw Sheet'!L412)</f>
        <v/>
      </c>
      <c r="M412" s="4" t="str">
        <f>CLEAN('Raw Sheet'!M412)</f>
        <v/>
      </c>
      <c r="N412" s="4" t="str">
        <f>CLEAN('Raw Sheet'!N412)</f>
        <v/>
      </c>
      <c r="O412" s="4" t="str">
        <f>CLEAN('Raw Sheet'!O412)</f>
        <v/>
      </c>
      <c r="P412" s="4" t="str">
        <f>CLEAN('Raw Sheet'!P412)</f>
        <v/>
      </c>
      <c r="Q412" s="4" t="str">
        <f>CLEAN('Raw Sheet'!Q412)</f>
        <v/>
      </c>
      <c r="R412" s="4" t="str">
        <f>CLEAN('Raw Sheet'!R412)</f>
        <v/>
      </c>
      <c r="S412" s="4" t="str">
        <f>CLEAN('Raw Sheet'!S412)</f>
        <v/>
      </c>
      <c r="T412" s="4" t="str">
        <f>CLEAN('Raw Sheet'!T412)</f>
        <v/>
      </c>
      <c r="U412" s="4" t="str">
        <f>CLEAN('Raw Sheet'!U412)</f>
        <v/>
      </c>
      <c r="V412" s="4" t="str">
        <f>CLEAN('Raw Sheet'!V412)</f>
        <v/>
      </c>
    </row>
    <row r="413" spans="1:22" x14ac:dyDescent="0.2">
      <c r="A413" s="4" t="str">
        <f>CLEAN('Raw Sheet'!A413)</f>
        <v>Date: 05/13/2015</v>
      </c>
      <c r="B413" s="4" t="str">
        <f>CLEAN('Raw Sheet'!B413)</f>
        <v/>
      </c>
      <c r="C413" s="4" t="str">
        <f>CLEAN('Raw Sheet'!C413)</f>
        <v/>
      </c>
      <c r="D413" s="4" t="str">
        <f>CLEAN('Raw Sheet'!D413)</f>
        <v/>
      </c>
      <c r="E413" s="4" t="str">
        <f>CLEAN('Raw Sheet'!E413)</f>
        <v/>
      </c>
      <c r="F413" s="4" t="str">
        <f>CLEAN('Raw Sheet'!F413)</f>
        <v/>
      </c>
      <c r="G413" s="4" t="str">
        <f>CLEAN('Raw Sheet'!G413)</f>
        <v/>
      </c>
      <c r="H413" s="4" t="str">
        <f>CLEAN('Raw Sheet'!H413)</f>
        <v/>
      </c>
      <c r="I413" s="4" t="str">
        <f>CLEAN('Raw Sheet'!I413)</f>
        <v/>
      </c>
      <c r="J413" s="4" t="str">
        <f>CLEAN('Raw Sheet'!J413)</f>
        <v/>
      </c>
      <c r="K413" s="4" t="str">
        <f>CLEAN('Raw Sheet'!K413)</f>
        <v/>
      </c>
      <c r="L413" s="4" t="str">
        <f>CLEAN('Raw Sheet'!L413)</f>
        <v/>
      </c>
      <c r="M413" s="4" t="str">
        <f>CLEAN('Raw Sheet'!M413)</f>
        <v/>
      </c>
      <c r="N413" s="4" t="str">
        <f>CLEAN('Raw Sheet'!N413)</f>
        <v/>
      </c>
      <c r="O413" s="4" t="str">
        <f>CLEAN('Raw Sheet'!O413)</f>
        <v/>
      </c>
      <c r="P413" s="4" t="str">
        <f>CLEAN('Raw Sheet'!P413)</f>
        <v/>
      </c>
      <c r="Q413" s="4" t="str">
        <f>CLEAN('Raw Sheet'!Q413)</f>
        <v/>
      </c>
      <c r="R413" s="4" t="str">
        <f>CLEAN('Raw Sheet'!R413)</f>
        <v/>
      </c>
      <c r="S413" s="4" t="str">
        <f>CLEAN('Raw Sheet'!S413)</f>
        <v/>
      </c>
      <c r="T413" s="4" t="str">
        <f>CLEAN('Raw Sheet'!T413)</f>
        <v/>
      </c>
      <c r="U413" s="4" t="str">
        <f>CLEAN('Raw Sheet'!U413)</f>
        <v/>
      </c>
      <c r="V413" s="4" t="str">
        <f>CLEAN('Raw Sheet'!V413)</f>
        <v/>
      </c>
    </row>
    <row r="414" spans="1:22" x14ac:dyDescent="0.2">
      <c r="A414" s="4" t="str">
        <f>CLEAN('Raw Sheet'!A414)</f>
        <v>STATE DEPT. - PRODUCED TO HOUSE SELECT BENGHAZI COMM.</v>
      </c>
      <c r="B414" s="4" t="str">
        <f>CLEAN('Raw Sheet'!B414)</f>
        <v/>
      </c>
      <c r="C414" s="4" t="str">
        <f>CLEAN('Raw Sheet'!C414)</f>
        <v/>
      </c>
      <c r="D414" s="4" t="str">
        <f>CLEAN('Raw Sheet'!D414)</f>
        <v/>
      </c>
      <c r="E414" s="4" t="str">
        <f>CLEAN('Raw Sheet'!E414)</f>
        <v/>
      </c>
      <c r="F414" s="4" t="str">
        <f>CLEAN('Raw Sheet'!F414)</f>
        <v/>
      </c>
      <c r="G414" s="4" t="str">
        <f>CLEAN('Raw Sheet'!G414)</f>
        <v/>
      </c>
      <c r="H414" s="4" t="str">
        <f>CLEAN('Raw Sheet'!H414)</f>
        <v/>
      </c>
      <c r="I414" s="4" t="str">
        <f>CLEAN('Raw Sheet'!I414)</f>
        <v/>
      </c>
      <c r="J414" s="4" t="str">
        <f>CLEAN('Raw Sheet'!J414)</f>
        <v/>
      </c>
      <c r="K414" s="4" t="str">
        <f>CLEAN('Raw Sheet'!K414)</f>
        <v/>
      </c>
      <c r="L414" s="4" t="str">
        <f>CLEAN('Raw Sheet'!L414)</f>
        <v/>
      </c>
      <c r="M414" s="4" t="str">
        <f>CLEAN('Raw Sheet'!M414)</f>
        <v/>
      </c>
      <c r="N414" s="4" t="str">
        <f>CLEAN('Raw Sheet'!N414)</f>
        <v/>
      </c>
      <c r="O414" s="4" t="str">
        <f>CLEAN('Raw Sheet'!O414)</f>
        <v/>
      </c>
      <c r="P414" s="4" t="str">
        <f>CLEAN('Raw Sheet'!P414)</f>
        <v/>
      </c>
      <c r="Q414" s="4" t="str">
        <f>CLEAN('Raw Sheet'!Q414)</f>
        <v/>
      </c>
      <c r="R414" s="4" t="str">
        <f>CLEAN('Raw Sheet'!R414)</f>
        <v/>
      </c>
      <c r="S414" s="4" t="str">
        <f>CLEAN('Raw Sheet'!S414)</f>
        <v/>
      </c>
      <c r="T414" s="4" t="str">
        <f>CLEAN('Raw Sheet'!T414)</f>
        <v/>
      </c>
      <c r="U414" s="4" t="str">
        <f>CLEAN('Raw Sheet'!U414)</f>
        <v/>
      </c>
      <c r="V414" s="4" t="str">
        <f>CLEAN('Raw Sheet'!V414)</f>
        <v/>
      </c>
    </row>
    <row r="415" spans="1:22" x14ac:dyDescent="0.2">
      <c r="A415" s="4" t="str">
        <f>CLEAN('Raw Sheet'!A415)</f>
        <v>SUBJECT TO AGREEMENT ON SENSITIVE INFORMATION &amp; REDACTIONS. NO FOIA WAIVER. STATE-SCB0045532</v>
      </c>
      <c r="B415" s="4" t="str">
        <f>CLEAN('Raw Sheet'!B415)</f>
        <v/>
      </c>
      <c r="C415" s="4" t="str">
        <f>CLEAN('Raw Sheet'!C415)</f>
        <v/>
      </c>
      <c r="D415" s="4" t="str">
        <f>CLEAN('Raw Sheet'!D415)</f>
        <v/>
      </c>
      <c r="E415" s="4" t="str">
        <f>CLEAN('Raw Sheet'!E415)</f>
        <v/>
      </c>
      <c r="F415" s="4" t="str">
        <f>CLEAN('Raw Sheet'!F415)</f>
        <v/>
      </c>
      <c r="G415" s="4" t="str">
        <f>CLEAN('Raw Sheet'!G415)</f>
        <v/>
      </c>
      <c r="H415" s="4" t="str">
        <f>CLEAN('Raw Sheet'!H415)</f>
        <v/>
      </c>
      <c r="I415" s="4" t="str">
        <f>CLEAN('Raw Sheet'!I415)</f>
        <v/>
      </c>
      <c r="J415" s="4" t="str">
        <f>CLEAN('Raw Sheet'!J415)</f>
        <v/>
      </c>
      <c r="K415" s="4" t="str">
        <f>CLEAN('Raw Sheet'!K415)</f>
        <v/>
      </c>
      <c r="L415" s="4" t="str">
        <f>CLEAN('Raw Sheet'!L415)</f>
        <v/>
      </c>
      <c r="M415" s="4" t="str">
        <f>CLEAN('Raw Sheet'!M415)</f>
        <v/>
      </c>
      <c r="N415" s="4" t="str">
        <f>CLEAN('Raw Sheet'!N415)</f>
        <v/>
      </c>
      <c r="O415" s="4" t="str">
        <f>CLEAN('Raw Sheet'!O415)</f>
        <v/>
      </c>
      <c r="P415" s="4" t="str">
        <f>CLEAN('Raw Sheet'!P415)</f>
        <v/>
      </c>
      <c r="Q415" s="4" t="str">
        <f>CLEAN('Raw Sheet'!Q415)</f>
        <v/>
      </c>
      <c r="R415" s="4" t="str">
        <f>CLEAN('Raw Sheet'!R415)</f>
        <v/>
      </c>
      <c r="S415" s="4" t="str">
        <f>CLEAN('Raw Sheet'!S415)</f>
        <v/>
      </c>
      <c r="T415" s="4" t="str">
        <f>CLEAN('Raw Sheet'!T415)</f>
        <v/>
      </c>
      <c r="U415" s="4" t="str">
        <f>CLEAN('Raw Sheet'!U415)</f>
        <v/>
      </c>
      <c r="V415" s="4" t="str">
        <f>CLEAN('Raw Sheet'!V415)</f>
        <v/>
      </c>
    </row>
    <row r="416" spans="1:22" x14ac:dyDescent="0.2">
      <c r="A416" s="4" t="str">
        <f>CLEAN('Raw Sheet'!A416)</f>
        <v>UNCLASSIFIED</v>
      </c>
      <c r="B416" s="4" t="str">
        <f>CLEAN('Raw Sheet'!B416)</f>
        <v/>
      </c>
      <c r="C416" s="4" t="str">
        <f>CLEAN('Raw Sheet'!C416)</f>
        <v/>
      </c>
      <c r="D416" s="4" t="str">
        <f>CLEAN('Raw Sheet'!D416)</f>
        <v/>
      </c>
      <c r="E416" s="4" t="str">
        <f>CLEAN('Raw Sheet'!E416)</f>
        <v/>
      </c>
      <c r="F416" s="4" t="str">
        <f>CLEAN('Raw Sheet'!F416)</f>
        <v/>
      </c>
      <c r="G416" s="4" t="str">
        <f>CLEAN('Raw Sheet'!G416)</f>
        <v/>
      </c>
      <c r="H416" s="4" t="str">
        <f>CLEAN('Raw Sheet'!H416)</f>
        <v/>
      </c>
      <c r="I416" s="4" t="str">
        <f>CLEAN('Raw Sheet'!I416)</f>
        <v/>
      </c>
      <c r="J416" s="4" t="str">
        <f>CLEAN('Raw Sheet'!J416)</f>
        <v/>
      </c>
      <c r="K416" s="4" t="str">
        <f>CLEAN('Raw Sheet'!K416)</f>
        <v/>
      </c>
      <c r="L416" s="4" t="str">
        <f>CLEAN('Raw Sheet'!L416)</f>
        <v/>
      </c>
      <c r="M416" s="4" t="str">
        <f>CLEAN('Raw Sheet'!M416)</f>
        <v/>
      </c>
      <c r="N416" s="4" t="str">
        <f>CLEAN('Raw Sheet'!N416)</f>
        <v/>
      </c>
      <c r="O416" s="4" t="str">
        <f>CLEAN('Raw Sheet'!O416)</f>
        <v/>
      </c>
      <c r="P416" s="4" t="str">
        <f>CLEAN('Raw Sheet'!P416)</f>
        <v/>
      </c>
      <c r="Q416" s="4" t="str">
        <f>CLEAN('Raw Sheet'!Q416)</f>
        <v/>
      </c>
      <c r="R416" s="4" t="str">
        <f>CLEAN('Raw Sheet'!R416)</f>
        <v/>
      </c>
      <c r="S416" s="4" t="str">
        <f>CLEAN('Raw Sheet'!S416)</f>
        <v/>
      </c>
      <c r="T416" s="4" t="str">
        <f>CLEAN('Raw Sheet'!T416)</f>
        <v/>
      </c>
      <c r="U416" s="4" t="str">
        <f>CLEAN('Raw Sheet'!U416)</f>
        <v/>
      </c>
      <c r="V416" s="4" t="str">
        <f>CLEAN('Raw Sheet'!V416)</f>
        <v/>
      </c>
    </row>
    <row r="417" spans="1:22" x14ac:dyDescent="0.2">
      <c r="A417" s="4" t="str">
        <f>CLEAN('Raw Sheet'!A417)</f>
        <v>U.S. Department of State</v>
      </c>
      <c r="B417" s="4" t="str">
        <f>CLEAN('Raw Sheet'!B417)</f>
        <v/>
      </c>
      <c r="C417" s="4" t="str">
        <f>CLEAN('Raw Sheet'!C417)</f>
        <v/>
      </c>
      <c r="D417" s="4" t="str">
        <f>CLEAN('Raw Sheet'!D417)</f>
        <v/>
      </c>
      <c r="E417" s="4" t="str">
        <f>CLEAN('Raw Sheet'!E417)</f>
        <v/>
      </c>
      <c r="F417" s="4" t="str">
        <f>CLEAN('Raw Sheet'!F417)</f>
        <v/>
      </c>
      <c r="G417" s="4" t="str">
        <f>CLEAN('Raw Sheet'!G417)</f>
        <v/>
      </c>
      <c r="H417" s="4" t="str">
        <f>CLEAN('Raw Sheet'!H417)</f>
        <v/>
      </c>
      <c r="I417" s="4" t="str">
        <f>CLEAN('Raw Sheet'!I417)</f>
        <v/>
      </c>
      <c r="J417" s="4" t="str">
        <f>CLEAN('Raw Sheet'!J417)</f>
        <v/>
      </c>
      <c r="K417" s="4" t="str">
        <f>CLEAN('Raw Sheet'!K417)</f>
        <v/>
      </c>
      <c r="L417" s="4" t="str">
        <f>CLEAN('Raw Sheet'!L417)</f>
        <v/>
      </c>
      <c r="M417" s="4" t="str">
        <f>CLEAN('Raw Sheet'!M417)</f>
        <v/>
      </c>
      <c r="N417" s="4" t="str">
        <f>CLEAN('Raw Sheet'!N417)</f>
        <v/>
      </c>
      <c r="O417" s="4" t="str">
        <f>CLEAN('Raw Sheet'!O417)</f>
        <v/>
      </c>
      <c r="P417" s="4" t="str">
        <f>CLEAN('Raw Sheet'!P417)</f>
        <v/>
      </c>
      <c r="Q417" s="4" t="str">
        <f>CLEAN('Raw Sheet'!Q417)</f>
        <v/>
      </c>
      <c r="R417" s="4" t="str">
        <f>CLEAN('Raw Sheet'!R417)</f>
        <v/>
      </c>
      <c r="S417" s="4" t="str">
        <f>CLEAN('Raw Sheet'!S417)</f>
        <v/>
      </c>
      <c r="T417" s="4" t="str">
        <f>CLEAN('Raw Sheet'!T417)</f>
        <v/>
      </c>
      <c r="U417" s="4" t="str">
        <f>CLEAN('Raw Sheet'!U417)</f>
        <v/>
      </c>
      <c r="V417" s="4" t="str">
        <f>CLEAN('Raw Sheet'!V417)</f>
        <v/>
      </c>
    </row>
    <row r="418" spans="1:22" x14ac:dyDescent="0.2">
      <c r="A418" s="4" t="str">
        <f>CLEAN('Raw Sheet'!A418)</f>
        <v>Case No. F-2015-04841</v>
      </c>
      <c r="B418" s="4" t="str">
        <f>CLEAN('Raw Sheet'!B418)</f>
        <v/>
      </c>
      <c r="C418" s="4" t="str">
        <f>CLEAN('Raw Sheet'!C418)</f>
        <v/>
      </c>
      <c r="D418" s="4" t="str">
        <f>CLEAN('Raw Sheet'!D418)</f>
        <v/>
      </c>
      <c r="E418" s="4" t="str">
        <f>CLEAN('Raw Sheet'!E418)</f>
        <v/>
      </c>
      <c r="F418" s="4" t="str">
        <f>CLEAN('Raw Sheet'!F418)</f>
        <v/>
      </c>
      <c r="G418" s="4" t="str">
        <f>CLEAN('Raw Sheet'!G418)</f>
        <v/>
      </c>
      <c r="H418" s="4" t="str">
        <f>CLEAN('Raw Sheet'!H418)</f>
        <v/>
      </c>
      <c r="I418" s="4" t="str">
        <f>CLEAN('Raw Sheet'!I418)</f>
        <v/>
      </c>
      <c r="J418" s="4" t="str">
        <f>CLEAN('Raw Sheet'!J418)</f>
        <v/>
      </c>
      <c r="K418" s="4" t="str">
        <f>CLEAN('Raw Sheet'!K418)</f>
        <v/>
      </c>
      <c r="L418" s="4" t="str">
        <f>CLEAN('Raw Sheet'!L418)</f>
        <v/>
      </c>
      <c r="M418" s="4" t="str">
        <f>CLEAN('Raw Sheet'!M418)</f>
        <v/>
      </c>
      <c r="N418" s="4" t="str">
        <f>CLEAN('Raw Sheet'!N418)</f>
        <v/>
      </c>
      <c r="O418" s="4" t="str">
        <f>CLEAN('Raw Sheet'!O418)</f>
        <v/>
      </c>
      <c r="P418" s="4" t="str">
        <f>CLEAN('Raw Sheet'!P418)</f>
        <v/>
      </c>
      <c r="Q418" s="4" t="str">
        <f>CLEAN('Raw Sheet'!Q418)</f>
        <v/>
      </c>
      <c r="R418" s="4" t="str">
        <f>CLEAN('Raw Sheet'!R418)</f>
        <v/>
      </c>
      <c r="S418" s="4" t="str">
        <f>CLEAN('Raw Sheet'!S418)</f>
        <v/>
      </c>
      <c r="T418" s="4" t="str">
        <f>CLEAN('Raw Sheet'!T418)</f>
        <v/>
      </c>
      <c r="U418" s="4" t="str">
        <f>CLEAN('Raw Sheet'!U418)</f>
        <v/>
      </c>
      <c r="V418" s="4" t="str">
        <f>CLEAN('Raw Sheet'!V418)</f>
        <v/>
      </c>
    </row>
    <row r="419" spans="1:22" x14ac:dyDescent="0.2">
      <c r="A419" s="4" t="str">
        <f>CLEAN('Raw Sheet'!A419)</f>
        <v>Doc No. C05739610</v>
      </c>
      <c r="B419" s="4" t="str">
        <f>CLEAN('Raw Sheet'!B419)</f>
        <v/>
      </c>
      <c r="C419" s="4" t="str">
        <f>CLEAN('Raw Sheet'!C419)</f>
        <v/>
      </c>
      <c r="D419" s="4" t="str">
        <f>CLEAN('Raw Sheet'!D419)</f>
        <v/>
      </c>
      <c r="E419" s="4" t="str">
        <f>CLEAN('Raw Sheet'!E419)</f>
        <v/>
      </c>
      <c r="F419" s="4" t="str">
        <f>CLEAN('Raw Sheet'!F419)</f>
        <v/>
      </c>
      <c r="G419" s="4" t="str">
        <f>CLEAN('Raw Sheet'!G419)</f>
        <v/>
      </c>
      <c r="H419" s="4" t="str">
        <f>CLEAN('Raw Sheet'!H419)</f>
        <v/>
      </c>
      <c r="I419" s="4" t="str">
        <f>CLEAN('Raw Sheet'!I419)</f>
        <v/>
      </c>
      <c r="J419" s="4" t="str">
        <f>CLEAN('Raw Sheet'!J419)</f>
        <v/>
      </c>
      <c r="K419" s="4" t="str">
        <f>CLEAN('Raw Sheet'!K419)</f>
        <v/>
      </c>
      <c r="L419" s="4" t="str">
        <f>CLEAN('Raw Sheet'!L419)</f>
        <v/>
      </c>
      <c r="M419" s="4" t="str">
        <f>CLEAN('Raw Sheet'!M419)</f>
        <v/>
      </c>
      <c r="N419" s="4" t="str">
        <f>CLEAN('Raw Sheet'!N419)</f>
        <v/>
      </c>
      <c r="O419" s="4" t="str">
        <f>CLEAN('Raw Sheet'!O419)</f>
        <v/>
      </c>
      <c r="P419" s="4" t="str">
        <f>CLEAN('Raw Sheet'!P419)</f>
        <v/>
      </c>
      <c r="Q419" s="4" t="str">
        <f>CLEAN('Raw Sheet'!Q419)</f>
        <v/>
      </c>
      <c r="R419" s="4" t="str">
        <f>CLEAN('Raw Sheet'!R419)</f>
        <v/>
      </c>
      <c r="S419" s="4" t="str">
        <f>CLEAN('Raw Sheet'!S419)</f>
        <v/>
      </c>
      <c r="T419" s="4" t="str">
        <f>CLEAN('Raw Sheet'!T419)</f>
        <v/>
      </c>
      <c r="U419" s="4" t="str">
        <f>CLEAN('Raw Sheet'!U419)</f>
        <v/>
      </c>
      <c r="V419" s="4" t="str">
        <f>CLEAN('Raw Sheet'!V419)</f>
        <v/>
      </c>
    </row>
    <row r="420" spans="1:22" x14ac:dyDescent="0.2">
      <c r="A420" s="4" t="str">
        <f>CLEAN('Raw Sheet'!A420)</f>
        <v>Date: 05/13/2015</v>
      </c>
      <c r="B420" s="4" t="str">
        <f>CLEAN('Raw Sheet'!B420)</f>
        <v/>
      </c>
      <c r="C420" s="4" t="str">
        <f>CLEAN('Raw Sheet'!C420)</f>
        <v/>
      </c>
      <c r="D420" s="4" t="str">
        <f>CLEAN('Raw Sheet'!D420)</f>
        <v/>
      </c>
      <c r="E420" s="4" t="str">
        <f>CLEAN('Raw Sheet'!E420)</f>
        <v/>
      </c>
      <c r="F420" s="4" t="str">
        <f>CLEAN('Raw Sheet'!F420)</f>
        <v/>
      </c>
      <c r="G420" s="4" t="str">
        <f>CLEAN('Raw Sheet'!G420)</f>
        <v/>
      </c>
      <c r="H420" s="4" t="str">
        <f>CLEAN('Raw Sheet'!H420)</f>
        <v/>
      </c>
      <c r="I420" s="4" t="str">
        <f>CLEAN('Raw Sheet'!I420)</f>
        <v/>
      </c>
      <c r="J420" s="4" t="str">
        <f>CLEAN('Raw Sheet'!J420)</f>
        <v/>
      </c>
      <c r="K420" s="4" t="str">
        <f>CLEAN('Raw Sheet'!K420)</f>
        <v/>
      </c>
      <c r="L420" s="4" t="str">
        <f>CLEAN('Raw Sheet'!L420)</f>
        <v/>
      </c>
      <c r="M420" s="4" t="str">
        <f>CLEAN('Raw Sheet'!M420)</f>
        <v/>
      </c>
      <c r="N420" s="4" t="str">
        <f>CLEAN('Raw Sheet'!N420)</f>
        <v/>
      </c>
      <c r="O420" s="4" t="str">
        <f>CLEAN('Raw Sheet'!O420)</f>
        <v/>
      </c>
      <c r="P420" s="4" t="str">
        <f>CLEAN('Raw Sheet'!P420)</f>
        <v/>
      </c>
      <c r="Q420" s="4" t="str">
        <f>CLEAN('Raw Sheet'!Q420)</f>
        <v/>
      </c>
      <c r="R420" s="4" t="str">
        <f>CLEAN('Raw Sheet'!R420)</f>
        <v/>
      </c>
      <c r="S420" s="4" t="str">
        <f>CLEAN('Raw Sheet'!S420)</f>
        <v/>
      </c>
      <c r="T420" s="4" t="str">
        <f>CLEAN('Raw Sheet'!T420)</f>
        <v/>
      </c>
      <c r="U420" s="4" t="str">
        <f>CLEAN('Raw Sheet'!U420)</f>
        <v/>
      </c>
      <c r="V420" s="4" t="str">
        <f>CLEAN('Raw Sheet'!V420)</f>
        <v/>
      </c>
    </row>
    <row r="421" spans="1:22" x14ac:dyDescent="0.2">
      <c r="A421" s="4" t="str">
        <f>CLEAN('Raw Sheet'!A421)</f>
        <v>STATE DEPT. - PRODUCED TO HOUSE SELECT BENGHAZI COMM.</v>
      </c>
      <c r="B421" s="4" t="str">
        <f>CLEAN('Raw Sheet'!B421)</f>
        <v/>
      </c>
      <c r="C421" s="4" t="str">
        <f>CLEAN('Raw Sheet'!C421)</f>
        <v/>
      </c>
      <c r="D421" s="4" t="str">
        <f>CLEAN('Raw Sheet'!D421)</f>
        <v/>
      </c>
      <c r="E421" s="4" t="str">
        <f>CLEAN('Raw Sheet'!E421)</f>
        <v/>
      </c>
      <c r="F421" s="4" t="str">
        <f>CLEAN('Raw Sheet'!F421)</f>
        <v/>
      </c>
      <c r="G421" s="4" t="str">
        <f>CLEAN('Raw Sheet'!G421)</f>
        <v/>
      </c>
      <c r="H421" s="4" t="str">
        <f>CLEAN('Raw Sheet'!H421)</f>
        <v/>
      </c>
      <c r="I421" s="4" t="str">
        <f>CLEAN('Raw Sheet'!I421)</f>
        <v/>
      </c>
      <c r="J421" s="4" t="str">
        <f>CLEAN('Raw Sheet'!J421)</f>
        <v/>
      </c>
      <c r="K421" s="4" t="str">
        <f>CLEAN('Raw Sheet'!K421)</f>
        <v/>
      </c>
      <c r="L421" s="4" t="str">
        <f>CLEAN('Raw Sheet'!L421)</f>
        <v/>
      </c>
      <c r="M421" s="4" t="str">
        <f>CLEAN('Raw Sheet'!M421)</f>
        <v/>
      </c>
      <c r="N421" s="4" t="str">
        <f>CLEAN('Raw Sheet'!N421)</f>
        <v/>
      </c>
      <c r="O421" s="4" t="str">
        <f>CLEAN('Raw Sheet'!O421)</f>
        <v/>
      </c>
      <c r="P421" s="4" t="str">
        <f>CLEAN('Raw Sheet'!P421)</f>
        <v/>
      </c>
      <c r="Q421" s="4" t="str">
        <f>CLEAN('Raw Sheet'!Q421)</f>
        <v/>
      </c>
      <c r="R421" s="4" t="str">
        <f>CLEAN('Raw Sheet'!R421)</f>
        <v/>
      </c>
      <c r="S421" s="4" t="str">
        <f>CLEAN('Raw Sheet'!S421)</f>
        <v/>
      </c>
      <c r="T421" s="4" t="str">
        <f>CLEAN('Raw Sheet'!T421)</f>
        <v/>
      </c>
      <c r="U421" s="4" t="str">
        <f>CLEAN('Raw Sheet'!U421)</f>
        <v/>
      </c>
      <c r="V421" s="4" t="str">
        <f>CLEAN('Raw Sheet'!V421)</f>
        <v/>
      </c>
    </row>
    <row r="422" spans="1:22" x14ac:dyDescent="0.2">
      <c r="A422" s="4" t="str">
        <f>CLEAN('Raw Sheet'!A422)</f>
        <v>SUBJECT TO AGREEMENT ON SENSITIVE INFORMATION &amp; REDACTIONS. NO FOIA WAIVER.</v>
      </c>
      <c r="B422" s="4" t="str">
        <f>CLEAN('Raw Sheet'!B422)</f>
        <v/>
      </c>
      <c r="C422" s="4" t="str">
        <f>CLEAN('Raw Sheet'!C422)</f>
        <v/>
      </c>
      <c r="D422" s="4" t="str">
        <f>CLEAN('Raw Sheet'!D422)</f>
        <v/>
      </c>
      <c r="E422" s="4" t="str">
        <f>CLEAN('Raw Sheet'!E422)</f>
        <v/>
      </c>
      <c r="F422" s="4" t="str">
        <f>CLEAN('Raw Sheet'!F422)</f>
        <v/>
      </c>
      <c r="G422" s="4" t="str">
        <f>CLEAN('Raw Sheet'!G422)</f>
        <v/>
      </c>
      <c r="H422" s="4" t="str">
        <f>CLEAN('Raw Sheet'!H422)</f>
        <v/>
      </c>
      <c r="I422" s="4" t="str">
        <f>CLEAN('Raw Sheet'!I422)</f>
        <v/>
      </c>
      <c r="J422" s="4" t="str">
        <f>CLEAN('Raw Sheet'!J422)</f>
        <v/>
      </c>
      <c r="K422" s="4" t="str">
        <f>CLEAN('Raw Sheet'!K422)</f>
        <v/>
      </c>
      <c r="L422" s="4" t="str">
        <f>CLEAN('Raw Sheet'!L422)</f>
        <v/>
      </c>
      <c r="M422" s="4" t="str">
        <f>CLEAN('Raw Sheet'!M422)</f>
        <v/>
      </c>
      <c r="N422" s="4" t="str">
        <f>CLEAN('Raw Sheet'!N422)</f>
        <v/>
      </c>
      <c r="O422" s="4" t="str">
        <f>CLEAN('Raw Sheet'!O422)</f>
        <v/>
      </c>
      <c r="P422" s="4" t="str">
        <f>CLEAN('Raw Sheet'!P422)</f>
        <v/>
      </c>
      <c r="Q422" s="4" t="str">
        <f>CLEAN('Raw Sheet'!Q422)</f>
        <v/>
      </c>
      <c r="R422" s="4" t="str">
        <f>CLEAN('Raw Sheet'!R422)</f>
        <v/>
      </c>
      <c r="S422" s="4" t="str">
        <f>CLEAN('Raw Sheet'!S422)</f>
        <v/>
      </c>
      <c r="T422" s="4" t="str">
        <f>CLEAN('Raw Sheet'!T422)</f>
        <v/>
      </c>
      <c r="U422" s="4" t="str">
        <f>CLEAN('Raw Sheet'!U422)</f>
        <v/>
      </c>
      <c r="V422" s="4" t="str">
        <f>CLEAN('Raw Sheet'!V422)</f>
        <v/>
      </c>
    </row>
    <row r="423" spans="1:22" x14ac:dyDescent="0.2">
      <c r="A423" s="4" t="str">
        <f>CLEAN('Raw Sheet'!A423)</f>
        <v>I also thanked the Minister for Indonesia's leadership in ASEAN. The Foreign Minister's</v>
      </c>
      <c r="B423" s="4" t="str">
        <f>CLEAN('Raw Sheet'!B423)</f>
        <v/>
      </c>
      <c r="C423" s="4" t="str">
        <f>CLEAN('Raw Sheet'!C423)</f>
        <v/>
      </c>
      <c r="D423" s="4" t="str">
        <f>CLEAN('Raw Sheet'!D423)</f>
        <v/>
      </c>
      <c r="E423" s="4" t="str">
        <f>CLEAN('Raw Sheet'!E423)</f>
        <v/>
      </c>
      <c r="F423" s="4" t="str">
        <f>CLEAN('Raw Sheet'!F423)</f>
        <v/>
      </c>
      <c r="G423" s="4" t="str">
        <f>CLEAN('Raw Sheet'!G423)</f>
        <v/>
      </c>
      <c r="H423" s="4" t="str">
        <f>CLEAN('Raw Sheet'!H423)</f>
        <v/>
      </c>
      <c r="I423" s="4" t="str">
        <f>CLEAN('Raw Sheet'!I423)</f>
        <v/>
      </c>
      <c r="J423" s="4" t="str">
        <f>CLEAN('Raw Sheet'!J423)</f>
        <v/>
      </c>
      <c r="K423" s="4" t="str">
        <f>CLEAN('Raw Sheet'!K423)</f>
        <v/>
      </c>
      <c r="L423" s="4" t="str">
        <f>CLEAN('Raw Sheet'!L423)</f>
        <v/>
      </c>
      <c r="M423" s="4" t="str">
        <f>CLEAN('Raw Sheet'!M423)</f>
        <v/>
      </c>
      <c r="N423" s="4" t="str">
        <f>CLEAN('Raw Sheet'!N423)</f>
        <v/>
      </c>
      <c r="O423" s="4" t="str">
        <f>CLEAN('Raw Sheet'!O423)</f>
        <v/>
      </c>
      <c r="P423" s="4" t="str">
        <f>CLEAN('Raw Sheet'!P423)</f>
        <v/>
      </c>
      <c r="Q423" s="4" t="str">
        <f>CLEAN('Raw Sheet'!Q423)</f>
        <v/>
      </c>
      <c r="R423" s="4" t="str">
        <f>CLEAN('Raw Sheet'!R423)</f>
        <v/>
      </c>
      <c r="S423" s="4" t="str">
        <f>CLEAN('Raw Sheet'!S423)</f>
        <v/>
      </c>
      <c r="T423" s="4" t="str">
        <f>CLEAN('Raw Sheet'!T423)</f>
        <v/>
      </c>
      <c r="U423" s="4" t="str">
        <f>CLEAN('Raw Sheet'!U423)</f>
        <v/>
      </c>
      <c r="V423" s="4" t="str">
        <f>CLEAN('Raw Sheet'!V423)</f>
        <v/>
      </c>
    </row>
    <row r="424" spans="1:22" x14ac:dyDescent="0.2">
      <c r="A424" s="4" t="str">
        <f>CLEAN('Raw Sheet'!A424)</f>
        <v>personal leadership has helped lay the groundwork for diplomacy between ASEAN and China as</v>
      </c>
      <c r="B424" s="4" t="str">
        <f>CLEAN('Raw Sheet'!B424)</f>
        <v/>
      </c>
      <c r="C424" s="4" t="str">
        <f>CLEAN('Raw Sheet'!C424)</f>
        <v/>
      </c>
      <c r="D424" s="4" t="str">
        <f>CLEAN('Raw Sheet'!D424)</f>
        <v/>
      </c>
      <c r="E424" s="4" t="str">
        <f>CLEAN('Raw Sheet'!E424)</f>
        <v/>
      </c>
      <c r="F424" s="4" t="str">
        <f>CLEAN('Raw Sheet'!F424)</f>
        <v/>
      </c>
      <c r="G424" s="4" t="str">
        <f>CLEAN('Raw Sheet'!G424)</f>
        <v/>
      </c>
      <c r="H424" s="4" t="str">
        <f>CLEAN('Raw Sheet'!H424)</f>
        <v/>
      </c>
      <c r="I424" s="4" t="str">
        <f>CLEAN('Raw Sheet'!I424)</f>
        <v/>
      </c>
      <c r="J424" s="4" t="str">
        <f>CLEAN('Raw Sheet'!J424)</f>
        <v/>
      </c>
      <c r="K424" s="4" t="str">
        <f>CLEAN('Raw Sheet'!K424)</f>
        <v/>
      </c>
      <c r="L424" s="4" t="str">
        <f>CLEAN('Raw Sheet'!L424)</f>
        <v/>
      </c>
      <c r="M424" s="4" t="str">
        <f>CLEAN('Raw Sheet'!M424)</f>
        <v/>
      </c>
      <c r="N424" s="4" t="str">
        <f>CLEAN('Raw Sheet'!N424)</f>
        <v/>
      </c>
      <c r="O424" s="4" t="str">
        <f>CLEAN('Raw Sheet'!O424)</f>
        <v/>
      </c>
      <c r="P424" s="4" t="str">
        <f>CLEAN('Raw Sheet'!P424)</f>
        <v/>
      </c>
      <c r="Q424" s="4" t="str">
        <f>CLEAN('Raw Sheet'!Q424)</f>
        <v/>
      </c>
      <c r="R424" s="4" t="str">
        <f>CLEAN('Raw Sheet'!R424)</f>
        <v/>
      </c>
      <c r="S424" s="4" t="str">
        <f>CLEAN('Raw Sheet'!S424)</f>
        <v/>
      </c>
      <c r="T424" s="4" t="str">
        <f>CLEAN('Raw Sheet'!T424)</f>
        <v/>
      </c>
      <c r="U424" s="4" t="str">
        <f>CLEAN('Raw Sheet'!U424)</f>
        <v/>
      </c>
      <c r="V424" s="4" t="str">
        <f>CLEAN('Raw Sheet'!V424)</f>
        <v/>
      </c>
    </row>
    <row r="425" spans="1:22" x14ac:dyDescent="0.2">
      <c r="A425" s="4" t="str">
        <f>CLEAN('Raw Sheet'!A425)</f>
        <v>it relates to the South China Sea. And we continue to support ASEAN's six-point principles</v>
      </c>
      <c r="B425" s="4" t="str">
        <f>CLEAN('Raw Sheet'!B425)</f>
        <v/>
      </c>
      <c r="C425" s="4" t="str">
        <f>CLEAN('Raw Sheet'!C425)</f>
        <v/>
      </c>
      <c r="D425" s="4" t="str">
        <f>CLEAN('Raw Sheet'!D425)</f>
        <v/>
      </c>
      <c r="E425" s="4" t="str">
        <f>CLEAN('Raw Sheet'!E425)</f>
        <v/>
      </c>
      <c r="F425" s="4" t="str">
        <f>CLEAN('Raw Sheet'!F425)</f>
        <v/>
      </c>
      <c r="G425" s="4" t="str">
        <f>CLEAN('Raw Sheet'!G425)</f>
        <v/>
      </c>
      <c r="H425" s="4" t="str">
        <f>CLEAN('Raw Sheet'!H425)</f>
        <v/>
      </c>
      <c r="I425" s="4" t="str">
        <f>CLEAN('Raw Sheet'!I425)</f>
        <v/>
      </c>
      <c r="J425" s="4" t="str">
        <f>CLEAN('Raw Sheet'!J425)</f>
        <v/>
      </c>
      <c r="K425" s="4" t="str">
        <f>CLEAN('Raw Sheet'!K425)</f>
        <v/>
      </c>
      <c r="L425" s="4" t="str">
        <f>CLEAN('Raw Sheet'!L425)</f>
        <v/>
      </c>
      <c r="M425" s="4" t="str">
        <f>CLEAN('Raw Sheet'!M425)</f>
        <v/>
      </c>
      <c r="N425" s="4" t="str">
        <f>CLEAN('Raw Sheet'!N425)</f>
        <v/>
      </c>
      <c r="O425" s="4" t="str">
        <f>CLEAN('Raw Sheet'!O425)</f>
        <v/>
      </c>
      <c r="P425" s="4" t="str">
        <f>CLEAN('Raw Sheet'!P425)</f>
        <v/>
      </c>
      <c r="Q425" s="4" t="str">
        <f>CLEAN('Raw Sheet'!Q425)</f>
        <v/>
      </c>
      <c r="R425" s="4" t="str">
        <f>CLEAN('Raw Sheet'!R425)</f>
        <v/>
      </c>
      <c r="S425" s="4" t="str">
        <f>CLEAN('Raw Sheet'!S425)</f>
        <v/>
      </c>
      <c r="T425" s="4" t="str">
        <f>CLEAN('Raw Sheet'!T425)</f>
        <v/>
      </c>
      <c r="U425" s="4" t="str">
        <f>CLEAN('Raw Sheet'!U425)</f>
        <v/>
      </c>
      <c r="V425" s="4" t="str">
        <f>CLEAN('Raw Sheet'!V425)</f>
        <v/>
      </c>
    </row>
    <row r="426" spans="1:22" x14ac:dyDescent="0.2">
      <c r="A426" s="4" t="str">
        <f>CLEAN('Raw Sheet'!A426)</f>
        <v>which we believe will help reduce tensions and pave the way for a comprehensive code of</v>
      </c>
      <c r="B426" s="4" t="str">
        <f>CLEAN('Raw Sheet'!B426)</f>
        <v/>
      </c>
      <c r="C426" s="4" t="str">
        <f>CLEAN('Raw Sheet'!C426)</f>
        <v/>
      </c>
      <c r="D426" s="4" t="str">
        <f>CLEAN('Raw Sheet'!D426)</f>
        <v/>
      </c>
      <c r="E426" s="4" t="str">
        <f>CLEAN('Raw Sheet'!E426)</f>
        <v/>
      </c>
      <c r="F426" s="4" t="str">
        <f>CLEAN('Raw Sheet'!F426)</f>
        <v/>
      </c>
      <c r="G426" s="4" t="str">
        <f>CLEAN('Raw Sheet'!G426)</f>
        <v/>
      </c>
      <c r="H426" s="4" t="str">
        <f>CLEAN('Raw Sheet'!H426)</f>
        <v/>
      </c>
      <c r="I426" s="4" t="str">
        <f>CLEAN('Raw Sheet'!I426)</f>
        <v/>
      </c>
      <c r="J426" s="4" t="str">
        <f>CLEAN('Raw Sheet'!J426)</f>
        <v/>
      </c>
      <c r="K426" s="4" t="str">
        <f>CLEAN('Raw Sheet'!K426)</f>
        <v/>
      </c>
      <c r="L426" s="4" t="str">
        <f>CLEAN('Raw Sheet'!L426)</f>
        <v/>
      </c>
      <c r="M426" s="4" t="str">
        <f>CLEAN('Raw Sheet'!M426)</f>
        <v/>
      </c>
      <c r="N426" s="4" t="str">
        <f>CLEAN('Raw Sheet'!N426)</f>
        <v/>
      </c>
      <c r="O426" s="4" t="str">
        <f>CLEAN('Raw Sheet'!O426)</f>
        <v/>
      </c>
      <c r="P426" s="4" t="str">
        <f>CLEAN('Raw Sheet'!P426)</f>
        <v/>
      </c>
      <c r="Q426" s="4" t="str">
        <f>CLEAN('Raw Sheet'!Q426)</f>
        <v/>
      </c>
      <c r="R426" s="4" t="str">
        <f>CLEAN('Raw Sheet'!R426)</f>
        <v/>
      </c>
      <c r="S426" s="4" t="str">
        <f>CLEAN('Raw Sheet'!S426)</f>
        <v/>
      </c>
      <c r="T426" s="4" t="str">
        <f>CLEAN('Raw Sheet'!T426)</f>
        <v/>
      </c>
      <c r="U426" s="4" t="str">
        <f>CLEAN('Raw Sheet'!U426)</f>
        <v/>
      </c>
      <c r="V426" s="4" t="str">
        <f>CLEAN('Raw Sheet'!V426)</f>
        <v/>
      </c>
    </row>
    <row r="427" spans="1:22" x14ac:dyDescent="0.2">
      <c r="A427" s="4" t="str">
        <f>CLEAN('Raw Sheet'!A427)</f>
        <v>conduct for addressing disputes without threats</v>
      </c>
      <c r="B427" s="4" t="str">
        <f>CLEAN('Raw Sheet'!B427)</f>
        <v xml:space="preserve"> coercion</v>
      </c>
      <c r="C427" s="4" t="str">
        <f>CLEAN('Raw Sheet'!C427)</f>
        <v xml:space="preserve"> or use of force.</v>
      </c>
      <c r="D427" s="4" t="str">
        <f>CLEAN('Raw Sheet'!D427)</f>
        <v/>
      </c>
      <c r="E427" s="4" t="str">
        <f>CLEAN('Raw Sheet'!E427)</f>
        <v/>
      </c>
      <c r="F427" s="4" t="str">
        <f>CLEAN('Raw Sheet'!F427)</f>
        <v/>
      </c>
      <c r="G427" s="4" t="str">
        <f>CLEAN('Raw Sheet'!G427)</f>
        <v/>
      </c>
      <c r="H427" s="4" t="str">
        <f>CLEAN('Raw Sheet'!H427)</f>
        <v/>
      </c>
      <c r="I427" s="4" t="str">
        <f>CLEAN('Raw Sheet'!I427)</f>
        <v/>
      </c>
      <c r="J427" s="4" t="str">
        <f>CLEAN('Raw Sheet'!J427)</f>
        <v/>
      </c>
      <c r="K427" s="4" t="str">
        <f>CLEAN('Raw Sheet'!K427)</f>
        <v/>
      </c>
      <c r="L427" s="4" t="str">
        <f>CLEAN('Raw Sheet'!L427)</f>
        <v/>
      </c>
      <c r="M427" s="4" t="str">
        <f>CLEAN('Raw Sheet'!M427)</f>
        <v/>
      </c>
      <c r="N427" s="4" t="str">
        <f>CLEAN('Raw Sheet'!N427)</f>
        <v/>
      </c>
      <c r="O427" s="4" t="str">
        <f>CLEAN('Raw Sheet'!O427)</f>
        <v/>
      </c>
      <c r="P427" s="4" t="str">
        <f>CLEAN('Raw Sheet'!P427)</f>
        <v/>
      </c>
      <c r="Q427" s="4" t="str">
        <f>CLEAN('Raw Sheet'!Q427)</f>
        <v/>
      </c>
      <c r="R427" s="4" t="str">
        <f>CLEAN('Raw Sheet'!R427)</f>
        <v/>
      </c>
      <c r="S427" s="4" t="str">
        <f>CLEAN('Raw Sheet'!S427)</f>
        <v/>
      </c>
      <c r="T427" s="4" t="str">
        <f>CLEAN('Raw Sheet'!T427)</f>
        <v/>
      </c>
      <c r="U427" s="4" t="str">
        <f>CLEAN('Raw Sheet'!U427)</f>
        <v/>
      </c>
      <c r="V427" s="4" t="str">
        <f>CLEAN('Raw Sheet'!V427)</f>
        <v/>
      </c>
    </row>
    <row r="428" spans="1:22" x14ac:dyDescent="0.2">
      <c r="A428" s="4" t="str">
        <f>CLEAN('Raw Sheet'!A428)</f>
        <v>Finally</v>
      </c>
      <c r="B428" s="4" t="str">
        <f>CLEAN('Raw Sheet'!B428)</f>
        <v xml:space="preserve"> Indonesia and the United States have stood together on a range of global challenges</v>
      </c>
      <c r="C428" s="4" t="str">
        <f>CLEAN('Raw Sheet'!C428)</f>
        <v/>
      </c>
      <c r="D428" s="4" t="str">
        <f>CLEAN('Raw Sheet'!D428)</f>
        <v/>
      </c>
      <c r="E428" s="4" t="str">
        <f>CLEAN('Raw Sheet'!E428)</f>
        <v/>
      </c>
      <c r="F428" s="4" t="str">
        <f>CLEAN('Raw Sheet'!F428)</f>
        <v/>
      </c>
      <c r="G428" s="4" t="str">
        <f>CLEAN('Raw Sheet'!G428)</f>
        <v/>
      </c>
      <c r="H428" s="4" t="str">
        <f>CLEAN('Raw Sheet'!H428)</f>
        <v/>
      </c>
      <c r="I428" s="4" t="str">
        <f>CLEAN('Raw Sheet'!I428)</f>
        <v/>
      </c>
      <c r="J428" s="4" t="str">
        <f>CLEAN('Raw Sheet'!J428)</f>
        <v/>
      </c>
      <c r="K428" s="4" t="str">
        <f>CLEAN('Raw Sheet'!K428)</f>
        <v/>
      </c>
      <c r="L428" s="4" t="str">
        <f>CLEAN('Raw Sheet'!L428)</f>
        <v/>
      </c>
      <c r="M428" s="4" t="str">
        <f>CLEAN('Raw Sheet'!M428)</f>
        <v/>
      </c>
      <c r="N428" s="4" t="str">
        <f>CLEAN('Raw Sheet'!N428)</f>
        <v/>
      </c>
      <c r="O428" s="4" t="str">
        <f>CLEAN('Raw Sheet'!O428)</f>
        <v/>
      </c>
      <c r="P428" s="4" t="str">
        <f>CLEAN('Raw Sheet'!P428)</f>
        <v/>
      </c>
      <c r="Q428" s="4" t="str">
        <f>CLEAN('Raw Sheet'!Q428)</f>
        <v/>
      </c>
      <c r="R428" s="4" t="str">
        <f>CLEAN('Raw Sheet'!R428)</f>
        <v/>
      </c>
      <c r="S428" s="4" t="str">
        <f>CLEAN('Raw Sheet'!S428)</f>
        <v/>
      </c>
      <c r="T428" s="4" t="str">
        <f>CLEAN('Raw Sheet'!T428)</f>
        <v/>
      </c>
      <c r="U428" s="4" t="str">
        <f>CLEAN('Raw Sheet'!U428)</f>
        <v/>
      </c>
      <c r="V428" s="4" t="str">
        <f>CLEAN('Raw Sheet'!V428)</f>
        <v/>
      </c>
    </row>
    <row r="429" spans="1:22" x14ac:dyDescent="0.2">
      <c r="A429" s="4" t="str">
        <f>CLEAN('Raw Sheet'!A429)</f>
        <v>from democratic reform in Burma to combating climate change</v>
      </c>
      <c r="B429" s="4" t="str">
        <f>CLEAN('Raw Sheet'!B429)</f>
        <v xml:space="preserve"> to working to end the violence</v>
      </c>
      <c r="C429" s="4" t="str">
        <f>CLEAN('Raw Sheet'!C429)</f>
        <v/>
      </c>
      <c r="D429" s="4" t="str">
        <f>CLEAN('Raw Sheet'!D429)</f>
        <v/>
      </c>
      <c r="E429" s="4" t="str">
        <f>CLEAN('Raw Sheet'!E429)</f>
        <v/>
      </c>
      <c r="F429" s="4" t="str">
        <f>CLEAN('Raw Sheet'!F429)</f>
        <v/>
      </c>
      <c r="G429" s="4" t="str">
        <f>CLEAN('Raw Sheet'!G429)</f>
        <v/>
      </c>
      <c r="H429" s="4" t="str">
        <f>CLEAN('Raw Sheet'!H429)</f>
        <v/>
      </c>
      <c r="I429" s="4" t="str">
        <f>CLEAN('Raw Sheet'!I429)</f>
        <v/>
      </c>
      <c r="J429" s="4" t="str">
        <f>CLEAN('Raw Sheet'!J429)</f>
        <v/>
      </c>
      <c r="K429" s="4" t="str">
        <f>CLEAN('Raw Sheet'!K429)</f>
        <v/>
      </c>
      <c r="L429" s="4" t="str">
        <f>CLEAN('Raw Sheet'!L429)</f>
        <v/>
      </c>
      <c r="M429" s="4" t="str">
        <f>CLEAN('Raw Sheet'!M429)</f>
        <v/>
      </c>
      <c r="N429" s="4" t="str">
        <f>CLEAN('Raw Sheet'!N429)</f>
        <v/>
      </c>
      <c r="O429" s="4" t="str">
        <f>CLEAN('Raw Sheet'!O429)</f>
        <v/>
      </c>
      <c r="P429" s="4" t="str">
        <f>CLEAN('Raw Sheet'!P429)</f>
        <v/>
      </c>
      <c r="Q429" s="4" t="str">
        <f>CLEAN('Raw Sheet'!Q429)</f>
        <v/>
      </c>
      <c r="R429" s="4" t="str">
        <f>CLEAN('Raw Sheet'!R429)</f>
        <v/>
      </c>
      <c r="S429" s="4" t="str">
        <f>CLEAN('Raw Sheet'!S429)</f>
        <v/>
      </c>
      <c r="T429" s="4" t="str">
        <f>CLEAN('Raw Sheet'!T429)</f>
        <v/>
      </c>
      <c r="U429" s="4" t="str">
        <f>CLEAN('Raw Sheet'!U429)</f>
        <v/>
      </c>
      <c r="V429" s="4" t="str">
        <f>CLEAN('Raw Sheet'!V429)</f>
        <v/>
      </c>
    </row>
    <row r="430" spans="1:22" x14ac:dyDescent="0.2">
      <c r="A430" s="4" t="str">
        <f>CLEAN('Raw Sheet'!A430)</f>
        <v>in Syria. We are also coordinating efforts to further develop south-south and triangular</v>
      </c>
      <c r="B430" s="4" t="str">
        <f>CLEAN('Raw Sheet'!B430)</f>
        <v/>
      </c>
      <c r="C430" s="4" t="str">
        <f>CLEAN('Raw Sheet'!C430)</f>
        <v/>
      </c>
      <c r="D430" s="4" t="str">
        <f>CLEAN('Raw Sheet'!D430)</f>
        <v/>
      </c>
      <c r="E430" s="4" t="str">
        <f>CLEAN('Raw Sheet'!E430)</f>
        <v/>
      </c>
      <c r="F430" s="4" t="str">
        <f>CLEAN('Raw Sheet'!F430)</f>
        <v/>
      </c>
      <c r="G430" s="4" t="str">
        <f>CLEAN('Raw Sheet'!G430)</f>
        <v/>
      </c>
      <c r="H430" s="4" t="str">
        <f>CLEAN('Raw Sheet'!H430)</f>
        <v/>
      </c>
      <c r="I430" s="4" t="str">
        <f>CLEAN('Raw Sheet'!I430)</f>
        <v/>
      </c>
      <c r="J430" s="4" t="str">
        <f>CLEAN('Raw Sheet'!J430)</f>
        <v/>
      </c>
      <c r="K430" s="4" t="str">
        <f>CLEAN('Raw Sheet'!K430)</f>
        <v/>
      </c>
      <c r="L430" s="4" t="str">
        <f>CLEAN('Raw Sheet'!L430)</f>
        <v/>
      </c>
      <c r="M430" s="4" t="str">
        <f>CLEAN('Raw Sheet'!M430)</f>
        <v/>
      </c>
      <c r="N430" s="4" t="str">
        <f>CLEAN('Raw Sheet'!N430)</f>
        <v/>
      </c>
      <c r="O430" s="4" t="str">
        <f>CLEAN('Raw Sheet'!O430)</f>
        <v/>
      </c>
      <c r="P430" s="4" t="str">
        <f>CLEAN('Raw Sheet'!P430)</f>
        <v/>
      </c>
      <c r="Q430" s="4" t="str">
        <f>CLEAN('Raw Sheet'!Q430)</f>
        <v/>
      </c>
      <c r="R430" s="4" t="str">
        <f>CLEAN('Raw Sheet'!R430)</f>
        <v/>
      </c>
      <c r="S430" s="4" t="str">
        <f>CLEAN('Raw Sheet'!S430)</f>
        <v/>
      </c>
      <c r="T430" s="4" t="str">
        <f>CLEAN('Raw Sheet'!T430)</f>
        <v/>
      </c>
      <c r="U430" s="4" t="str">
        <f>CLEAN('Raw Sheet'!U430)</f>
        <v/>
      </c>
      <c r="V430" s="4" t="str">
        <f>CLEAN('Raw Sheet'!V430)</f>
        <v/>
      </c>
    </row>
    <row r="431" spans="1:22" x14ac:dyDescent="0.2">
      <c r="A431" s="4" t="str">
        <f>CLEAN('Raw Sheet'!A431)</f>
        <v>cooperation</v>
      </c>
      <c r="B431" s="4" t="str">
        <f>CLEAN('Raw Sheet'!B431)</f>
        <v xml:space="preserve"> such as enhancing disaster preparedness in Burma and convening a conference on</v>
      </c>
      <c r="C431" s="4" t="str">
        <f>CLEAN('Raw Sheet'!C431)</f>
        <v/>
      </c>
      <c r="D431" s="4" t="str">
        <f>CLEAN('Raw Sheet'!D431)</f>
        <v/>
      </c>
      <c r="E431" s="4" t="str">
        <f>CLEAN('Raw Sheet'!E431)</f>
        <v/>
      </c>
      <c r="F431" s="4" t="str">
        <f>CLEAN('Raw Sheet'!F431)</f>
        <v/>
      </c>
      <c r="G431" s="4" t="str">
        <f>CLEAN('Raw Sheet'!G431)</f>
        <v/>
      </c>
      <c r="H431" s="4" t="str">
        <f>CLEAN('Raw Sheet'!H431)</f>
        <v/>
      </c>
      <c r="I431" s="4" t="str">
        <f>CLEAN('Raw Sheet'!I431)</f>
        <v/>
      </c>
      <c r="J431" s="4" t="str">
        <f>CLEAN('Raw Sheet'!J431)</f>
        <v/>
      </c>
      <c r="K431" s="4" t="str">
        <f>CLEAN('Raw Sheet'!K431)</f>
        <v/>
      </c>
      <c r="L431" s="4" t="str">
        <f>CLEAN('Raw Sheet'!L431)</f>
        <v/>
      </c>
      <c r="M431" s="4" t="str">
        <f>CLEAN('Raw Sheet'!M431)</f>
        <v/>
      </c>
      <c r="N431" s="4" t="str">
        <f>CLEAN('Raw Sheet'!N431)</f>
        <v/>
      </c>
      <c r="O431" s="4" t="str">
        <f>CLEAN('Raw Sheet'!O431)</f>
        <v/>
      </c>
      <c r="P431" s="4" t="str">
        <f>CLEAN('Raw Sheet'!P431)</f>
        <v/>
      </c>
      <c r="Q431" s="4" t="str">
        <f>CLEAN('Raw Sheet'!Q431)</f>
        <v/>
      </c>
      <c r="R431" s="4" t="str">
        <f>CLEAN('Raw Sheet'!R431)</f>
        <v/>
      </c>
      <c r="S431" s="4" t="str">
        <f>CLEAN('Raw Sheet'!S431)</f>
        <v/>
      </c>
      <c r="T431" s="4" t="str">
        <f>CLEAN('Raw Sheet'!T431)</f>
        <v/>
      </c>
      <c r="U431" s="4" t="str">
        <f>CLEAN('Raw Sheet'!U431)</f>
        <v/>
      </c>
      <c r="V431" s="4" t="str">
        <f>CLEAN('Raw Sheet'!V431)</f>
        <v/>
      </c>
    </row>
    <row r="432" spans="1:22" x14ac:dyDescent="0.2">
      <c r="A432" s="4" t="str">
        <f>CLEAN('Raw Sheet'!A432)</f>
        <v>women's empowerment.</v>
      </c>
      <c r="B432" s="4" t="str">
        <f>CLEAN('Raw Sheet'!B432)</f>
        <v/>
      </c>
      <c r="C432" s="4" t="str">
        <f>CLEAN('Raw Sheet'!C432)</f>
        <v/>
      </c>
      <c r="D432" s="4" t="str">
        <f>CLEAN('Raw Sheet'!D432)</f>
        <v/>
      </c>
      <c r="E432" s="4" t="str">
        <f>CLEAN('Raw Sheet'!E432)</f>
        <v/>
      </c>
      <c r="F432" s="4" t="str">
        <f>CLEAN('Raw Sheet'!F432)</f>
        <v/>
      </c>
      <c r="G432" s="4" t="str">
        <f>CLEAN('Raw Sheet'!G432)</f>
        <v/>
      </c>
      <c r="H432" s="4" t="str">
        <f>CLEAN('Raw Sheet'!H432)</f>
        <v/>
      </c>
      <c r="I432" s="4" t="str">
        <f>CLEAN('Raw Sheet'!I432)</f>
        <v/>
      </c>
      <c r="J432" s="4" t="str">
        <f>CLEAN('Raw Sheet'!J432)</f>
        <v/>
      </c>
      <c r="K432" s="4" t="str">
        <f>CLEAN('Raw Sheet'!K432)</f>
        <v/>
      </c>
      <c r="L432" s="4" t="str">
        <f>CLEAN('Raw Sheet'!L432)</f>
        <v/>
      </c>
      <c r="M432" s="4" t="str">
        <f>CLEAN('Raw Sheet'!M432)</f>
        <v/>
      </c>
      <c r="N432" s="4" t="str">
        <f>CLEAN('Raw Sheet'!N432)</f>
        <v/>
      </c>
      <c r="O432" s="4" t="str">
        <f>CLEAN('Raw Sheet'!O432)</f>
        <v/>
      </c>
      <c r="P432" s="4" t="str">
        <f>CLEAN('Raw Sheet'!P432)</f>
        <v/>
      </c>
      <c r="Q432" s="4" t="str">
        <f>CLEAN('Raw Sheet'!Q432)</f>
        <v/>
      </c>
      <c r="R432" s="4" t="str">
        <f>CLEAN('Raw Sheet'!R432)</f>
        <v/>
      </c>
      <c r="S432" s="4" t="str">
        <f>CLEAN('Raw Sheet'!S432)</f>
        <v/>
      </c>
      <c r="T432" s="4" t="str">
        <f>CLEAN('Raw Sheet'!T432)</f>
        <v/>
      </c>
      <c r="U432" s="4" t="str">
        <f>CLEAN('Raw Sheet'!U432)</f>
        <v/>
      </c>
      <c r="V432" s="4" t="str">
        <f>CLEAN('Raw Sheet'!V432)</f>
        <v/>
      </c>
    </row>
    <row r="433" spans="1:22" x14ac:dyDescent="0.2">
      <c r="A433" s="4" t="str">
        <f>CLEAN('Raw Sheet'!A433)</f>
        <v>We believe that as the second and third-largest democracies in the world</v>
      </c>
      <c r="B433" s="4" t="str">
        <f>CLEAN('Raw Sheet'!B433)</f>
        <v xml:space="preserve"> the United States and</v>
      </c>
      <c r="C433" s="4" t="str">
        <f>CLEAN('Raw Sheet'!C433)</f>
        <v/>
      </c>
      <c r="D433" s="4" t="str">
        <f>CLEAN('Raw Sheet'!D433)</f>
        <v/>
      </c>
      <c r="E433" s="4" t="str">
        <f>CLEAN('Raw Sheet'!E433)</f>
        <v/>
      </c>
      <c r="F433" s="4" t="str">
        <f>CLEAN('Raw Sheet'!F433)</f>
        <v/>
      </c>
      <c r="G433" s="4" t="str">
        <f>CLEAN('Raw Sheet'!G433)</f>
        <v/>
      </c>
      <c r="H433" s="4" t="str">
        <f>CLEAN('Raw Sheet'!H433)</f>
        <v/>
      </c>
      <c r="I433" s="4" t="str">
        <f>CLEAN('Raw Sheet'!I433)</f>
        <v/>
      </c>
      <c r="J433" s="4" t="str">
        <f>CLEAN('Raw Sheet'!J433)</f>
        <v/>
      </c>
      <c r="K433" s="4" t="str">
        <f>CLEAN('Raw Sheet'!K433)</f>
        <v/>
      </c>
      <c r="L433" s="4" t="str">
        <f>CLEAN('Raw Sheet'!L433)</f>
        <v/>
      </c>
      <c r="M433" s="4" t="str">
        <f>CLEAN('Raw Sheet'!M433)</f>
        <v/>
      </c>
      <c r="N433" s="4" t="str">
        <f>CLEAN('Raw Sheet'!N433)</f>
        <v/>
      </c>
      <c r="O433" s="4" t="str">
        <f>CLEAN('Raw Sheet'!O433)</f>
        <v/>
      </c>
      <c r="P433" s="4" t="str">
        <f>CLEAN('Raw Sheet'!P433)</f>
        <v/>
      </c>
      <c r="Q433" s="4" t="str">
        <f>CLEAN('Raw Sheet'!Q433)</f>
        <v/>
      </c>
      <c r="R433" s="4" t="str">
        <f>CLEAN('Raw Sheet'!R433)</f>
        <v/>
      </c>
      <c r="S433" s="4" t="str">
        <f>CLEAN('Raw Sheet'!S433)</f>
        <v/>
      </c>
      <c r="T433" s="4" t="str">
        <f>CLEAN('Raw Sheet'!T433)</f>
        <v/>
      </c>
      <c r="U433" s="4" t="str">
        <f>CLEAN('Raw Sheet'!U433)</f>
        <v/>
      </c>
      <c r="V433" s="4" t="str">
        <f>CLEAN('Raw Sheet'!V433)</f>
        <v/>
      </c>
    </row>
    <row r="434" spans="1:22" x14ac:dyDescent="0.2">
      <c r="A434" s="4" t="str">
        <f>CLEAN('Raw Sheet'!A434)</f>
        <v>Indonesia have a special responsibility to promote democracy and human rights. And for the last</v>
      </c>
      <c r="B434" s="4" t="str">
        <f>CLEAN('Raw Sheet'!B434)</f>
        <v/>
      </c>
      <c r="C434" s="4" t="str">
        <f>CLEAN('Raw Sheet'!C434)</f>
        <v/>
      </c>
      <c r="D434" s="4" t="str">
        <f>CLEAN('Raw Sheet'!D434)</f>
        <v/>
      </c>
      <c r="E434" s="4" t="str">
        <f>CLEAN('Raw Sheet'!E434)</f>
        <v/>
      </c>
      <c r="F434" s="4" t="str">
        <f>CLEAN('Raw Sheet'!F434)</f>
        <v/>
      </c>
      <c r="G434" s="4" t="str">
        <f>CLEAN('Raw Sheet'!G434)</f>
        <v/>
      </c>
      <c r="H434" s="4" t="str">
        <f>CLEAN('Raw Sheet'!H434)</f>
        <v/>
      </c>
      <c r="I434" s="4" t="str">
        <f>CLEAN('Raw Sheet'!I434)</f>
        <v/>
      </c>
      <c r="J434" s="4" t="str">
        <f>CLEAN('Raw Sheet'!J434)</f>
        <v/>
      </c>
      <c r="K434" s="4" t="str">
        <f>CLEAN('Raw Sheet'!K434)</f>
        <v/>
      </c>
      <c r="L434" s="4" t="str">
        <f>CLEAN('Raw Sheet'!L434)</f>
        <v/>
      </c>
      <c r="M434" s="4" t="str">
        <f>CLEAN('Raw Sheet'!M434)</f>
        <v/>
      </c>
      <c r="N434" s="4" t="str">
        <f>CLEAN('Raw Sheet'!N434)</f>
        <v/>
      </c>
      <c r="O434" s="4" t="str">
        <f>CLEAN('Raw Sheet'!O434)</f>
        <v/>
      </c>
      <c r="P434" s="4" t="str">
        <f>CLEAN('Raw Sheet'!P434)</f>
        <v/>
      </c>
      <c r="Q434" s="4" t="str">
        <f>CLEAN('Raw Sheet'!Q434)</f>
        <v/>
      </c>
      <c r="R434" s="4" t="str">
        <f>CLEAN('Raw Sheet'!R434)</f>
        <v/>
      </c>
      <c r="S434" s="4" t="str">
        <f>CLEAN('Raw Sheet'!S434)</f>
        <v/>
      </c>
      <c r="T434" s="4" t="str">
        <f>CLEAN('Raw Sheet'!T434)</f>
        <v/>
      </c>
      <c r="U434" s="4" t="str">
        <f>CLEAN('Raw Sheet'!U434)</f>
        <v/>
      </c>
      <c r="V434" s="4" t="str">
        <f>CLEAN('Raw Sheet'!V434)</f>
        <v/>
      </c>
    </row>
    <row r="435" spans="1:22" x14ac:dyDescent="0.2">
      <c r="A435" s="4" t="str">
        <f>CLEAN('Raw Sheet'!A435)</f>
        <v>four years</v>
      </c>
      <c r="B435" s="4" t="str">
        <f>CLEAN('Raw Sheet'!B435)</f>
        <v xml:space="preserve"> Indonesia has hosted the Bali Democracy Forum to promote peaceful</v>
      </c>
      <c r="C435" s="4" t="str">
        <f>CLEAN('Raw Sheet'!C435)</f>
        <v xml:space="preserve"> democratic</v>
      </c>
      <c r="D435" s="4" t="str">
        <f>CLEAN('Raw Sheet'!D435)</f>
        <v/>
      </c>
      <c r="E435" s="4" t="str">
        <f>CLEAN('Raw Sheet'!E435)</f>
        <v/>
      </c>
      <c r="F435" s="4" t="str">
        <f>CLEAN('Raw Sheet'!F435)</f>
        <v/>
      </c>
      <c r="G435" s="4" t="str">
        <f>CLEAN('Raw Sheet'!G435)</f>
        <v/>
      </c>
      <c r="H435" s="4" t="str">
        <f>CLEAN('Raw Sheet'!H435)</f>
        <v/>
      </c>
      <c r="I435" s="4" t="str">
        <f>CLEAN('Raw Sheet'!I435)</f>
        <v/>
      </c>
      <c r="J435" s="4" t="str">
        <f>CLEAN('Raw Sheet'!J435)</f>
        <v/>
      </c>
      <c r="K435" s="4" t="str">
        <f>CLEAN('Raw Sheet'!K435)</f>
        <v/>
      </c>
      <c r="L435" s="4" t="str">
        <f>CLEAN('Raw Sheet'!L435)</f>
        <v/>
      </c>
      <c r="M435" s="4" t="str">
        <f>CLEAN('Raw Sheet'!M435)</f>
        <v/>
      </c>
      <c r="N435" s="4" t="str">
        <f>CLEAN('Raw Sheet'!N435)</f>
        <v/>
      </c>
      <c r="O435" s="4" t="str">
        <f>CLEAN('Raw Sheet'!O435)</f>
        <v/>
      </c>
      <c r="P435" s="4" t="str">
        <f>CLEAN('Raw Sheet'!P435)</f>
        <v/>
      </c>
      <c r="Q435" s="4" t="str">
        <f>CLEAN('Raw Sheet'!Q435)</f>
        <v/>
      </c>
      <c r="R435" s="4" t="str">
        <f>CLEAN('Raw Sheet'!R435)</f>
        <v/>
      </c>
      <c r="S435" s="4" t="str">
        <f>CLEAN('Raw Sheet'!S435)</f>
        <v/>
      </c>
      <c r="T435" s="4" t="str">
        <f>CLEAN('Raw Sheet'!T435)</f>
        <v/>
      </c>
      <c r="U435" s="4" t="str">
        <f>CLEAN('Raw Sheet'!U435)</f>
        <v/>
      </c>
      <c r="V435" s="4" t="str">
        <f>CLEAN('Raw Sheet'!V435)</f>
        <v/>
      </c>
    </row>
    <row r="436" spans="1:22" x14ac:dyDescent="0.2">
      <c r="A436" s="4" t="str">
        <f>CLEAN('Raw Sheet'!A436)</f>
        <v>transitions through example and open dialogue. Last year</v>
      </c>
      <c r="B436" s="4" t="str">
        <f>CLEAN('Raw Sheet'!B436)</f>
        <v xml:space="preserve"> more than 80 countries attended. And</v>
      </c>
      <c r="C436" s="4" t="str">
        <f>CLEAN('Raw Sheet'!C436)</f>
        <v/>
      </c>
      <c r="D436" s="4" t="str">
        <f>CLEAN('Raw Sheet'!D436)</f>
        <v/>
      </c>
      <c r="E436" s="4" t="str">
        <f>CLEAN('Raw Sheet'!E436)</f>
        <v/>
      </c>
      <c r="F436" s="4" t="str">
        <f>CLEAN('Raw Sheet'!F436)</f>
        <v/>
      </c>
      <c r="G436" s="4" t="str">
        <f>CLEAN('Raw Sheet'!G436)</f>
        <v/>
      </c>
      <c r="H436" s="4" t="str">
        <f>CLEAN('Raw Sheet'!H436)</f>
        <v/>
      </c>
      <c r="I436" s="4" t="str">
        <f>CLEAN('Raw Sheet'!I436)</f>
        <v/>
      </c>
      <c r="J436" s="4" t="str">
        <f>CLEAN('Raw Sheet'!J436)</f>
        <v/>
      </c>
      <c r="K436" s="4" t="str">
        <f>CLEAN('Raw Sheet'!K436)</f>
        <v/>
      </c>
      <c r="L436" s="4" t="str">
        <f>CLEAN('Raw Sheet'!L436)</f>
        <v/>
      </c>
      <c r="M436" s="4" t="str">
        <f>CLEAN('Raw Sheet'!M436)</f>
        <v/>
      </c>
      <c r="N436" s="4" t="str">
        <f>CLEAN('Raw Sheet'!N436)</f>
        <v/>
      </c>
      <c r="O436" s="4" t="str">
        <f>CLEAN('Raw Sheet'!O436)</f>
        <v/>
      </c>
      <c r="P436" s="4" t="str">
        <f>CLEAN('Raw Sheet'!P436)</f>
        <v/>
      </c>
      <c r="Q436" s="4" t="str">
        <f>CLEAN('Raw Sheet'!Q436)</f>
        <v/>
      </c>
      <c r="R436" s="4" t="str">
        <f>CLEAN('Raw Sheet'!R436)</f>
        <v/>
      </c>
      <c r="S436" s="4" t="str">
        <f>CLEAN('Raw Sheet'!S436)</f>
        <v/>
      </c>
      <c r="T436" s="4" t="str">
        <f>CLEAN('Raw Sheet'!T436)</f>
        <v/>
      </c>
      <c r="U436" s="4" t="str">
        <f>CLEAN('Raw Sheet'!U436)</f>
        <v/>
      </c>
      <c r="V436" s="4" t="str">
        <f>CLEAN('Raw Sheet'!V436)</f>
        <v/>
      </c>
    </row>
    <row r="437" spans="1:22" x14ac:dyDescent="0.2">
      <c r="A437" s="4" t="str">
        <f>CLEAN('Raw Sheet'!A437)</f>
        <v>once again</v>
      </c>
      <c r="B437" s="4" t="str">
        <f>CLEAN('Raw Sheet'!B437)</f>
        <v xml:space="preserve"> the United States will be sending a high-level delegation.</v>
      </c>
      <c r="C437" s="4" t="str">
        <f>CLEAN('Raw Sheet'!C437)</f>
        <v/>
      </c>
      <c r="D437" s="4" t="str">
        <f>CLEAN('Raw Sheet'!D437)</f>
        <v/>
      </c>
      <c r="E437" s="4" t="str">
        <f>CLEAN('Raw Sheet'!E437)</f>
        <v/>
      </c>
      <c r="F437" s="4" t="str">
        <f>CLEAN('Raw Sheet'!F437)</f>
        <v/>
      </c>
      <c r="G437" s="4" t="str">
        <f>CLEAN('Raw Sheet'!G437)</f>
        <v/>
      </c>
      <c r="H437" s="4" t="str">
        <f>CLEAN('Raw Sheet'!H437)</f>
        <v/>
      </c>
      <c r="I437" s="4" t="str">
        <f>CLEAN('Raw Sheet'!I437)</f>
        <v/>
      </c>
      <c r="J437" s="4" t="str">
        <f>CLEAN('Raw Sheet'!J437)</f>
        <v/>
      </c>
      <c r="K437" s="4" t="str">
        <f>CLEAN('Raw Sheet'!K437)</f>
        <v/>
      </c>
      <c r="L437" s="4" t="str">
        <f>CLEAN('Raw Sheet'!L437)</f>
        <v/>
      </c>
      <c r="M437" s="4" t="str">
        <f>CLEAN('Raw Sheet'!M437)</f>
        <v/>
      </c>
      <c r="N437" s="4" t="str">
        <f>CLEAN('Raw Sheet'!N437)</f>
        <v/>
      </c>
      <c r="O437" s="4" t="str">
        <f>CLEAN('Raw Sheet'!O437)</f>
        <v/>
      </c>
      <c r="P437" s="4" t="str">
        <f>CLEAN('Raw Sheet'!P437)</f>
        <v/>
      </c>
      <c r="Q437" s="4" t="str">
        <f>CLEAN('Raw Sheet'!Q437)</f>
        <v/>
      </c>
      <c r="R437" s="4" t="str">
        <f>CLEAN('Raw Sheet'!R437)</f>
        <v/>
      </c>
      <c r="S437" s="4" t="str">
        <f>CLEAN('Raw Sheet'!S437)</f>
        <v/>
      </c>
      <c r="T437" s="4" t="str">
        <f>CLEAN('Raw Sheet'!T437)</f>
        <v/>
      </c>
      <c r="U437" s="4" t="str">
        <f>CLEAN('Raw Sheet'!U437)</f>
        <v/>
      </c>
      <c r="V437" s="4" t="str">
        <f>CLEAN('Raw Sheet'!V437)</f>
        <v/>
      </c>
    </row>
    <row r="438" spans="1:22" x14ac:dyDescent="0.2">
      <c r="A438" s="4" t="str">
        <f>CLEAN('Raw Sheet'!A438)</f>
        <v>So</v>
      </c>
      <c r="B438" s="4" t="str">
        <f>CLEAN('Raw Sheet'!B438)</f>
        <v xml:space="preserve"> Minister</v>
      </c>
      <c r="C438" s="4" t="str">
        <f>CLEAN('Raw Sheet'!C438)</f>
        <v xml:space="preserve"> thank you for everything. Thank you for the great partnership we've had between</v>
      </c>
      <c r="D438" s="4" t="str">
        <f>CLEAN('Raw Sheet'!D438)</f>
        <v/>
      </c>
      <c r="E438" s="4" t="str">
        <f>CLEAN('Raw Sheet'!E438)</f>
        <v/>
      </c>
      <c r="F438" s="4" t="str">
        <f>CLEAN('Raw Sheet'!F438)</f>
        <v/>
      </c>
      <c r="G438" s="4" t="str">
        <f>CLEAN('Raw Sheet'!G438)</f>
        <v/>
      </c>
      <c r="H438" s="4" t="str">
        <f>CLEAN('Raw Sheet'!H438)</f>
        <v/>
      </c>
      <c r="I438" s="4" t="str">
        <f>CLEAN('Raw Sheet'!I438)</f>
        <v/>
      </c>
      <c r="J438" s="4" t="str">
        <f>CLEAN('Raw Sheet'!J438)</f>
        <v/>
      </c>
      <c r="K438" s="4" t="str">
        <f>CLEAN('Raw Sheet'!K438)</f>
        <v/>
      </c>
      <c r="L438" s="4" t="str">
        <f>CLEAN('Raw Sheet'!L438)</f>
        <v/>
      </c>
      <c r="M438" s="4" t="str">
        <f>CLEAN('Raw Sheet'!M438)</f>
        <v/>
      </c>
      <c r="N438" s="4" t="str">
        <f>CLEAN('Raw Sheet'!N438)</f>
        <v/>
      </c>
      <c r="O438" s="4" t="str">
        <f>CLEAN('Raw Sheet'!O438)</f>
        <v/>
      </c>
      <c r="P438" s="4" t="str">
        <f>CLEAN('Raw Sheet'!P438)</f>
        <v/>
      </c>
      <c r="Q438" s="4" t="str">
        <f>CLEAN('Raw Sheet'!Q438)</f>
        <v/>
      </c>
      <c r="R438" s="4" t="str">
        <f>CLEAN('Raw Sheet'!R438)</f>
        <v/>
      </c>
      <c r="S438" s="4" t="str">
        <f>CLEAN('Raw Sheet'!S438)</f>
        <v/>
      </c>
      <c r="T438" s="4" t="str">
        <f>CLEAN('Raw Sheet'!T438)</f>
        <v/>
      </c>
      <c r="U438" s="4" t="str">
        <f>CLEAN('Raw Sheet'!U438)</f>
        <v/>
      </c>
      <c r="V438" s="4" t="str">
        <f>CLEAN('Raw Sheet'!V438)</f>
        <v/>
      </c>
    </row>
    <row r="439" spans="1:22" x14ac:dyDescent="0.2">
      <c r="A439" s="4" t="str">
        <f>CLEAN('Raw Sheet'!A439)</f>
        <v>us and between our countries.</v>
      </c>
      <c r="B439" s="4" t="str">
        <f>CLEAN('Raw Sheet'!B439)</f>
        <v/>
      </c>
      <c r="C439" s="4" t="str">
        <f>CLEAN('Raw Sheet'!C439)</f>
        <v/>
      </c>
      <c r="D439" s="4" t="str">
        <f>CLEAN('Raw Sheet'!D439)</f>
        <v/>
      </c>
      <c r="E439" s="4" t="str">
        <f>CLEAN('Raw Sheet'!E439)</f>
        <v/>
      </c>
      <c r="F439" s="4" t="str">
        <f>CLEAN('Raw Sheet'!F439)</f>
        <v/>
      </c>
      <c r="G439" s="4" t="str">
        <f>CLEAN('Raw Sheet'!G439)</f>
        <v/>
      </c>
      <c r="H439" s="4" t="str">
        <f>CLEAN('Raw Sheet'!H439)</f>
        <v/>
      </c>
      <c r="I439" s="4" t="str">
        <f>CLEAN('Raw Sheet'!I439)</f>
        <v/>
      </c>
      <c r="J439" s="4" t="str">
        <f>CLEAN('Raw Sheet'!J439)</f>
        <v/>
      </c>
      <c r="K439" s="4" t="str">
        <f>CLEAN('Raw Sheet'!K439)</f>
        <v/>
      </c>
      <c r="L439" s="4" t="str">
        <f>CLEAN('Raw Sheet'!L439)</f>
        <v/>
      </c>
      <c r="M439" s="4" t="str">
        <f>CLEAN('Raw Sheet'!M439)</f>
        <v/>
      </c>
      <c r="N439" s="4" t="str">
        <f>CLEAN('Raw Sheet'!N439)</f>
        <v/>
      </c>
      <c r="O439" s="4" t="str">
        <f>CLEAN('Raw Sheet'!O439)</f>
        <v/>
      </c>
      <c r="P439" s="4" t="str">
        <f>CLEAN('Raw Sheet'!P439)</f>
        <v/>
      </c>
      <c r="Q439" s="4" t="str">
        <f>CLEAN('Raw Sheet'!Q439)</f>
        <v/>
      </c>
      <c r="R439" s="4" t="str">
        <f>CLEAN('Raw Sheet'!R439)</f>
        <v/>
      </c>
      <c r="S439" s="4" t="str">
        <f>CLEAN('Raw Sheet'!S439)</f>
        <v/>
      </c>
      <c r="T439" s="4" t="str">
        <f>CLEAN('Raw Sheet'!T439)</f>
        <v/>
      </c>
      <c r="U439" s="4" t="str">
        <f>CLEAN('Raw Sheet'!U439)</f>
        <v/>
      </c>
      <c r="V439" s="4" t="str">
        <f>CLEAN('Raw Sheet'!V439)</f>
        <v/>
      </c>
    </row>
    <row r="440" spans="1:22" x14ac:dyDescent="0.2">
      <c r="A440" s="4" t="str">
        <f>CLEAN('Raw Sheet'!A440)</f>
        <v>MS. NULAND: We'll take two questions today</v>
      </c>
      <c r="B440" s="4" t="str">
        <f>CLEAN('Raw Sheet'!B440)</f>
        <v>we'll start with Ros Jordan of Al Jazeera</v>
      </c>
      <c r="C440" s="4" t="str">
        <f>CLEAN('Raw Sheet'!C440)</f>
        <v/>
      </c>
      <c r="D440" s="4" t="str">
        <f>CLEAN('Raw Sheet'!D440)</f>
        <v/>
      </c>
      <c r="E440" s="4" t="str">
        <f>CLEAN('Raw Sheet'!E440)</f>
        <v/>
      </c>
      <c r="F440" s="4" t="str">
        <f>CLEAN('Raw Sheet'!F440)</f>
        <v/>
      </c>
      <c r="G440" s="4" t="str">
        <f>CLEAN('Raw Sheet'!G440)</f>
        <v/>
      </c>
      <c r="H440" s="4" t="str">
        <f>CLEAN('Raw Sheet'!H440)</f>
        <v/>
      </c>
      <c r="I440" s="4" t="str">
        <f>CLEAN('Raw Sheet'!I440)</f>
        <v/>
      </c>
      <c r="J440" s="4" t="str">
        <f>CLEAN('Raw Sheet'!J440)</f>
        <v/>
      </c>
      <c r="K440" s="4" t="str">
        <f>CLEAN('Raw Sheet'!K440)</f>
        <v/>
      </c>
      <c r="L440" s="4" t="str">
        <f>CLEAN('Raw Sheet'!L440)</f>
        <v/>
      </c>
      <c r="M440" s="4" t="str">
        <f>CLEAN('Raw Sheet'!M440)</f>
        <v/>
      </c>
      <c r="N440" s="4" t="str">
        <f>CLEAN('Raw Sheet'!N440)</f>
        <v/>
      </c>
      <c r="O440" s="4" t="str">
        <f>CLEAN('Raw Sheet'!O440)</f>
        <v/>
      </c>
      <c r="P440" s="4" t="str">
        <f>CLEAN('Raw Sheet'!P440)</f>
        <v/>
      </c>
      <c r="Q440" s="4" t="str">
        <f>CLEAN('Raw Sheet'!Q440)</f>
        <v/>
      </c>
      <c r="R440" s="4" t="str">
        <f>CLEAN('Raw Sheet'!R440)</f>
        <v/>
      </c>
      <c r="S440" s="4" t="str">
        <f>CLEAN('Raw Sheet'!S440)</f>
        <v/>
      </c>
      <c r="T440" s="4" t="str">
        <f>CLEAN('Raw Sheet'!T440)</f>
        <v/>
      </c>
      <c r="U440" s="4" t="str">
        <f>CLEAN('Raw Sheet'!U440)</f>
        <v/>
      </c>
      <c r="V440" s="4" t="str">
        <f>CLEAN('Raw Sheet'!V440)</f>
        <v/>
      </c>
    </row>
    <row r="441" spans="1:22" x14ac:dyDescent="0.2">
      <c r="A441" s="4" t="str">
        <f>CLEAN('Raw Sheet'!A441)</f>
        <v>English.</v>
      </c>
      <c r="B441" s="4" t="str">
        <f>CLEAN('Raw Sheet'!B441)</f>
        <v/>
      </c>
      <c r="C441" s="4" t="str">
        <f>CLEAN('Raw Sheet'!C441)</f>
        <v/>
      </c>
      <c r="D441" s="4" t="str">
        <f>CLEAN('Raw Sheet'!D441)</f>
        <v/>
      </c>
      <c r="E441" s="4" t="str">
        <f>CLEAN('Raw Sheet'!E441)</f>
        <v/>
      </c>
      <c r="F441" s="4" t="str">
        <f>CLEAN('Raw Sheet'!F441)</f>
        <v/>
      </c>
      <c r="G441" s="4" t="str">
        <f>CLEAN('Raw Sheet'!G441)</f>
        <v/>
      </c>
      <c r="H441" s="4" t="str">
        <f>CLEAN('Raw Sheet'!H441)</f>
        <v/>
      </c>
      <c r="I441" s="4" t="str">
        <f>CLEAN('Raw Sheet'!I441)</f>
        <v/>
      </c>
      <c r="J441" s="4" t="str">
        <f>CLEAN('Raw Sheet'!J441)</f>
        <v/>
      </c>
      <c r="K441" s="4" t="str">
        <f>CLEAN('Raw Sheet'!K441)</f>
        <v/>
      </c>
      <c r="L441" s="4" t="str">
        <f>CLEAN('Raw Sheet'!L441)</f>
        <v/>
      </c>
      <c r="M441" s="4" t="str">
        <f>CLEAN('Raw Sheet'!M441)</f>
        <v/>
      </c>
      <c r="N441" s="4" t="str">
        <f>CLEAN('Raw Sheet'!N441)</f>
        <v/>
      </c>
      <c r="O441" s="4" t="str">
        <f>CLEAN('Raw Sheet'!O441)</f>
        <v/>
      </c>
      <c r="P441" s="4" t="str">
        <f>CLEAN('Raw Sheet'!P441)</f>
        <v/>
      </c>
      <c r="Q441" s="4" t="str">
        <f>CLEAN('Raw Sheet'!Q441)</f>
        <v/>
      </c>
      <c r="R441" s="4" t="str">
        <f>CLEAN('Raw Sheet'!R441)</f>
        <v/>
      </c>
      <c r="S441" s="4" t="str">
        <f>CLEAN('Raw Sheet'!S441)</f>
        <v/>
      </c>
      <c r="T441" s="4" t="str">
        <f>CLEAN('Raw Sheet'!T441)</f>
        <v/>
      </c>
      <c r="U441" s="4" t="str">
        <f>CLEAN('Raw Sheet'!U441)</f>
        <v/>
      </c>
      <c r="V441" s="4" t="str">
        <f>CLEAN('Raw Sheet'!V441)</f>
        <v/>
      </c>
    </row>
    <row r="442" spans="1:22" x14ac:dyDescent="0.2">
      <c r="A442" s="4" t="str">
        <f>CLEAN('Raw Sheet'!A442)</f>
        <v>QUESTION: Thank you</v>
      </c>
      <c r="B442" s="4" t="str">
        <f>CLEAN('Raw Sheet'!B442)</f>
        <v xml:space="preserve"> Madam Secretary</v>
      </c>
      <c r="C442" s="4" t="str">
        <f>CLEAN('Raw Sheet'!C442)</f>
        <v xml:space="preserve"> Mr. Foreign Minister. Madam Secretary</v>
      </c>
      <c r="D442" s="4" t="str">
        <f>CLEAN('Raw Sheet'!D442)</f>
        <v xml:space="preserve"> my</v>
      </c>
      <c r="E442" s="4" t="str">
        <f>CLEAN('Raw Sheet'!E442)</f>
        <v/>
      </c>
      <c r="F442" s="4" t="str">
        <f>CLEAN('Raw Sheet'!F442)</f>
        <v/>
      </c>
      <c r="G442" s="4" t="str">
        <f>CLEAN('Raw Sheet'!G442)</f>
        <v/>
      </c>
      <c r="H442" s="4" t="str">
        <f>CLEAN('Raw Sheet'!H442)</f>
        <v/>
      </c>
      <c r="I442" s="4" t="str">
        <f>CLEAN('Raw Sheet'!I442)</f>
        <v/>
      </c>
      <c r="J442" s="4" t="str">
        <f>CLEAN('Raw Sheet'!J442)</f>
        <v/>
      </c>
      <c r="K442" s="4" t="str">
        <f>CLEAN('Raw Sheet'!K442)</f>
        <v/>
      </c>
      <c r="L442" s="4" t="str">
        <f>CLEAN('Raw Sheet'!L442)</f>
        <v/>
      </c>
      <c r="M442" s="4" t="str">
        <f>CLEAN('Raw Sheet'!M442)</f>
        <v/>
      </c>
      <c r="N442" s="4" t="str">
        <f>CLEAN('Raw Sheet'!N442)</f>
        <v/>
      </c>
      <c r="O442" s="4" t="str">
        <f>CLEAN('Raw Sheet'!O442)</f>
        <v/>
      </c>
      <c r="P442" s="4" t="str">
        <f>CLEAN('Raw Sheet'!P442)</f>
        <v/>
      </c>
      <c r="Q442" s="4" t="str">
        <f>CLEAN('Raw Sheet'!Q442)</f>
        <v/>
      </c>
      <c r="R442" s="4" t="str">
        <f>CLEAN('Raw Sheet'!R442)</f>
        <v/>
      </c>
      <c r="S442" s="4" t="str">
        <f>CLEAN('Raw Sheet'!S442)</f>
        <v/>
      </c>
      <c r="T442" s="4" t="str">
        <f>CLEAN('Raw Sheet'!T442)</f>
        <v/>
      </c>
      <c r="U442" s="4" t="str">
        <f>CLEAN('Raw Sheet'!U442)</f>
        <v/>
      </c>
      <c r="V442" s="4" t="str">
        <f>CLEAN('Raw Sheet'!V442)</f>
        <v/>
      </c>
    </row>
    <row r="443" spans="1:22" x14ac:dyDescent="0.2">
      <c r="A443" s="4" t="str">
        <f>CLEAN('Raw Sheet'!A443)</f>
        <v>question is about the ongoing investigation into last week's attack at the consulate in Benghazi.</v>
      </c>
      <c r="B443" s="4" t="str">
        <f>CLEAN('Raw Sheet'!B443)</f>
        <v/>
      </c>
      <c r="C443" s="4" t="str">
        <f>CLEAN('Raw Sheet'!C443)</f>
        <v/>
      </c>
      <c r="D443" s="4" t="str">
        <f>CLEAN('Raw Sheet'!D443)</f>
        <v/>
      </c>
      <c r="E443" s="4" t="str">
        <f>CLEAN('Raw Sheet'!E443)</f>
        <v/>
      </c>
      <c r="F443" s="4" t="str">
        <f>CLEAN('Raw Sheet'!F443)</f>
        <v/>
      </c>
      <c r="G443" s="4" t="str">
        <f>CLEAN('Raw Sheet'!G443)</f>
        <v/>
      </c>
      <c r="H443" s="4" t="str">
        <f>CLEAN('Raw Sheet'!H443)</f>
        <v/>
      </c>
      <c r="I443" s="4" t="str">
        <f>CLEAN('Raw Sheet'!I443)</f>
        <v/>
      </c>
      <c r="J443" s="4" t="str">
        <f>CLEAN('Raw Sheet'!J443)</f>
        <v/>
      </c>
      <c r="K443" s="4" t="str">
        <f>CLEAN('Raw Sheet'!K443)</f>
        <v/>
      </c>
      <c r="L443" s="4" t="str">
        <f>CLEAN('Raw Sheet'!L443)</f>
        <v/>
      </c>
      <c r="M443" s="4" t="str">
        <f>CLEAN('Raw Sheet'!M443)</f>
        <v/>
      </c>
      <c r="N443" s="4" t="str">
        <f>CLEAN('Raw Sheet'!N443)</f>
        <v/>
      </c>
      <c r="O443" s="4" t="str">
        <f>CLEAN('Raw Sheet'!O443)</f>
        <v/>
      </c>
      <c r="P443" s="4" t="str">
        <f>CLEAN('Raw Sheet'!P443)</f>
        <v/>
      </c>
      <c r="Q443" s="4" t="str">
        <f>CLEAN('Raw Sheet'!Q443)</f>
        <v/>
      </c>
      <c r="R443" s="4" t="str">
        <f>CLEAN('Raw Sheet'!R443)</f>
        <v/>
      </c>
      <c r="S443" s="4" t="str">
        <f>CLEAN('Raw Sheet'!S443)</f>
        <v/>
      </c>
      <c r="T443" s="4" t="str">
        <f>CLEAN('Raw Sheet'!T443)</f>
        <v/>
      </c>
      <c r="U443" s="4" t="str">
        <f>CLEAN('Raw Sheet'!U443)</f>
        <v/>
      </c>
      <c r="V443" s="4" t="str">
        <f>CLEAN('Raw Sheet'!V443)</f>
        <v/>
      </c>
    </row>
    <row r="444" spans="1:22" x14ac:dyDescent="0.2">
      <c r="A444" s="4" t="str">
        <f>CLEAN('Raw Sheet'!A444)</f>
        <v>You are meeting this afternoon with members of Congress to discuss the progress and the</v>
      </c>
      <c r="B444" s="4" t="str">
        <f>CLEAN('Raw Sheet'!B444)</f>
        <v/>
      </c>
      <c r="C444" s="4" t="str">
        <f>CLEAN('Raw Sheet'!C444)</f>
        <v/>
      </c>
      <c r="D444" s="4" t="str">
        <f>CLEAN('Raw Sheet'!D444)</f>
        <v/>
      </c>
      <c r="E444" s="4" t="str">
        <f>CLEAN('Raw Sheet'!E444)</f>
        <v/>
      </c>
      <c r="F444" s="4" t="str">
        <f>CLEAN('Raw Sheet'!F444)</f>
        <v/>
      </c>
      <c r="G444" s="4" t="str">
        <f>CLEAN('Raw Sheet'!G444)</f>
        <v/>
      </c>
      <c r="H444" s="4" t="str">
        <f>CLEAN('Raw Sheet'!H444)</f>
        <v/>
      </c>
      <c r="I444" s="4" t="str">
        <f>CLEAN('Raw Sheet'!I444)</f>
        <v/>
      </c>
      <c r="J444" s="4" t="str">
        <f>CLEAN('Raw Sheet'!J444)</f>
        <v/>
      </c>
      <c r="K444" s="4" t="str">
        <f>CLEAN('Raw Sheet'!K444)</f>
        <v/>
      </c>
      <c r="L444" s="4" t="str">
        <f>CLEAN('Raw Sheet'!L444)</f>
        <v/>
      </c>
      <c r="M444" s="4" t="str">
        <f>CLEAN('Raw Sheet'!M444)</f>
        <v/>
      </c>
      <c r="N444" s="4" t="str">
        <f>CLEAN('Raw Sheet'!N444)</f>
        <v/>
      </c>
      <c r="O444" s="4" t="str">
        <f>CLEAN('Raw Sheet'!O444)</f>
        <v/>
      </c>
      <c r="P444" s="4" t="str">
        <f>CLEAN('Raw Sheet'!P444)</f>
        <v/>
      </c>
      <c r="Q444" s="4" t="str">
        <f>CLEAN('Raw Sheet'!Q444)</f>
        <v/>
      </c>
      <c r="R444" s="4" t="str">
        <f>CLEAN('Raw Sheet'!R444)</f>
        <v/>
      </c>
      <c r="S444" s="4" t="str">
        <f>CLEAN('Raw Sheet'!S444)</f>
        <v/>
      </c>
      <c r="T444" s="4" t="str">
        <f>CLEAN('Raw Sheet'!T444)</f>
        <v/>
      </c>
      <c r="U444" s="4" t="str">
        <f>CLEAN('Raw Sheet'!U444)</f>
        <v/>
      </c>
      <c r="V444" s="4" t="str">
        <f>CLEAN('Raw Sheet'!V444)</f>
        <v/>
      </c>
    </row>
    <row r="445" spans="1:22" x14ac:dyDescent="0.2">
      <c r="A445" s="4" t="str">
        <f>CLEAN('Raw Sheet'!A445)</f>
        <v>concerns that they understandably have. First</v>
      </c>
      <c r="B445" s="4" t="str">
        <f>CLEAN('Raw Sheet'!B445)</f>
        <v xml:space="preserve"> there is the federal mandate to establish an</v>
      </c>
      <c r="C445" s="4" t="str">
        <f>CLEAN('Raw Sheet'!C445)</f>
        <v/>
      </c>
      <c r="D445" s="4" t="str">
        <f>CLEAN('Raw Sheet'!D445)</f>
        <v/>
      </c>
      <c r="E445" s="4" t="str">
        <f>CLEAN('Raw Sheet'!E445)</f>
        <v/>
      </c>
      <c r="F445" s="4" t="str">
        <f>CLEAN('Raw Sheet'!F445)</f>
        <v/>
      </c>
      <c r="G445" s="4" t="str">
        <f>CLEAN('Raw Sheet'!G445)</f>
        <v/>
      </c>
      <c r="H445" s="4" t="str">
        <f>CLEAN('Raw Sheet'!H445)</f>
        <v/>
      </c>
      <c r="I445" s="4" t="str">
        <f>CLEAN('Raw Sheet'!I445)</f>
        <v/>
      </c>
      <c r="J445" s="4" t="str">
        <f>CLEAN('Raw Sheet'!J445)</f>
        <v/>
      </c>
      <c r="K445" s="4" t="str">
        <f>CLEAN('Raw Sheet'!K445)</f>
        <v/>
      </c>
      <c r="L445" s="4" t="str">
        <f>CLEAN('Raw Sheet'!L445)</f>
        <v/>
      </c>
      <c r="M445" s="4" t="str">
        <f>CLEAN('Raw Sheet'!M445)</f>
        <v/>
      </c>
      <c r="N445" s="4" t="str">
        <f>CLEAN('Raw Sheet'!N445)</f>
        <v/>
      </c>
      <c r="O445" s="4" t="str">
        <f>CLEAN('Raw Sheet'!O445)</f>
        <v/>
      </c>
      <c r="P445" s="4" t="str">
        <f>CLEAN('Raw Sheet'!P445)</f>
        <v/>
      </c>
      <c r="Q445" s="4" t="str">
        <f>CLEAN('Raw Sheet'!Q445)</f>
        <v/>
      </c>
      <c r="R445" s="4" t="str">
        <f>CLEAN('Raw Sheet'!R445)</f>
        <v/>
      </c>
      <c r="S445" s="4" t="str">
        <f>CLEAN('Raw Sheet'!S445)</f>
        <v/>
      </c>
      <c r="T445" s="4" t="str">
        <f>CLEAN('Raw Sheet'!T445)</f>
        <v/>
      </c>
      <c r="U445" s="4" t="str">
        <f>CLEAN('Raw Sheet'!U445)</f>
        <v/>
      </c>
      <c r="V445" s="4" t="str">
        <f>CLEAN('Raw Sheet'!V445)</f>
        <v/>
      </c>
    </row>
    <row r="446" spans="1:22" x14ac:dyDescent="0.2">
      <c r="A446" s="4" t="str">
        <f>CLEAN('Raw Sheet'!A446)</f>
        <v>accountability review board. Have you done so? Who would you like to see chair it? Are there</v>
      </c>
      <c r="B446" s="4" t="str">
        <f>CLEAN('Raw Sheet'!B446)</f>
        <v/>
      </c>
      <c r="C446" s="4" t="str">
        <f>CLEAN('Raw Sheet'!C446)</f>
        <v/>
      </c>
      <c r="D446" s="4" t="str">
        <f>CLEAN('Raw Sheet'!D446)</f>
        <v/>
      </c>
      <c r="E446" s="4" t="str">
        <f>CLEAN('Raw Sheet'!E446)</f>
        <v/>
      </c>
      <c r="F446" s="4" t="str">
        <f>CLEAN('Raw Sheet'!F446)</f>
        <v/>
      </c>
      <c r="G446" s="4" t="str">
        <f>CLEAN('Raw Sheet'!G446)</f>
        <v/>
      </c>
      <c r="H446" s="4" t="str">
        <f>CLEAN('Raw Sheet'!H446)</f>
        <v/>
      </c>
      <c r="I446" s="4" t="str">
        <f>CLEAN('Raw Sheet'!I446)</f>
        <v/>
      </c>
      <c r="J446" s="4" t="str">
        <f>CLEAN('Raw Sheet'!J446)</f>
        <v/>
      </c>
      <c r="K446" s="4" t="str">
        <f>CLEAN('Raw Sheet'!K446)</f>
        <v/>
      </c>
      <c r="L446" s="4" t="str">
        <f>CLEAN('Raw Sheet'!L446)</f>
        <v/>
      </c>
      <c r="M446" s="4" t="str">
        <f>CLEAN('Raw Sheet'!M446)</f>
        <v/>
      </c>
      <c r="N446" s="4" t="str">
        <f>CLEAN('Raw Sheet'!N446)</f>
        <v/>
      </c>
      <c r="O446" s="4" t="str">
        <f>CLEAN('Raw Sheet'!O446)</f>
        <v/>
      </c>
      <c r="P446" s="4" t="str">
        <f>CLEAN('Raw Sheet'!P446)</f>
        <v/>
      </c>
      <c r="Q446" s="4" t="str">
        <f>CLEAN('Raw Sheet'!Q446)</f>
        <v/>
      </c>
      <c r="R446" s="4" t="str">
        <f>CLEAN('Raw Sheet'!R446)</f>
        <v/>
      </c>
      <c r="S446" s="4" t="str">
        <f>CLEAN('Raw Sheet'!S446)</f>
        <v/>
      </c>
      <c r="T446" s="4" t="str">
        <f>CLEAN('Raw Sheet'!T446)</f>
        <v/>
      </c>
      <c r="U446" s="4" t="str">
        <f>CLEAN('Raw Sheet'!U446)</f>
        <v/>
      </c>
      <c r="V446" s="4" t="str">
        <f>CLEAN('Raw Sheet'!V446)</f>
        <v/>
      </c>
    </row>
    <row r="447" spans="1:22" x14ac:dyDescent="0.2">
      <c r="A447" s="4" t="str">
        <f>CLEAN('Raw Sheet'!A447)</f>
        <v>certain questions that you desperately want to have answered in order to safeguard the safety of</v>
      </c>
      <c r="B447" s="4" t="str">
        <f>CLEAN('Raw Sheet'!B447)</f>
        <v/>
      </c>
      <c r="C447" s="4" t="str">
        <f>CLEAN('Raw Sheet'!C447)</f>
        <v/>
      </c>
      <c r="D447" s="4" t="str">
        <f>CLEAN('Raw Sheet'!D447)</f>
        <v/>
      </c>
      <c r="E447" s="4" t="str">
        <f>CLEAN('Raw Sheet'!E447)</f>
        <v/>
      </c>
      <c r="F447" s="4" t="str">
        <f>CLEAN('Raw Sheet'!F447)</f>
        <v/>
      </c>
      <c r="G447" s="4" t="str">
        <f>CLEAN('Raw Sheet'!G447)</f>
        <v/>
      </c>
      <c r="H447" s="4" t="str">
        <f>CLEAN('Raw Sheet'!H447)</f>
        <v/>
      </c>
      <c r="I447" s="4" t="str">
        <f>CLEAN('Raw Sheet'!I447)</f>
        <v/>
      </c>
      <c r="J447" s="4" t="str">
        <f>CLEAN('Raw Sheet'!J447)</f>
        <v/>
      </c>
      <c r="K447" s="4" t="str">
        <f>CLEAN('Raw Sheet'!K447)</f>
        <v/>
      </c>
      <c r="L447" s="4" t="str">
        <f>CLEAN('Raw Sheet'!L447)</f>
        <v/>
      </c>
      <c r="M447" s="4" t="str">
        <f>CLEAN('Raw Sheet'!M447)</f>
        <v/>
      </c>
      <c r="N447" s="4" t="str">
        <f>CLEAN('Raw Sheet'!N447)</f>
        <v/>
      </c>
      <c r="O447" s="4" t="str">
        <f>CLEAN('Raw Sheet'!O447)</f>
        <v/>
      </c>
      <c r="P447" s="4" t="str">
        <f>CLEAN('Raw Sheet'!P447)</f>
        <v/>
      </c>
      <c r="Q447" s="4" t="str">
        <f>CLEAN('Raw Sheet'!Q447)</f>
        <v/>
      </c>
      <c r="R447" s="4" t="str">
        <f>CLEAN('Raw Sheet'!R447)</f>
        <v/>
      </c>
      <c r="S447" s="4" t="str">
        <f>CLEAN('Raw Sheet'!S447)</f>
        <v/>
      </c>
      <c r="T447" s="4" t="str">
        <f>CLEAN('Raw Sheet'!T447)</f>
        <v/>
      </c>
      <c r="U447" s="4" t="str">
        <f>CLEAN('Raw Sheet'!U447)</f>
        <v/>
      </c>
      <c r="V447" s="4" t="str">
        <f>CLEAN('Raw Sheet'!V447)</f>
        <v/>
      </c>
    </row>
    <row r="448" spans="1:22" x14ac:dyDescent="0.2">
      <c r="A448" s="4" t="str">
        <f>CLEAN('Raw Sheet'!A448)</f>
        <v>Foreign Service Officers around the world?</v>
      </c>
      <c r="B448" s="4" t="str">
        <f>CLEAN('Raw Sheet'!B448)</f>
        <v/>
      </c>
      <c r="C448" s="4" t="str">
        <f>CLEAN('Raw Sheet'!C448)</f>
        <v/>
      </c>
      <c r="D448" s="4" t="str">
        <f>CLEAN('Raw Sheet'!D448)</f>
        <v/>
      </c>
      <c r="E448" s="4" t="str">
        <f>CLEAN('Raw Sheet'!E448)</f>
        <v/>
      </c>
      <c r="F448" s="4" t="str">
        <f>CLEAN('Raw Sheet'!F448)</f>
        <v/>
      </c>
      <c r="G448" s="4" t="str">
        <f>CLEAN('Raw Sheet'!G448)</f>
        <v/>
      </c>
      <c r="H448" s="4" t="str">
        <f>CLEAN('Raw Sheet'!H448)</f>
        <v/>
      </c>
      <c r="I448" s="4" t="str">
        <f>CLEAN('Raw Sheet'!I448)</f>
        <v/>
      </c>
      <c r="J448" s="4" t="str">
        <f>CLEAN('Raw Sheet'!J448)</f>
        <v/>
      </c>
      <c r="K448" s="4" t="str">
        <f>CLEAN('Raw Sheet'!K448)</f>
        <v/>
      </c>
      <c r="L448" s="4" t="str">
        <f>CLEAN('Raw Sheet'!L448)</f>
        <v/>
      </c>
      <c r="M448" s="4" t="str">
        <f>CLEAN('Raw Sheet'!M448)</f>
        <v/>
      </c>
      <c r="N448" s="4" t="str">
        <f>CLEAN('Raw Sheet'!N448)</f>
        <v/>
      </c>
      <c r="O448" s="4" t="str">
        <f>CLEAN('Raw Sheet'!O448)</f>
        <v/>
      </c>
      <c r="P448" s="4" t="str">
        <f>CLEAN('Raw Sheet'!P448)</f>
        <v/>
      </c>
      <c r="Q448" s="4" t="str">
        <f>CLEAN('Raw Sheet'!Q448)</f>
        <v/>
      </c>
      <c r="R448" s="4" t="str">
        <f>CLEAN('Raw Sheet'!R448)</f>
        <v/>
      </c>
      <c r="S448" s="4" t="str">
        <f>CLEAN('Raw Sheet'!S448)</f>
        <v/>
      </c>
      <c r="T448" s="4" t="str">
        <f>CLEAN('Raw Sheet'!T448)</f>
        <v/>
      </c>
      <c r="U448" s="4" t="str">
        <f>CLEAN('Raw Sheet'!U448)</f>
        <v/>
      </c>
      <c r="V448" s="4" t="str">
        <f>CLEAN('Raw Sheet'!V448)</f>
        <v/>
      </c>
    </row>
    <row r="449" spans="1:22" x14ac:dyDescent="0.2">
      <c r="A449" s="4" t="str">
        <f>CLEAN('Raw Sheet'!A449)</f>
        <v>And related to this</v>
      </c>
      <c r="B449" s="4" t="str">
        <f>CLEAN('Raw Sheet'!B449)</f>
        <v xml:space="preserve"> given the political instability and the successes of the past year and a half</v>
      </c>
      <c r="C449" s="4" t="str">
        <f>CLEAN('Raw Sheet'!C449)</f>
        <v xml:space="preserve"> are</v>
      </c>
      <c r="D449" s="4" t="str">
        <f>CLEAN('Raw Sheet'!D449)</f>
        <v/>
      </c>
      <c r="E449" s="4" t="str">
        <f>CLEAN('Raw Sheet'!E449)</f>
        <v/>
      </c>
      <c r="F449" s="4" t="str">
        <f>CLEAN('Raw Sheet'!F449)</f>
        <v/>
      </c>
      <c r="G449" s="4" t="str">
        <f>CLEAN('Raw Sheet'!G449)</f>
        <v/>
      </c>
      <c r="H449" s="4" t="str">
        <f>CLEAN('Raw Sheet'!H449)</f>
        <v/>
      </c>
      <c r="I449" s="4" t="str">
        <f>CLEAN('Raw Sheet'!I449)</f>
        <v/>
      </c>
      <c r="J449" s="4" t="str">
        <f>CLEAN('Raw Sheet'!J449)</f>
        <v/>
      </c>
      <c r="K449" s="4" t="str">
        <f>CLEAN('Raw Sheet'!K449)</f>
        <v/>
      </c>
      <c r="L449" s="4" t="str">
        <f>CLEAN('Raw Sheet'!L449)</f>
        <v/>
      </c>
      <c r="M449" s="4" t="str">
        <f>CLEAN('Raw Sheet'!M449)</f>
        <v/>
      </c>
      <c r="N449" s="4" t="str">
        <f>CLEAN('Raw Sheet'!N449)</f>
        <v/>
      </c>
      <c r="O449" s="4" t="str">
        <f>CLEAN('Raw Sheet'!O449)</f>
        <v/>
      </c>
      <c r="P449" s="4" t="str">
        <f>CLEAN('Raw Sheet'!P449)</f>
        <v/>
      </c>
      <c r="Q449" s="4" t="str">
        <f>CLEAN('Raw Sheet'!Q449)</f>
        <v/>
      </c>
      <c r="R449" s="4" t="str">
        <f>CLEAN('Raw Sheet'!R449)</f>
        <v/>
      </c>
      <c r="S449" s="4" t="str">
        <f>CLEAN('Raw Sheet'!S449)</f>
        <v/>
      </c>
      <c r="T449" s="4" t="str">
        <f>CLEAN('Raw Sheet'!T449)</f>
        <v/>
      </c>
      <c r="U449" s="4" t="str">
        <f>CLEAN('Raw Sheet'!U449)</f>
        <v/>
      </c>
      <c r="V449" s="4" t="str">
        <f>CLEAN('Raw Sheet'!V449)</f>
        <v/>
      </c>
    </row>
    <row r="450" spans="1:22" x14ac:dyDescent="0.2">
      <c r="A450" s="4" t="str">
        <f>CLEAN('Raw Sheet'!A450)</f>
        <v>you satisfied that in light of those political changes</v>
      </c>
      <c r="B450" s="4" t="str">
        <f>CLEAN('Raw Sheet'!B450)</f>
        <v xml:space="preserve"> enough was done to protect those working in</v>
      </c>
      <c r="C450" s="4" t="str">
        <f>CLEAN('Raw Sheet'!C450)</f>
        <v/>
      </c>
      <c r="D450" s="4" t="str">
        <f>CLEAN('Raw Sheet'!D450)</f>
        <v/>
      </c>
      <c r="E450" s="4" t="str">
        <f>CLEAN('Raw Sheet'!E450)</f>
        <v/>
      </c>
      <c r="F450" s="4" t="str">
        <f>CLEAN('Raw Sheet'!F450)</f>
        <v/>
      </c>
      <c r="G450" s="4" t="str">
        <f>CLEAN('Raw Sheet'!G450)</f>
        <v/>
      </c>
      <c r="H450" s="4" t="str">
        <f>CLEAN('Raw Sheet'!H450)</f>
        <v/>
      </c>
      <c r="I450" s="4" t="str">
        <f>CLEAN('Raw Sheet'!I450)</f>
        <v/>
      </c>
      <c r="J450" s="4" t="str">
        <f>CLEAN('Raw Sheet'!J450)</f>
        <v/>
      </c>
      <c r="K450" s="4" t="str">
        <f>CLEAN('Raw Sheet'!K450)</f>
        <v/>
      </c>
      <c r="L450" s="4" t="str">
        <f>CLEAN('Raw Sheet'!L450)</f>
        <v/>
      </c>
      <c r="M450" s="4" t="str">
        <f>CLEAN('Raw Sheet'!M450)</f>
        <v/>
      </c>
      <c r="N450" s="4" t="str">
        <f>CLEAN('Raw Sheet'!N450)</f>
        <v/>
      </c>
      <c r="O450" s="4" t="str">
        <f>CLEAN('Raw Sheet'!O450)</f>
        <v/>
      </c>
      <c r="P450" s="4" t="str">
        <f>CLEAN('Raw Sheet'!P450)</f>
        <v/>
      </c>
      <c r="Q450" s="4" t="str">
        <f>CLEAN('Raw Sheet'!Q450)</f>
        <v/>
      </c>
      <c r="R450" s="4" t="str">
        <f>CLEAN('Raw Sheet'!R450)</f>
        <v/>
      </c>
      <c r="S450" s="4" t="str">
        <f>CLEAN('Raw Sheet'!S450)</f>
        <v/>
      </c>
      <c r="T450" s="4" t="str">
        <f>CLEAN('Raw Sheet'!T450)</f>
        <v/>
      </c>
      <c r="U450" s="4" t="str">
        <f>CLEAN('Raw Sheet'!U450)</f>
        <v/>
      </c>
      <c r="V450" s="4" t="str">
        <f>CLEAN('Raw Sheet'!V450)</f>
        <v/>
      </c>
    </row>
    <row r="451" spans="1:22" x14ac:dyDescent="0.2">
      <c r="A451" s="4" t="str">
        <f>CLEAN('Raw Sheet'!A451)</f>
        <v>the Middle East and North Africa? And then finally â€” and this is perhaps going into the area of</v>
      </c>
      <c r="B451" s="4" t="str">
        <f>CLEAN('Raw Sheet'!B451)</f>
        <v/>
      </c>
      <c r="C451" s="4" t="str">
        <f>CLEAN('Raw Sheet'!C451)</f>
        <v/>
      </c>
      <c r="D451" s="4" t="str">
        <f>CLEAN('Raw Sheet'!D451)</f>
        <v/>
      </c>
      <c r="E451" s="4" t="str">
        <f>CLEAN('Raw Sheet'!E451)</f>
        <v/>
      </c>
      <c r="F451" s="4" t="str">
        <f>CLEAN('Raw Sheet'!F451)</f>
        <v/>
      </c>
      <c r="G451" s="4" t="str">
        <f>CLEAN('Raw Sheet'!G451)</f>
        <v/>
      </c>
      <c r="H451" s="4" t="str">
        <f>CLEAN('Raw Sheet'!H451)</f>
        <v/>
      </c>
      <c r="I451" s="4" t="str">
        <f>CLEAN('Raw Sheet'!I451)</f>
        <v/>
      </c>
      <c r="J451" s="4" t="str">
        <f>CLEAN('Raw Sheet'!J451)</f>
        <v/>
      </c>
      <c r="K451" s="4" t="str">
        <f>CLEAN('Raw Sheet'!K451)</f>
        <v/>
      </c>
      <c r="L451" s="4" t="str">
        <f>CLEAN('Raw Sheet'!L451)</f>
        <v/>
      </c>
      <c r="M451" s="4" t="str">
        <f>CLEAN('Raw Sheet'!M451)</f>
        <v/>
      </c>
      <c r="N451" s="4" t="str">
        <f>CLEAN('Raw Sheet'!N451)</f>
        <v/>
      </c>
      <c r="O451" s="4" t="str">
        <f>CLEAN('Raw Sheet'!O451)</f>
        <v/>
      </c>
      <c r="P451" s="4" t="str">
        <f>CLEAN('Raw Sheet'!P451)</f>
        <v/>
      </c>
      <c r="Q451" s="4" t="str">
        <f>CLEAN('Raw Sheet'!Q451)</f>
        <v/>
      </c>
      <c r="R451" s="4" t="str">
        <f>CLEAN('Raw Sheet'!R451)</f>
        <v/>
      </c>
      <c r="S451" s="4" t="str">
        <f>CLEAN('Raw Sheet'!S451)</f>
        <v/>
      </c>
      <c r="T451" s="4" t="str">
        <f>CLEAN('Raw Sheet'!T451)</f>
        <v/>
      </c>
      <c r="U451" s="4" t="str">
        <f>CLEAN('Raw Sheet'!U451)</f>
        <v/>
      </c>
      <c r="V451" s="4" t="str">
        <f>CLEAN('Raw Sheet'!V451)</f>
        <v/>
      </c>
    </row>
    <row r="452" spans="1:22" x14ac:dyDescent="0.2">
      <c r="A452" s="4" t="str">
        <f>CLEAN('Raw Sheet'!A452)</f>
        <v>rumor and speculation â€” but there is at least one report suggesting that Ambassador Stevens felt</v>
      </c>
      <c r="B452" s="4" t="str">
        <f>CLEAN('Raw Sheet'!B452)</f>
        <v/>
      </c>
      <c r="C452" s="4" t="str">
        <f>CLEAN('Raw Sheet'!C452)</f>
        <v/>
      </c>
      <c r="D452" s="4" t="str">
        <f>CLEAN('Raw Sheet'!D452)</f>
        <v/>
      </c>
      <c r="E452" s="4" t="str">
        <f>CLEAN('Raw Sheet'!E452)</f>
        <v/>
      </c>
      <c r="F452" s="4" t="str">
        <f>CLEAN('Raw Sheet'!F452)</f>
        <v/>
      </c>
      <c r="G452" s="4" t="str">
        <f>CLEAN('Raw Sheet'!G452)</f>
        <v/>
      </c>
      <c r="H452" s="4" t="str">
        <f>CLEAN('Raw Sheet'!H452)</f>
        <v/>
      </c>
      <c r="I452" s="4" t="str">
        <f>CLEAN('Raw Sheet'!I452)</f>
        <v/>
      </c>
      <c r="J452" s="4" t="str">
        <f>CLEAN('Raw Sheet'!J452)</f>
        <v/>
      </c>
      <c r="K452" s="4" t="str">
        <f>CLEAN('Raw Sheet'!K452)</f>
        <v/>
      </c>
      <c r="L452" s="4" t="str">
        <f>CLEAN('Raw Sheet'!L452)</f>
        <v/>
      </c>
      <c r="M452" s="4" t="str">
        <f>CLEAN('Raw Sheet'!M452)</f>
        <v/>
      </c>
      <c r="N452" s="4" t="str">
        <f>CLEAN('Raw Sheet'!N452)</f>
        <v/>
      </c>
      <c r="O452" s="4" t="str">
        <f>CLEAN('Raw Sheet'!O452)</f>
        <v/>
      </c>
      <c r="P452" s="4" t="str">
        <f>CLEAN('Raw Sheet'!P452)</f>
        <v/>
      </c>
      <c r="Q452" s="4" t="str">
        <f>CLEAN('Raw Sheet'!Q452)</f>
        <v/>
      </c>
      <c r="R452" s="4" t="str">
        <f>CLEAN('Raw Sheet'!R452)</f>
        <v/>
      </c>
      <c r="S452" s="4" t="str">
        <f>CLEAN('Raw Sheet'!S452)</f>
        <v/>
      </c>
      <c r="T452" s="4" t="str">
        <f>CLEAN('Raw Sheet'!T452)</f>
        <v/>
      </c>
      <c r="U452" s="4" t="str">
        <f>CLEAN('Raw Sheet'!U452)</f>
        <v/>
      </c>
      <c r="V452" s="4" t="str">
        <f>CLEAN('Raw Sheet'!V452)</f>
        <v/>
      </c>
    </row>
    <row r="453" spans="1:22" x14ac:dyDescent="0.2">
      <c r="A453" s="4" t="str">
        <f>CLEAN('Raw Sheet'!A453)</f>
        <v>that he was on a</v>
      </c>
      <c r="B453" s="4" t="str">
        <f>CLEAN('Raw Sheet'!B453)</f>
        <v xml:space="preserve"> quote</v>
      </c>
      <c r="C453" s="4" t="str">
        <f>CLEAN('Raw Sheet'!C453)</f>
        <v xml:space="preserve"> ""al-Qaida hit list."" Is this a scurrilous rumor? Is this gallows humor</v>
      </c>
      <c r="D453" s="4" t="str">
        <f>CLEAN('Raw Sheet'!D453)</f>
        <v/>
      </c>
      <c r="E453" s="4" t="str">
        <f>CLEAN('Raw Sheet'!E453)</f>
        <v/>
      </c>
      <c r="F453" s="4" t="str">
        <f>CLEAN('Raw Sheet'!F453)</f>
        <v/>
      </c>
      <c r="G453" s="4" t="str">
        <f>CLEAN('Raw Sheet'!G453)</f>
        <v/>
      </c>
      <c r="H453" s="4" t="str">
        <f>CLEAN('Raw Sheet'!H453)</f>
        <v/>
      </c>
      <c r="I453" s="4" t="str">
        <f>CLEAN('Raw Sheet'!I453)</f>
        <v/>
      </c>
      <c r="J453" s="4" t="str">
        <f>CLEAN('Raw Sheet'!J453)</f>
        <v/>
      </c>
      <c r="K453" s="4" t="str">
        <f>CLEAN('Raw Sheet'!K453)</f>
        <v/>
      </c>
      <c r="L453" s="4" t="str">
        <f>CLEAN('Raw Sheet'!L453)</f>
        <v/>
      </c>
      <c r="M453" s="4" t="str">
        <f>CLEAN('Raw Sheet'!M453)</f>
        <v/>
      </c>
      <c r="N453" s="4" t="str">
        <f>CLEAN('Raw Sheet'!N453)</f>
        <v/>
      </c>
      <c r="O453" s="4" t="str">
        <f>CLEAN('Raw Sheet'!O453)</f>
        <v/>
      </c>
      <c r="P453" s="4" t="str">
        <f>CLEAN('Raw Sheet'!P453)</f>
        <v/>
      </c>
      <c r="Q453" s="4" t="str">
        <f>CLEAN('Raw Sheet'!Q453)</f>
        <v/>
      </c>
      <c r="R453" s="4" t="str">
        <f>CLEAN('Raw Sheet'!R453)</f>
        <v/>
      </c>
      <c r="S453" s="4" t="str">
        <f>CLEAN('Raw Sheet'!S453)</f>
        <v/>
      </c>
      <c r="T453" s="4" t="str">
        <f>CLEAN('Raw Sheet'!T453)</f>
        <v/>
      </c>
      <c r="U453" s="4" t="str">
        <f>CLEAN('Raw Sheet'!U453)</f>
        <v/>
      </c>
      <c r="V453" s="4" t="str">
        <f>CLEAN('Raw Sheet'!V453)</f>
        <v/>
      </c>
    </row>
    <row r="454" spans="1:22" x14ac:dyDescent="0.2">
      <c r="A454" s="4" t="str">
        <f>CLEAN('Raw Sheet'!A454)</f>
        <v>when one is working in a period of difficulty and great challenge</v>
      </c>
      <c r="B454" s="4" t="str">
        <f>CLEAN('Raw Sheet'!B454)</f>
        <v xml:space="preserve"> or is there something more to</v>
      </c>
      <c r="C454" s="4" t="str">
        <f>CLEAN('Raw Sheet'!C454)</f>
        <v/>
      </c>
      <c r="D454" s="4" t="str">
        <f>CLEAN('Raw Sheet'!D454)</f>
        <v/>
      </c>
      <c r="E454" s="4" t="str">
        <f>CLEAN('Raw Sheet'!E454)</f>
        <v/>
      </c>
      <c r="F454" s="4" t="str">
        <f>CLEAN('Raw Sheet'!F454)</f>
        <v/>
      </c>
      <c r="G454" s="4" t="str">
        <f>CLEAN('Raw Sheet'!G454)</f>
        <v/>
      </c>
      <c r="H454" s="4" t="str">
        <f>CLEAN('Raw Sheet'!H454)</f>
        <v/>
      </c>
      <c r="I454" s="4" t="str">
        <f>CLEAN('Raw Sheet'!I454)</f>
        <v/>
      </c>
      <c r="J454" s="4" t="str">
        <f>CLEAN('Raw Sheet'!J454)</f>
        <v/>
      </c>
      <c r="K454" s="4" t="str">
        <f>CLEAN('Raw Sheet'!K454)</f>
        <v/>
      </c>
      <c r="L454" s="4" t="str">
        <f>CLEAN('Raw Sheet'!L454)</f>
        <v/>
      </c>
      <c r="M454" s="4" t="str">
        <f>CLEAN('Raw Sheet'!M454)</f>
        <v/>
      </c>
      <c r="N454" s="4" t="str">
        <f>CLEAN('Raw Sheet'!N454)</f>
        <v/>
      </c>
      <c r="O454" s="4" t="str">
        <f>CLEAN('Raw Sheet'!O454)</f>
        <v/>
      </c>
      <c r="P454" s="4" t="str">
        <f>CLEAN('Raw Sheet'!P454)</f>
        <v/>
      </c>
      <c r="Q454" s="4" t="str">
        <f>CLEAN('Raw Sheet'!Q454)</f>
        <v/>
      </c>
      <c r="R454" s="4" t="str">
        <f>CLEAN('Raw Sheet'!R454)</f>
        <v/>
      </c>
      <c r="S454" s="4" t="str">
        <f>CLEAN('Raw Sheet'!S454)</f>
        <v/>
      </c>
      <c r="T454" s="4" t="str">
        <f>CLEAN('Raw Sheet'!T454)</f>
        <v/>
      </c>
      <c r="U454" s="4" t="str">
        <f>CLEAN('Raw Sheet'!U454)</f>
        <v/>
      </c>
      <c r="V454" s="4" t="str">
        <f>CLEAN('Raw Sheet'!V454)</f>
        <v/>
      </c>
    </row>
    <row r="455" spans="1:22" x14ac:dyDescent="0.2">
      <c r="A455" s="4" t="str">
        <f>CLEAN('Raw Sheet'!A455)</f>
        <v>what he allegedly â€” and I stress that word â€” said?</v>
      </c>
      <c r="B455" s="4" t="str">
        <f>CLEAN('Raw Sheet'!B455)</f>
        <v/>
      </c>
      <c r="C455" s="4" t="str">
        <f>CLEAN('Raw Sheet'!C455)</f>
        <v/>
      </c>
      <c r="D455" s="4" t="str">
        <f>CLEAN('Raw Sheet'!D455)</f>
        <v/>
      </c>
      <c r="E455" s="4" t="str">
        <f>CLEAN('Raw Sheet'!E455)</f>
        <v/>
      </c>
      <c r="F455" s="4" t="str">
        <f>CLEAN('Raw Sheet'!F455)</f>
        <v/>
      </c>
      <c r="G455" s="4" t="str">
        <f>CLEAN('Raw Sheet'!G455)</f>
        <v/>
      </c>
      <c r="H455" s="4" t="str">
        <f>CLEAN('Raw Sheet'!H455)</f>
        <v/>
      </c>
      <c r="I455" s="4" t="str">
        <f>CLEAN('Raw Sheet'!I455)</f>
        <v/>
      </c>
      <c r="J455" s="4" t="str">
        <f>CLEAN('Raw Sheet'!J455)</f>
        <v/>
      </c>
      <c r="K455" s="4" t="str">
        <f>CLEAN('Raw Sheet'!K455)</f>
        <v/>
      </c>
      <c r="L455" s="4" t="str">
        <f>CLEAN('Raw Sheet'!L455)</f>
        <v/>
      </c>
      <c r="M455" s="4" t="str">
        <f>CLEAN('Raw Sheet'!M455)</f>
        <v/>
      </c>
      <c r="N455" s="4" t="str">
        <f>CLEAN('Raw Sheet'!N455)</f>
        <v/>
      </c>
      <c r="O455" s="4" t="str">
        <f>CLEAN('Raw Sheet'!O455)</f>
        <v/>
      </c>
      <c r="P455" s="4" t="str">
        <f>CLEAN('Raw Sheet'!P455)</f>
        <v/>
      </c>
      <c r="Q455" s="4" t="str">
        <f>CLEAN('Raw Sheet'!Q455)</f>
        <v/>
      </c>
      <c r="R455" s="4" t="str">
        <f>CLEAN('Raw Sheet'!R455)</f>
        <v/>
      </c>
      <c r="S455" s="4" t="str">
        <f>CLEAN('Raw Sheet'!S455)</f>
        <v/>
      </c>
      <c r="T455" s="4" t="str">
        <f>CLEAN('Raw Sheet'!T455)</f>
        <v/>
      </c>
      <c r="U455" s="4" t="str">
        <f>CLEAN('Raw Sheet'!U455)</f>
        <v/>
      </c>
      <c r="V455" s="4" t="str">
        <f>CLEAN('Raw Sheet'!V455)</f>
        <v/>
      </c>
    </row>
    <row r="456" spans="1:22" x14ac:dyDescent="0.2">
      <c r="A456" s="4" t="str">
        <f>CLEAN('Raw Sheet'!A456)</f>
        <v>UNCLASSIFIED</v>
      </c>
      <c r="B456" s="4" t="str">
        <f>CLEAN('Raw Sheet'!B456)</f>
        <v/>
      </c>
      <c r="C456" s="4" t="str">
        <f>CLEAN('Raw Sheet'!C456)</f>
        <v/>
      </c>
      <c r="D456" s="4" t="str">
        <f>CLEAN('Raw Sheet'!D456)</f>
        <v/>
      </c>
      <c r="E456" s="4" t="str">
        <f>CLEAN('Raw Sheet'!E456)</f>
        <v/>
      </c>
      <c r="F456" s="4" t="str">
        <f>CLEAN('Raw Sheet'!F456)</f>
        <v/>
      </c>
      <c r="G456" s="4" t="str">
        <f>CLEAN('Raw Sheet'!G456)</f>
        <v/>
      </c>
      <c r="H456" s="4" t="str">
        <f>CLEAN('Raw Sheet'!H456)</f>
        <v/>
      </c>
      <c r="I456" s="4" t="str">
        <f>CLEAN('Raw Sheet'!I456)</f>
        <v/>
      </c>
      <c r="J456" s="4" t="str">
        <f>CLEAN('Raw Sheet'!J456)</f>
        <v/>
      </c>
      <c r="K456" s="4" t="str">
        <f>CLEAN('Raw Sheet'!K456)</f>
        <v/>
      </c>
      <c r="L456" s="4" t="str">
        <f>CLEAN('Raw Sheet'!L456)</f>
        <v/>
      </c>
      <c r="M456" s="4" t="str">
        <f>CLEAN('Raw Sheet'!M456)</f>
        <v/>
      </c>
      <c r="N456" s="4" t="str">
        <f>CLEAN('Raw Sheet'!N456)</f>
        <v/>
      </c>
      <c r="O456" s="4" t="str">
        <f>CLEAN('Raw Sheet'!O456)</f>
        <v/>
      </c>
      <c r="P456" s="4" t="str">
        <f>CLEAN('Raw Sheet'!P456)</f>
        <v/>
      </c>
      <c r="Q456" s="4" t="str">
        <f>CLEAN('Raw Sheet'!Q456)</f>
        <v/>
      </c>
      <c r="R456" s="4" t="str">
        <f>CLEAN('Raw Sheet'!R456)</f>
        <v/>
      </c>
      <c r="S456" s="4" t="str">
        <f>CLEAN('Raw Sheet'!S456)</f>
        <v/>
      </c>
      <c r="T456" s="4" t="str">
        <f>CLEAN('Raw Sheet'!T456)</f>
        <v/>
      </c>
      <c r="U456" s="4" t="str">
        <f>CLEAN('Raw Sheet'!U456)</f>
        <v/>
      </c>
      <c r="V456" s="4" t="str">
        <f>CLEAN('Raw Sheet'!V456)</f>
        <v/>
      </c>
    </row>
    <row r="457" spans="1:22" x14ac:dyDescent="0.2">
      <c r="A457" s="4" t="str">
        <f>CLEAN('Raw Sheet'!A457)</f>
        <v>U.S. Department of State</v>
      </c>
      <c r="B457" s="4" t="str">
        <f>CLEAN('Raw Sheet'!B457)</f>
        <v/>
      </c>
      <c r="C457" s="4" t="str">
        <f>CLEAN('Raw Sheet'!C457)</f>
        <v/>
      </c>
      <c r="D457" s="4" t="str">
        <f>CLEAN('Raw Sheet'!D457)</f>
        <v/>
      </c>
      <c r="E457" s="4" t="str">
        <f>CLEAN('Raw Sheet'!E457)</f>
        <v/>
      </c>
      <c r="F457" s="4" t="str">
        <f>CLEAN('Raw Sheet'!F457)</f>
        <v/>
      </c>
      <c r="G457" s="4" t="str">
        <f>CLEAN('Raw Sheet'!G457)</f>
        <v/>
      </c>
      <c r="H457" s="4" t="str">
        <f>CLEAN('Raw Sheet'!H457)</f>
        <v/>
      </c>
      <c r="I457" s="4" t="str">
        <f>CLEAN('Raw Sheet'!I457)</f>
        <v/>
      </c>
      <c r="J457" s="4" t="str">
        <f>CLEAN('Raw Sheet'!J457)</f>
        <v/>
      </c>
      <c r="K457" s="4" t="str">
        <f>CLEAN('Raw Sheet'!K457)</f>
        <v/>
      </c>
      <c r="L457" s="4" t="str">
        <f>CLEAN('Raw Sheet'!L457)</f>
        <v/>
      </c>
      <c r="M457" s="4" t="str">
        <f>CLEAN('Raw Sheet'!M457)</f>
        <v/>
      </c>
      <c r="N457" s="4" t="str">
        <f>CLEAN('Raw Sheet'!N457)</f>
        <v/>
      </c>
      <c r="O457" s="4" t="str">
        <f>CLEAN('Raw Sheet'!O457)</f>
        <v/>
      </c>
      <c r="P457" s="4" t="str">
        <f>CLEAN('Raw Sheet'!P457)</f>
        <v/>
      </c>
      <c r="Q457" s="4" t="str">
        <f>CLEAN('Raw Sheet'!Q457)</f>
        <v/>
      </c>
      <c r="R457" s="4" t="str">
        <f>CLEAN('Raw Sheet'!R457)</f>
        <v/>
      </c>
      <c r="S457" s="4" t="str">
        <f>CLEAN('Raw Sheet'!S457)</f>
        <v/>
      </c>
      <c r="T457" s="4" t="str">
        <f>CLEAN('Raw Sheet'!T457)</f>
        <v/>
      </c>
      <c r="U457" s="4" t="str">
        <f>CLEAN('Raw Sheet'!U457)</f>
        <v/>
      </c>
      <c r="V457" s="4" t="str">
        <f>CLEAN('Raw Sheet'!V457)</f>
        <v/>
      </c>
    </row>
    <row r="458" spans="1:22" x14ac:dyDescent="0.2">
      <c r="A458" s="4" t="str">
        <f>CLEAN('Raw Sheet'!A458)</f>
        <v>Case No. F-2015-04841</v>
      </c>
      <c r="B458" s="4" t="str">
        <f>CLEAN('Raw Sheet'!B458)</f>
        <v/>
      </c>
      <c r="C458" s="4" t="str">
        <f>CLEAN('Raw Sheet'!C458)</f>
        <v/>
      </c>
      <c r="D458" s="4" t="str">
        <f>CLEAN('Raw Sheet'!D458)</f>
        <v/>
      </c>
      <c r="E458" s="4" t="str">
        <f>CLEAN('Raw Sheet'!E458)</f>
        <v/>
      </c>
      <c r="F458" s="4" t="str">
        <f>CLEAN('Raw Sheet'!F458)</f>
        <v/>
      </c>
      <c r="G458" s="4" t="str">
        <f>CLEAN('Raw Sheet'!G458)</f>
        <v/>
      </c>
      <c r="H458" s="4" t="str">
        <f>CLEAN('Raw Sheet'!H458)</f>
        <v/>
      </c>
      <c r="I458" s="4" t="str">
        <f>CLEAN('Raw Sheet'!I458)</f>
        <v/>
      </c>
      <c r="J458" s="4" t="str">
        <f>CLEAN('Raw Sheet'!J458)</f>
        <v/>
      </c>
      <c r="K458" s="4" t="str">
        <f>CLEAN('Raw Sheet'!K458)</f>
        <v/>
      </c>
      <c r="L458" s="4" t="str">
        <f>CLEAN('Raw Sheet'!L458)</f>
        <v/>
      </c>
      <c r="M458" s="4" t="str">
        <f>CLEAN('Raw Sheet'!M458)</f>
        <v/>
      </c>
      <c r="N458" s="4" t="str">
        <f>CLEAN('Raw Sheet'!N458)</f>
        <v/>
      </c>
      <c r="O458" s="4" t="str">
        <f>CLEAN('Raw Sheet'!O458)</f>
        <v/>
      </c>
      <c r="P458" s="4" t="str">
        <f>CLEAN('Raw Sheet'!P458)</f>
        <v/>
      </c>
      <c r="Q458" s="4" t="str">
        <f>CLEAN('Raw Sheet'!Q458)</f>
        <v/>
      </c>
      <c r="R458" s="4" t="str">
        <f>CLEAN('Raw Sheet'!R458)</f>
        <v/>
      </c>
      <c r="S458" s="4" t="str">
        <f>CLEAN('Raw Sheet'!S458)</f>
        <v/>
      </c>
      <c r="T458" s="4" t="str">
        <f>CLEAN('Raw Sheet'!T458)</f>
        <v/>
      </c>
      <c r="U458" s="4" t="str">
        <f>CLEAN('Raw Sheet'!U458)</f>
        <v/>
      </c>
      <c r="V458" s="4" t="str">
        <f>CLEAN('Raw Sheet'!V458)</f>
        <v/>
      </c>
    </row>
    <row r="459" spans="1:22" x14ac:dyDescent="0.2">
      <c r="A459" s="4" t="str">
        <f>CLEAN('Raw Sheet'!A459)</f>
        <v>Doc No. C05739610</v>
      </c>
      <c r="B459" s="4" t="str">
        <f>CLEAN('Raw Sheet'!B459)</f>
        <v/>
      </c>
      <c r="C459" s="4" t="str">
        <f>CLEAN('Raw Sheet'!C459)</f>
        <v/>
      </c>
      <c r="D459" s="4" t="str">
        <f>CLEAN('Raw Sheet'!D459)</f>
        <v/>
      </c>
      <c r="E459" s="4" t="str">
        <f>CLEAN('Raw Sheet'!E459)</f>
        <v/>
      </c>
      <c r="F459" s="4" t="str">
        <f>CLEAN('Raw Sheet'!F459)</f>
        <v/>
      </c>
      <c r="G459" s="4" t="str">
        <f>CLEAN('Raw Sheet'!G459)</f>
        <v/>
      </c>
      <c r="H459" s="4" t="str">
        <f>CLEAN('Raw Sheet'!H459)</f>
        <v/>
      </c>
      <c r="I459" s="4" t="str">
        <f>CLEAN('Raw Sheet'!I459)</f>
        <v/>
      </c>
      <c r="J459" s="4" t="str">
        <f>CLEAN('Raw Sheet'!J459)</f>
        <v/>
      </c>
      <c r="K459" s="4" t="str">
        <f>CLEAN('Raw Sheet'!K459)</f>
        <v/>
      </c>
      <c r="L459" s="4" t="str">
        <f>CLEAN('Raw Sheet'!L459)</f>
        <v/>
      </c>
      <c r="M459" s="4" t="str">
        <f>CLEAN('Raw Sheet'!M459)</f>
        <v/>
      </c>
      <c r="N459" s="4" t="str">
        <f>CLEAN('Raw Sheet'!N459)</f>
        <v/>
      </c>
      <c r="O459" s="4" t="str">
        <f>CLEAN('Raw Sheet'!O459)</f>
        <v/>
      </c>
      <c r="P459" s="4" t="str">
        <f>CLEAN('Raw Sheet'!P459)</f>
        <v/>
      </c>
      <c r="Q459" s="4" t="str">
        <f>CLEAN('Raw Sheet'!Q459)</f>
        <v/>
      </c>
      <c r="R459" s="4" t="str">
        <f>CLEAN('Raw Sheet'!R459)</f>
        <v/>
      </c>
      <c r="S459" s="4" t="str">
        <f>CLEAN('Raw Sheet'!S459)</f>
        <v/>
      </c>
      <c r="T459" s="4" t="str">
        <f>CLEAN('Raw Sheet'!T459)</f>
        <v/>
      </c>
      <c r="U459" s="4" t="str">
        <f>CLEAN('Raw Sheet'!U459)</f>
        <v/>
      </c>
      <c r="V459" s="4" t="str">
        <f>CLEAN('Raw Sheet'!V459)</f>
        <v/>
      </c>
    </row>
    <row r="460" spans="1:22" x14ac:dyDescent="0.2">
      <c r="A460" s="4" t="str">
        <f>CLEAN('Raw Sheet'!A460)</f>
        <v>Date: 05/13/2015</v>
      </c>
      <c r="B460" s="4" t="str">
        <f>CLEAN('Raw Sheet'!B460)</f>
        <v/>
      </c>
      <c r="C460" s="4" t="str">
        <f>CLEAN('Raw Sheet'!C460)</f>
        <v/>
      </c>
      <c r="D460" s="4" t="str">
        <f>CLEAN('Raw Sheet'!D460)</f>
        <v/>
      </c>
      <c r="E460" s="4" t="str">
        <f>CLEAN('Raw Sheet'!E460)</f>
        <v/>
      </c>
      <c r="F460" s="4" t="str">
        <f>CLEAN('Raw Sheet'!F460)</f>
        <v/>
      </c>
      <c r="G460" s="4" t="str">
        <f>CLEAN('Raw Sheet'!G460)</f>
        <v/>
      </c>
      <c r="H460" s="4" t="str">
        <f>CLEAN('Raw Sheet'!H460)</f>
        <v/>
      </c>
      <c r="I460" s="4" t="str">
        <f>CLEAN('Raw Sheet'!I460)</f>
        <v/>
      </c>
      <c r="J460" s="4" t="str">
        <f>CLEAN('Raw Sheet'!J460)</f>
        <v/>
      </c>
      <c r="K460" s="4" t="str">
        <f>CLEAN('Raw Sheet'!K460)</f>
        <v/>
      </c>
      <c r="L460" s="4" t="str">
        <f>CLEAN('Raw Sheet'!L460)</f>
        <v/>
      </c>
      <c r="M460" s="4" t="str">
        <f>CLEAN('Raw Sheet'!M460)</f>
        <v/>
      </c>
      <c r="N460" s="4" t="str">
        <f>CLEAN('Raw Sheet'!N460)</f>
        <v/>
      </c>
      <c r="O460" s="4" t="str">
        <f>CLEAN('Raw Sheet'!O460)</f>
        <v/>
      </c>
      <c r="P460" s="4" t="str">
        <f>CLEAN('Raw Sheet'!P460)</f>
        <v/>
      </c>
      <c r="Q460" s="4" t="str">
        <f>CLEAN('Raw Sheet'!Q460)</f>
        <v/>
      </c>
      <c r="R460" s="4" t="str">
        <f>CLEAN('Raw Sheet'!R460)</f>
        <v/>
      </c>
      <c r="S460" s="4" t="str">
        <f>CLEAN('Raw Sheet'!S460)</f>
        <v/>
      </c>
      <c r="T460" s="4" t="str">
        <f>CLEAN('Raw Sheet'!T460)</f>
        <v/>
      </c>
      <c r="U460" s="4" t="str">
        <f>CLEAN('Raw Sheet'!U460)</f>
        <v/>
      </c>
      <c r="V460" s="4" t="str">
        <f>CLEAN('Raw Sheet'!V460)</f>
        <v/>
      </c>
    </row>
    <row r="461" spans="1:22" x14ac:dyDescent="0.2">
      <c r="A461" s="4" t="str">
        <f>CLEAN('Raw Sheet'!A461)</f>
        <v>STATE DEPT. - PRODUCED TO HOUSE SELECT BENGHAZI COMM.</v>
      </c>
      <c r="B461" s="4" t="str">
        <f>CLEAN('Raw Sheet'!B461)</f>
        <v/>
      </c>
      <c r="C461" s="4" t="str">
        <f>CLEAN('Raw Sheet'!C461)</f>
        <v/>
      </c>
      <c r="D461" s="4" t="str">
        <f>CLEAN('Raw Sheet'!D461)</f>
        <v/>
      </c>
      <c r="E461" s="4" t="str">
        <f>CLEAN('Raw Sheet'!E461)</f>
        <v/>
      </c>
      <c r="F461" s="4" t="str">
        <f>CLEAN('Raw Sheet'!F461)</f>
        <v/>
      </c>
      <c r="G461" s="4" t="str">
        <f>CLEAN('Raw Sheet'!G461)</f>
        <v/>
      </c>
      <c r="H461" s="4" t="str">
        <f>CLEAN('Raw Sheet'!H461)</f>
        <v/>
      </c>
      <c r="I461" s="4" t="str">
        <f>CLEAN('Raw Sheet'!I461)</f>
        <v/>
      </c>
      <c r="J461" s="4" t="str">
        <f>CLEAN('Raw Sheet'!J461)</f>
        <v/>
      </c>
      <c r="K461" s="4" t="str">
        <f>CLEAN('Raw Sheet'!K461)</f>
        <v/>
      </c>
      <c r="L461" s="4" t="str">
        <f>CLEAN('Raw Sheet'!L461)</f>
        <v/>
      </c>
      <c r="M461" s="4" t="str">
        <f>CLEAN('Raw Sheet'!M461)</f>
        <v/>
      </c>
      <c r="N461" s="4" t="str">
        <f>CLEAN('Raw Sheet'!N461)</f>
        <v/>
      </c>
      <c r="O461" s="4" t="str">
        <f>CLEAN('Raw Sheet'!O461)</f>
        <v/>
      </c>
      <c r="P461" s="4" t="str">
        <f>CLEAN('Raw Sheet'!P461)</f>
        <v/>
      </c>
      <c r="Q461" s="4" t="str">
        <f>CLEAN('Raw Sheet'!Q461)</f>
        <v/>
      </c>
      <c r="R461" s="4" t="str">
        <f>CLEAN('Raw Sheet'!R461)</f>
        <v/>
      </c>
      <c r="S461" s="4" t="str">
        <f>CLEAN('Raw Sheet'!S461)</f>
        <v/>
      </c>
      <c r="T461" s="4" t="str">
        <f>CLEAN('Raw Sheet'!T461)</f>
        <v/>
      </c>
      <c r="U461" s="4" t="str">
        <f>CLEAN('Raw Sheet'!U461)</f>
        <v/>
      </c>
      <c r="V461" s="4" t="str">
        <f>CLEAN('Raw Sheet'!V461)</f>
        <v/>
      </c>
    </row>
    <row r="462" spans="1:22" x14ac:dyDescent="0.2">
      <c r="A462" s="4" t="str">
        <f>CLEAN('Raw Sheet'!A462)</f>
        <v>SUBJECT TO AGREEMENT ON SENSITIVE INFORMATION &amp; REDACTIONS. NO FOIA WAIVER. STATE-SCB0045533</v>
      </c>
      <c r="B462" s="4" t="str">
        <f>CLEAN('Raw Sheet'!B462)</f>
        <v/>
      </c>
      <c r="C462" s="4" t="str">
        <f>CLEAN('Raw Sheet'!C462)</f>
        <v/>
      </c>
      <c r="D462" s="4" t="str">
        <f>CLEAN('Raw Sheet'!D462)</f>
        <v/>
      </c>
      <c r="E462" s="4" t="str">
        <f>CLEAN('Raw Sheet'!E462)</f>
        <v/>
      </c>
      <c r="F462" s="4" t="str">
        <f>CLEAN('Raw Sheet'!F462)</f>
        <v/>
      </c>
      <c r="G462" s="4" t="str">
        <f>CLEAN('Raw Sheet'!G462)</f>
        <v/>
      </c>
      <c r="H462" s="4" t="str">
        <f>CLEAN('Raw Sheet'!H462)</f>
        <v/>
      </c>
      <c r="I462" s="4" t="str">
        <f>CLEAN('Raw Sheet'!I462)</f>
        <v/>
      </c>
      <c r="J462" s="4" t="str">
        <f>CLEAN('Raw Sheet'!J462)</f>
        <v/>
      </c>
      <c r="K462" s="4" t="str">
        <f>CLEAN('Raw Sheet'!K462)</f>
        <v/>
      </c>
      <c r="L462" s="4" t="str">
        <f>CLEAN('Raw Sheet'!L462)</f>
        <v/>
      </c>
      <c r="M462" s="4" t="str">
        <f>CLEAN('Raw Sheet'!M462)</f>
        <v/>
      </c>
      <c r="N462" s="4" t="str">
        <f>CLEAN('Raw Sheet'!N462)</f>
        <v/>
      </c>
      <c r="O462" s="4" t="str">
        <f>CLEAN('Raw Sheet'!O462)</f>
        <v/>
      </c>
      <c r="P462" s="4" t="str">
        <f>CLEAN('Raw Sheet'!P462)</f>
        <v/>
      </c>
      <c r="Q462" s="4" t="str">
        <f>CLEAN('Raw Sheet'!Q462)</f>
        <v/>
      </c>
      <c r="R462" s="4" t="str">
        <f>CLEAN('Raw Sheet'!R462)</f>
        <v/>
      </c>
      <c r="S462" s="4" t="str">
        <f>CLEAN('Raw Sheet'!S462)</f>
        <v/>
      </c>
      <c r="T462" s="4" t="str">
        <f>CLEAN('Raw Sheet'!T462)</f>
        <v/>
      </c>
      <c r="U462" s="4" t="str">
        <f>CLEAN('Raw Sheet'!U462)</f>
        <v/>
      </c>
      <c r="V462" s="4" t="str">
        <f>CLEAN('Raw Sheet'!V462)</f>
        <v/>
      </c>
    </row>
    <row r="463" spans="1:22" x14ac:dyDescent="0.2">
      <c r="A463" s="4" t="str">
        <f>CLEAN('Raw Sheet'!A463)</f>
        <v>UNCLASSIFIED</v>
      </c>
      <c r="B463" s="4" t="str">
        <f>CLEAN('Raw Sheet'!B463)</f>
        <v/>
      </c>
      <c r="C463" s="4" t="str">
        <f>CLEAN('Raw Sheet'!C463)</f>
        <v/>
      </c>
      <c r="D463" s="4" t="str">
        <f>CLEAN('Raw Sheet'!D463)</f>
        <v/>
      </c>
      <c r="E463" s="4" t="str">
        <f>CLEAN('Raw Sheet'!E463)</f>
        <v/>
      </c>
      <c r="F463" s="4" t="str">
        <f>CLEAN('Raw Sheet'!F463)</f>
        <v/>
      </c>
      <c r="G463" s="4" t="str">
        <f>CLEAN('Raw Sheet'!G463)</f>
        <v/>
      </c>
      <c r="H463" s="4" t="str">
        <f>CLEAN('Raw Sheet'!H463)</f>
        <v/>
      </c>
      <c r="I463" s="4" t="str">
        <f>CLEAN('Raw Sheet'!I463)</f>
        <v/>
      </c>
      <c r="J463" s="4" t="str">
        <f>CLEAN('Raw Sheet'!J463)</f>
        <v/>
      </c>
      <c r="K463" s="4" t="str">
        <f>CLEAN('Raw Sheet'!K463)</f>
        <v/>
      </c>
      <c r="L463" s="4" t="str">
        <f>CLEAN('Raw Sheet'!L463)</f>
        <v/>
      </c>
      <c r="M463" s="4" t="str">
        <f>CLEAN('Raw Sheet'!M463)</f>
        <v/>
      </c>
      <c r="N463" s="4" t="str">
        <f>CLEAN('Raw Sheet'!N463)</f>
        <v/>
      </c>
      <c r="O463" s="4" t="str">
        <f>CLEAN('Raw Sheet'!O463)</f>
        <v/>
      </c>
      <c r="P463" s="4" t="str">
        <f>CLEAN('Raw Sheet'!P463)</f>
        <v/>
      </c>
      <c r="Q463" s="4" t="str">
        <f>CLEAN('Raw Sheet'!Q463)</f>
        <v/>
      </c>
      <c r="R463" s="4" t="str">
        <f>CLEAN('Raw Sheet'!R463)</f>
        <v/>
      </c>
      <c r="S463" s="4" t="str">
        <f>CLEAN('Raw Sheet'!S463)</f>
        <v/>
      </c>
      <c r="T463" s="4" t="str">
        <f>CLEAN('Raw Sheet'!T463)</f>
        <v/>
      </c>
      <c r="U463" s="4" t="str">
        <f>CLEAN('Raw Sheet'!U463)</f>
        <v/>
      </c>
      <c r="V463" s="4" t="str">
        <f>CLEAN('Raw Sheet'!V463)</f>
        <v/>
      </c>
    </row>
    <row r="464" spans="1:22" x14ac:dyDescent="0.2">
      <c r="A464" s="4" t="str">
        <f>CLEAN('Raw Sheet'!A464)</f>
        <v>U.S. Department of State</v>
      </c>
      <c r="B464" s="4" t="str">
        <f>CLEAN('Raw Sheet'!B464)</f>
        <v/>
      </c>
      <c r="C464" s="4" t="str">
        <f>CLEAN('Raw Sheet'!C464)</f>
        <v/>
      </c>
      <c r="D464" s="4" t="str">
        <f>CLEAN('Raw Sheet'!D464)</f>
        <v/>
      </c>
      <c r="E464" s="4" t="str">
        <f>CLEAN('Raw Sheet'!E464)</f>
        <v/>
      </c>
      <c r="F464" s="4" t="str">
        <f>CLEAN('Raw Sheet'!F464)</f>
        <v/>
      </c>
      <c r="G464" s="4" t="str">
        <f>CLEAN('Raw Sheet'!G464)</f>
        <v/>
      </c>
      <c r="H464" s="4" t="str">
        <f>CLEAN('Raw Sheet'!H464)</f>
        <v/>
      </c>
      <c r="I464" s="4" t="str">
        <f>CLEAN('Raw Sheet'!I464)</f>
        <v/>
      </c>
      <c r="J464" s="4" t="str">
        <f>CLEAN('Raw Sheet'!J464)</f>
        <v/>
      </c>
      <c r="K464" s="4" t="str">
        <f>CLEAN('Raw Sheet'!K464)</f>
        <v/>
      </c>
      <c r="L464" s="4" t="str">
        <f>CLEAN('Raw Sheet'!L464)</f>
        <v/>
      </c>
      <c r="M464" s="4" t="str">
        <f>CLEAN('Raw Sheet'!M464)</f>
        <v/>
      </c>
      <c r="N464" s="4" t="str">
        <f>CLEAN('Raw Sheet'!N464)</f>
        <v/>
      </c>
      <c r="O464" s="4" t="str">
        <f>CLEAN('Raw Sheet'!O464)</f>
        <v/>
      </c>
      <c r="P464" s="4" t="str">
        <f>CLEAN('Raw Sheet'!P464)</f>
        <v/>
      </c>
      <c r="Q464" s="4" t="str">
        <f>CLEAN('Raw Sheet'!Q464)</f>
        <v/>
      </c>
      <c r="R464" s="4" t="str">
        <f>CLEAN('Raw Sheet'!R464)</f>
        <v/>
      </c>
      <c r="S464" s="4" t="str">
        <f>CLEAN('Raw Sheet'!S464)</f>
        <v/>
      </c>
      <c r="T464" s="4" t="str">
        <f>CLEAN('Raw Sheet'!T464)</f>
        <v/>
      </c>
      <c r="U464" s="4" t="str">
        <f>CLEAN('Raw Sheet'!U464)</f>
        <v/>
      </c>
      <c r="V464" s="4" t="str">
        <f>CLEAN('Raw Sheet'!V464)</f>
        <v/>
      </c>
    </row>
    <row r="465" spans="1:22" x14ac:dyDescent="0.2">
      <c r="A465" s="4" t="str">
        <f>CLEAN('Raw Sheet'!A465)</f>
        <v>Case No. F-2015-04841</v>
      </c>
      <c r="B465" s="4" t="str">
        <f>CLEAN('Raw Sheet'!B465)</f>
        <v/>
      </c>
      <c r="C465" s="4" t="str">
        <f>CLEAN('Raw Sheet'!C465)</f>
        <v/>
      </c>
      <c r="D465" s="4" t="str">
        <f>CLEAN('Raw Sheet'!D465)</f>
        <v/>
      </c>
      <c r="E465" s="4" t="str">
        <f>CLEAN('Raw Sheet'!E465)</f>
        <v/>
      </c>
      <c r="F465" s="4" t="str">
        <f>CLEAN('Raw Sheet'!F465)</f>
        <v/>
      </c>
      <c r="G465" s="4" t="str">
        <f>CLEAN('Raw Sheet'!G465)</f>
        <v/>
      </c>
      <c r="H465" s="4" t="str">
        <f>CLEAN('Raw Sheet'!H465)</f>
        <v/>
      </c>
      <c r="I465" s="4" t="str">
        <f>CLEAN('Raw Sheet'!I465)</f>
        <v/>
      </c>
      <c r="J465" s="4" t="str">
        <f>CLEAN('Raw Sheet'!J465)</f>
        <v/>
      </c>
      <c r="K465" s="4" t="str">
        <f>CLEAN('Raw Sheet'!K465)</f>
        <v/>
      </c>
      <c r="L465" s="4" t="str">
        <f>CLEAN('Raw Sheet'!L465)</f>
        <v/>
      </c>
      <c r="M465" s="4" t="str">
        <f>CLEAN('Raw Sheet'!M465)</f>
        <v/>
      </c>
      <c r="N465" s="4" t="str">
        <f>CLEAN('Raw Sheet'!N465)</f>
        <v/>
      </c>
      <c r="O465" s="4" t="str">
        <f>CLEAN('Raw Sheet'!O465)</f>
        <v/>
      </c>
      <c r="P465" s="4" t="str">
        <f>CLEAN('Raw Sheet'!P465)</f>
        <v/>
      </c>
      <c r="Q465" s="4" t="str">
        <f>CLEAN('Raw Sheet'!Q465)</f>
        <v/>
      </c>
      <c r="R465" s="4" t="str">
        <f>CLEAN('Raw Sheet'!R465)</f>
        <v/>
      </c>
      <c r="S465" s="4" t="str">
        <f>CLEAN('Raw Sheet'!S465)</f>
        <v/>
      </c>
      <c r="T465" s="4" t="str">
        <f>CLEAN('Raw Sheet'!T465)</f>
        <v/>
      </c>
      <c r="U465" s="4" t="str">
        <f>CLEAN('Raw Sheet'!U465)</f>
        <v/>
      </c>
      <c r="V465" s="4" t="str">
        <f>CLEAN('Raw Sheet'!V465)</f>
        <v/>
      </c>
    </row>
    <row r="466" spans="1:22" x14ac:dyDescent="0.2">
      <c r="A466" s="4" t="str">
        <f>CLEAN('Raw Sheet'!A466)</f>
        <v>Doc No. C05739610</v>
      </c>
      <c r="B466" s="4" t="str">
        <f>CLEAN('Raw Sheet'!B466)</f>
        <v/>
      </c>
      <c r="C466" s="4" t="str">
        <f>CLEAN('Raw Sheet'!C466)</f>
        <v/>
      </c>
      <c r="D466" s="4" t="str">
        <f>CLEAN('Raw Sheet'!D466)</f>
        <v/>
      </c>
      <c r="E466" s="4" t="str">
        <f>CLEAN('Raw Sheet'!E466)</f>
        <v/>
      </c>
      <c r="F466" s="4" t="str">
        <f>CLEAN('Raw Sheet'!F466)</f>
        <v/>
      </c>
      <c r="G466" s="4" t="str">
        <f>CLEAN('Raw Sheet'!G466)</f>
        <v/>
      </c>
      <c r="H466" s="4" t="str">
        <f>CLEAN('Raw Sheet'!H466)</f>
        <v/>
      </c>
      <c r="I466" s="4" t="str">
        <f>CLEAN('Raw Sheet'!I466)</f>
        <v/>
      </c>
      <c r="J466" s="4" t="str">
        <f>CLEAN('Raw Sheet'!J466)</f>
        <v/>
      </c>
      <c r="K466" s="4" t="str">
        <f>CLEAN('Raw Sheet'!K466)</f>
        <v/>
      </c>
      <c r="L466" s="4" t="str">
        <f>CLEAN('Raw Sheet'!L466)</f>
        <v/>
      </c>
      <c r="M466" s="4" t="str">
        <f>CLEAN('Raw Sheet'!M466)</f>
        <v/>
      </c>
      <c r="N466" s="4" t="str">
        <f>CLEAN('Raw Sheet'!N466)</f>
        <v/>
      </c>
      <c r="O466" s="4" t="str">
        <f>CLEAN('Raw Sheet'!O466)</f>
        <v/>
      </c>
      <c r="P466" s="4" t="str">
        <f>CLEAN('Raw Sheet'!P466)</f>
        <v/>
      </c>
      <c r="Q466" s="4" t="str">
        <f>CLEAN('Raw Sheet'!Q466)</f>
        <v/>
      </c>
      <c r="R466" s="4" t="str">
        <f>CLEAN('Raw Sheet'!R466)</f>
        <v/>
      </c>
      <c r="S466" s="4" t="str">
        <f>CLEAN('Raw Sheet'!S466)</f>
        <v/>
      </c>
      <c r="T466" s="4" t="str">
        <f>CLEAN('Raw Sheet'!T466)</f>
        <v/>
      </c>
      <c r="U466" s="4" t="str">
        <f>CLEAN('Raw Sheet'!U466)</f>
        <v/>
      </c>
      <c r="V466" s="4" t="str">
        <f>CLEAN('Raw Sheet'!V466)</f>
        <v/>
      </c>
    </row>
    <row r="467" spans="1:22" x14ac:dyDescent="0.2">
      <c r="A467" s="4" t="str">
        <f>CLEAN('Raw Sheet'!A467)</f>
        <v>Date: 05/13/2015</v>
      </c>
      <c r="B467" s="4" t="str">
        <f>CLEAN('Raw Sheet'!B467)</f>
        <v/>
      </c>
      <c r="C467" s="4" t="str">
        <f>CLEAN('Raw Sheet'!C467)</f>
        <v/>
      </c>
      <c r="D467" s="4" t="str">
        <f>CLEAN('Raw Sheet'!D467)</f>
        <v/>
      </c>
      <c r="E467" s="4" t="str">
        <f>CLEAN('Raw Sheet'!E467)</f>
        <v/>
      </c>
      <c r="F467" s="4" t="str">
        <f>CLEAN('Raw Sheet'!F467)</f>
        <v/>
      </c>
      <c r="G467" s="4" t="str">
        <f>CLEAN('Raw Sheet'!G467)</f>
        <v/>
      </c>
      <c r="H467" s="4" t="str">
        <f>CLEAN('Raw Sheet'!H467)</f>
        <v/>
      </c>
      <c r="I467" s="4" t="str">
        <f>CLEAN('Raw Sheet'!I467)</f>
        <v/>
      </c>
      <c r="J467" s="4" t="str">
        <f>CLEAN('Raw Sheet'!J467)</f>
        <v/>
      </c>
      <c r="K467" s="4" t="str">
        <f>CLEAN('Raw Sheet'!K467)</f>
        <v/>
      </c>
      <c r="L467" s="4" t="str">
        <f>CLEAN('Raw Sheet'!L467)</f>
        <v/>
      </c>
      <c r="M467" s="4" t="str">
        <f>CLEAN('Raw Sheet'!M467)</f>
        <v/>
      </c>
      <c r="N467" s="4" t="str">
        <f>CLEAN('Raw Sheet'!N467)</f>
        <v/>
      </c>
      <c r="O467" s="4" t="str">
        <f>CLEAN('Raw Sheet'!O467)</f>
        <v/>
      </c>
      <c r="P467" s="4" t="str">
        <f>CLEAN('Raw Sheet'!P467)</f>
        <v/>
      </c>
      <c r="Q467" s="4" t="str">
        <f>CLEAN('Raw Sheet'!Q467)</f>
        <v/>
      </c>
      <c r="R467" s="4" t="str">
        <f>CLEAN('Raw Sheet'!R467)</f>
        <v/>
      </c>
      <c r="S467" s="4" t="str">
        <f>CLEAN('Raw Sheet'!S467)</f>
        <v/>
      </c>
      <c r="T467" s="4" t="str">
        <f>CLEAN('Raw Sheet'!T467)</f>
        <v/>
      </c>
      <c r="U467" s="4" t="str">
        <f>CLEAN('Raw Sheet'!U467)</f>
        <v/>
      </c>
      <c r="V467" s="4" t="str">
        <f>CLEAN('Raw Sheet'!V467)</f>
        <v/>
      </c>
    </row>
    <row r="468" spans="1:22" x14ac:dyDescent="0.2">
      <c r="A468" s="4" t="str">
        <f>CLEAN('Raw Sheet'!A468)</f>
        <v>STATE DEPT. - PRODUCED TO HOUSE SELECT BENGHAZI COMM.</v>
      </c>
      <c r="B468" s="4" t="str">
        <f>CLEAN('Raw Sheet'!B468)</f>
        <v/>
      </c>
      <c r="C468" s="4" t="str">
        <f>CLEAN('Raw Sheet'!C468)</f>
        <v/>
      </c>
      <c r="D468" s="4" t="str">
        <f>CLEAN('Raw Sheet'!D468)</f>
        <v/>
      </c>
      <c r="E468" s="4" t="str">
        <f>CLEAN('Raw Sheet'!E468)</f>
        <v/>
      </c>
      <c r="F468" s="4" t="str">
        <f>CLEAN('Raw Sheet'!F468)</f>
        <v/>
      </c>
      <c r="G468" s="4" t="str">
        <f>CLEAN('Raw Sheet'!G468)</f>
        <v/>
      </c>
      <c r="H468" s="4" t="str">
        <f>CLEAN('Raw Sheet'!H468)</f>
        <v/>
      </c>
      <c r="I468" s="4" t="str">
        <f>CLEAN('Raw Sheet'!I468)</f>
        <v/>
      </c>
      <c r="J468" s="4" t="str">
        <f>CLEAN('Raw Sheet'!J468)</f>
        <v/>
      </c>
      <c r="K468" s="4" t="str">
        <f>CLEAN('Raw Sheet'!K468)</f>
        <v/>
      </c>
      <c r="L468" s="4" t="str">
        <f>CLEAN('Raw Sheet'!L468)</f>
        <v/>
      </c>
      <c r="M468" s="4" t="str">
        <f>CLEAN('Raw Sheet'!M468)</f>
        <v/>
      </c>
      <c r="N468" s="4" t="str">
        <f>CLEAN('Raw Sheet'!N468)</f>
        <v/>
      </c>
      <c r="O468" s="4" t="str">
        <f>CLEAN('Raw Sheet'!O468)</f>
        <v/>
      </c>
      <c r="P468" s="4" t="str">
        <f>CLEAN('Raw Sheet'!P468)</f>
        <v/>
      </c>
      <c r="Q468" s="4" t="str">
        <f>CLEAN('Raw Sheet'!Q468)</f>
        <v/>
      </c>
      <c r="R468" s="4" t="str">
        <f>CLEAN('Raw Sheet'!R468)</f>
        <v/>
      </c>
      <c r="S468" s="4" t="str">
        <f>CLEAN('Raw Sheet'!S468)</f>
        <v/>
      </c>
      <c r="T468" s="4" t="str">
        <f>CLEAN('Raw Sheet'!T468)</f>
        <v/>
      </c>
      <c r="U468" s="4" t="str">
        <f>CLEAN('Raw Sheet'!U468)</f>
        <v/>
      </c>
      <c r="V468" s="4" t="str">
        <f>CLEAN('Raw Sheet'!V468)</f>
        <v/>
      </c>
    </row>
    <row r="469" spans="1:22" x14ac:dyDescent="0.2">
      <c r="A469" s="4" t="str">
        <f>CLEAN('Raw Sheet'!A469)</f>
        <v>SUBJECT TO AGREEMENT ON SENSITIVE INFORMATION &amp; REDACTIONS. NO FOIA WAIVER.</v>
      </c>
      <c r="B469" s="4" t="str">
        <f>CLEAN('Raw Sheet'!B469)</f>
        <v/>
      </c>
      <c r="C469" s="4" t="str">
        <f>CLEAN('Raw Sheet'!C469)</f>
        <v/>
      </c>
      <c r="D469" s="4" t="str">
        <f>CLEAN('Raw Sheet'!D469)</f>
        <v/>
      </c>
      <c r="E469" s="4" t="str">
        <f>CLEAN('Raw Sheet'!E469)</f>
        <v/>
      </c>
      <c r="F469" s="4" t="str">
        <f>CLEAN('Raw Sheet'!F469)</f>
        <v/>
      </c>
      <c r="G469" s="4" t="str">
        <f>CLEAN('Raw Sheet'!G469)</f>
        <v/>
      </c>
      <c r="H469" s="4" t="str">
        <f>CLEAN('Raw Sheet'!H469)</f>
        <v/>
      </c>
      <c r="I469" s="4" t="str">
        <f>CLEAN('Raw Sheet'!I469)</f>
        <v/>
      </c>
      <c r="J469" s="4" t="str">
        <f>CLEAN('Raw Sheet'!J469)</f>
        <v/>
      </c>
      <c r="K469" s="4" t="str">
        <f>CLEAN('Raw Sheet'!K469)</f>
        <v/>
      </c>
      <c r="L469" s="4" t="str">
        <f>CLEAN('Raw Sheet'!L469)</f>
        <v/>
      </c>
      <c r="M469" s="4" t="str">
        <f>CLEAN('Raw Sheet'!M469)</f>
        <v/>
      </c>
      <c r="N469" s="4" t="str">
        <f>CLEAN('Raw Sheet'!N469)</f>
        <v/>
      </c>
      <c r="O469" s="4" t="str">
        <f>CLEAN('Raw Sheet'!O469)</f>
        <v/>
      </c>
      <c r="P469" s="4" t="str">
        <f>CLEAN('Raw Sheet'!P469)</f>
        <v/>
      </c>
      <c r="Q469" s="4" t="str">
        <f>CLEAN('Raw Sheet'!Q469)</f>
        <v/>
      </c>
      <c r="R469" s="4" t="str">
        <f>CLEAN('Raw Sheet'!R469)</f>
        <v/>
      </c>
      <c r="S469" s="4" t="str">
        <f>CLEAN('Raw Sheet'!S469)</f>
        <v/>
      </c>
      <c r="T469" s="4" t="str">
        <f>CLEAN('Raw Sheet'!T469)</f>
        <v/>
      </c>
      <c r="U469" s="4" t="str">
        <f>CLEAN('Raw Sheet'!U469)</f>
        <v/>
      </c>
      <c r="V469" s="4" t="str">
        <f>CLEAN('Raw Sheet'!V469)</f>
        <v/>
      </c>
    </row>
    <row r="470" spans="1:22" x14ac:dyDescent="0.2">
      <c r="A470" s="4" t="str">
        <f>CLEAN('Raw Sheet'!A470)</f>
        <v>SECRETARY CLINTON: Well</v>
      </c>
      <c r="B470" s="4" t="str">
        <f>CLEAN('Raw Sheet'!B470)</f>
        <v xml:space="preserve"> first</v>
      </c>
      <c r="C470" s="4" t="str">
        <f>CLEAN('Raw Sheet'!C470)</f>
        <v xml:space="preserve"> let me say I'm looking forward to the opportunity to go</v>
      </c>
      <c r="D470" s="4" t="str">
        <f>CLEAN('Raw Sheet'!D470)</f>
        <v/>
      </c>
      <c r="E470" s="4" t="str">
        <f>CLEAN('Raw Sheet'!E470)</f>
        <v/>
      </c>
      <c r="F470" s="4" t="str">
        <f>CLEAN('Raw Sheet'!F470)</f>
        <v/>
      </c>
      <c r="G470" s="4" t="str">
        <f>CLEAN('Raw Sheet'!G470)</f>
        <v/>
      </c>
      <c r="H470" s="4" t="str">
        <f>CLEAN('Raw Sheet'!H470)</f>
        <v/>
      </c>
      <c r="I470" s="4" t="str">
        <f>CLEAN('Raw Sheet'!I470)</f>
        <v/>
      </c>
      <c r="J470" s="4" t="str">
        <f>CLEAN('Raw Sheet'!J470)</f>
        <v/>
      </c>
      <c r="K470" s="4" t="str">
        <f>CLEAN('Raw Sheet'!K470)</f>
        <v/>
      </c>
      <c r="L470" s="4" t="str">
        <f>CLEAN('Raw Sheet'!L470)</f>
        <v/>
      </c>
      <c r="M470" s="4" t="str">
        <f>CLEAN('Raw Sheet'!M470)</f>
        <v/>
      </c>
      <c r="N470" s="4" t="str">
        <f>CLEAN('Raw Sheet'!N470)</f>
        <v/>
      </c>
      <c r="O470" s="4" t="str">
        <f>CLEAN('Raw Sheet'!O470)</f>
        <v/>
      </c>
      <c r="P470" s="4" t="str">
        <f>CLEAN('Raw Sheet'!P470)</f>
        <v/>
      </c>
      <c r="Q470" s="4" t="str">
        <f>CLEAN('Raw Sheet'!Q470)</f>
        <v/>
      </c>
      <c r="R470" s="4" t="str">
        <f>CLEAN('Raw Sheet'!R470)</f>
        <v/>
      </c>
      <c r="S470" s="4" t="str">
        <f>CLEAN('Raw Sheet'!S470)</f>
        <v/>
      </c>
      <c r="T470" s="4" t="str">
        <f>CLEAN('Raw Sheet'!T470)</f>
        <v/>
      </c>
      <c r="U470" s="4" t="str">
        <f>CLEAN('Raw Sheet'!U470)</f>
        <v/>
      </c>
      <c r="V470" s="4" t="str">
        <f>CLEAN('Raw Sheet'!V470)</f>
        <v/>
      </c>
    </row>
    <row r="471" spans="1:22" x14ac:dyDescent="0.2">
      <c r="A471" s="4" t="str">
        <f>CLEAN('Raw Sheet'!A471)</f>
        <v>up to the Congress today. I will be briefing in two separate sessions</v>
      </c>
      <c r="B471" s="4" t="str">
        <f>CLEAN('Raw Sheet'!B471)</f>
        <v xml:space="preserve"> the House and the Senate</v>
      </c>
      <c r="C471" s="4" t="str">
        <f>CLEAN('Raw Sheet'!C471)</f>
        <v xml:space="preserve"> in</v>
      </c>
      <c r="D471" s="4" t="str">
        <f>CLEAN('Raw Sheet'!D471)</f>
        <v/>
      </c>
      <c r="E471" s="4" t="str">
        <f>CLEAN('Raw Sheet'!E471)</f>
        <v/>
      </c>
      <c r="F471" s="4" t="str">
        <f>CLEAN('Raw Sheet'!F471)</f>
        <v/>
      </c>
      <c r="G471" s="4" t="str">
        <f>CLEAN('Raw Sheet'!G471)</f>
        <v/>
      </c>
      <c r="H471" s="4" t="str">
        <f>CLEAN('Raw Sheet'!H471)</f>
        <v/>
      </c>
      <c r="I471" s="4" t="str">
        <f>CLEAN('Raw Sheet'!I471)</f>
        <v/>
      </c>
      <c r="J471" s="4" t="str">
        <f>CLEAN('Raw Sheet'!J471)</f>
        <v/>
      </c>
      <c r="K471" s="4" t="str">
        <f>CLEAN('Raw Sheet'!K471)</f>
        <v/>
      </c>
      <c r="L471" s="4" t="str">
        <f>CLEAN('Raw Sheet'!L471)</f>
        <v/>
      </c>
      <c r="M471" s="4" t="str">
        <f>CLEAN('Raw Sheet'!M471)</f>
        <v/>
      </c>
      <c r="N471" s="4" t="str">
        <f>CLEAN('Raw Sheet'!N471)</f>
        <v/>
      </c>
      <c r="O471" s="4" t="str">
        <f>CLEAN('Raw Sheet'!O471)</f>
        <v/>
      </c>
      <c r="P471" s="4" t="str">
        <f>CLEAN('Raw Sheet'!P471)</f>
        <v/>
      </c>
      <c r="Q471" s="4" t="str">
        <f>CLEAN('Raw Sheet'!Q471)</f>
        <v/>
      </c>
      <c r="R471" s="4" t="str">
        <f>CLEAN('Raw Sheet'!R471)</f>
        <v/>
      </c>
      <c r="S471" s="4" t="str">
        <f>CLEAN('Raw Sheet'!S471)</f>
        <v/>
      </c>
      <c r="T471" s="4" t="str">
        <f>CLEAN('Raw Sheet'!T471)</f>
        <v/>
      </c>
      <c r="U471" s="4" t="str">
        <f>CLEAN('Raw Sheet'!U471)</f>
        <v/>
      </c>
      <c r="V471" s="4" t="str">
        <f>CLEAN('Raw Sheet'!V471)</f>
        <v/>
      </c>
    </row>
    <row r="472" spans="1:22" x14ac:dyDescent="0.2">
      <c r="A472" s="4" t="str">
        <f>CLEAN('Raw Sheet'!A472)</f>
        <v>a classified setting</v>
      </c>
      <c r="B472" s="4" t="str">
        <f>CLEAN('Raw Sheet'!B472)</f>
        <v xml:space="preserve"> along with my interagency colleagues</v>
      </c>
      <c r="C472" s="4" t="str">
        <f>CLEAN('Raw Sheet'!C472)</f>
        <v xml:space="preserve"> as we continue to work together</v>
      </c>
      <c r="D472" s="4" t="str">
        <f>CLEAN('Raw Sheet'!D472)</f>
        <v xml:space="preserve"> and</v>
      </c>
      <c r="E472" s="4" t="str">
        <f>CLEAN('Raw Sheet'!E472)</f>
        <v/>
      </c>
      <c r="F472" s="4" t="str">
        <f>CLEAN('Raw Sheet'!F472)</f>
        <v/>
      </c>
      <c r="G472" s="4" t="str">
        <f>CLEAN('Raw Sheet'!G472)</f>
        <v/>
      </c>
      <c r="H472" s="4" t="str">
        <f>CLEAN('Raw Sheet'!H472)</f>
        <v/>
      </c>
      <c r="I472" s="4" t="str">
        <f>CLEAN('Raw Sheet'!I472)</f>
        <v/>
      </c>
      <c r="J472" s="4" t="str">
        <f>CLEAN('Raw Sheet'!J472)</f>
        <v/>
      </c>
      <c r="K472" s="4" t="str">
        <f>CLEAN('Raw Sheet'!K472)</f>
        <v/>
      </c>
      <c r="L472" s="4" t="str">
        <f>CLEAN('Raw Sheet'!L472)</f>
        <v/>
      </c>
      <c r="M472" s="4" t="str">
        <f>CLEAN('Raw Sheet'!M472)</f>
        <v/>
      </c>
      <c r="N472" s="4" t="str">
        <f>CLEAN('Raw Sheet'!N472)</f>
        <v/>
      </c>
      <c r="O472" s="4" t="str">
        <f>CLEAN('Raw Sheet'!O472)</f>
        <v/>
      </c>
      <c r="P472" s="4" t="str">
        <f>CLEAN('Raw Sheet'!P472)</f>
        <v/>
      </c>
      <c r="Q472" s="4" t="str">
        <f>CLEAN('Raw Sheet'!Q472)</f>
        <v/>
      </c>
      <c r="R472" s="4" t="str">
        <f>CLEAN('Raw Sheet'!R472)</f>
        <v/>
      </c>
      <c r="S472" s="4" t="str">
        <f>CLEAN('Raw Sheet'!S472)</f>
        <v/>
      </c>
      <c r="T472" s="4" t="str">
        <f>CLEAN('Raw Sheet'!T472)</f>
        <v/>
      </c>
      <c r="U472" s="4" t="str">
        <f>CLEAN('Raw Sheet'!U472)</f>
        <v/>
      </c>
      <c r="V472" s="4" t="str">
        <f>CLEAN('Raw Sheet'!V472)</f>
        <v/>
      </c>
    </row>
    <row r="473" spans="1:22" x14ac:dyDescent="0.2">
      <c r="A473" s="4" t="str">
        <f>CLEAN('Raw Sheet'!A473)</f>
        <v>with governments around the world</v>
      </c>
      <c r="B473" s="4" t="str">
        <f>CLEAN('Raw Sheet'!B473)</f>
        <v xml:space="preserve"> to ensure that our people and our facilities are safe. I will be</v>
      </c>
      <c r="C473" s="4" t="str">
        <f>CLEAN('Raw Sheet'!C473)</f>
        <v/>
      </c>
      <c r="D473" s="4" t="str">
        <f>CLEAN('Raw Sheet'!D473)</f>
        <v/>
      </c>
      <c r="E473" s="4" t="str">
        <f>CLEAN('Raw Sheet'!E473)</f>
        <v/>
      </c>
      <c r="F473" s="4" t="str">
        <f>CLEAN('Raw Sheet'!F473)</f>
        <v/>
      </c>
      <c r="G473" s="4" t="str">
        <f>CLEAN('Raw Sheet'!G473)</f>
        <v/>
      </c>
      <c r="H473" s="4" t="str">
        <f>CLEAN('Raw Sheet'!H473)</f>
        <v/>
      </c>
      <c r="I473" s="4" t="str">
        <f>CLEAN('Raw Sheet'!I473)</f>
        <v/>
      </c>
      <c r="J473" s="4" t="str">
        <f>CLEAN('Raw Sheet'!J473)</f>
        <v/>
      </c>
      <c r="K473" s="4" t="str">
        <f>CLEAN('Raw Sheet'!K473)</f>
        <v/>
      </c>
      <c r="L473" s="4" t="str">
        <f>CLEAN('Raw Sheet'!L473)</f>
        <v/>
      </c>
      <c r="M473" s="4" t="str">
        <f>CLEAN('Raw Sheet'!M473)</f>
        <v/>
      </c>
      <c r="N473" s="4" t="str">
        <f>CLEAN('Raw Sheet'!N473)</f>
        <v/>
      </c>
      <c r="O473" s="4" t="str">
        <f>CLEAN('Raw Sheet'!O473)</f>
        <v/>
      </c>
      <c r="P473" s="4" t="str">
        <f>CLEAN('Raw Sheet'!P473)</f>
        <v/>
      </c>
      <c r="Q473" s="4" t="str">
        <f>CLEAN('Raw Sheet'!Q473)</f>
        <v/>
      </c>
      <c r="R473" s="4" t="str">
        <f>CLEAN('Raw Sheet'!R473)</f>
        <v/>
      </c>
      <c r="S473" s="4" t="str">
        <f>CLEAN('Raw Sheet'!S473)</f>
        <v/>
      </c>
      <c r="T473" s="4" t="str">
        <f>CLEAN('Raw Sheet'!T473)</f>
        <v/>
      </c>
      <c r="U473" s="4" t="str">
        <f>CLEAN('Raw Sheet'!U473)</f>
        <v/>
      </c>
      <c r="V473" s="4" t="str">
        <f>CLEAN('Raw Sheet'!V473)</f>
        <v/>
      </c>
    </row>
    <row r="474" spans="1:22" x14ac:dyDescent="0.2">
      <c r="A474" s="4" t="str">
        <f>CLEAN('Raw Sheet'!A474)</f>
        <v>joined today by the Director of National Intelligence</v>
      </c>
      <c r="B474" s="4" t="str">
        <f>CLEAN('Raw Sheet'!B474)</f>
        <v xml:space="preserve"> General Clapper</v>
      </c>
      <c r="C474" s="4" t="str">
        <f>CLEAN('Raw Sheet'!C474)</f>
        <v xml:space="preserve"> by the Deputy Secretary</v>
      </c>
      <c r="D474" s="4" t="str">
        <f>CLEAN('Raw Sheet'!D474)</f>
        <v/>
      </c>
      <c r="E474" s="4" t="str">
        <f>CLEAN('Raw Sheet'!E474)</f>
        <v/>
      </c>
      <c r="F474" s="4" t="str">
        <f>CLEAN('Raw Sheet'!F474)</f>
        <v/>
      </c>
      <c r="G474" s="4" t="str">
        <f>CLEAN('Raw Sheet'!G474)</f>
        <v/>
      </c>
      <c r="H474" s="4" t="str">
        <f>CLEAN('Raw Sheet'!H474)</f>
        <v/>
      </c>
      <c r="I474" s="4" t="str">
        <f>CLEAN('Raw Sheet'!I474)</f>
        <v/>
      </c>
      <c r="J474" s="4" t="str">
        <f>CLEAN('Raw Sheet'!J474)</f>
        <v/>
      </c>
      <c r="K474" s="4" t="str">
        <f>CLEAN('Raw Sheet'!K474)</f>
        <v/>
      </c>
      <c r="L474" s="4" t="str">
        <f>CLEAN('Raw Sheet'!L474)</f>
        <v/>
      </c>
      <c r="M474" s="4" t="str">
        <f>CLEAN('Raw Sheet'!M474)</f>
        <v/>
      </c>
      <c r="N474" s="4" t="str">
        <f>CLEAN('Raw Sheet'!N474)</f>
        <v/>
      </c>
      <c r="O474" s="4" t="str">
        <f>CLEAN('Raw Sheet'!O474)</f>
        <v/>
      </c>
      <c r="P474" s="4" t="str">
        <f>CLEAN('Raw Sheet'!P474)</f>
        <v/>
      </c>
      <c r="Q474" s="4" t="str">
        <f>CLEAN('Raw Sheet'!Q474)</f>
        <v/>
      </c>
      <c r="R474" s="4" t="str">
        <f>CLEAN('Raw Sheet'!R474)</f>
        <v/>
      </c>
      <c r="S474" s="4" t="str">
        <f>CLEAN('Raw Sheet'!S474)</f>
        <v/>
      </c>
      <c r="T474" s="4" t="str">
        <f>CLEAN('Raw Sheet'!T474)</f>
        <v/>
      </c>
      <c r="U474" s="4" t="str">
        <f>CLEAN('Raw Sheet'!U474)</f>
        <v/>
      </c>
      <c r="V474" s="4" t="str">
        <f>CLEAN('Raw Sheet'!V474)</f>
        <v/>
      </c>
    </row>
    <row r="475" spans="1:22" x14ac:dyDescent="0.2">
      <c r="A475" s="4" t="str">
        <f>CLEAN('Raw Sheet'!A475)</f>
        <v>of Defense</v>
      </c>
      <c r="B475" s="4" t="str">
        <f>CLEAN('Raw Sheet'!B475)</f>
        <v xml:space="preserve"> Ash Carter</v>
      </c>
      <c r="C475" s="4" t="str">
        <f>CLEAN('Raw Sheet'!C475)</f>
        <v xml:space="preserve"> by the Vice Chairman of the Joint Chiefs of Staff</v>
      </c>
      <c r="D475" s="4" t="str">
        <f>CLEAN('Raw Sheet'!D475)</f>
        <v xml:space="preserve"> Sandy Witmefeld</v>
      </c>
      <c r="E475" s="4" t="str">
        <f>CLEAN('Raw Sheet'!E475)</f>
        <v/>
      </c>
      <c r="F475" s="4" t="str">
        <f>CLEAN('Raw Sheet'!F475)</f>
        <v/>
      </c>
      <c r="G475" s="4" t="str">
        <f>CLEAN('Raw Sheet'!G475)</f>
        <v/>
      </c>
      <c r="H475" s="4" t="str">
        <f>CLEAN('Raw Sheet'!H475)</f>
        <v/>
      </c>
      <c r="I475" s="4" t="str">
        <f>CLEAN('Raw Sheet'!I475)</f>
        <v/>
      </c>
      <c r="J475" s="4" t="str">
        <f>CLEAN('Raw Sheet'!J475)</f>
        <v/>
      </c>
      <c r="K475" s="4" t="str">
        <f>CLEAN('Raw Sheet'!K475)</f>
        <v/>
      </c>
      <c r="L475" s="4" t="str">
        <f>CLEAN('Raw Sheet'!L475)</f>
        <v/>
      </c>
      <c r="M475" s="4" t="str">
        <f>CLEAN('Raw Sheet'!M475)</f>
        <v/>
      </c>
      <c r="N475" s="4" t="str">
        <f>CLEAN('Raw Sheet'!N475)</f>
        <v/>
      </c>
      <c r="O475" s="4" t="str">
        <f>CLEAN('Raw Sheet'!O475)</f>
        <v/>
      </c>
      <c r="P475" s="4" t="str">
        <f>CLEAN('Raw Sheet'!P475)</f>
        <v/>
      </c>
      <c r="Q475" s="4" t="str">
        <f>CLEAN('Raw Sheet'!Q475)</f>
        <v/>
      </c>
      <c r="R475" s="4" t="str">
        <f>CLEAN('Raw Sheet'!R475)</f>
        <v/>
      </c>
      <c r="S475" s="4" t="str">
        <f>CLEAN('Raw Sheet'!S475)</f>
        <v/>
      </c>
      <c r="T475" s="4" t="str">
        <f>CLEAN('Raw Sheet'!T475)</f>
        <v/>
      </c>
      <c r="U475" s="4" t="str">
        <f>CLEAN('Raw Sheet'!U475)</f>
        <v/>
      </c>
      <c r="V475" s="4" t="str">
        <f>CLEAN('Raw Sheet'!V475)</f>
        <v/>
      </c>
    </row>
    <row r="476" spans="1:22" x14ac:dyDescent="0.2">
      <c r="A476" s="4" t="str">
        <f>CLEAN('Raw Sheet'!A476)</f>
        <v>along with experts from the FBI</v>
      </c>
      <c r="B476" s="4" t="str">
        <f>CLEAN('Raw Sheet'!B476)</f>
        <v xml:space="preserve"> the State Department</v>
      </c>
      <c r="C476" s="4" t="str">
        <f>CLEAN('Raw Sheet'!C476)</f>
        <v xml:space="preserve"> and elsewhere in the government.</v>
      </c>
      <c r="D476" s="4" t="str">
        <f>CLEAN('Raw Sheet'!D476)</f>
        <v/>
      </c>
      <c r="E476" s="4" t="str">
        <f>CLEAN('Raw Sheet'!E476)</f>
        <v/>
      </c>
      <c r="F476" s="4" t="str">
        <f>CLEAN('Raw Sheet'!F476)</f>
        <v/>
      </c>
      <c r="G476" s="4" t="str">
        <f>CLEAN('Raw Sheet'!G476)</f>
        <v/>
      </c>
      <c r="H476" s="4" t="str">
        <f>CLEAN('Raw Sheet'!H476)</f>
        <v/>
      </c>
      <c r="I476" s="4" t="str">
        <f>CLEAN('Raw Sheet'!I476)</f>
        <v/>
      </c>
      <c r="J476" s="4" t="str">
        <f>CLEAN('Raw Sheet'!J476)</f>
        <v/>
      </c>
      <c r="K476" s="4" t="str">
        <f>CLEAN('Raw Sheet'!K476)</f>
        <v/>
      </c>
      <c r="L476" s="4" t="str">
        <f>CLEAN('Raw Sheet'!L476)</f>
        <v/>
      </c>
      <c r="M476" s="4" t="str">
        <f>CLEAN('Raw Sheet'!M476)</f>
        <v/>
      </c>
      <c r="N476" s="4" t="str">
        <f>CLEAN('Raw Sheet'!N476)</f>
        <v/>
      </c>
      <c r="O476" s="4" t="str">
        <f>CLEAN('Raw Sheet'!O476)</f>
        <v/>
      </c>
      <c r="P476" s="4" t="str">
        <f>CLEAN('Raw Sheet'!P476)</f>
        <v/>
      </c>
      <c r="Q476" s="4" t="str">
        <f>CLEAN('Raw Sheet'!Q476)</f>
        <v/>
      </c>
      <c r="R476" s="4" t="str">
        <f>CLEAN('Raw Sheet'!R476)</f>
        <v/>
      </c>
      <c r="S476" s="4" t="str">
        <f>CLEAN('Raw Sheet'!S476)</f>
        <v/>
      </c>
      <c r="T476" s="4" t="str">
        <f>CLEAN('Raw Sheet'!T476)</f>
        <v/>
      </c>
      <c r="U476" s="4" t="str">
        <f>CLEAN('Raw Sheet'!U476)</f>
        <v/>
      </c>
      <c r="V476" s="4" t="str">
        <f>CLEAN('Raw Sheet'!V476)</f>
        <v/>
      </c>
    </row>
    <row r="477" spans="1:22" x14ac:dyDescent="0.2">
      <c r="A477" s="4" t="str">
        <f>CLEAN('Raw Sheet'!A477)</f>
        <v>Now</v>
      </c>
      <c r="B477" s="4" t="str">
        <f>CLEAN('Raw Sheet'!B477)</f>
        <v xml:space="preserve"> I anticipate that this briefing will cover our security posture before and during the events</v>
      </c>
      <c r="C477" s="4" t="str">
        <f>CLEAN('Raw Sheet'!C477)</f>
        <v/>
      </c>
      <c r="D477" s="4" t="str">
        <f>CLEAN('Raw Sheet'!D477)</f>
        <v/>
      </c>
      <c r="E477" s="4" t="str">
        <f>CLEAN('Raw Sheet'!E477)</f>
        <v/>
      </c>
      <c r="F477" s="4" t="str">
        <f>CLEAN('Raw Sheet'!F477)</f>
        <v/>
      </c>
      <c r="G477" s="4" t="str">
        <f>CLEAN('Raw Sheet'!G477)</f>
        <v/>
      </c>
      <c r="H477" s="4" t="str">
        <f>CLEAN('Raw Sheet'!H477)</f>
        <v/>
      </c>
      <c r="I477" s="4" t="str">
        <f>CLEAN('Raw Sheet'!I477)</f>
        <v/>
      </c>
      <c r="J477" s="4" t="str">
        <f>CLEAN('Raw Sheet'!J477)</f>
        <v/>
      </c>
      <c r="K477" s="4" t="str">
        <f>CLEAN('Raw Sheet'!K477)</f>
        <v/>
      </c>
      <c r="L477" s="4" t="str">
        <f>CLEAN('Raw Sheet'!L477)</f>
        <v/>
      </c>
      <c r="M477" s="4" t="str">
        <f>CLEAN('Raw Sheet'!M477)</f>
        <v/>
      </c>
      <c r="N477" s="4" t="str">
        <f>CLEAN('Raw Sheet'!N477)</f>
        <v/>
      </c>
      <c r="O477" s="4" t="str">
        <f>CLEAN('Raw Sheet'!O477)</f>
        <v/>
      </c>
      <c r="P477" s="4" t="str">
        <f>CLEAN('Raw Sheet'!P477)</f>
        <v/>
      </c>
      <c r="Q477" s="4" t="str">
        <f>CLEAN('Raw Sheet'!Q477)</f>
        <v/>
      </c>
      <c r="R477" s="4" t="str">
        <f>CLEAN('Raw Sheet'!R477)</f>
        <v/>
      </c>
      <c r="S477" s="4" t="str">
        <f>CLEAN('Raw Sheet'!S477)</f>
        <v/>
      </c>
      <c r="T477" s="4" t="str">
        <f>CLEAN('Raw Sheet'!T477)</f>
        <v/>
      </c>
      <c r="U477" s="4" t="str">
        <f>CLEAN('Raw Sheet'!U477)</f>
        <v/>
      </c>
      <c r="V477" s="4" t="str">
        <f>CLEAN('Raw Sheet'!V477)</f>
        <v/>
      </c>
    </row>
    <row r="478" spans="1:22" x14ac:dyDescent="0.2">
      <c r="A478" s="4" t="str">
        <f>CLEAN('Raw Sheet'!A478)</f>
        <v>and the steps we have taken since to do everything we can with host governments to protect our</v>
      </c>
      <c r="B478" s="4" t="str">
        <f>CLEAN('Raw Sheet'!B478)</f>
        <v/>
      </c>
      <c r="C478" s="4" t="str">
        <f>CLEAN('Raw Sheet'!C478)</f>
        <v/>
      </c>
      <c r="D478" s="4" t="str">
        <f>CLEAN('Raw Sheet'!D478)</f>
        <v/>
      </c>
      <c r="E478" s="4" t="str">
        <f>CLEAN('Raw Sheet'!E478)</f>
        <v/>
      </c>
      <c r="F478" s="4" t="str">
        <f>CLEAN('Raw Sheet'!F478)</f>
        <v/>
      </c>
      <c r="G478" s="4" t="str">
        <f>CLEAN('Raw Sheet'!G478)</f>
        <v/>
      </c>
      <c r="H478" s="4" t="str">
        <f>CLEAN('Raw Sheet'!H478)</f>
        <v/>
      </c>
      <c r="I478" s="4" t="str">
        <f>CLEAN('Raw Sheet'!I478)</f>
        <v/>
      </c>
      <c r="J478" s="4" t="str">
        <f>CLEAN('Raw Sheet'!J478)</f>
        <v/>
      </c>
      <c r="K478" s="4" t="str">
        <f>CLEAN('Raw Sheet'!K478)</f>
        <v/>
      </c>
      <c r="L478" s="4" t="str">
        <f>CLEAN('Raw Sheet'!L478)</f>
        <v/>
      </c>
      <c r="M478" s="4" t="str">
        <f>CLEAN('Raw Sheet'!M478)</f>
        <v/>
      </c>
      <c r="N478" s="4" t="str">
        <f>CLEAN('Raw Sheet'!N478)</f>
        <v/>
      </c>
      <c r="O478" s="4" t="str">
        <f>CLEAN('Raw Sheet'!O478)</f>
        <v/>
      </c>
      <c r="P478" s="4" t="str">
        <f>CLEAN('Raw Sheet'!P478)</f>
        <v/>
      </c>
      <c r="Q478" s="4" t="str">
        <f>CLEAN('Raw Sheet'!Q478)</f>
        <v/>
      </c>
      <c r="R478" s="4" t="str">
        <f>CLEAN('Raw Sheet'!R478)</f>
        <v/>
      </c>
      <c r="S478" s="4" t="str">
        <f>CLEAN('Raw Sheet'!S478)</f>
        <v/>
      </c>
      <c r="T478" s="4" t="str">
        <f>CLEAN('Raw Sheet'!T478)</f>
        <v/>
      </c>
      <c r="U478" s="4" t="str">
        <f>CLEAN('Raw Sheet'!U478)</f>
        <v/>
      </c>
      <c r="V478" s="4" t="str">
        <f>CLEAN('Raw Sheet'!V478)</f>
        <v/>
      </c>
    </row>
    <row r="479" spans="1:22" x14ac:dyDescent="0.2">
      <c r="A479" s="4" t="str">
        <f>CLEAN('Raw Sheet'!A479)</f>
        <v>people and our embassies and consulates. The Director of National Intelligence will speak to the</v>
      </c>
      <c r="B479" s="4" t="str">
        <f>CLEAN('Raw Sheet'!B479)</f>
        <v/>
      </c>
      <c r="C479" s="4" t="str">
        <f>CLEAN('Raw Sheet'!C479)</f>
        <v/>
      </c>
      <c r="D479" s="4" t="str">
        <f>CLEAN('Raw Sheet'!D479)</f>
        <v/>
      </c>
      <c r="E479" s="4" t="str">
        <f>CLEAN('Raw Sheet'!E479)</f>
        <v/>
      </c>
      <c r="F479" s="4" t="str">
        <f>CLEAN('Raw Sheet'!F479)</f>
        <v/>
      </c>
      <c r="G479" s="4" t="str">
        <f>CLEAN('Raw Sheet'!G479)</f>
        <v/>
      </c>
      <c r="H479" s="4" t="str">
        <f>CLEAN('Raw Sheet'!H479)</f>
        <v/>
      </c>
      <c r="I479" s="4" t="str">
        <f>CLEAN('Raw Sheet'!I479)</f>
        <v/>
      </c>
      <c r="J479" s="4" t="str">
        <f>CLEAN('Raw Sheet'!J479)</f>
        <v/>
      </c>
      <c r="K479" s="4" t="str">
        <f>CLEAN('Raw Sheet'!K479)</f>
        <v/>
      </c>
      <c r="L479" s="4" t="str">
        <f>CLEAN('Raw Sheet'!L479)</f>
        <v/>
      </c>
      <c r="M479" s="4" t="str">
        <f>CLEAN('Raw Sheet'!M479)</f>
        <v/>
      </c>
      <c r="N479" s="4" t="str">
        <f>CLEAN('Raw Sheet'!N479)</f>
        <v/>
      </c>
      <c r="O479" s="4" t="str">
        <f>CLEAN('Raw Sheet'!O479)</f>
        <v/>
      </c>
      <c r="P479" s="4" t="str">
        <f>CLEAN('Raw Sheet'!P479)</f>
        <v/>
      </c>
      <c r="Q479" s="4" t="str">
        <f>CLEAN('Raw Sheet'!Q479)</f>
        <v/>
      </c>
      <c r="R479" s="4" t="str">
        <f>CLEAN('Raw Sheet'!R479)</f>
        <v/>
      </c>
      <c r="S479" s="4" t="str">
        <f>CLEAN('Raw Sheet'!S479)</f>
        <v/>
      </c>
      <c r="T479" s="4" t="str">
        <f>CLEAN('Raw Sheet'!T479)</f>
        <v/>
      </c>
      <c r="U479" s="4" t="str">
        <f>CLEAN('Raw Sheet'!U479)</f>
        <v/>
      </c>
      <c r="V479" s="4" t="str">
        <f>CLEAN('Raw Sheet'!V479)</f>
        <v/>
      </c>
    </row>
    <row r="480" spans="1:22" x14ac:dyDescent="0.2">
      <c r="A480" s="4" t="str">
        <f>CLEAN('Raw Sheet'!A480)</f>
        <v>intelligence issues surrounding these events in Libya. Deputy Secretary Carter will brief on the</v>
      </c>
      <c r="B480" s="4" t="str">
        <f>CLEAN('Raw Sheet'!B480)</f>
        <v/>
      </c>
      <c r="C480" s="4" t="str">
        <f>CLEAN('Raw Sheet'!C480)</f>
        <v/>
      </c>
      <c r="D480" s="4" t="str">
        <f>CLEAN('Raw Sheet'!D480)</f>
        <v/>
      </c>
      <c r="E480" s="4" t="str">
        <f>CLEAN('Raw Sheet'!E480)</f>
        <v/>
      </c>
      <c r="F480" s="4" t="str">
        <f>CLEAN('Raw Sheet'!F480)</f>
        <v/>
      </c>
      <c r="G480" s="4" t="str">
        <f>CLEAN('Raw Sheet'!G480)</f>
        <v/>
      </c>
      <c r="H480" s="4" t="str">
        <f>CLEAN('Raw Sheet'!H480)</f>
        <v/>
      </c>
      <c r="I480" s="4" t="str">
        <f>CLEAN('Raw Sheet'!I480)</f>
        <v/>
      </c>
      <c r="J480" s="4" t="str">
        <f>CLEAN('Raw Sheet'!J480)</f>
        <v/>
      </c>
      <c r="K480" s="4" t="str">
        <f>CLEAN('Raw Sheet'!K480)</f>
        <v/>
      </c>
      <c r="L480" s="4" t="str">
        <f>CLEAN('Raw Sheet'!L480)</f>
        <v/>
      </c>
      <c r="M480" s="4" t="str">
        <f>CLEAN('Raw Sheet'!M480)</f>
        <v/>
      </c>
      <c r="N480" s="4" t="str">
        <f>CLEAN('Raw Sheet'!N480)</f>
        <v/>
      </c>
      <c r="O480" s="4" t="str">
        <f>CLEAN('Raw Sheet'!O480)</f>
        <v/>
      </c>
      <c r="P480" s="4" t="str">
        <f>CLEAN('Raw Sheet'!P480)</f>
        <v/>
      </c>
      <c r="Q480" s="4" t="str">
        <f>CLEAN('Raw Sheet'!Q480)</f>
        <v/>
      </c>
      <c r="R480" s="4" t="str">
        <f>CLEAN('Raw Sheet'!R480)</f>
        <v/>
      </c>
      <c r="S480" s="4" t="str">
        <f>CLEAN('Raw Sheet'!S480)</f>
        <v/>
      </c>
      <c r="T480" s="4" t="str">
        <f>CLEAN('Raw Sheet'!T480)</f>
        <v/>
      </c>
      <c r="U480" s="4" t="str">
        <f>CLEAN('Raw Sheet'!U480)</f>
        <v/>
      </c>
      <c r="V480" s="4" t="str">
        <f>CLEAN('Raw Sheet'!V480)</f>
        <v/>
      </c>
    </row>
    <row r="481" spans="1:22" x14ac:dyDescent="0.2">
      <c r="A481" s="4" t="str">
        <f>CLEAN('Raw Sheet'!A481)</f>
        <v>superb support we have had from the U.S. military in the wake of these events</v>
      </c>
      <c r="B481" s="4" t="str">
        <f>CLEAN('Raw Sheet'!B481)</f>
        <v xml:space="preserve"> and we are at the</v>
      </c>
      <c r="C481" s="4" t="str">
        <f>CLEAN('Raw Sheet'!C481)</f>
        <v/>
      </c>
      <c r="D481" s="4" t="str">
        <f>CLEAN('Raw Sheet'!D481)</f>
        <v/>
      </c>
      <c r="E481" s="4" t="str">
        <f>CLEAN('Raw Sheet'!E481)</f>
        <v/>
      </c>
      <c r="F481" s="4" t="str">
        <f>CLEAN('Raw Sheet'!F481)</f>
        <v/>
      </c>
      <c r="G481" s="4" t="str">
        <f>CLEAN('Raw Sheet'!G481)</f>
        <v/>
      </c>
      <c r="H481" s="4" t="str">
        <f>CLEAN('Raw Sheet'!H481)</f>
        <v/>
      </c>
      <c r="I481" s="4" t="str">
        <f>CLEAN('Raw Sheet'!I481)</f>
        <v/>
      </c>
      <c r="J481" s="4" t="str">
        <f>CLEAN('Raw Sheet'!J481)</f>
        <v/>
      </c>
      <c r="K481" s="4" t="str">
        <f>CLEAN('Raw Sheet'!K481)</f>
        <v/>
      </c>
      <c r="L481" s="4" t="str">
        <f>CLEAN('Raw Sheet'!L481)</f>
        <v/>
      </c>
      <c r="M481" s="4" t="str">
        <f>CLEAN('Raw Sheet'!M481)</f>
        <v/>
      </c>
      <c r="N481" s="4" t="str">
        <f>CLEAN('Raw Sheet'!N481)</f>
        <v/>
      </c>
      <c r="O481" s="4" t="str">
        <f>CLEAN('Raw Sheet'!O481)</f>
        <v/>
      </c>
      <c r="P481" s="4" t="str">
        <f>CLEAN('Raw Sheet'!P481)</f>
        <v/>
      </c>
      <c r="Q481" s="4" t="str">
        <f>CLEAN('Raw Sheet'!Q481)</f>
        <v/>
      </c>
      <c r="R481" s="4" t="str">
        <f>CLEAN('Raw Sheet'!R481)</f>
        <v/>
      </c>
      <c r="S481" s="4" t="str">
        <f>CLEAN('Raw Sheet'!S481)</f>
        <v/>
      </c>
      <c r="T481" s="4" t="str">
        <f>CLEAN('Raw Sheet'!T481)</f>
        <v/>
      </c>
      <c r="U481" s="4" t="str">
        <f>CLEAN('Raw Sheet'!U481)</f>
        <v/>
      </c>
      <c r="V481" s="4" t="str">
        <f>CLEAN('Raw Sheet'!V481)</f>
        <v/>
      </c>
    </row>
    <row r="482" spans="1:22" x14ac:dyDescent="0.2">
      <c r="A482" s="4" t="str">
        <f>CLEAN('Raw Sheet'!A482)</f>
        <v>very early stages of an FBI investigation. The team from the FBI reached Libya earlier this week.</v>
      </c>
      <c r="B482" s="4" t="str">
        <f>CLEAN('Raw Sheet'!B482)</f>
        <v/>
      </c>
      <c r="C482" s="4" t="str">
        <f>CLEAN('Raw Sheet'!C482)</f>
        <v/>
      </c>
      <c r="D482" s="4" t="str">
        <f>CLEAN('Raw Sheet'!D482)</f>
        <v/>
      </c>
      <c r="E482" s="4" t="str">
        <f>CLEAN('Raw Sheet'!E482)</f>
        <v/>
      </c>
      <c r="F482" s="4" t="str">
        <f>CLEAN('Raw Sheet'!F482)</f>
        <v/>
      </c>
      <c r="G482" s="4" t="str">
        <f>CLEAN('Raw Sheet'!G482)</f>
        <v/>
      </c>
      <c r="H482" s="4" t="str">
        <f>CLEAN('Raw Sheet'!H482)</f>
        <v/>
      </c>
      <c r="I482" s="4" t="str">
        <f>CLEAN('Raw Sheet'!I482)</f>
        <v/>
      </c>
      <c r="J482" s="4" t="str">
        <f>CLEAN('Raw Sheet'!J482)</f>
        <v/>
      </c>
      <c r="K482" s="4" t="str">
        <f>CLEAN('Raw Sheet'!K482)</f>
        <v/>
      </c>
      <c r="L482" s="4" t="str">
        <f>CLEAN('Raw Sheet'!L482)</f>
        <v/>
      </c>
      <c r="M482" s="4" t="str">
        <f>CLEAN('Raw Sheet'!M482)</f>
        <v/>
      </c>
      <c r="N482" s="4" t="str">
        <f>CLEAN('Raw Sheet'!N482)</f>
        <v/>
      </c>
      <c r="O482" s="4" t="str">
        <f>CLEAN('Raw Sheet'!O482)</f>
        <v/>
      </c>
      <c r="P482" s="4" t="str">
        <f>CLEAN('Raw Sheet'!P482)</f>
        <v/>
      </c>
      <c r="Q482" s="4" t="str">
        <f>CLEAN('Raw Sheet'!Q482)</f>
        <v/>
      </c>
      <c r="R482" s="4" t="str">
        <f>CLEAN('Raw Sheet'!R482)</f>
        <v/>
      </c>
      <c r="S482" s="4" t="str">
        <f>CLEAN('Raw Sheet'!S482)</f>
        <v/>
      </c>
      <c r="T482" s="4" t="str">
        <f>CLEAN('Raw Sheet'!T482)</f>
        <v/>
      </c>
      <c r="U482" s="4" t="str">
        <f>CLEAN('Raw Sheet'!U482)</f>
        <v/>
      </c>
      <c r="V482" s="4" t="str">
        <f>CLEAN('Raw Sheet'!V482)</f>
        <v/>
      </c>
    </row>
    <row r="483" spans="1:22" x14ac:dyDescent="0.2">
      <c r="A483" s="4" t="str">
        <f>CLEAN('Raw Sheet'!A483)</f>
        <v>And I will advise Congress also that I am launching an accountability review board that will be</v>
      </c>
      <c r="B483" s="4" t="str">
        <f>CLEAN('Raw Sheet'!B483)</f>
        <v/>
      </c>
      <c r="C483" s="4" t="str">
        <f>CLEAN('Raw Sheet'!C483)</f>
        <v/>
      </c>
      <c r="D483" s="4" t="str">
        <f>CLEAN('Raw Sheet'!D483)</f>
        <v/>
      </c>
      <c r="E483" s="4" t="str">
        <f>CLEAN('Raw Sheet'!E483)</f>
        <v/>
      </c>
      <c r="F483" s="4" t="str">
        <f>CLEAN('Raw Sheet'!F483)</f>
        <v/>
      </c>
      <c r="G483" s="4" t="str">
        <f>CLEAN('Raw Sheet'!G483)</f>
        <v/>
      </c>
      <c r="H483" s="4" t="str">
        <f>CLEAN('Raw Sheet'!H483)</f>
        <v/>
      </c>
      <c r="I483" s="4" t="str">
        <f>CLEAN('Raw Sheet'!I483)</f>
        <v/>
      </c>
      <c r="J483" s="4" t="str">
        <f>CLEAN('Raw Sheet'!J483)</f>
        <v/>
      </c>
      <c r="K483" s="4" t="str">
        <f>CLEAN('Raw Sheet'!K483)</f>
        <v/>
      </c>
      <c r="L483" s="4" t="str">
        <f>CLEAN('Raw Sheet'!L483)</f>
        <v/>
      </c>
      <c r="M483" s="4" t="str">
        <f>CLEAN('Raw Sheet'!M483)</f>
        <v/>
      </c>
      <c r="N483" s="4" t="str">
        <f>CLEAN('Raw Sheet'!N483)</f>
        <v/>
      </c>
      <c r="O483" s="4" t="str">
        <f>CLEAN('Raw Sheet'!O483)</f>
        <v/>
      </c>
      <c r="P483" s="4" t="str">
        <f>CLEAN('Raw Sheet'!P483)</f>
        <v/>
      </c>
      <c r="Q483" s="4" t="str">
        <f>CLEAN('Raw Sheet'!Q483)</f>
        <v/>
      </c>
      <c r="R483" s="4" t="str">
        <f>CLEAN('Raw Sheet'!R483)</f>
        <v/>
      </c>
      <c r="S483" s="4" t="str">
        <f>CLEAN('Raw Sheet'!S483)</f>
        <v/>
      </c>
      <c r="T483" s="4" t="str">
        <f>CLEAN('Raw Sheet'!T483)</f>
        <v/>
      </c>
      <c r="U483" s="4" t="str">
        <f>CLEAN('Raw Sheet'!U483)</f>
        <v/>
      </c>
      <c r="V483" s="4" t="str">
        <f>CLEAN('Raw Sheet'!V483)</f>
        <v/>
      </c>
    </row>
    <row r="484" spans="1:22" x14ac:dyDescent="0.2">
      <c r="A484" s="4" t="str">
        <f>CLEAN('Raw Sheet'!A484)</f>
        <v>chaired by Ambassador Thomas Pickering.</v>
      </c>
      <c r="B484" s="4" t="str">
        <f>CLEAN('Raw Sheet'!B484)</f>
        <v/>
      </c>
      <c r="C484" s="4" t="str">
        <f>CLEAN('Raw Sheet'!C484)</f>
        <v/>
      </c>
      <c r="D484" s="4" t="str">
        <f>CLEAN('Raw Sheet'!D484)</f>
        <v/>
      </c>
      <c r="E484" s="4" t="str">
        <f>CLEAN('Raw Sheet'!E484)</f>
        <v/>
      </c>
      <c r="F484" s="4" t="str">
        <f>CLEAN('Raw Sheet'!F484)</f>
        <v/>
      </c>
      <c r="G484" s="4" t="str">
        <f>CLEAN('Raw Sheet'!G484)</f>
        <v/>
      </c>
      <c r="H484" s="4" t="str">
        <f>CLEAN('Raw Sheet'!H484)</f>
        <v/>
      </c>
      <c r="I484" s="4" t="str">
        <f>CLEAN('Raw Sheet'!I484)</f>
        <v/>
      </c>
      <c r="J484" s="4" t="str">
        <f>CLEAN('Raw Sheet'!J484)</f>
        <v/>
      </c>
      <c r="K484" s="4" t="str">
        <f>CLEAN('Raw Sheet'!K484)</f>
        <v/>
      </c>
      <c r="L484" s="4" t="str">
        <f>CLEAN('Raw Sheet'!L484)</f>
        <v/>
      </c>
      <c r="M484" s="4" t="str">
        <f>CLEAN('Raw Sheet'!M484)</f>
        <v/>
      </c>
      <c r="N484" s="4" t="str">
        <f>CLEAN('Raw Sheet'!N484)</f>
        <v/>
      </c>
      <c r="O484" s="4" t="str">
        <f>CLEAN('Raw Sheet'!O484)</f>
        <v/>
      </c>
      <c r="P484" s="4" t="str">
        <f>CLEAN('Raw Sheet'!P484)</f>
        <v/>
      </c>
      <c r="Q484" s="4" t="str">
        <f>CLEAN('Raw Sheet'!Q484)</f>
        <v/>
      </c>
      <c r="R484" s="4" t="str">
        <f>CLEAN('Raw Sheet'!R484)</f>
        <v/>
      </c>
      <c r="S484" s="4" t="str">
        <f>CLEAN('Raw Sheet'!S484)</f>
        <v/>
      </c>
      <c r="T484" s="4" t="str">
        <f>CLEAN('Raw Sheet'!T484)</f>
        <v/>
      </c>
      <c r="U484" s="4" t="str">
        <f>CLEAN('Raw Sheet'!U484)</f>
        <v/>
      </c>
      <c r="V484" s="4" t="str">
        <f>CLEAN('Raw Sheet'!V484)</f>
        <v/>
      </c>
    </row>
    <row r="485" spans="1:22" x14ac:dyDescent="0.2">
      <c r="A485" s="4" t="str">
        <f>CLEAN('Raw Sheet'!A485)</f>
        <v>I will also talk about the importance of the broader relationships with these countries in light of</v>
      </c>
      <c r="B485" s="4" t="str">
        <f>CLEAN('Raw Sheet'!B485)</f>
        <v/>
      </c>
      <c r="C485" s="4" t="str">
        <f>CLEAN('Raw Sheet'!C485)</f>
        <v/>
      </c>
      <c r="D485" s="4" t="str">
        <f>CLEAN('Raw Sheet'!D485)</f>
        <v/>
      </c>
      <c r="E485" s="4" t="str">
        <f>CLEAN('Raw Sheet'!E485)</f>
        <v/>
      </c>
      <c r="F485" s="4" t="str">
        <f>CLEAN('Raw Sheet'!F485)</f>
        <v/>
      </c>
      <c r="G485" s="4" t="str">
        <f>CLEAN('Raw Sheet'!G485)</f>
        <v/>
      </c>
      <c r="H485" s="4" t="str">
        <f>CLEAN('Raw Sheet'!H485)</f>
        <v/>
      </c>
      <c r="I485" s="4" t="str">
        <f>CLEAN('Raw Sheet'!I485)</f>
        <v/>
      </c>
      <c r="J485" s="4" t="str">
        <f>CLEAN('Raw Sheet'!J485)</f>
        <v/>
      </c>
      <c r="K485" s="4" t="str">
        <f>CLEAN('Raw Sheet'!K485)</f>
        <v/>
      </c>
      <c r="L485" s="4" t="str">
        <f>CLEAN('Raw Sheet'!L485)</f>
        <v/>
      </c>
      <c r="M485" s="4" t="str">
        <f>CLEAN('Raw Sheet'!M485)</f>
        <v/>
      </c>
      <c r="N485" s="4" t="str">
        <f>CLEAN('Raw Sheet'!N485)</f>
        <v/>
      </c>
      <c r="O485" s="4" t="str">
        <f>CLEAN('Raw Sheet'!O485)</f>
        <v/>
      </c>
      <c r="P485" s="4" t="str">
        <f>CLEAN('Raw Sheet'!P485)</f>
        <v/>
      </c>
      <c r="Q485" s="4" t="str">
        <f>CLEAN('Raw Sheet'!Q485)</f>
        <v/>
      </c>
      <c r="R485" s="4" t="str">
        <f>CLEAN('Raw Sheet'!R485)</f>
        <v/>
      </c>
      <c r="S485" s="4" t="str">
        <f>CLEAN('Raw Sheet'!S485)</f>
        <v/>
      </c>
      <c r="T485" s="4" t="str">
        <f>CLEAN('Raw Sheet'!T485)</f>
        <v/>
      </c>
      <c r="U485" s="4" t="str">
        <f>CLEAN('Raw Sheet'!U485)</f>
        <v/>
      </c>
      <c r="V485" s="4" t="str">
        <f>CLEAN('Raw Sheet'!V485)</f>
        <v/>
      </c>
    </row>
    <row r="486" spans="1:22" x14ac:dyDescent="0.2">
      <c r="A486" s="4" t="str">
        <f>CLEAN('Raw Sheet'!A486)</f>
        <v>the events of the past days. There are obviously very real challenges in these new democracies</v>
      </c>
      <c r="B486" s="4" t="str">
        <f>CLEAN('Raw Sheet'!B486)</f>
        <v/>
      </c>
      <c r="C486" s="4" t="str">
        <f>CLEAN('Raw Sheet'!C486)</f>
        <v/>
      </c>
      <c r="D486" s="4" t="str">
        <f>CLEAN('Raw Sheet'!D486)</f>
        <v/>
      </c>
      <c r="E486" s="4" t="str">
        <f>CLEAN('Raw Sheet'!E486)</f>
        <v/>
      </c>
      <c r="F486" s="4" t="str">
        <f>CLEAN('Raw Sheet'!F486)</f>
        <v/>
      </c>
      <c r="G486" s="4" t="str">
        <f>CLEAN('Raw Sheet'!G486)</f>
        <v/>
      </c>
      <c r="H486" s="4" t="str">
        <f>CLEAN('Raw Sheet'!H486)</f>
        <v/>
      </c>
      <c r="I486" s="4" t="str">
        <f>CLEAN('Raw Sheet'!I486)</f>
        <v/>
      </c>
      <c r="J486" s="4" t="str">
        <f>CLEAN('Raw Sheet'!J486)</f>
        <v/>
      </c>
      <c r="K486" s="4" t="str">
        <f>CLEAN('Raw Sheet'!K486)</f>
        <v/>
      </c>
      <c r="L486" s="4" t="str">
        <f>CLEAN('Raw Sheet'!L486)</f>
        <v/>
      </c>
      <c r="M486" s="4" t="str">
        <f>CLEAN('Raw Sheet'!M486)</f>
        <v/>
      </c>
      <c r="N486" s="4" t="str">
        <f>CLEAN('Raw Sheet'!N486)</f>
        <v/>
      </c>
      <c r="O486" s="4" t="str">
        <f>CLEAN('Raw Sheet'!O486)</f>
        <v/>
      </c>
      <c r="P486" s="4" t="str">
        <f>CLEAN('Raw Sheet'!P486)</f>
        <v/>
      </c>
      <c r="Q486" s="4" t="str">
        <f>CLEAN('Raw Sheet'!Q486)</f>
        <v/>
      </c>
      <c r="R486" s="4" t="str">
        <f>CLEAN('Raw Sheet'!R486)</f>
        <v/>
      </c>
      <c r="S486" s="4" t="str">
        <f>CLEAN('Raw Sheet'!S486)</f>
        <v/>
      </c>
      <c r="T486" s="4" t="str">
        <f>CLEAN('Raw Sheet'!T486)</f>
        <v/>
      </c>
      <c r="U486" s="4" t="str">
        <f>CLEAN('Raw Sheet'!U486)</f>
        <v/>
      </c>
      <c r="V486" s="4" t="str">
        <f>CLEAN('Raw Sheet'!V486)</f>
        <v/>
      </c>
    </row>
    <row r="487" spans="1:22" x14ac:dyDescent="0.2">
      <c r="A487" s="4" t="str">
        <f>CLEAN('Raw Sheet'!A487)</f>
        <v>these fragile societies</v>
      </c>
      <c r="B487" s="4" t="str">
        <f>CLEAN('Raw Sheet'!B487)</f>
        <v xml:space="preserve"> but as I said last week</v>
      </c>
      <c r="C487" s="4" t="str">
        <f>CLEAN('Raw Sheet'!C487)</f>
        <v xml:space="preserve"> the vast majority of the people in these countries</v>
      </c>
      <c r="D487" s="4" t="str">
        <f>CLEAN('Raw Sheet'!D487)</f>
        <v/>
      </c>
      <c r="E487" s="4" t="str">
        <f>CLEAN('Raw Sheet'!E487)</f>
        <v/>
      </c>
      <c r="F487" s="4" t="str">
        <f>CLEAN('Raw Sheet'!F487)</f>
        <v/>
      </c>
      <c r="G487" s="4" t="str">
        <f>CLEAN('Raw Sheet'!G487)</f>
        <v/>
      </c>
      <c r="H487" s="4" t="str">
        <f>CLEAN('Raw Sheet'!H487)</f>
        <v/>
      </c>
      <c r="I487" s="4" t="str">
        <f>CLEAN('Raw Sheet'!I487)</f>
        <v/>
      </c>
      <c r="J487" s="4" t="str">
        <f>CLEAN('Raw Sheet'!J487)</f>
        <v/>
      </c>
      <c r="K487" s="4" t="str">
        <f>CLEAN('Raw Sheet'!K487)</f>
        <v/>
      </c>
      <c r="L487" s="4" t="str">
        <f>CLEAN('Raw Sheet'!L487)</f>
        <v/>
      </c>
      <c r="M487" s="4" t="str">
        <f>CLEAN('Raw Sheet'!M487)</f>
        <v/>
      </c>
      <c r="N487" s="4" t="str">
        <f>CLEAN('Raw Sheet'!N487)</f>
        <v/>
      </c>
      <c r="O487" s="4" t="str">
        <f>CLEAN('Raw Sheet'!O487)</f>
        <v/>
      </c>
      <c r="P487" s="4" t="str">
        <f>CLEAN('Raw Sheet'!P487)</f>
        <v/>
      </c>
      <c r="Q487" s="4" t="str">
        <f>CLEAN('Raw Sheet'!Q487)</f>
        <v/>
      </c>
      <c r="R487" s="4" t="str">
        <f>CLEAN('Raw Sheet'!R487)</f>
        <v/>
      </c>
      <c r="S487" s="4" t="str">
        <f>CLEAN('Raw Sheet'!S487)</f>
        <v/>
      </c>
      <c r="T487" s="4" t="str">
        <f>CLEAN('Raw Sheet'!T487)</f>
        <v/>
      </c>
      <c r="U487" s="4" t="str">
        <f>CLEAN('Raw Sheet'!U487)</f>
        <v/>
      </c>
      <c r="V487" s="4" t="str">
        <f>CLEAN('Raw Sheet'!V487)</f>
        <v/>
      </c>
    </row>
    <row r="488" spans="1:22" x14ac:dyDescent="0.2">
      <c r="A488" s="4" t="str">
        <f>CLEAN('Raw Sheet'!A488)</f>
        <v>did not throw off the tyranny of a dictator to trade it for the tyranny of a mob. And we are</v>
      </c>
      <c r="B488" s="4" t="str">
        <f>CLEAN('Raw Sheet'!B488)</f>
        <v/>
      </c>
      <c r="C488" s="4" t="str">
        <f>CLEAN('Raw Sheet'!C488)</f>
        <v/>
      </c>
      <c r="D488" s="4" t="str">
        <f>CLEAN('Raw Sheet'!D488)</f>
        <v/>
      </c>
      <c r="E488" s="4" t="str">
        <f>CLEAN('Raw Sheet'!E488)</f>
        <v/>
      </c>
      <c r="F488" s="4" t="str">
        <f>CLEAN('Raw Sheet'!F488)</f>
        <v/>
      </c>
      <c r="G488" s="4" t="str">
        <f>CLEAN('Raw Sheet'!G488)</f>
        <v/>
      </c>
      <c r="H488" s="4" t="str">
        <f>CLEAN('Raw Sheet'!H488)</f>
        <v/>
      </c>
      <c r="I488" s="4" t="str">
        <f>CLEAN('Raw Sheet'!I488)</f>
        <v/>
      </c>
      <c r="J488" s="4" t="str">
        <f>CLEAN('Raw Sheet'!J488)</f>
        <v/>
      </c>
      <c r="K488" s="4" t="str">
        <f>CLEAN('Raw Sheet'!K488)</f>
        <v/>
      </c>
      <c r="L488" s="4" t="str">
        <f>CLEAN('Raw Sheet'!L488)</f>
        <v/>
      </c>
      <c r="M488" s="4" t="str">
        <f>CLEAN('Raw Sheet'!M488)</f>
        <v/>
      </c>
      <c r="N488" s="4" t="str">
        <f>CLEAN('Raw Sheet'!N488)</f>
        <v/>
      </c>
      <c r="O488" s="4" t="str">
        <f>CLEAN('Raw Sheet'!O488)</f>
        <v/>
      </c>
      <c r="P488" s="4" t="str">
        <f>CLEAN('Raw Sheet'!P488)</f>
        <v/>
      </c>
      <c r="Q488" s="4" t="str">
        <f>CLEAN('Raw Sheet'!Q488)</f>
        <v/>
      </c>
      <c r="R488" s="4" t="str">
        <f>CLEAN('Raw Sheet'!R488)</f>
        <v/>
      </c>
      <c r="S488" s="4" t="str">
        <f>CLEAN('Raw Sheet'!S488)</f>
        <v/>
      </c>
      <c r="T488" s="4" t="str">
        <f>CLEAN('Raw Sheet'!T488)</f>
        <v/>
      </c>
      <c r="U488" s="4" t="str">
        <f>CLEAN('Raw Sheet'!U488)</f>
        <v/>
      </c>
      <c r="V488" s="4" t="str">
        <f>CLEAN('Raw Sheet'!V488)</f>
        <v/>
      </c>
    </row>
    <row r="489" spans="1:22" x14ac:dyDescent="0.2">
      <c r="A489" s="4" t="str">
        <f>CLEAN('Raw Sheet'!A489)</f>
        <v>concerned first and foremost with our own people and facilities</v>
      </c>
      <c r="B489" s="4" t="str">
        <f>CLEAN('Raw Sheet'!B489)</f>
        <v xml:space="preserve"> but we are concerned about the</v>
      </c>
      <c r="C489" s="4" t="str">
        <f>CLEAN('Raw Sheet'!C489)</f>
        <v/>
      </c>
      <c r="D489" s="4" t="str">
        <f>CLEAN('Raw Sheet'!D489)</f>
        <v/>
      </c>
      <c r="E489" s="4" t="str">
        <f>CLEAN('Raw Sheet'!E489)</f>
        <v/>
      </c>
      <c r="F489" s="4" t="str">
        <f>CLEAN('Raw Sheet'!F489)</f>
        <v/>
      </c>
      <c r="G489" s="4" t="str">
        <f>CLEAN('Raw Sheet'!G489)</f>
        <v/>
      </c>
      <c r="H489" s="4" t="str">
        <f>CLEAN('Raw Sheet'!H489)</f>
        <v/>
      </c>
      <c r="I489" s="4" t="str">
        <f>CLEAN('Raw Sheet'!I489)</f>
        <v/>
      </c>
      <c r="J489" s="4" t="str">
        <f>CLEAN('Raw Sheet'!J489)</f>
        <v/>
      </c>
      <c r="K489" s="4" t="str">
        <f>CLEAN('Raw Sheet'!K489)</f>
        <v/>
      </c>
      <c r="L489" s="4" t="str">
        <f>CLEAN('Raw Sheet'!L489)</f>
        <v/>
      </c>
      <c r="M489" s="4" t="str">
        <f>CLEAN('Raw Sheet'!M489)</f>
        <v/>
      </c>
      <c r="N489" s="4" t="str">
        <f>CLEAN('Raw Sheet'!N489)</f>
        <v/>
      </c>
      <c r="O489" s="4" t="str">
        <f>CLEAN('Raw Sheet'!O489)</f>
        <v/>
      </c>
      <c r="P489" s="4" t="str">
        <f>CLEAN('Raw Sheet'!P489)</f>
        <v/>
      </c>
      <c r="Q489" s="4" t="str">
        <f>CLEAN('Raw Sheet'!Q489)</f>
        <v/>
      </c>
      <c r="R489" s="4" t="str">
        <f>CLEAN('Raw Sheet'!R489)</f>
        <v/>
      </c>
      <c r="S489" s="4" t="str">
        <f>CLEAN('Raw Sheet'!S489)</f>
        <v/>
      </c>
      <c r="T489" s="4" t="str">
        <f>CLEAN('Raw Sheet'!T489)</f>
        <v/>
      </c>
      <c r="U489" s="4" t="str">
        <f>CLEAN('Raw Sheet'!U489)</f>
        <v/>
      </c>
      <c r="V489" s="4" t="str">
        <f>CLEAN('Raw Sheet'!V489)</f>
        <v/>
      </c>
    </row>
    <row r="490" spans="1:22" x14ac:dyDescent="0.2">
      <c r="A490" s="4" t="str">
        <f>CLEAN('Raw Sheet'!A490)</f>
        <v>internal security in these countries because ultimately</v>
      </c>
      <c r="B490" s="4" t="str">
        <f>CLEAN('Raw Sheet'!B490)</f>
        <v xml:space="preserve"> that puts at risk the men</v>
      </c>
      <c r="C490" s="4" t="str">
        <f>CLEAN('Raw Sheet'!C490)</f>
        <v xml:space="preserve"> women</v>
      </c>
      <c r="D490" s="4" t="str">
        <f>CLEAN('Raw Sheet'!D490)</f>
        <v xml:space="preserve"> and</v>
      </c>
      <c r="E490" s="4" t="str">
        <f>CLEAN('Raw Sheet'!E490)</f>
        <v/>
      </c>
      <c r="F490" s="4" t="str">
        <f>CLEAN('Raw Sheet'!F490)</f>
        <v/>
      </c>
      <c r="G490" s="4" t="str">
        <f>CLEAN('Raw Sheet'!G490)</f>
        <v/>
      </c>
      <c r="H490" s="4" t="str">
        <f>CLEAN('Raw Sheet'!H490)</f>
        <v/>
      </c>
      <c r="I490" s="4" t="str">
        <f>CLEAN('Raw Sheet'!I490)</f>
        <v/>
      </c>
      <c r="J490" s="4" t="str">
        <f>CLEAN('Raw Sheet'!J490)</f>
        <v/>
      </c>
      <c r="K490" s="4" t="str">
        <f>CLEAN('Raw Sheet'!K490)</f>
        <v/>
      </c>
      <c r="L490" s="4" t="str">
        <f>CLEAN('Raw Sheet'!L490)</f>
        <v/>
      </c>
      <c r="M490" s="4" t="str">
        <f>CLEAN('Raw Sheet'!M490)</f>
        <v/>
      </c>
      <c r="N490" s="4" t="str">
        <f>CLEAN('Raw Sheet'!N490)</f>
        <v/>
      </c>
      <c r="O490" s="4" t="str">
        <f>CLEAN('Raw Sheet'!O490)</f>
        <v/>
      </c>
      <c r="P490" s="4" t="str">
        <f>CLEAN('Raw Sheet'!P490)</f>
        <v/>
      </c>
      <c r="Q490" s="4" t="str">
        <f>CLEAN('Raw Sheet'!Q490)</f>
        <v/>
      </c>
      <c r="R490" s="4" t="str">
        <f>CLEAN('Raw Sheet'!R490)</f>
        <v/>
      </c>
      <c r="S490" s="4" t="str">
        <f>CLEAN('Raw Sheet'!S490)</f>
        <v/>
      </c>
      <c r="T490" s="4" t="str">
        <f>CLEAN('Raw Sheet'!T490)</f>
        <v/>
      </c>
      <c r="U490" s="4" t="str">
        <f>CLEAN('Raw Sheet'!U490)</f>
        <v/>
      </c>
      <c r="V490" s="4" t="str">
        <f>CLEAN('Raw Sheet'!V490)</f>
        <v/>
      </c>
    </row>
    <row r="491" spans="1:22" x14ac:dyDescent="0.2">
      <c r="A491" s="4" t="str">
        <f>CLEAN('Raw Sheet'!A491)</f>
        <v>children of these societies on a daily ongoing basis if actions are not taken to try to restore</v>
      </c>
      <c r="B491" s="4" t="str">
        <f>CLEAN('Raw Sheet'!B491)</f>
        <v/>
      </c>
      <c r="C491" s="4" t="str">
        <f>CLEAN('Raw Sheet'!C491)</f>
        <v/>
      </c>
      <c r="D491" s="4" t="str">
        <f>CLEAN('Raw Sheet'!D491)</f>
        <v/>
      </c>
      <c r="E491" s="4" t="str">
        <f>CLEAN('Raw Sheet'!E491)</f>
        <v/>
      </c>
      <c r="F491" s="4" t="str">
        <f>CLEAN('Raw Sheet'!F491)</f>
        <v/>
      </c>
      <c r="G491" s="4" t="str">
        <f>CLEAN('Raw Sheet'!G491)</f>
        <v/>
      </c>
      <c r="H491" s="4" t="str">
        <f>CLEAN('Raw Sheet'!H491)</f>
        <v/>
      </c>
      <c r="I491" s="4" t="str">
        <f>CLEAN('Raw Sheet'!I491)</f>
        <v/>
      </c>
      <c r="J491" s="4" t="str">
        <f>CLEAN('Raw Sheet'!J491)</f>
        <v/>
      </c>
      <c r="K491" s="4" t="str">
        <f>CLEAN('Raw Sheet'!K491)</f>
        <v/>
      </c>
      <c r="L491" s="4" t="str">
        <f>CLEAN('Raw Sheet'!L491)</f>
        <v/>
      </c>
      <c r="M491" s="4" t="str">
        <f>CLEAN('Raw Sheet'!M491)</f>
        <v/>
      </c>
      <c r="N491" s="4" t="str">
        <f>CLEAN('Raw Sheet'!N491)</f>
        <v/>
      </c>
      <c r="O491" s="4" t="str">
        <f>CLEAN('Raw Sheet'!O491)</f>
        <v/>
      </c>
      <c r="P491" s="4" t="str">
        <f>CLEAN('Raw Sheet'!P491)</f>
        <v/>
      </c>
      <c r="Q491" s="4" t="str">
        <f>CLEAN('Raw Sheet'!Q491)</f>
        <v/>
      </c>
      <c r="R491" s="4" t="str">
        <f>CLEAN('Raw Sheet'!R491)</f>
        <v/>
      </c>
      <c r="S491" s="4" t="str">
        <f>CLEAN('Raw Sheet'!S491)</f>
        <v/>
      </c>
      <c r="T491" s="4" t="str">
        <f>CLEAN('Raw Sheet'!T491)</f>
        <v/>
      </c>
      <c r="U491" s="4" t="str">
        <f>CLEAN('Raw Sheet'!U491)</f>
        <v/>
      </c>
      <c r="V491" s="4" t="str">
        <f>CLEAN('Raw Sheet'!V491)</f>
        <v/>
      </c>
    </row>
    <row r="492" spans="1:22" x14ac:dyDescent="0.2">
      <c r="A492" s="4" t="str">
        <f>CLEAN('Raw Sheet'!A492)</f>
        <v>security and civil order.</v>
      </c>
      <c r="B492" s="4" t="str">
        <f>CLEAN('Raw Sheet'!B492)</f>
        <v/>
      </c>
      <c r="C492" s="4" t="str">
        <f>CLEAN('Raw Sheet'!C492)</f>
        <v/>
      </c>
      <c r="D492" s="4" t="str">
        <f>CLEAN('Raw Sheet'!D492)</f>
        <v/>
      </c>
      <c r="E492" s="4" t="str">
        <f>CLEAN('Raw Sheet'!E492)</f>
        <v/>
      </c>
      <c r="F492" s="4" t="str">
        <f>CLEAN('Raw Sheet'!F492)</f>
        <v/>
      </c>
      <c r="G492" s="4" t="str">
        <f>CLEAN('Raw Sheet'!G492)</f>
        <v/>
      </c>
      <c r="H492" s="4" t="str">
        <f>CLEAN('Raw Sheet'!H492)</f>
        <v/>
      </c>
      <c r="I492" s="4" t="str">
        <f>CLEAN('Raw Sheet'!I492)</f>
        <v/>
      </c>
      <c r="J492" s="4" t="str">
        <f>CLEAN('Raw Sheet'!J492)</f>
        <v/>
      </c>
      <c r="K492" s="4" t="str">
        <f>CLEAN('Raw Sheet'!K492)</f>
        <v/>
      </c>
      <c r="L492" s="4" t="str">
        <f>CLEAN('Raw Sheet'!L492)</f>
        <v/>
      </c>
      <c r="M492" s="4" t="str">
        <f>CLEAN('Raw Sheet'!M492)</f>
        <v/>
      </c>
      <c r="N492" s="4" t="str">
        <f>CLEAN('Raw Sheet'!N492)</f>
        <v/>
      </c>
      <c r="O492" s="4" t="str">
        <f>CLEAN('Raw Sheet'!O492)</f>
        <v/>
      </c>
      <c r="P492" s="4" t="str">
        <f>CLEAN('Raw Sheet'!P492)</f>
        <v/>
      </c>
      <c r="Q492" s="4" t="str">
        <f>CLEAN('Raw Sheet'!Q492)</f>
        <v/>
      </c>
      <c r="R492" s="4" t="str">
        <f>CLEAN('Raw Sheet'!R492)</f>
        <v/>
      </c>
      <c r="S492" s="4" t="str">
        <f>CLEAN('Raw Sheet'!S492)</f>
        <v/>
      </c>
      <c r="T492" s="4" t="str">
        <f>CLEAN('Raw Sheet'!T492)</f>
        <v/>
      </c>
      <c r="U492" s="4" t="str">
        <f>CLEAN('Raw Sheet'!U492)</f>
        <v/>
      </c>
      <c r="V492" s="4" t="str">
        <f>CLEAN('Raw Sheet'!V492)</f>
        <v/>
      </c>
    </row>
    <row r="493" spans="1:22" x14ac:dyDescent="0.2">
      <c r="A493" s="4" t="str">
        <f>CLEAN('Raw Sheet'!A493)</f>
        <v>And let me just conclude by saying that there can be no doubt where the United States stands.</v>
      </c>
      <c r="B493" s="4" t="str">
        <f>CLEAN('Raw Sheet'!B493)</f>
        <v/>
      </c>
      <c r="C493" s="4" t="str">
        <f>CLEAN('Raw Sheet'!C493)</f>
        <v/>
      </c>
      <c r="D493" s="4" t="str">
        <f>CLEAN('Raw Sheet'!D493)</f>
        <v/>
      </c>
      <c r="E493" s="4" t="str">
        <f>CLEAN('Raw Sheet'!E493)</f>
        <v/>
      </c>
      <c r="F493" s="4" t="str">
        <f>CLEAN('Raw Sheet'!F493)</f>
        <v/>
      </c>
      <c r="G493" s="4" t="str">
        <f>CLEAN('Raw Sheet'!G493)</f>
        <v/>
      </c>
      <c r="H493" s="4" t="str">
        <f>CLEAN('Raw Sheet'!H493)</f>
        <v/>
      </c>
      <c r="I493" s="4" t="str">
        <f>CLEAN('Raw Sheet'!I493)</f>
        <v/>
      </c>
      <c r="J493" s="4" t="str">
        <f>CLEAN('Raw Sheet'!J493)</f>
        <v/>
      </c>
      <c r="K493" s="4" t="str">
        <f>CLEAN('Raw Sheet'!K493)</f>
        <v/>
      </c>
      <c r="L493" s="4" t="str">
        <f>CLEAN('Raw Sheet'!L493)</f>
        <v/>
      </c>
      <c r="M493" s="4" t="str">
        <f>CLEAN('Raw Sheet'!M493)</f>
        <v/>
      </c>
      <c r="N493" s="4" t="str">
        <f>CLEAN('Raw Sheet'!N493)</f>
        <v/>
      </c>
      <c r="O493" s="4" t="str">
        <f>CLEAN('Raw Sheet'!O493)</f>
        <v/>
      </c>
      <c r="P493" s="4" t="str">
        <f>CLEAN('Raw Sheet'!P493)</f>
        <v/>
      </c>
      <c r="Q493" s="4" t="str">
        <f>CLEAN('Raw Sheet'!Q493)</f>
        <v/>
      </c>
      <c r="R493" s="4" t="str">
        <f>CLEAN('Raw Sheet'!R493)</f>
        <v/>
      </c>
      <c r="S493" s="4" t="str">
        <f>CLEAN('Raw Sheet'!S493)</f>
        <v/>
      </c>
      <c r="T493" s="4" t="str">
        <f>CLEAN('Raw Sheet'!T493)</f>
        <v/>
      </c>
      <c r="U493" s="4" t="str">
        <f>CLEAN('Raw Sheet'!U493)</f>
        <v/>
      </c>
      <c r="V493" s="4" t="str">
        <f>CLEAN('Raw Sheet'!V493)</f>
        <v/>
      </c>
    </row>
    <row r="494" spans="1:22" x14ac:dyDescent="0.2">
      <c r="A494" s="4" t="str">
        <f>CLEAN('Raw Sheet'!A494)</f>
        <v>We continue to support those who are fighting for universal values â€” values that we see at work</v>
      </c>
      <c r="B494" s="4" t="str">
        <f>CLEAN('Raw Sheet'!B494)</f>
        <v/>
      </c>
      <c r="C494" s="4" t="str">
        <f>CLEAN('Raw Sheet'!C494)</f>
        <v/>
      </c>
      <c r="D494" s="4" t="str">
        <f>CLEAN('Raw Sheet'!D494)</f>
        <v/>
      </c>
      <c r="E494" s="4" t="str">
        <f>CLEAN('Raw Sheet'!E494)</f>
        <v/>
      </c>
      <c r="F494" s="4" t="str">
        <f>CLEAN('Raw Sheet'!F494)</f>
        <v/>
      </c>
      <c r="G494" s="4" t="str">
        <f>CLEAN('Raw Sheet'!G494)</f>
        <v/>
      </c>
      <c r="H494" s="4" t="str">
        <f>CLEAN('Raw Sheet'!H494)</f>
        <v/>
      </c>
      <c r="I494" s="4" t="str">
        <f>CLEAN('Raw Sheet'!I494)</f>
        <v/>
      </c>
      <c r="J494" s="4" t="str">
        <f>CLEAN('Raw Sheet'!J494)</f>
        <v/>
      </c>
      <c r="K494" s="4" t="str">
        <f>CLEAN('Raw Sheet'!K494)</f>
        <v/>
      </c>
      <c r="L494" s="4" t="str">
        <f>CLEAN('Raw Sheet'!L494)</f>
        <v/>
      </c>
      <c r="M494" s="4" t="str">
        <f>CLEAN('Raw Sheet'!M494)</f>
        <v/>
      </c>
      <c r="N494" s="4" t="str">
        <f>CLEAN('Raw Sheet'!N494)</f>
        <v/>
      </c>
      <c r="O494" s="4" t="str">
        <f>CLEAN('Raw Sheet'!O494)</f>
        <v/>
      </c>
      <c r="P494" s="4" t="str">
        <f>CLEAN('Raw Sheet'!P494)</f>
        <v/>
      </c>
      <c r="Q494" s="4" t="str">
        <f>CLEAN('Raw Sheet'!Q494)</f>
        <v/>
      </c>
      <c r="R494" s="4" t="str">
        <f>CLEAN('Raw Sheet'!R494)</f>
        <v/>
      </c>
      <c r="S494" s="4" t="str">
        <f>CLEAN('Raw Sheet'!S494)</f>
        <v/>
      </c>
      <c r="T494" s="4" t="str">
        <f>CLEAN('Raw Sheet'!T494)</f>
        <v/>
      </c>
      <c r="U494" s="4" t="str">
        <f>CLEAN('Raw Sheet'!U494)</f>
        <v/>
      </c>
      <c r="V494" s="4" t="str">
        <f>CLEAN('Raw Sheet'!V494)</f>
        <v/>
      </c>
    </row>
    <row r="495" spans="1:22" x14ac:dyDescent="0.2">
      <c r="A495" s="4" t="str">
        <f>CLEAN('Raw Sheet'!A495)</f>
        <v>in Indonesia â€” the third largest democracy in the world. We believe that these values of universal</v>
      </c>
      <c r="B495" s="4" t="str">
        <f>CLEAN('Raw Sheet'!B495)</f>
        <v/>
      </c>
      <c r="C495" s="4" t="str">
        <f>CLEAN('Raw Sheet'!C495)</f>
        <v/>
      </c>
      <c r="D495" s="4" t="str">
        <f>CLEAN('Raw Sheet'!D495)</f>
        <v/>
      </c>
      <c r="E495" s="4" t="str">
        <f>CLEAN('Raw Sheet'!E495)</f>
        <v/>
      </c>
      <c r="F495" s="4" t="str">
        <f>CLEAN('Raw Sheet'!F495)</f>
        <v/>
      </c>
      <c r="G495" s="4" t="str">
        <f>CLEAN('Raw Sheet'!G495)</f>
        <v/>
      </c>
      <c r="H495" s="4" t="str">
        <f>CLEAN('Raw Sheet'!H495)</f>
        <v/>
      </c>
      <c r="I495" s="4" t="str">
        <f>CLEAN('Raw Sheet'!I495)</f>
        <v/>
      </c>
      <c r="J495" s="4" t="str">
        <f>CLEAN('Raw Sheet'!J495)</f>
        <v/>
      </c>
      <c r="K495" s="4" t="str">
        <f>CLEAN('Raw Sheet'!K495)</f>
        <v/>
      </c>
      <c r="L495" s="4" t="str">
        <f>CLEAN('Raw Sheet'!L495)</f>
        <v/>
      </c>
      <c r="M495" s="4" t="str">
        <f>CLEAN('Raw Sheet'!M495)</f>
        <v/>
      </c>
      <c r="N495" s="4" t="str">
        <f>CLEAN('Raw Sheet'!N495)</f>
        <v/>
      </c>
      <c r="O495" s="4" t="str">
        <f>CLEAN('Raw Sheet'!O495)</f>
        <v/>
      </c>
      <c r="P495" s="4" t="str">
        <f>CLEAN('Raw Sheet'!P495)</f>
        <v/>
      </c>
      <c r="Q495" s="4" t="str">
        <f>CLEAN('Raw Sheet'!Q495)</f>
        <v/>
      </c>
      <c r="R495" s="4" t="str">
        <f>CLEAN('Raw Sheet'!R495)</f>
        <v/>
      </c>
      <c r="S495" s="4" t="str">
        <f>CLEAN('Raw Sheet'!S495)</f>
        <v/>
      </c>
      <c r="T495" s="4" t="str">
        <f>CLEAN('Raw Sheet'!T495)</f>
        <v/>
      </c>
      <c r="U495" s="4" t="str">
        <f>CLEAN('Raw Sheet'!U495)</f>
        <v/>
      </c>
      <c r="V495" s="4" t="str">
        <f>CLEAN('Raw Sheet'!V495)</f>
        <v/>
      </c>
    </row>
    <row r="496" spans="1:22" x14ac:dyDescent="0.2">
      <c r="A496" s="4" t="str">
        <f>CLEAN('Raw Sheet'!A496)</f>
        <v>rights</v>
      </c>
      <c r="B496" s="4" t="str">
        <f>CLEAN('Raw Sheet'!B496)</f>
        <v xml:space="preserve"> of justice and accountability</v>
      </c>
      <c r="C496" s="4" t="str">
        <f>CLEAN('Raw Sheet'!C496)</f>
        <v xml:space="preserve"> of democracy</v>
      </c>
      <c r="D496" s="4" t="str">
        <f>CLEAN('Raw Sheet'!D496)</f>
        <v xml:space="preserve"> are there for every person regardless of where</v>
      </c>
      <c r="E496" s="4" t="str">
        <f>CLEAN('Raw Sheet'!E496)</f>
        <v/>
      </c>
      <c r="F496" s="4" t="str">
        <f>CLEAN('Raw Sheet'!F496)</f>
        <v/>
      </c>
      <c r="G496" s="4" t="str">
        <f>CLEAN('Raw Sheet'!G496)</f>
        <v/>
      </c>
      <c r="H496" s="4" t="str">
        <f>CLEAN('Raw Sheet'!H496)</f>
        <v/>
      </c>
      <c r="I496" s="4" t="str">
        <f>CLEAN('Raw Sheet'!I496)</f>
        <v/>
      </c>
      <c r="J496" s="4" t="str">
        <f>CLEAN('Raw Sheet'!J496)</f>
        <v/>
      </c>
      <c r="K496" s="4" t="str">
        <f>CLEAN('Raw Sheet'!K496)</f>
        <v/>
      </c>
      <c r="L496" s="4" t="str">
        <f>CLEAN('Raw Sheet'!L496)</f>
        <v/>
      </c>
      <c r="M496" s="4" t="str">
        <f>CLEAN('Raw Sheet'!M496)</f>
        <v/>
      </c>
      <c r="N496" s="4" t="str">
        <f>CLEAN('Raw Sheet'!N496)</f>
        <v/>
      </c>
      <c r="O496" s="4" t="str">
        <f>CLEAN('Raw Sheet'!O496)</f>
        <v/>
      </c>
      <c r="P496" s="4" t="str">
        <f>CLEAN('Raw Sheet'!P496)</f>
        <v/>
      </c>
      <c r="Q496" s="4" t="str">
        <f>CLEAN('Raw Sheet'!Q496)</f>
        <v/>
      </c>
      <c r="R496" s="4" t="str">
        <f>CLEAN('Raw Sheet'!R496)</f>
        <v/>
      </c>
      <c r="S496" s="4" t="str">
        <f>CLEAN('Raw Sheet'!S496)</f>
        <v/>
      </c>
      <c r="T496" s="4" t="str">
        <f>CLEAN('Raw Sheet'!T496)</f>
        <v/>
      </c>
      <c r="U496" s="4" t="str">
        <f>CLEAN('Raw Sheet'!U496)</f>
        <v/>
      </c>
      <c r="V496" s="4" t="str">
        <f>CLEAN('Raw Sheet'!V496)</f>
        <v/>
      </c>
    </row>
    <row r="497" spans="1:22" x14ac:dyDescent="0.2">
      <c r="A497" s="4" t="str">
        <f>CLEAN('Raw Sheet'!A497)</f>
        <v>that person might live. So I will look forward to having a chance to talk with members of</v>
      </c>
      <c r="B497" s="4" t="str">
        <f>CLEAN('Raw Sheet'!B497)</f>
        <v/>
      </c>
      <c r="C497" s="4" t="str">
        <f>CLEAN('Raw Sheet'!C497)</f>
        <v/>
      </c>
      <c r="D497" s="4" t="str">
        <f>CLEAN('Raw Sheet'!D497)</f>
        <v/>
      </c>
      <c r="E497" s="4" t="str">
        <f>CLEAN('Raw Sheet'!E497)</f>
        <v/>
      </c>
      <c r="F497" s="4" t="str">
        <f>CLEAN('Raw Sheet'!F497)</f>
        <v/>
      </c>
      <c r="G497" s="4" t="str">
        <f>CLEAN('Raw Sheet'!G497)</f>
        <v/>
      </c>
      <c r="H497" s="4" t="str">
        <f>CLEAN('Raw Sheet'!H497)</f>
        <v/>
      </c>
      <c r="I497" s="4" t="str">
        <f>CLEAN('Raw Sheet'!I497)</f>
        <v/>
      </c>
      <c r="J497" s="4" t="str">
        <f>CLEAN('Raw Sheet'!J497)</f>
        <v/>
      </c>
      <c r="K497" s="4" t="str">
        <f>CLEAN('Raw Sheet'!K497)</f>
        <v/>
      </c>
      <c r="L497" s="4" t="str">
        <f>CLEAN('Raw Sheet'!L497)</f>
        <v/>
      </c>
      <c r="M497" s="4" t="str">
        <f>CLEAN('Raw Sheet'!M497)</f>
        <v/>
      </c>
      <c r="N497" s="4" t="str">
        <f>CLEAN('Raw Sheet'!N497)</f>
        <v/>
      </c>
      <c r="O497" s="4" t="str">
        <f>CLEAN('Raw Sheet'!O497)</f>
        <v/>
      </c>
      <c r="P497" s="4" t="str">
        <f>CLEAN('Raw Sheet'!P497)</f>
        <v/>
      </c>
      <c r="Q497" s="4" t="str">
        <f>CLEAN('Raw Sheet'!Q497)</f>
        <v/>
      </c>
      <c r="R497" s="4" t="str">
        <f>CLEAN('Raw Sheet'!R497)</f>
        <v/>
      </c>
      <c r="S497" s="4" t="str">
        <f>CLEAN('Raw Sheet'!S497)</f>
        <v/>
      </c>
      <c r="T497" s="4" t="str">
        <f>CLEAN('Raw Sheet'!T497)</f>
        <v/>
      </c>
      <c r="U497" s="4" t="str">
        <f>CLEAN('Raw Sheet'!U497)</f>
        <v/>
      </c>
      <c r="V497" s="4" t="str">
        <f>CLEAN('Raw Sheet'!V497)</f>
        <v/>
      </c>
    </row>
    <row r="498" spans="1:22" x14ac:dyDescent="0.2">
      <c r="A498" s="4" t="str">
        <f>CLEAN('Raw Sheet'!A498)</f>
        <v>Congress.</v>
      </c>
      <c r="B498" s="4" t="str">
        <f>CLEAN('Raw Sheet'!B498)</f>
        <v/>
      </c>
      <c r="C498" s="4" t="str">
        <f>CLEAN('Raw Sheet'!C498)</f>
        <v/>
      </c>
      <c r="D498" s="4" t="str">
        <f>CLEAN('Raw Sheet'!D498)</f>
        <v/>
      </c>
      <c r="E498" s="4" t="str">
        <f>CLEAN('Raw Sheet'!E498)</f>
        <v/>
      </c>
      <c r="F498" s="4" t="str">
        <f>CLEAN('Raw Sheet'!F498)</f>
        <v/>
      </c>
      <c r="G498" s="4" t="str">
        <f>CLEAN('Raw Sheet'!G498)</f>
        <v/>
      </c>
      <c r="H498" s="4" t="str">
        <f>CLEAN('Raw Sheet'!H498)</f>
        <v/>
      </c>
      <c r="I498" s="4" t="str">
        <f>CLEAN('Raw Sheet'!I498)</f>
        <v/>
      </c>
      <c r="J498" s="4" t="str">
        <f>CLEAN('Raw Sheet'!J498)</f>
        <v/>
      </c>
      <c r="K498" s="4" t="str">
        <f>CLEAN('Raw Sheet'!K498)</f>
        <v/>
      </c>
      <c r="L498" s="4" t="str">
        <f>CLEAN('Raw Sheet'!L498)</f>
        <v/>
      </c>
      <c r="M498" s="4" t="str">
        <f>CLEAN('Raw Sheet'!M498)</f>
        <v/>
      </c>
      <c r="N498" s="4" t="str">
        <f>CLEAN('Raw Sheet'!N498)</f>
        <v/>
      </c>
      <c r="O498" s="4" t="str">
        <f>CLEAN('Raw Sheet'!O498)</f>
        <v/>
      </c>
      <c r="P498" s="4" t="str">
        <f>CLEAN('Raw Sheet'!P498)</f>
        <v/>
      </c>
      <c r="Q498" s="4" t="str">
        <f>CLEAN('Raw Sheet'!Q498)</f>
        <v/>
      </c>
      <c r="R498" s="4" t="str">
        <f>CLEAN('Raw Sheet'!R498)</f>
        <v/>
      </c>
      <c r="S498" s="4" t="str">
        <f>CLEAN('Raw Sheet'!S498)</f>
        <v/>
      </c>
      <c r="T498" s="4" t="str">
        <f>CLEAN('Raw Sheet'!T498)</f>
        <v/>
      </c>
      <c r="U498" s="4" t="str">
        <f>CLEAN('Raw Sheet'!U498)</f>
        <v/>
      </c>
      <c r="V498" s="4" t="str">
        <f>CLEAN('Raw Sheet'!V498)</f>
        <v/>
      </c>
    </row>
    <row r="499" spans="1:22" x14ac:dyDescent="0.2">
      <c r="A499" s="4" t="str">
        <f>CLEAN('Raw Sheet'!A499)</f>
        <v>As to your final question</v>
      </c>
      <c r="B499" s="4" t="str">
        <f>CLEAN('Raw Sheet'!B499)</f>
        <v xml:space="preserve"> I have absolutely no information or reason to believe that there's any</v>
      </c>
      <c r="C499" s="4" t="str">
        <f>CLEAN('Raw Sheet'!C499)</f>
        <v/>
      </c>
      <c r="D499" s="4" t="str">
        <f>CLEAN('Raw Sheet'!D499)</f>
        <v/>
      </c>
      <c r="E499" s="4" t="str">
        <f>CLEAN('Raw Sheet'!E499)</f>
        <v/>
      </c>
      <c r="F499" s="4" t="str">
        <f>CLEAN('Raw Sheet'!F499)</f>
        <v/>
      </c>
      <c r="G499" s="4" t="str">
        <f>CLEAN('Raw Sheet'!G499)</f>
        <v/>
      </c>
      <c r="H499" s="4" t="str">
        <f>CLEAN('Raw Sheet'!H499)</f>
        <v/>
      </c>
      <c r="I499" s="4" t="str">
        <f>CLEAN('Raw Sheet'!I499)</f>
        <v/>
      </c>
      <c r="J499" s="4" t="str">
        <f>CLEAN('Raw Sheet'!J499)</f>
        <v/>
      </c>
      <c r="K499" s="4" t="str">
        <f>CLEAN('Raw Sheet'!K499)</f>
        <v/>
      </c>
      <c r="L499" s="4" t="str">
        <f>CLEAN('Raw Sheet'!L499)</f>
        <v/>
      </c>
      <c r="M499" s="4" t="str">
        <f>CLEAN('Raw Sheet'!M499)</f>
        <v/>
      </c>
      <c r="N499" s="4" t="str">
        <f>CLEAN('Raw Sheet'!N499)</f>
        <v/>
      </c>
      <c r="O499" s="4" t="str">
        <f>CLEAN('Raw Sheet'!O499)</f>
        <v/>
      </c>
      <c r="P499" s="4" t="str">
        <f>CLEAN('Raw Sheet'!P499)</f>
        <v/>
      </c>
      <c r="Q499" s="4" t="str">
        <f>CLEAN('Raw Sheet'!Q499)</f>
        <v/>
      </c>
      <c r="R499" s="4" t="str">
        <f>CLEAN('Raw Sheet'!R499)</f>
        <v/>
      </c>
      <c r="S499" s="4" t="str">
        <f>CLEAN('Raw Sheet'!S499)</f>
        <v/>
      </c>
      <c r="T499" s="4" t="str">
        <f>CLEAN('Raw Sheet'!T499)</f>
        <v/>
      </c>
      <c r="U499" s="4" t="str">
        <f>CLEAN('Raw Sheet'!U499)</f>
        <v/>
      </c>
      <c r="V499" s="4" t="str">
        <f>CLEAN('Raw Sheet'!V499)</f>
        <v/>
      </c>
    </row>
    <row r="500" spans="1:22" x14ac:dyDescent="0.2">
      <c r="A500" s="4" t="str">
        <f>CLEAN('Raw Sheet'!A500)</f>
        <v>basis for that.</v>
      </c>
      <c r="B500" s="4" t="str">
        <f>CLEAN('Raw Sheet'!B500)</f>
        <v/>
      </c>
      <c r="C500" s="4" t="str">
        <f>CLEAN('Raw Sheet'!C500)</f>
        <v/>
      </c>
      <c r="D500" s="4" t="str">
        <f>CLEAN('Raw Sheet'!D500)</f>
        <v/>
      </c>
      <c r="E500" s="4" t="str">
        <f>CLEAN('Raw Sheet'!E500)</f>
        <v/>
      </c>
      <c r="F500" s="4" t="str">
        <f>CLEAN('Raw Sheet'!F500)</f>
        <v/>
      </c>
      <c r="G500" s="4" t="str">
        <f>CLEAN('Raw Sheet'!G500)</f>
        <v/>
      </c>
      <c r="H500" s="4" t="str">
        <f>CLEAN('Raw Sheet'!H500)</f>
        <v/>
      </c>
      <c r="I500" s="4" t="str">
        <f>CLEAN('Raw Sheet'!I500)</f>
        <v/>
      </c>
      <c r="J500" s="4" t="str">
        <f>CLEAN('Raw Sheet'!J500)</f>
        <v/>
      </c>
      <c r="K500" s="4" t="str">
        <f>CLEAN('Raw Sheet'!K500)</f>
        <v/>
      </c>
      <c r="L500" s="4" t="str">
        <f>CLEAN('Raw Sheet'!L500)</f>
        <v/>
      </c>
      <c r="M500" s="4" t="str">
        <f>CLEAN('Raw Sheet'!M500)</f>
        <v/>
      </c>
      <c r="N500" s="4" t="str">
        <f>CLEAN('Raw Sheet'!N500)</f>
        <v/>
      </c>
      <c r="O500" s="4" t="str">
        <f>CLEAN('Raw Sheet'!O500)</f>
        <v/>
      </c>
      <c r="P500" s="4" t="str">
        <f>CLEAN('Raw Sheet'!P500)</f>
        <v/>
      </c>
      <c r="Q500" s="4" t="str">
        <f>CLEAN('Raw Sheet'!Q500)</f>
        <v/>
      </c>
      <c r="R500" s="4" t="str">
        <f>CLEAN('Raw Sheet'!R500)</f>
        <v/>
      </c>
      <c r="S500" s="4" t="str">
        <f>CLEAN('Raw Sheet'!S500)</f>
        <v/>
      </c>
      <c r="T500" s="4" t="str">
        <f>CLEAN('Raw Sheet'!T500)</f>
        <v/>
      </c>
      <c r="U500" s="4" t="str">
        <f>CLEAN('Raw Sheet'!U500)</f>
        <v/>
      </c>
      <c r="V500" s="4" t="str">
        <f>CLEAN('Raw Sheet'!V500)</f>
        <v/>
      </c>
    </row>
    <row r="501" spans="1:22" x14ac:dyDescent="0.2">
      <c r="A501" s="4" t="str">
        <f>CLEAN('Raw Sheet'!A501)</f>
        <v>QUESTION: Thank you.</v>
      </c>
      <c r="B501" s="4" t="str">
        <f>CLEAN('Raw Sheet'!B501)</f>
        <v/>
      </c>
      <c r="C501" s="4" t="str">
        <f>CLEAN('Raw Sheet'!C501)</f>
        <v/>
      </c>
      <c r="D501" s="4" t="str">
        <f>CLEAN('Raw Sheet'!D501)</f>
        <v/>
      </c>
      <c r="E501" s="4" t="str">
        <f>CLEAN('Raw Sheet'!E501)</f>
        <v/>
      </c>
      <c r="F501" s="4" t="str">
        <f>CLEAN('Raw Sheet'!F501)</f>
        <v/>
      </c>
      <c r="G501" s="4" t="str">
        <f>CLEAN('Raw Sheet'!G501)</f>
        <v/>
      </c>
      <c r="H501" s="4" t="str">
        <f>CLEAN('Raw Sheet'!H501)</f>
        <v/>
      </c>
      <c r="I501" s="4" t="str">
        <f>CLEAN('Raw Sheet'!I501)</f>
        <v/>
      </c>
      <c r="J501" s="4" t="str">
        <f>CLEAN('Raw Sheet'!J501)</f>
        <v/>
      </c>
      <c r="K501" s="4" t="str">
        <f>CLEAN('Raw Sheet'!K501)</f>
        <v/>
      </c>
      <c r="L501" s="4" t="str">
        <f>CLEAN('Raw Sheet'!L501)</f>
        <v/>
      </c>
      <c r="M501" s="4" t="str">
        <f>CLEAN('Raw Sheet'!M501)</f>
        <v/>
      </c>
      <c r="N501" s="4" t="str">
        <f>CLEAN('Raw Sheet'!N501)</f>
        <v/>
      </c>
      <c r="O501" s="4" t="str">
        <f>CLEAN('Raw Sheet'!O501)</f>
        <v/>
      </c>
      <c r="P501" s="4" t="str">
        <f>CLEAN('Raw Sheet'!P501)</f>
        <v/>
      </c>
      <c r="Q501" s="4" t="str">
        <f>CLEAN('Raw Sheet'!Q501)</f>
        <v/>
      </c>
      <c r="R501" s="4" t="str">
        <f>CLEAN('Raw Sheet'!R501)</f>
        <v/>
      </c>
      <c r="S501" s="4" t="str">
        <f>CLEAN('Raw Sheet'!S501)</f>
        <v/>
      </c>
      <c r="T501" s="4" t="str">
        <f>CLEAN('Raw Sheet'!T501)</f>
        <v/>
      </c>
      <c r="U501" s="4" t="str">
        <f>CLEAN('Raw Sheet'!U501)</f>
        <v/>
      </c>
      <c r="V501" s="4" t="str">
        <f>CLEAN('Raw Sheet'!V501)</f>
        <v/>
      </c>
    </row>
    <row r="502" spans="1:22" x14ac:dyDescent="0.2">
      <c r="A502" s="4" t="str">
        <f>CLEAN('Raw Sheet'!A502)</f>
        <v>MS. NULAND: Last question. Victoria Sidjabat from Tempo Magazine</v>
      </c>
      <c r="B502" s="4" t="str">
        <f>CLEAN('Raw Sheet'!B502)</f>
        <v xml:space="preserve"> please.</v>
      </c>
      <c r="C502" s="4" t="str">
        <f>CLEAN('Raw Sheet'!C502)</f>
        <v/>
      </c>
      <c r="D502" s="4" t="str">
        <f>CLEAN('Raw Sheet'!D502)</f>
        <v/>
      </c>
      <c r="E502" s="4" t="str">
        <f>CLEAN('Raw Sheet'!E502)</f>
        <v/>
      </c>
      <c r="F502" s="4" t="str">
        <f>CLEAN('Raw Sheet'!F502)</f>
        <v/>
      </c>
      <c r="G502" s="4" t="str">
        <f>CLEAN('Raw Sheet'!G502)</f>
        <v/>
      </c>
      <c r="H502" s="4" t="str">
        <f>CLEAN('Raw Sheet'!H502)</f>
        <v/>
      </c>
      <c r="I502" s="4" t="str">
        <f>CLEAN('Raw Sheet'!I502)</f>
        <v/>
      </c>
      <c r="J502" s="4" t="str">
        <f>CLEAN('Raw Sheet'!J502)</f>
        <v/>
      </c>
      <c r="K502" s="4" t="str">
        <f>CLEAN('Raw Sheet'!K502)</f>
        <v/>
      </c>
      <c r="L502" s="4" t="str">
        <f>CLEAN('Raw Sheet'!L502)</f>
        <v/>
      </c>
      <c r="M502" s="4" t="str">
        <f>CLEAN('Raw Sheet'!M502)</f>
        <v/>
      </c>
      <c r="N502" s="4" t="str">
        <f>CLEAN('Raw Sheet'!N502)</f>
        <v/>
      </c>
      <c r="O502" s="4" t="str">
        <f>CLEAN('Raw Sheet'!O502)</f>
        <v/>
      </c>
      <c r="P502" s="4" t="str">
        <f>CLEAN('Raw Sheet'!P502)</f>
        <v/>
      </c>
      <c r="Q502" s="4" t="str">
        <f>CLEAN('Raw Sheet'!Q502)</f>
        <v/>
      </c>
      <c r="R502" s="4" t="str">
        <f>CLEAN('Raw Sheet'!R502)</f>
        <v/>
      </c>
      <c r="S502" s="4" t="str">
        <f>CLEAN('Raw Sheet'!S502)</f>
        <v/>
      </c>
      <c r="T502" s="4" t="str">
        <f>CLEAN('Raw Sheet'!T502)</f>
        <v/>
      </c>
      <c r="U502" s="4" t="str">
        <f>CLEAN('Raw Sheet'!U502)</f>
        <v/>
      </c>
      <c r="V502" s="4" t="str">
        <f>CLEAN('Raw Sheet'!V502)</f>
        <v/>
      </c>
    </row>
    <row r="503" spans="1:22" x14ac:dyDescent="0.2">
      <c r="A503" s="4" t="str">
        <f>CLEAN('Raw Sheet'!A503)</f>
        <v>QUESTION: Yes. Madam</v>
      </c>
      <c r="B503" s="4" t="str">
        <f>CLEAN('Raw Sheet'!B503)</f>
        <v xml:space="preserve"> thank you. My question is: Starting today</v>
      </c>
      <c r="C503" s="4" t="str">
        <f>CLEAN('Raw Sheet'!C503)</f>
        <v xml:space="preserve"> U.S. Embassy and</v>
      </c>
      <c r="D503" s="4" t="str">
        <f>CLEAN('Raw Sheet'!D503)</f>
        <v/>
      </c>
      <c r="E503" s="4" t="str">
        <f>CLEAN('Raw Sheet'!E503)</f>
        <v/>
      </c>
      <c r="F503" s="4" t="str">
        <f>CLEAN('Raw Sheet'!F503)</f>
        <v/>
      </c>
      <c r="G503" s="4" t="str">
        <f>CLEAN('Raw Sheet'!G503)</f>
        <v/>
      </c>
      <c r="H503" s="4" t="str">
        <f>CLEAN('Raw Sheet'!H503)</f>
        <v/>
      </c>
      <c r="I503" s="4" t="str">
        <f>CLEAN('Raw Sheet'!I503)</f>
        <v/>
      </c>
      <c r="J503" s="4" t="str">
        <f>CLEAN('Raw Sheet'!J503)</f>
        <v/>
      </c>
      <c r="K503" s="4" t="str">
        <f>CLEAN('Raw Sheet'!K503)</f>
        <v/>
      </c>
      <c r="L503" s="4" t="str">
        <f>CLEAN('Raw Sheet'!L503)</f>
        <v/>
      </c>
      <c r="M503" s="4" t="str">
        <f>CLEAN('Raw Sheet'!M503)</f>
        <v/>
      </c>
      <c r="N503" s="4" t="str">
        <f>CLEAN('Raw Sheet'!N503)</f>
        <v/>
      </c>
      <c r="O503" s="4" t="str">
        <f>CLEAN('Raw Sheet'!O503)</f>
        <v/>
      </c>
      <c r="P503" s="4" t="str">
        <f>CLEAN('Raw Sheet'!P503)</f>
        <v/>
      </c>
      <c r="Q503" s="4" t="str">
        <f>CLEAN('Raw Sheet'!Q503)</f>
        <v/>
      </c>
      <c r="R503" s="4" t="str">
        <f>CLEAN('Raw Sheet'!R503)</f>
        <v/>
      </c>
      <c r="S503" s="4" t="str">
        <f>CLEAN('Raw Sheet'!S503)</f>
        <v/>
      </c>
      <c r="T503" s="4" t="str">
        <f>CLEAN('Raw Sheet'!T503)</f>
        <v/>
      </c>
      <c r="U503" s="4" t="str">
        <f>CLEAN('Raw Sheet'!U503)</f>
        <v/>
      </c>
      <c r="V503" s="4" t="str">
        <f>CLEAN('Raw Sheet'!V503)</f>
        <v/>
      </c>
    </row>
    <row r="504" spans="1:22" x14ac:dyDescent="0.2">
      <c r="A504" s="4" t="str">
        <f>CLEAN('Raw Sheet'!A504)</f>
        <v>Consulate are closed in Indonesia as the Muslim movie become wild fireball</v>
      </c>
      <c r="B504" s="4" t="str">
        <f>CLEAN('Raw Sheet'!B504)</f>
        <v xml:space="preserve"> which could be</v>
      </c>
      <c r="C504" s="4" t="str">
        <f>CLEAN('Raw Sheet'!C504)</f>
        <v/>
      </c>
      <c r="D504" s="4" t="str">
        <f>CLEAN('Raw Sheet'!D504)</f>
        <v/>
      </c>
      <c r="E504" s="4" t="str">
        <f>CLEAN('Raw Sheet'!E504)</f>
        <v/>
      </c>
      <c r="F504" s="4" t="str">
        <f>CLEAN('Raw Sheet'!F504)</f>
        <v/>
      </c>
      <c r="G504" s="4" t="str">
        <f>CLEAN('Raw Sheet'!G504)</f>
        <v/>
      </c>
      <c r="H504" s="4" t="str">
        <f>CLEAN('Raw Sheet'!H504)</f>
        <v/>
      </c>
      <c r="I504" s="4" t="str">
        <f>CLEAN('Raw Sheet'!I504)</f>
        <v/>
      </c>
      <c r="J504" s="4" t="str">
        <f>CLEAN('Raw Sheet'!J504)</f>
        <v/>
      </c>
      <c r="K504" s="4" t="str">
        <f>CLEAN('Raw Sheet'!K504)</f>
        <v/>
      </c>
      <c r="L504" s="4" t="str">
        <f>CLEAN('Raw Sheet'!L504)</f>
        <v/>
      </c>
      <c r="M504" s="4" t="str">
        <f>CLEAN('Raw Sheet'!M504)</f>
        <v/>
      </c>
      <c r="N504" s="4" t="str">
        <f>CLEAN('Raw Sheet'!N504)</f>
        <v/>
      </c>
      <c r="O504" s="4" t="str">
        <f>CLEAN('Raw Sheet'!O504)</f>
        <v/>
      </c>
      <c r="P504" s="4" t="str">
        <f>CLEAN('Raw Sheet'!P504)</f>
        <v/>
      </c>
      <c r="Q504" s="4" t="str">
        <f>CLEAN('Raw Sheet'!Q504)</f>
        <v/>
      </c>
      <c r="R504" s="4" t="str">
        <f>CLEAN('Raw Sheet'!R504)</f>
        <v/>
      </c>
      <c r="S504" s="4" t="str">
        <f>CLEAN('Raw Sheet'!S504)</f>
        <v/>
      </c>
      <c r="T504" s="4" t="str">
        <f>CLEAN('Raw Sheet'!T504)</f>
        <v/>
      </c>
      <c r="U504" s="4" t="str">
        <f>CLEAN('Raw Sheet'!U504)</f>
        <v/>
      </c>
      <c r="V504" s="4" t="str">
        <f>CLEAN('Raw Sheet'!V504)</f>
        <v/>
      </c>
    </row>
    <row r="505" spans="1:22" x14ac:dyDescent="0.2">
      <c r="A505" s="4" t="str">
        <f>CLEAN('Raw Sheet'!A505)</f>
        <v>UNCLASSIFIED</v>
      </c>
      <c r="B505" s="4" t="str">
        <f>CLEAN('Raw Sheet'!B505)</f>
        <v/>
      </c>
      <c r="C505" s="4" t="str">
        <f>CLEAN('Raw Sheet'!C505)</f>
        <v/>
      </c>
      <c r="D505" s="4" t="str">
        <f>CLEAN('Raw Sheet'!D505)</f>
        <v/>
      </c>
      <c r="E505" s="4" t="str">
        <f>CLEAN('Raw Sheet'!E505)</f>
        <v/>
      </c>
      <c r="F505" s="4" t="str">
        <f>CLEAN('Raw Sheet'!F505)</f>
        <v/>
      </c>
      <c r="G505" s="4" t="str">
        <f>CLEAN('Raw Sheet'!G505)</f>
        <v/>
      </c>
      <c r="H505" s="4" t="str">
        <f>CLEAN('Raw Sheet'!H505)</f>
        <v/>
      </c>
      <c r="I505" s="4" t="str">
        <f>CLEAN('Raw Sheet'!I505)</f>
        <v/>
      </c>
      <c r="J505" s="4" t="str">
        <f>CLEAN('Raw Sheet'!J505)</f>
        <v/>
      </c>
      <c r="K505" s="4" t="str">
        <f>CLEAN('Raw Sheet'!K505)</f>
        <v/>
      </c>
      <c r="L505" s="4" t="str">
        <f>CLEAN('Raw Sheet'!L505)</f>
        <v/>
      </c>
      <c r="M505" s="4" t="str">
        <f>CLEAN('Raw Sheet'!M505)</f>
        <v/>
      </c>
      <c r="N505" s="4" t="str">
        <f>CLEAN('Raw Sheet'!N505)</f>
        <v/>
      </c>
      <c r="O505" s="4" t="str">
        <f>CLEAN('Raw Sheet'!O505)</f>
        <v/>
      </c>
      <c r="P505" s="4" t="str">
        <f>CLEAN('Raw Sheet'!P505)</f>
        <v/>
      </c>
      <c r="Q505" s="4" t="str">
        <f>CLEAN('Raw Sheet'!Q505)</f>
        <v/>
      </c>
      <c r="R505" s="4" t="str">
        <f>CLEAN('Raw Sheet'!R505)</f>
        <v/>
      </c>
      <c r="S505" s="4" t="str">
        <f>CLEAN('Raw Sheet'!S505)</f>
        <v/>
      </c>
      <c r="T505" s="4" t="str">
        <f>CLEAN('Raw Sheet'!T505)</f>
        <v/>
      </c>
      <c r="U505" s="4" t="str">
        <f>CLEAN('Raw Sheet'!U505)</f>
        <v/>
      </c>
      <c r="V505" s="4" t="str">
        <f>CLEAN('Raw Sheet'!V505)</f>
        <v/>
      </c>
    </row>
    <row r="506" spans="1:22" x14ac:dyDescent="0.2">
      <c r="A506" s="4" t="str">
        <f>CLEAN('Raw Sheet'!A506)</f>
        <v>U.S. Department of State</v>
      </c>
      <c r="B506" s="4" t="str">
        <f>CLEAN('Raw Sheet'!B506)</f>
        <v/>
      </c>
      <c r="C506" s="4" t="str">
        <f>CLEAN('Raw Sheet'!C506)</f>
        <v/>
      </c>
      <c r="D506" s="4" t="str">
        <f>CLEAN('Raw Sheet'!D506)</f>
        <v/>
      </c>
      <c r="E506" s="4" t="str">
        <f>CLEAN('Raw Sheet'!E506)</f>
        <v/>
      </c>
      <c r="F506" s="4" t="str">
        <f>CLEAN('Raw Sheet'!F506)</f>
        <v/>
      </c>
      <c r="G506" s="4" t="str">
        <f>CLEAN('Raw Sheet'!G506)</f>
        <v/>
      </c>
      <c r="H506" s="4" t="str">
        <f>CLEAN('Raw Sheet'!H506)</f>
        <v/>
      </c>
      <c r="I506" s="4" t="str">
        <f>CLEAN('Raw Sheet'!I506)</f>
        <v/>
      </c>
      <c r="J506" s="4" t="str">
        <f>CLEAN('Raw Sheet'!J506)</f>
        <v/>
      </c>
      <c r="K506" s="4" t="str">
        <f>CLEAN('Raw Sheet'!K506)</f>
        <v/>
      </c>
      <c r="L506" s="4" t="str">
        <f>CLEAN('Raw Sheet'!L506)</f>
        <v/>
      </c>
      <c r="M506" s="4" t="str">
        <f>CLEAN('Raw Sheet'!M506)</f>
        <v/>
      </c>
      <c r="N506" s="4" t="str">
        <f>CLEAN('Raw Sheet'!N506)</f>
        <v/>
      </c>
      <c r="O506" s="4" t="str">
        <f>CLEAN('Raw Sheet'!O506)</f>
        <v/>
      </c>
      <c r="P506" s="4" t="str">
        <f>CLEAN('Raw Sheet'!P506)</f>
        <v/>
      </c>
      <c r="Q506" s="4" t="str">
        <f>CLEAN('Raw Sheet'!Q506)</f>
        <v/>
      </c>
      <c r="R506" s="4" t="str">
        <f>CLEAN('Raw Sheet'!R506)</f>
        <v/>
      </c>
      <c r="S506" s="4" t="str">
        <f>CLEAN('Raw Sheet'!S506)</f>
        <v/>
      </c>
      <c r="T506" s="4" t="str">
        <f>CLEAN('Raw Sheet'!T506)</f>
        <v/>
      </c>
      <c r="U506" s="4" t="str">
        <f>CLEAN('Raw Sheet'!U506)</f>
        <v/>
      </c>
      <c r="V506" s="4" t="str">
        <f>CLEAN('Raw Sheet'!V506)</f>
        <v/>
      </c>
    </row>
    <row r="507" spans="1:22" x14ac:dyDescent="0.2">
      <c r="A507" s="4" t="str">
        <f>CLEAN('Raw Sheet'!A507)</f>
        <v>Case No. F-2015-04841</v>
      </c>
      <c r="B507" s="4" t="str">
        <f>CLEAN('Raw Sheet'!B507)</f>
        <v/>
      </c>
      <c r="C507" s="4" t="str">
        <f>CLEAN('Raw Sheet'!C507)</f>
        <v/>
      </c>
      <c r="D507" s="4" t="str">
        <f>CLEAN('Raw Sheet'!D507)</f>
        <v/>
      </c>
      <c r="E507" s="4" t="str">
        <f>CLEAN('Raw Sheet'!E507)</f>
        <v/>
      </c>
      <c r="F507" s="4" t="str">
        <f>CLEAN('Raw Sheet'!F507)</f>
        <v/>
      </c>
      <c r="G507" s="4" t="str">
        <f>CLEAN('Raw Sheet'!G507)</f>
        <v/>
      </c>
      <c r="H507" s="4" t="str">
        <f>CLEAN('Raw Sheet'!H507)</f>
        <v/>
      </c>
      <c r="I507" s="4" t="str">
        <f>CLEAN('Raw Sheet'!I507)</f>
        <v/>
      </c>
      <c r="J507" s="4" t="str">
        <f>CLEAN('Raw Sheet'!J507)</f>
        <v/>
      </c>
      <c r="K507" s="4" t="str">
        <f>CLEAN('Raw Sheet'!K507)</f>
        <v/>
      </c>
      <c r="L507" s="4" t="str">
        <f>CLEAN('Raw Sheet'!L507)</f>
        <v/>
      </c>
      <c r="M507" s="4" t="str">
        <f>CLEAN('Raw Sheet'!M507)</f>
        <v/>
      </c>
      <c r="N507" s="4" t="str">
        <f>CLEAN('Raw Sheet'!N507)</f>
        <v/>
      </c>
      <c r="O507" s="4" t="str">
        <f>CLEAN('Raw Sheet'!O507)</f>
        <v/>
      </c>
      <c r="P507" s="4" t="str">
        <f>CLEAN('Raw Sheet'!P507)</f>
        <v/>
      </c>
      <c r="Q507" s="4" t="str">
        <f>CLEAN('Raw Sheet'!Q507)</f>
        <v/>
      </c>
      <c r="R507" s="4" t="str">
        <f>CLEAN('Raw Sheet'!R507)</f>
        <v/>
      </c>
      <c r="S507" s="4" t="str">
        <f>CLEAN('Raw Sheet'!S507)</f>
        <v/>
      </c>
      <c r="T507" s="4" t="str">
        <f>CLEAN('Raw Sheet'!T507)</f>
        <v/>
      </c>
      <c r="U507" s="4" t="str">
        <f>CLEAN('Raw Sheet'!U507)</f>
        <v/>
      </c>
      <c r="V507" s="4" t="str">
        <f>CLEAN('Raw Sheet'!V507)</f>
        <v/>
      </c>
    </row>
    <row r="508" spans="1:22" x14ac:dyDescent="0.2">
      <c r="A508" s="4" t="str">
        <f>CLEAN('Raw Sheet'!A508)</f>
        <v>Doc No. C05739610</v>
      </c>
      <c r="B508" s="4" t="str">
        <f>CLEAN('Raw Sheet'!B508)</f>
        <v/>
      </c>
      <c r="C508" s="4" t="str">
        <f>CLEAN('Raw Sheet'!C508)</f>
        <v/>
      </c>
      <c r="D508" s="4" t="str">
        <f>CLEAN('Raw Sheet'!D508)</f>
        <v/>
      </c>
      <c r="E508" s="4" t="str">
        <f>CLEAN('Raw Sheet'!E508)</f>
        <v/>
      </c>
      <c r="F508" s="4" t="str">
        <f>CLEAN('Raw Sheet'!F508)</f>
        <v/>
      </c>
      <c r="G508" s="4" t="str">
        <f>CLEAN('Raw Sheet'!G508)</f>
        <v/>
      </c>
      <c r="H508" s="4" t="str">
        <f>CLEAN('Raw Sheet'!H508)</f>
        <v/>
      </c>
      <c r="I508" s="4" t="str">
        <f>CLEAN('Raw Sheet'!I508)</f>
        <v/>
      </c>
      <c r="J508" s="4" t="str">
        <f>CLEAN('Raw Sheet'!J508)</f>
        <v/>
      </c>
      <c r="K508" s="4" t="str">
        <f>CLEAN('Raw Sheet'!K508)</f>
        <v/>
      </c>
      <c r="L508" s="4" t="str">
        <f>CLEAN('Raw Sheet'!L508)</f>
        <v/>
      </c>
      <c r="M508" s="4" t="str">
        <f>CLEAN('Raw Sheet'!M508)</f>
        <v/>
      </c>
      <c r="N508" s="4" t="str">
        <f>CLEAN('Raw Sheet'!N508)</f>
        <v/>
      </c>
      <c r="O508" s="4" t="str">
        <f>CLEAN('Raw Sheet'!O508)</f>
        <v/>
      </c>
      <c r="P508" s="4" t="str">
        <f>CLEAN('Raw Sheet'!P508)</f>
        <v/>
      </c>
      <c r="Q508" s="4" t="str">
        <f>CLEAN('Raw Sheet'!Q508)</f>
        <v/>
      </c>
      <c r="R508" s="4" t="str">
        <f>CLEAN('Raw Sheet'!R508)</f>
        <v/>
      </c>
      <c r="S508" s="4" t="str">
        <f>CLEAN('Raw Sheet'!S508)</f>
        <v/>
      </c>
      <c r="T508" s="4" t="str">
        <f>CLEAN('Raw Sheet'!T508)</f>
        <v/>
      </c>
      <c r="U508" s="4" t="str">
        <f>CLEAN('Raw Sheet'!U508)</f>
        <v/>
      </c>
      <c r="V508" s="4" t="str">
        <f>CLEAN('Raw Sheet'!V508)</f>
        <v/>
      </c>
    </row>
    <row r="509" spans="1:22" x14ac:dyDescent="0.2">
      <c r="A509" s="4" t="str">
        <f>CLEAN('Raw Sheet'!A509)</f>
        <v>Date: 05/13/2015</v>
      </c>
      <c r="B509" s="4" t="str">
        <f>CLEAN('Raw Sheet'!B509)</f>
        <v/>
      </c>
      <c r="C509" s="4" t="str">
        <f>CLEAN('Raw Sheet'!C509)</f>
        <v/>
      </c>
      <c r="D509" s="4" t="str">
        <f>CLEAN('Raw Sheet'!D509)</f>
        <v/>
      </c>
      <c r="E509" s="4" t="str">
        <f>CLEAN('Raw Sheet'!E509)</f>
        <v/>
      </c>
      <c r="F509" s="4" t="str">
        <f>CLEAN('Raw Sheet'!F509)</f>
        <v/>
      </c>
      <c r="G509" s="4" t="str">
        <f>CLEAN('Raw Sheet'!G509)</f>
        <v/>
      </c>
      <c r="H509" s="4" t="str">
        <f>CLEAN('Raw Sheet'!H509)</f>
        <v/>
      </c>
      <c r="I509" s="4" t="str">
        <f>CLEAN('Raw Sheet'!I509)</f>
        <v/>
      </c>
      <c r="J509" s="4" t="str">
        <f>CLEAN('Raw Sheet'!J509)</f>
        <v/>
      </c>
      <c r="K509" s="4" t="str">
        <f>CLEAN('Raw Sheet'!K509)</f>
        <v/>
      </c>
      <c r="L509" s="4" t="str">
        <f>CLEAN('Raw Sheet'!L509)</f>
        <v/>
      </c>
      <c r="M509" s="4" t="str">
        <f>CLEAN('Raw Sheet'!M509)</f>
        <v/>
      </c>
      <c r="N509" s="4" t="str">
        <f>CLEAN('Raw Sheet'!N509)</f>
        <v/>
      </c>
      <c r="O509" s="4" t="str">
        <f>CLEAN('Raw Sheet'!O509)</f>
        <v/>
      </c>
      <c r="P509" s="4" t="str">
        <f>CLEAN('Raw Sheet'!P509)</f>
        <v/>
      </c>
      <c r="Q509" s="4" t="str">
        <f>CLEAN('Raw Sheet'!Q509)</f>
        <v/>
      </c>
      <c r="R509" s="4" t="str">
        <f>CLEAN('Raw Sheet'!R509)</f>
        <v/>
      </c>
      <c r="S509" s="4" t="str">
        <f>CLEAN('Raw Sheet'!S509)</f>
        <v/>
      </c>
      <c r="T509" s="4" t="str">
        <f>CLEAN('Raw Sheet'!T509)</f>
        <v/>
      </c>
      <c r="U509" s="4" t="str">
        <f>CLEAN('Raw Sheet'!U509)</f>
        <v/>
      </c>
      <c r="V509" s="4" t="str">
        <f>CLEAN('Raw Sheet'!V509)</f>
        <v/>
      </c>
    </row>
    <row r="510" spans="1:22" x14ac:dyDescent="0.2">
      <c r="A510" s="4" t="str">
        <f>CLEAN('Raw Sheet'!A510)</f>
        <v>STATE DEPT. - PRODUCED TO HOUSE SELECT BENGHAZI COMM.</v>
      </c>
      <c r="B510" s="4" t="str">
        <f>CLEAN('Raw Sheet'!B510)</f>
        <v/>
      </c>
      <c r="C510" s="4" t="str">
        <f>CLEAN('Raw Sheet'!C510)</f>
        <v/>
      </c>
      <c r="D510" s="4" t="str">
        <f>CLEAN('Raw Sheet'!D510)</f>
        <v/>
      </c>
      <c r="E510" s="4" t="str">
        <f>CLEAN('Raw Sheet'!E510)</f>
        <v/>
      </c>
      <c r="F510" s="4" t="str">
        <f>CLEAN('Raw Sheet'!F510)</f>
        <v/>
      </c>
      <c r="G510" s="4" t="str">
        <f>CLEAN('Raw Sheet'!G510)</f>
        <v/>
      </c>
      <c r="H510" s="4" t="str">
        <f>CLEAN('Raw Sheet'!H510)</f>
        <v/>
      </c>
      <c r="I510" s="4" t="str">
        <f>CLEAN('Raw Sheet'!I510)</f>
        <v/>
      </c>
      <c r="J510" s="4" t="str">
        <f>CLEAN('Raw Sheet'!J510)</f>
        <v/>
      </c>
      <c r="K510" s="4" t="str">
        <f>CLEAN('Raw Sheet'!K510)</f>
        <v/>
      </c>
      <c r="L510" s="4" t="str">
        <f>CLEAN('Raw Sheet'!L510)</f>
        <v/>
      </c>
      <c r="M510" s="4" t="str">
        <f>CLEAN('Raw Sheet'!M510)</f>
        <v/>
      </c>
      <c r="N510" s="4" t="str">
        <f>CLEAN('Raw Sheet'!N510)</f>
        <v/>
      </c>
      <c r="O510" s="4" t="str">
        <f>CLEAN('Raw Sheet'!O510)</f>
        <v/>
      </c>
      <c r="P510" s="4" t="str">
        <f>CLEAN('Raw Sheet'!P510)</f>
        <v/>
      </c>
      <c r="Q510" s="4" t="str">
        <f>CLEAN('Raw Sheet'!Q510)</f>
        <v/>
      </c>
      <c r="R510" s="4" t="str">
        <f>CLEAN('Raw Sheet'!R510)</f>
        <v/>
      </c>
      <c r="S510" s="4" t="str">
        <f>CLEAN('Raw Sheet'!S510)</f>
        <v/>
      </c>
      <c r="T510" s="4" t="str">
        <f>CLEAN('Raw Sheet'!T510)</f>
        <v/>
      </c>
      <c r="U510" s="4" t="str">
        <f>CLEAN('Raw Sheet'!U510)</f>
        <v/>
      </c>
      <c r="V510" s="4" t="str">
        <f>CLEAN('Raw Sheet'!V510)</f>
        <v/>
      </c>
    </row>
    <row r="511" spans="1:22" x14ac:dyDescent="0.2">
      <c r="A511" s="4" t="str">
        <f>CLEAN('Raw Sheet'!A511)</f>
        <v>SUBJECT TO AGREEMENT ON SENSITIVE INFORMATION &amp; REDACTIONS. NO FOIA WAIVER. STATE-SCB0045534</v>
      </c>
      <c r="B511" s="4" t="str">
        <f>CLEAN('Raw Sheet'!B511)</f>
        <v/>
      </c>
      <c r="C511" s="4" t="str">
        <f>CLEAN('Raw Sheet'!C511)</f>
        <v/>
      </c>
      <c r="D511" s="4" t="str">
        <f>CLEAN('Raw Sheet'!D511)</f>
        <v/>
      </c>
      <c r="E511" s="4" t="str">
        <f>CLEAN('Raw Sheet'!E511)</f>
        <v/>
      </c>
      <c r="F511" s="4" t="str">
        <f>CLEAN('Raw Sheet'!F511)</f>
        <v/>
      </c>
      <c r="G511" s="4" t="str">
        <f>CLEAN('Raw Sheet'!G511)</f>
        <v/>
      </c>
      <c r="H511" s="4" t="str">
        <f>CLEAN('Raw Sheet'!H511)</f>
        <v/>
      </c>
      <c r="I511" s="4" t="str">
        <f>CLEAN('Raw Sheet'!I511)</f>
        <v/>
      </c>
      <c r="J511" s="4" t="str">
        <f>CLEAN('Raw Sheet'!J511)</f>
        <v/>
      </c>
      <c r="K511" s="4" t="str">
        <f>CLEAN('Raw Sheet'!K511)</f>
        <v/>
      </c>
      <c r="L511" s="4" t="str">
        <f>CLEAN('Raw Sheet'!L511)</f>
        <v/>
      </c>
      <c r="M511" s="4" t="str">
        <f>CLEAN('Raw Sheet'!M511)</f>
        <v/>
      </c>
      <c r="N511" s="4" t="str">
        <f>CLEAN('Raw Sheet'!N511)</f>
        <v/>
      </c>
      <c r="O511" s="4" t="str">
        <f>CLEAN('Raw Sheet'!O511)</f>
        <v/>
      </c>
      <c r="P511" s="4" t="str">
        <f>CLEAN('Raw Sheet'!P511)</f>
        <v/>
      </c>
      <c r="Q511" s="4" t="str">
        <f>CLEAN('Raw Sheet'!Q511)</f>
        <v/>
      </c>
      <c r="R511" s="4" t="str">
        <f>CLEAN('Raw Sheet'!R511)</f>
        <v/>
      </c>
      <c r="S511" s="4" t="str">
        <f>CLEAN('Raw Sheet'!S511)</f>
        <v/>
      </c>
      <c r="T511" s="4" t="str">
        <f>CLEAN('Raw Sheet'!T511)</f>
        <v/>
      </c>
      <c r="U511" s="4" t="str">
        <f>CLEAN('Raw Sheet'!U511)</f>
        <v/>
      </c>
      <c r="V511" s="4" t="str">
        <f>CLEAN('Raw Sheet'!V511)</f>
        <v/>
      </c>
    </row>
    <row r="512" spans="1:22" x14ac:dyDescent="0.2">
      <c r="A512" s="4" t="str">
        <f>CLEAN('Raw Sheet'!A512)</f>
        <v>UNCLASSIFIED</v>
      </c>
      <c r="B512" s="4" t="str">
        <f>CLEAN('Raw Sheet'!B512)</f>
        <v/>
      </c>
      <c r="C512" s="4" t="str">
        <f>CLEAN('Raw Sheet'!C512)</f>
        <v/>
      </c>
      <c r="D512" s="4" t="str">
        <f>CLEAN('Raw Sheet'!D512)</f>
        <v/>
      </c>
      <c r="E512" s="4" t="str">
        <f>CLEAN('Raw Sheet'!E512)</f>
        <v/>
      </c>
      <c r="F512" s="4" t="str">
        <f>CLEAN('Raw Sheet'!F512)</f>
        <v/>
      </c>
      <c r="G512" s="4" t="str">
        <f>CLEAN('Raw Sheet'!G512)</f>
        <v/>
      </c>
      <c r="H512" s="4" t="str">
        <f>CLEAN('Raw Sheet'!H512)</f>
        <v/>
      </c>
      <c r="I512" s="4" t="str">
        <f>CLEAN('Raw Sheet'!I512)</f>
        <v/>
      </c>
      <c r="J512" s="4" t="str">
        <f>CLEAN('Raw Sheet'!J512)</f>
        <v/>
      </c>
      <c r="K512" s="4" t="str">
        <f>CLEAN('Raw Sheet'!K512)</f>
        <v/>
      </c>
      <c r="L512" s="4" t="str">
        <f>CLEAN('Raw Sheet'!L512)</f>
        <v/>
      </c>
      <c r="M512" s="4" t="str">
        <f>CLEAN('Raw Sheet'!M512)</f>
        <v/>
      </c>
      <c r="N512" s="4" t="str">
        <f>CLEAN('Raw Sheet'!N512)</f>
        <v/>
      </c>
      <c r="O512" s="4" t="str">
        <f>CLEAN('Raw Sheet'!O512)</f>
        <v/>
      </c>
      <c r="P512" s="4" t="str">
        <f>CLEAN('Raw Sheet'!P512)</f>
        <v/>
      </c>
      <c r="Q512" s="4" t="str">
        <f>CLEAN('Raw Sheet'!Q512)</f>
        <v/>
      </c>
      <c r="R512" s="4" t="str">
        <f>CLEAN('Raw Sheet'!R512)</f>
        <v/>
      </c>
      <c r="S512" s="4" t="str">
        <f>CLEAN('Raw Sheet'!S512)</f>
        <v/>
      </c>
      <c r="T512" s="4" t="str">
        <f>CLEAN('Raw Sheet'!T512)</f>
        <v/>
      </c>
      <c r="U512" s="4" t="str">
        <f>CLEAN('Raw Sheet'!U512)</f>
        <v/>
      </c>
      <c r="V512" s="4" t="str">
        <f>CLEAN('Raw Sheet'!V512)</f>
        <v/>
      </c>
    </row>
    <row r="513" spans="1:22" x14ac:dyDescent="0.2">
      <c r="A513" s="4" t="str">
        <f>CLEAN('Raw Sheet'!A513)</f>
        <v>U.S. Department of State</v>
      </c>
      <c r="B513" s="4" t="str">
        <f>CLEAN('Raw Sheet'!B513)</f>
        <v/>
      </c>
      <c r="C513" s="4" t="str">
        <f>CLEAN('Raw Sheet'!C513)</f>
        <v/>
      </c>
      <c r="D513" s="4" t="str">
        <f>CLEAN('Raw Sheet'!D513)</f>
        <v/>
      </c>
      <c r="E513" s="4" t="str">
        <f>CLEAN('Raw Sheet'!E513)</f>
        <v/>
      </c>
      <c r="F513" s="4" t="str">
        <f>CLEAN('Raw Sheet'!F513)</f>
        <v/>
      </c>
      <c r="G513" s="4" t="str">
        <f>CLEAN('Raw Sheet'!G513)</f>
        <v/>
      </c>
      <c r="H513" s="4" t="str">
        <f>CLEAN('Raw Sheet'!H513)</f>
        <v/>
      </c>
      <c r="I513" s="4" t="str">
        <f>CLEAN('Raw Sheet'!I513)</f>
        <v/>
      </c>
      <c r="J513" s="4" t="str">
        <f>CLEAN('Raw Sheet'!J513)</f>
        <v/>
      </c>
      <c r="K513" s="4" t="str">
        <f>CLEAN('Raw Sheet'!K513)</f>
        <v/>
      </c>
      <c r="L513" s="4" t="str">
        <f>CLEAN('Raw Sheet'!L513)</f>
        <v/>
      </c>
      <c r="M513" s="4" t="str">
        <f>CLEAN('Raw Sheet'!M513)</f>
        <v/>
      </c>
      <c r="N513" s="4" t="str">
        <f>CLEAN('Raw Sheet'!N513)</f>
        <v/>
      </c>
      <c r="O513" s="4" t="str">
        <f>CLEAN('Raw Sheet'!O513)</f>
        <v/>
      </c>
      <c r="P513" s="4" t="str">
        <f>CLEAN('Raw Sheet'!P513)</f>
        <v/>
      </c>
      <c r="Q513" s="4" t="str">
        <f>CLEAN('Raw Sheet'!Q513)</f>
        <v/>
      </c>
      <c r="R513" s="4" t="str">
        <f>CLEAN('Raw Sheet'!R513)</f>
        <v/>
      </c>
      <c r="S513" s="4" t="str">
        <f>CLEAN('Raw Sheet'!S513)</f>
        <v/>
      </c>
      <c r="T513" s="4" t="str">
        <f>CLEAN('Raw Sheet'!T513)</f>
        <v/>
      </c>
      <c r="U513" s="4" t="str">
        <f>CLEAN('Raw Sheet'!U513)</f>
        <v/>
      </c>
      <c r="V513" s="4" t="str">
        <f>CLEAN('Raw Sheet'!V513)</f>
        <v/>
      </c>
    </row>
    <row r="514" spans="1:22" x14ac:dyDescent="0.2">
      <c r="A514" s="4" t="str">
        <f>CLEAN('Raw Sheet'!A514)</f>
        <v>Case No. F-2015-04841</v>
      </c>
      <c r="B514" s="4" t="str">
        <f>CLEAN('Raw Sheet'!B514)</f>
        <v/>
      </c>
      <c r="C514" s="4" t="str">
        <f>CLEAN('Raw Sheet'!C514)</f>
        <v/>
      </c>
      <c r="D514" s="4" t="str">
        <f>CLEAN('Raw Sheet'!D514)</f>
        <v/>
      </c>
      <c r="E514" s="4" t="str">
        <f>CLEAN('Raw Sheet'!E514)</f>
        <v/>
      </c>
      <c r="F514" s="4" t="str">
        <f>CLEAN('Raw Sheet'!F514)</f>
        <v/>
      </c>
      <c r="G514" s="4" t="str">
        <f>CLEAN('Raw Sheet'!G514)</f>
        <v/>
      </c>
      <c r="H514" s="4" t="str">
        <f>CLEAN('Raw Sheet'!H514)</f>
        <v/>
      </c>
      <c r="I514" s="4" t="str">
        <f>CLEAN('Raw Sheet'!I514)</f>
        <v/>
      </c>
      <c r="J514" s="4" t="str">
        <f>CLEAN('Raw Sheet'!J514)</f>
        <v/>
      </c>
      <c r="K514" s="4" t="str">
        <f>CLEAN('Raw Sheet'!K514)</f>
        <v/>
      </c>
      <c r="L514" s="4" t="str">
        <f>CLEAN('Raw Sheet'!L514)</f>
        <v/>
      </c>
      <c r="M514" s="4" t="str">
        <f>CLEAN('Raw Sheet'!M514)</f>
        <v/>
      </c>
      <c r="N514" s="4" t="str">
        <f>CLEAN('Raw Sheet'!N514)</f>
        <v/>
      </c>
      <c r="O514" s="4" t="str">
        <f>CLEAN('Raw Sheet'!O514)</f>
        <v/>
      </c>
      <c r="P514" s="4" t="str">
        <f>CLEAN('Raw Sheet'!P514)</f>
        <v/>
      </c>
      <c r="Q514" s="4" t="str">
        <f>CLEAN('Raw Sheet'!Q514)</f>
        <v/>
      </c>
      <c r="R514" s="4" t="str">
        <f>CLEAN('Raw Sheet'!R514)</f>
        <v/>
      </c>
      <c r="S514" s="4" t="str">
        <f>CLEAN('Raw Sheet'!S514)</f>
        <v/>
      </c>
      <c r="T514" s="4" t="str">
        <f>CLEAN('Raw Sheet'!T514)</f>
        <v/>
      </c>
      <c r="U514" s="4" t="str">
        <f>CLEAN('Raw Sheet'!U514)</f>
        <v/>
      </c>
      <c r="V514" s="4" t="str">
        <f>CLEAN('Raw Sheet'!V514)</f>
        <v/>
      </c>
    </row>
    <row r="515" spans="1:22" x14ac:dyDescent="0.2">
      <c r="A515" s="4" t="str">
        <f>CLEAN('Raw Sheet'!A515)</f>
        <v>Doc No. C05739610</v>
      </c>
      <c r="B515" s="4" t="str">
        <f>CLEAN('Raw Sheet'!B515)</f>
        <v/>
      </c>
      <c r="C515" s="4" t="str">
        <f>CLEAN('Raw Sheet'!C515)</f>
        <v/>
      </c>
      <c r="D515" s="4" t="str">
        <f>CLEAN('Raw Sheet'!D515)</f>
        <v/>
      </c>
      <c r="E515" s="4" t="str">
        <f>CLEAN('Raw Sheet'!E515)</f>
        <v/>
      </c>
      <c r="F515" s="4" t="str">
        <f>CLEAN('Raw Sheet'!F515)</f>
        <v/>
      </c>
      <c r="G515" s="4" t="str">
        <f>CLEAN('Raw Sheet'!G515)</f>
        <v/>
      </c>
      <c r="H515" s="4" t="str">
        <f>CLEAN('Raw Sheet'!H515)</f>
        <v/>
      </c>
      <c r="I515" s="4" t="str">
        <f>CLEAN('Raw Sheet'!I515)</f>
        <v/>
      </c>
      <c r="J515" s="4" t="str">
        <f>CLEAN('Raw Sheet'!J515)</f>
        <v/>
      </c>
      <c r="K515" s="4" t="str">
        <f>CLEAN('Raw Sheet'!K515)</f>
        <v/>
      </c>
      <c r="L515" s="4" t="str">
        <f>CLEAN('Raw Sheet'!L515)</f>
        <v/>
      </c>
      <c r="M515" s="4" t="str">
        <f>CLEAN('Raw Sheet'!M515)</f>
        <v/>
      </c>
      <c r="N515" s="4" t="str">
        <f>CLEAN('Raw Sheet'!N515)</f>
        <v/>
      </c>
      <c r="O515" s="4" t="str">
        <f>CLEAN('Raw Sheet'!O515)</f>
        <v/>
      </c>
      <c r="P515" s="4" t="str">
        <f>CLEAN('Raw Sheet'!P515)</f>
        <v/>
      </c>
      <c r="Q515" s="4" t="str">
        <f>CLEAN('Raw Sheet'!Q515)</f>
        <v/>
      </c>
      <c r="R515" s="4" t="str">
        <f>CLEAN('Raw Sheet'!R515)</f>
        <v/>
      </c>
      <c r="S515" s="4" t="str">
        <f>CLEAN('Raw Sheet'!S515)</f>
        <v/>
      </c>
      <c r="T515" s="4" t="str">
        <f>CLEAN('Raw Sheet'!T515)</f>
        <v/>
      </c>
      <c r="U515" s="4" t="str">
        <f>CLEAN('Raw Sheet'!U515)</f>
        <v/>
      </c>
      <c r="V515" s="4" t="str">
        <f>CLEAN('Raw Sheet'!V515)</f>
        <v/>
      </c>
    </row>
    <row r="516" spans="1:22" x14ac:dyDescent="0.2">
      <c r="A516" s="4" t="str">
        <f>CLEAN('Raw Sheet'!A516)</f>
        <v>Date: 05/13/2015</v>
      </c>
      <c r="B516" s="4" t="str">
        <f>CLEAN('Raw Sheet'!B516)</f>
        <v/>
      </c>
      <c r="C516" s="4" t="str">
        <f>CLEAN('Raw Sheet'!C516)</f>
        <v/>
      </c>
      <c r="D516" s="4" t="str">
        <f>CLEAN('Raw Sheet'!D516)</f>
        <v/>
      </c>
      <c r="E516" s="4" t="str">
        <f>CLEAN('Raw Sheet'!E516)</f>
        <v/>
      </c>
      <c r="F516" s="4" t="str">
        <f>CLEAN('Raw Sheet'!F516)</f>
        <v/>
      </c>
      <c r="G516" s="4" t="str">
        <f>CLEAN('Raw Sheet'!G516)</f>
        <v/>
      </c>
      <c r="H516" s="4" t="str">
        <f>CLEAN('Raw Sheet'!H516)</f>
        <v/>
      </c>
      <c r="I516" s="4" t="str">
        <f>CLEAN('Raw Sheet'!I516)</f>
        <v/>
      </c>
      <c r="J516" s="4" t="str">
        <f>CLEAN('Raw Sheet'!J516)</f>
        <v/>
      </c>
      <c r="K516" s="4" t="str">
        <f>CLEAN('Raw Sheet'!K516)</f>
        <v/>
      </c>
      <c r="L516" s="4" t="str">
        <f>CLEAN('Raw Sheet'!L516)</f>
        <v/>
      </c>
      <c r="M516" s="4" t="str">
        <f>CLEAN('Raw Sheet'!M516)</f>
        <v/>
      </c>
      <c r="N516" s="4" t="str">
        <f>CLEAN('Raw Sheet'!N516)</f>
        <v/>
      </c>
      <c r="O516" s="4" t="str">
        <f>CLEAN('Raw Sheet'!O516)</f>
        <v/>
      </c>
      <c r="P516" s="4" t="str">
        <f>CLEAN('Raw Sheet'!P516)</f>
        <v/>
      </c>
      <c r="Q516" s="4" t="str">
        <f>CLEAN('Raw Sheet'!Q516)</f>
        <v/>
      </c>
      <c r="R516" s="4" t="str">
        <f>CLEAN('Raw Sheet'!R516)</f>
        <v/>
      </c>
      <c r="S516" s="4" t="str">
        <f>CLEAN('Raw Sheet'!S516)</f>
        <v/>
      </c>
      <c r="T516" s="4" t="str">
        <f>CLEAN('Raw Sheet'!T516)</f>
        <v/>
      </c>
      <c r="U516" s="4" t="str">
        <f>CLEAN('Raw Sheet'!U516)</f>
        <v/>
      </c>
      <c r="V516" s="4" t="str">
        <f>CLEAN('Raw Sheet'!V516)</f>
        <v/>
      </c>
    </row>
    <row r="517" spans="1:22" x14ac:dyDescent="0.2">
      <c r="A517" s="4" t="str">
        <f>CLEAN('Raw Sheet'!A517)</f>
        <v>STATE DEPT. - PRODUCED TO HOUSE SELECT BENGHAZI COMM.</v>
      </c>
      <c r="B517" s="4" t="str">
        <f>CLEAN('Raw Sheet'!B517)</f>
        <v/>
      </c>
      <c r="C517" s="4" t="str">
        <f>CLEAN('Raw Sheet'!C517)</f>
        <v/>
      </c>
      <c r="D517" s="4" t="str">
        <f>CLEAN('Raw Sheet'!D517)</f>
        <v/>
      </c>
      <c r="E517" s="4" t="str">
        <f>CLEAN('Raw Sheet'!E517)</f>
        <v/>
      </c>
      <c r="F517" s="4" t="str">
        <f>CLEAN('Raw Sheet'!F517)</f>
        <v/>
      </c>
      <c r="G517" s="4" t="str">
        <f>CLEAN('Raw Sheet'!G517)</f>
        <v/>
      </c>
      <c r="H517" s="4" t="str">
        <f>CLEAN('Raw Sheet'!H517)</f>
        <v/>
      </c>
      <c r="I517" s="4" t="str">
        <f>CLEAN('Raw Sheet'!I517)</f>
        <v/>
      </c>
      <c r="J517" s="4" t="str">
        <f>CLEAN('Raw Sheet'!J517)</f>
        <v/>
      </c>
      <c r="K517" s="4" t="str">
        <f>CLEAN('Raw Sheet'!K517)</f>
        <v/>
      </c>
      <c r="L517" s="4" t="str">
        <f>CLEAN('Raw Sheet'!L517)</f>
        <v/>
      </c>
      <c r="M517" s="4" t="str">
        <f>CLEAN('Raw Sheet'!M517)</f>
        <v/>
      </c>
      <c r="N517" s="4" t="str">
        <f>CLEAN('Raw Sheet'!N517)</f>
        <v/>
      </c>
      <c r="O517" s="4" t="str">
        <f>CLEAN('Raw Sheet'!O517)</f>
        <v/>
      </c>
      <c r="P517" s="4" t="str">
        <f>CLEAN('Raw Sheet'!P517)</f>
        <v/>
      </c>
      <c r="Q517" s="4" t="str">
        <f>CLEAN('Raw Sheet'!Q517)</f>
        <v/>
      </c>
      <c r="R517" s="4" t="str">
        <f>CLEAN('Raw Sheet'!R517)</f>
        <v/>
      </c>
      <c r="S517" s="4" t="str">
        <f>CLEAN('Raw Sheet'!S517)</f>
        <v/>
      </c>
      <c r="T517" s="4" t="str">
        <f>CLEAN('Raw Sheet'!T517)</f>
        <v/>
      </c>
      <c r="U517" s="4" t="str">
        <f>CLEAN('Raw Sheet'!U517)</f>
        <v/>
      </c>
      <c r="V517" s="4" t="str">
        <f>CLEAN('Raw Sheet'!V517)</f>
        <v/>
      </c>
    </row>
    <row r="518" spans="1:22" x14ac:dyDescent="0.2">
      <c r="A518" s="4" t="str">
        <f>CLEAN('Raw Sheet'!A518)</f>
        <v>SUBJECT TO AGREEMENT ON SENSITIVE INFORMATION &amp; REDACTIONS. NO FOIA WAIVER.</v>
      </c>
      <c r="B518" s="4" t="str">
        <f>CLEAN('Raw Sheet'!B518)</f>
        <v/>
      </c>
      <c r="C518" s="4" t="str">
        <f>CLEAN('Raw Sheet'!C518)</f>
        <v/>
      </c>
      <c r="D518" s="4" t="str">
        <f>CLEAN('Raw Sheet'!D518)</f>
        <v/>
      </c>
      <c r="E518" s="4" t="str">
        <f>CLEAN('Raw Sheet'!E518)</f>
        <v/>
      </c>
      <c r="F518" s="4" t="str">
        <f>CLEAN('Raw Sheet'!F518)</f>
        <v/>
      </c>
      <c r="G518" s="4" t="str">
        <f>CLEAN('Raw Sheet'!G518)</f>
        <v/>
      </c>
      <c r="H518" s="4" t="str">
        <f>CLEAN('Raw Sheet'!H518)</f>
        <v/>
      </c>
      <c r="I518" s="4" t="str">
        <f>CLEAN('Raw Sheet'!I518)</f>
        <v/>
      </c>
      <c r="J518" s="4" t="str">
        <f>CLEAN('Raw Sheet'!J518)</f>
        <v/>
      </c>
      <c r="K518" s="4" t="str">
        <f>CLEAN('Raw Sheet'!K518)</f>
        <v/>
      </c>
      <c r="L518" s="4" t="str">
        <f>CLEAN('Raw Sheet'!L518)</f>
        <v/>
      </c>
      <c r="M518" s="4" t="str">
        <f>CLEAN('Raw Sheet'!M518)</f>
        <v/>
      </c>
      <c r="N518" s="4" t="str">
        <f>CLEAN('Raw Sheet'!N518)</f>
        <v/>
      </c>
      <c r="O518" s="4" t="str">
        <f>CLEAN('Raw Sheet'!O518)</f>
        <v/>
      </c>
      <c r="P518" s="4" t="str">
        <f>CLEAN('Raw Sheet'!P518)</f>
        <v/>
      </c>
      <c r="Q518" s="4" t="str">
        <f>CLEAN('Raw Sheet'!Q518)</f>
        <v/>
      </c>
      <c r="R518" s="4" t="str">
        <f>CLEAN('Raw Sheet'!R518)</f>
        <v/>
      </c>
      <c r="S518" s="4" t="str">
        <f>CLEAN('Raw Sheet'!S518)</f>
        <v/>
      </c>
      <c r="T518" s="4" t="str">
        <f>CLEAN('Raw Sheet'!T518)</f>
        <v/>
      </c>
      <c r="U518" s="4" t="str">
        <f>CLEAN('Raw Sheet'!U518)</f>
        <v/>
      </c>
      <c r="V518" s="4" t="str">
        <f>CLEAN('Raw Sheet'!V518)</f>
        <v/>
      </c>
    </row>
    <row r="519" spans="1:22" x14ac:dyDescent="0.2">
      <c r="A519" s="4" t="str">
        <f>CLEAN('Raw Sheet'!A519)</f>
        <v>designed as a weapon to attack U.S. by raising sentiment anti-U.S. from the countries which has</v>
      </c>
      <c r="B519" s="4" t="str">
        <f>CLEAN('Raw Sheet'!B519)</f>
        <v/>
      </c>
      <c r="C519" s="4" t="str">
        <f>CLEAN('Raw Sheet'!C519)</f>
        <v/>
      </c>
      <c r="D519" s="4" t="str">
        <f>CLEAN('Raw Sheet'!D519)</f>
        <v/>
      </c>
      <c r="E519" s="4" t="str">
        <f>CLEAN('Raw Sheet'!E519)</f>
        <v/>
      </c>
      <c r="F519" s="4" t="str">
        <f>CLEAN('Raw Sheet'!F519)</f>
        <v/>
      </c>
      <c r="G519" s="4" t="str">
        <f>CLEAN('Raw Sheet'!G519)</f>
        <v/>
      </c>
      <c r="H519" s="4" t="str">
        <f>CLEAN('Raw Sheet'!H519)</f>
        <v/>
      </c>
      <c r="I519" s="4" t="str">
        <f>CLEAN('Raw Sheet'!I519)</f>
        <v/>
      </c>
      <c r="J519" s="4" t="str">
        <f>CLEAN('Raw Sheet'!J519)</f>
        <v/>
      </c>
      <c r="K519" s="4" t="str">
        <f>CLEAN('Raw Sheet'!K519)</f>
        <v/>
      </c>
      <c r="L519" s="4" t="str">
        <f>CLEAN('Raw Sheet'!L519)</f>
        <v/>
      </c>
      <c r="M519" s="4" t="str">
        <f>CLEAN('Raw Sheet'!M519)</f>
        <v/>
      </c>
      <c r="N519" s="4" t="str">
        <f>CLEAN('Raw Sheet'!N519)</f>
        <v/>
      </c>
      <c r="O519" s="4" t="str">
        <f>CLEAN('Raw Sheet'!O519)</f>
        <v/>
      </c>
      <c r="P519" s="4" t="str">
        <f>CLEAN('Raw Sheet'!P519)</f>
        <v/>
      </c>
      <c r="Q519" s="4" t="str">
        <f>CLEAN('Raw Sheet'!Q519)</f>
        <v/>
      </c>
      <c r="R519" s="4" t="str">
        <f>CLEAN('Raw Sheet'!R519)</f>
        <v/>
      </c>
      <c r="S519" s="4" t="str">
        <f>CLEAN('Raw Sheet'!S519)</f>
        <v/>
      </c>
      <c r="T519" s="4" t="str">
        <f>CLEAN('Raw Sheet'!T519)</f>
        <v/>
      </c>
      <c r="U519" s="4" t="str">
        <f>CLEAN('Raw Sheet'!U519)</f>
        <v/>
      </c>
      <c r="V519" s="4" t="str">
        <f>CLEAN('Raw Sheet'!V519)</f>
        <v/>
      </c>
    </row>
    <row r="520" spans="1:22" x14ac:dyDescent="0.2">
      <c r="A520" s="4" t="str">
        <f>CLEAN('Raw Sheet'!A520)</f>
        <v>Muslim majority population like Indonesia.</v>
      </c>
      <c r="B520" s="4" t="str">
        <f>CLEAN('Raw Sheet'!B520)</f>
        <v/>
      </c>
      <c r="C520" s="4" t="str">
        <f>CLEAN('Raw Sheet'!C520)</f>
        <v/>
      </c>
      <c r="D520" s="4" t="str">
        <f>CLEAN('Raw Sheet'!D520)</f>
        <v/>
      </c>
      <c r="E520" s="4" t="str">
        <f>CLEAN('Raw Sheet'!E520)</f>
        <v/>
      </c>
      <c r="F520" s="4" t="str">
        <f>CLEAN('Raw Sheet'!F520)</f>
        <v/>
      </c>
      <c r="G520" s="4" t="str">
        <f>CLEAN('Raw Sheet'!G520)</f>
        <v/>
      </c>
      <c r="H520" s="4" t="str">
        <f>CLEAN('Raw Sheet'!H520)</f>
        <v/>
      </c>
      <c r="I520" s="4" t="str">
        <f>CLEAN('Raw Sheet'!I520)</f>
        <v/>
      </c>
      <c r="J520" s="4" t="str">
        <f>CLEAN('Raw Sheet'!J520)</f>
        <v/>
      </c>
      <c r="K520" s="4" t="str">
        <f>CLEAN('Raw Sheet'!K520)</f>
        <v/>
      </c>
      <c r="L520" s="4" t="str">
        <f>CLEAN('Raw Sheet'!L520)</f>
        <v/>
      </c>
      <c r="M520" s="4" t="str">
        <f>CLEAN('Raw Sheet'!M520)</f>
        <v/>
      </c>
      <c r="N520" s="4" t="str">
        <f>CLEAN('Raw Sheet'!N520)</f>
        <v/>
      </c>
      <c r="O520" s="4" t="str">
        <f>CLEAN('Raw Sheet'!O520)</f>
        <v/>
      </c>
      <c r="P520" s="4" t="str">
        <f>CLEAN('Raw Sheet'!P520)</f>
        <v/>
      </c>
      <c r="Q520" s="4" t="str">
        <f>CLEAN('Raw Sheet'!Q520)</f>
        <v/>
      </c>
      <c r="R520" s="4" t="str">
        <f>CLEAN('Raw Sheet'!R520)</f>
        <v/>
      </c>
      <c r="S520" s="4" t="str">
        <f>CLEAN('Raw Sheet'!S520)</f>
        <v/>
      </c>
      <c r="T520" s="4" t="str">
        <f>CLEAN('Raw Sheet'!T520)</f>
        <v/>
      </c>
      <c r="U520" s="4" t="str">
        <f>CLEAN('Raw Sheet'!U520)</f>
        <v/>
      </c>
      <c r="V520" s="4" t="str">
        <f>CLEAN('Raw Sheet'!V520)</f>
        <v/>
      </c>
    </row>
    <row r="521" spans="1:22" x14ac:dyDescent="0.2">
      <c r="A521" s="4" t="str">
        <f>CLEAN('Raw Sheet'!A521)</f>
        <v>Madam Clinton</v>
      </c>
      <c r="B521" s="4" t="str">
        <f>CLEAN('Raw Sheet'!B521)</f>
        <v xml:space="preserve"> how do you see this threat as on the long run? If it's continuing happen</v>
      </c>
      <c r="C521" s="4" t="str">
        <f>CLEAN('Raw Sheet'!C521)</f>
        <v xml:space="preserve"> it's</v>
      </c>
      <c r="D521" s="4" t="str">
        <f>CLEAN('Raw Sheet'!D521)</f>
        <v/>
      </c>
      <c r="E521" s="4" t="str">
        <f>CLEAN('Raw Sheet'!E521)</f>
        <v/>
      </c>
      <c r="F521" s="4" t="str">
        <f>CLEAN('Raw Sheet'!F521)</f>
        <v/>
      </c>
      <c r="G521" s="4" t="str">
        <f>CLEAN('Raw Sheet'!G521)</f>
        <v/>
      </c>
      <c r="H521" s="4" t="str">
        <f>CLEAN('Raw Sheet'!H521)</f>
        <v/>
      </c>
      <c r="I521" s="4" t="str">
        <f>CLEAN('Raw Sheet'!I521)</f>
        <v/>
      </c>
      <c r="J521" s="4" t="str">
        <f>CLEAN('Raw Sheet'!J521)</f>
        <v/>
      </c>
      <c r="K521" s="4" t="str">
        <f>CLEAN('Raw Sheet'!K521)</f>
        <v/>
      </c>
      <c r="L521" s="4" t="str">
        <f>CLEAN('Raw Sheet'!L521)</f>
        <v/>
      </c>
      <c r="M521" s="4" t="str">
        <f>CLEAN('Raw Sheet'!M521)</f>
        <v/>
      </c>
      <c r="N521" s="4" t="str">
        <f>CLEAN('Raw Sheet'!N521)</f>
        <v/>
      </c>
      <c r="O521" s="4" t="str">
        <f>CLEAN('Raw Sheet'!O521)</f>
        <v/>
      </c>
      <c r="P521" s="4" t="str">
        <f>CLEAN('Raw Sheet'!P521)</f>
        <v/>
      </c>
      <c r="Q521" s="4" t="str">
        <f>CLEAN('Raw Sheet'!Q521)</f>
        <v/>
      </c>
      <c r="R521" s="4" t="str">
        <f>CLEAN('Raw Sheet'!R521)</f>
        <v/>
      </c>
      <c r="S521" s="4" t="str">
        <f>CLEAN('Raw Sheet'!S521)</f>
        <v/>
      </c>
      <c r="T521" s="4" t="str">
        <f>CLEAN('Raw Sheet'!T521)</f>
        <v/>
      </c>
      <c r="U521" s="4" t="str">
        <f>CLEAN('Raw Sheet'!U521)</f>
        <v/>
      </c>
      <c r="V521" s="4" t="str">
        <f>CLEAN('Raw Sheet'!V521)</f>
        <v/>
      </c>
    </row>
    <row r="522" spans="1:22" x14ac:dyDescent="0.2">
      <c r="A522" s="4" t="str">
        <f>CLEAN('Raw Sheet'!A522)</f>
        <v>obviously could give impact to the implementation of (inaudible) program in Indonesia. What is</v>
      </c>
      <c r="B522" s="4" t="str">
        <f>CLEAN('Raw Sheet'!B522)</f>
        <v/>
      </c>
      <c r="C522" s="4" t="str">
        <f>CLEAN('Raw Sheet'!C522)</f>
        <v/>
      </c>
      <c r="D522" s="4" t="str">
        <f>CLEAN('Raw Sheet'!D522)</f>
        <v/>
      </c>
      <c r="E522" s="4" t="str">
        <f>CLEAN('Raw Sheet'!E522)</f>
        <v/>
      </c>
      <c r="F522" s="4" t="str">
        <f>CLEAN('Raw Sheet'!F522)</f>
        <v/>
      </c>
      <c r="G522" s="4" t="str">
        <f>CLEAN('Raw Sheet'!G522)</f>
        <v/>
      </c>
      <c r="H522" s="4" t="str">
        <f>CLEAN('Raw Sheet'!H522)</f>
        <v/>
      </c>
      <c r="I522" s="4" t="str">
        <f>CLEAN('Raw Sheet'!I522)</f>
        <v/>
      </c>
      <c r="J522" s="4" t="str">
        <f>CLEAN('Raw Sheet'!J522)</f>
        <v/>
      </c>
      <c r="K522" s="4" t="str">
        <f>CLEAN('Raw Sheet'!K522)</f>
        <v/>
      </c>
      <c r="L522" s="4" t="str">
        <f>CLEAN('Raw Sheet'!L522)</f>
        <v/>
      </c>
      <c r="M522" s="4" t="str">
        <f>CLEAN('Raw Sheet'!M522)</f>
        <v/>
      </c>
      <c r="N522" s="4" t="str">
        <f>CLEAN('Raw Sheet'!N522)</f>
        <v/>
      </c>
      <c r="O522" s="4" t="str">
        <f>CLEAN('Raw Sheet'!O522)</f>
        <v/>
      </c>
      <c r="P522" s="4" t="str">
        <f>CLEAN('Raw Sheet'!P522)</f>
        <v/>
      </c>
      <c r="Q522" s="4" t="str">
        <f>CLEAN('Raw Sheet'!Q522)</f>
        <v/>
      </c>
      <c r="R522" s="4" t="str">
        <f>CLEAN('Raw Sheet'!R522)</f>
        <v/>
      </c>
      <c r="S522" s="4" t="str">
        <f>CLEAN('Raw Sheet'!S522)</f>
        <v/>
      </c>
      <c r="T522" s="4" t="str">
        <f>CLEAN('Raw Sheet'!T522)</f>
        <v/>
      </c>
      <c r="U522" s="4" t="str">
        <f>CLEAN('Raw Sheet'!U522)</f>
        <v/>
      </c>
      <c r="V522" s="4" t="str">
        <f>CLEAN('Raw Sheet'!V522)</f>
        <v/>
      </c>
    </row>
    <row r="523" spans="1:22" x14ac:dyDescent="0.2">
      <c r="A523" s="4" t="str">
        <f>CLEAN('Raw Sheet'!A523)</f>
        <v>the reason U.S. Government closed the Embassy and Consulate in Indonesia? What is your</v>
      </c>
      <c r="B523" s="4" t="str">
        <f>CLEAN('Raw Sheet'!B523)</f>
        <v/>
      </c>
      <c r="C523" s="4" t="str">
        <f>CLEAN('Raw Sheet'!C523)</f>
        <v/>
      </c>
      <c r="D523" s="4" t="str">
        <f>CLEAN('Raw Sheet'!D523)</f>
        <v/>
      </c>
      <c r="E523" s="4" t="str">
        <f>CLEAN('Raw Sheet'!E523)</f>
        <v/>
      </c>
      <c r="F523" s="4" t="str">
        <f>CLEAN('Raw Sheet'!F523)</f>
        <v/>
      </c>
      <c r="G523" s="4" t="str">
        <f>CLEAN('Raw Sheet'!G523)</f>
        <v/>
      </c>
      <c r="H523" s="4" t="str">
        <f>CLEAN('Raw Sheet'!H523)</f>
        <v/>
      </c>
      <c r="I523" s="4" t="str">
        <f>CLEAN('Raw Sheet'!I523)</f>
        <v/>
      </c>
      <c r="J523" s="4" t="str">
        <f>CLEAN('Raw Sheet'!J523)</f>
        <v/>
      </c>
      <c r="K523" s="4" t="str">
        <f>CLEAN('Raw Sheet'!K523)</f>
        <v/>
      </c>
      <c r="L523" s="4" t="str">
        <f>CLEAN('Raw Sheet'!L523)</f>
        <v/>
      </c>
      <c r="M523" s="4" t="str">
        <f>CLEAN('Raw Sheet'!M523)</f>
        <v/>
      </c>
      <c r="N523" s="4" t="str">
        <f>CLEAN('Raw Sheet'!N523)</f>
        <v/>
      </c>
      <c r="O523" s="4" t="str">
        <f>CLEAN('Raw Sheet'!O523)</f>
        <v/>
      </c>
      <c r="P523" s="4" t="str">
        <f>CLEAN('Raw Sheet'!P523)</f>
        <v/>
      </c>
      <c r="Q523" s="4" t="str">
        <f>CLEAN('Raw Sheet'!Q523)</f>
        <v/>
      </c>
      <c r="R523" s="4" t="str">
        <f>CLEAN('Raw Sheet'!R523)</f>
        <v/>
      </c>
      <c r="S523" s="4" t="str">
        <f>CLEAN('Raw Sheet'!S523)</f>
        <v/>
      </c>
      <c r="T523" s="4" t="str">
        <f>CLEAN('Raw Sheet'!T523)</f>
        <v/>
      </c>
      <c r="U523" s="4" t="str">
        <f>CLEAN('Raw Sheet'!U523)</f>
        <v/>
      </c>
      <c r="V523" s="4" t="str">
        <f>CLEAN('Raw Sheet'!V523)</f>
        <v/>
      </c>
    </row>
    <row r="524" spans="1:22" x14ac:dyDescent="0.2">
      <c r="A524" s="4" t="str">
        <f>CLEAN('Raw Sheet'!A524)</f>
        <v>expectation from Indonesia Government</v>
      </c>
      <c r="B524" s="4" t="str">
        <f>CLEAN('Raw Sheet'!B524)</f>
        <v xml:space="preserve"> for my Minister Marty Natalegawa? How Indonesia</v>
      </c>
      <c r="C524" s="4" t="str">
        <f>CLEAN('Raw Sheet'!C524)</f>
        <v/>
      </c>
      <c r="D524" s="4" t="str">
        <f>CLEAN('Raw Sheet'!D524)</f>
        <v/>
      </c>
      <c r="E524" s="4" t="str">
        <f>CLEAN('Raw Sheet'!E524)</f>
        <v/>
      </c>
      <c r="F524" s="4" t="str">
        <f>CLEAN('Raw Sheet'!F524)</f>
        <v/>
      </c>
      <c r="G524" s="4" t="str">
        <f>CLEAN('Raw Sheet'!G524)</f>
        <v/>
      </c>
      <c r="H524" s="4" t="str">
        <f>CLEAN('Raw Sheet'!H524)</f>
        <v/>
      </c>
      <c r="I524" s="4" t="str">
        <f>CLEAN('Raw Sheet'!I524)</f>
        <v/>
      </c>
      <c r="J524" s="4" t="str">
        <f>CLEAN('Raw Sheet'!J524)</f>
        <v/>
      </c>
      <c r="K524" s="4" t="str">
        <f>CLEAN('Raw Sheet'!K524)</f>
        <v/>
      </c>
      <c r="L524" s="4" t="str">
        <f>CLEAN('Raw Sheet'!L524)</f>
        <v/>
      </c>
      <c r="M524" s="4" t="str">
        <f>CLEAN('Raw Sheet'!M524)</f>
        <v/>
      </c>
      <c r="N524" s="4" t="str">
        <f>CLEAN('Raw Sheet'!N524)</f>
        <v/>
      </c>
      <c r="O524" s="4" t="str">
        <f>CLEAN('Raw Sheet'!O524)</f>
        <v/>
      </c>
      <c r="P524" s="4" t="str">
        <f>CLEAN('Raw Sheet'!P524)</f>
        <v/>
      </c>
      <c r="Q524" s="4" t="str">
        <f>CLEAN('Raw Sheet'!Q524)</f>
        <v/>
      </c>
      <c r="R524" s="4" t="str">
        <f>CLEAN('Raw Sheet'!R524)</f>
        <v/>
      </c>
      <c r="S524" s="4" t="str">
        <f>CLEAN('Raw Sheet'!S524)</f>
        <v/>
      </c>
      <c r="T524" s="4" t="str">
        <f>CLEAN('Raw Sheet'!T524)</f>
        <v/>
      </c>
      <c r="U524" s="4" t="str">
        <f>CLEAN('Raw Sheet'!U524)</f>
        <v/>
      </c>
      <c r="V524" s="4" t="str">
        <f>CLEAN('Raw Sheet'!V524)</f>
        <v/>
      </c>
    </row>
    <row r="525" spans="1:22" x14ac:dyDescent="0.2">
      <c r="A525" s="4" t="str">
        <f>CLEAN('Raw Sheet'!A525)</f>
        <v>Government respond to the closing of this Embassy and Consulate</v>
      </c>
      <c r="B525" s="4" t="str">
        <f>CLEAN('Raw Sheet'!B525)</f>
        <v xml:space="preserve"> it's starting today? Is U.S. -</v>
      </c>
      <c r="C525" s="4" t="str">
        <f>CLEAN('Raw Sheet'!C525)</f>
        <v/>
      </c>
      <c r="D525" s="4" t="str">
        <f>CLEAN('Raw Sheet'!D525)</f>
        <v/>
      </c>
      <c r="E525" s="4" t="str">
        <f>CLEAN('Raw Sheet'!E525)</f>
        <v/>
      </c>
      <c r="F525" s="4" t="str">
        <f>CLEAN('Raw Sheet'!F525)</f>
        <v/>
      </c>
      <c r="G525" s="4" t="str">
        <f>CLEAN('Raw Sheet'!G525)</f>
        <v/>
      </c>
      <c r="H525" s="4" t="str">
        <f>CLEAN('Raw Sheet'!H525)</f>
        <v/>
      </c>
      <c r="I525" s="4" t="str">
        <f>CLEAN('Raw Sheet'!I525)</f>
        <v/>
      </c>
      <c r="J525" s="4" t="str">
        <f>CLEAN('Raw Sheet'!J525)</f>
        <v/>
      </c>
      <c r="K525" s="4" t="str">
        <f>CLEAN('Raw Sheet'!K525)</f>
        <v/>
      </c>
      <c r="L525" s="4" t="str">
        <f>CLEAN('Raw Sheet'!L525)</f>
        <v/>
      </c>
      <c r="M525" s="4" t="str">
        <f>CLEAN('Raw Sheet'!M525)</f>
        <v/>
      </c>
      <c r="N525" s="4" t="str">
        <f>CLEAN('Raw Sheet'!N525)</f>
        <v/>
      </c>
      <c r="O525" s="4" t="str">
        <f>CLEAN('Raw Sheet'!O525)</f>
        <v/>
      </c>
      <c r="P525" s="4" t="str">
        <f>CLEAN('Raw Sheet'!P525)</f>
        <v/>
      </c>
      <c r="Q525" s="4" t="str">
        <f>CLEAN('Raw Sheet'!Q525)</f>
        <v/>
      </c>
      <c r="R525" s="4" t="str">
        <f>CLEAN('Raw Sheet'!R525)</f>
        <v/>
      </c>
      <c r="S525" s="4" t="str">
        <f>CLEAN('Raw Sheet'!S525)</f>
        <v/>
      </c>
      <c r="T525" s="4" t="str">
        <f>CLEAN('Raw Sheet'!T525)</f>
        <v/>
      </c>
      <c r="U525" s="4" t="str">
        <f>CLEAN('Raw Sheet'!U525)</f>
        <v/>
      </c>
      <c r="V525" s="4" t="str">
        <f>CLEAN('Raw Sheet'!V525)</f>
        <v/>
      </c>
    </row>
    <row r="526" spans="1:22" x14ac:dyDescent="0.2">
      <c r="A526" s="4" t="str">
        <f>CLEAN('Raw Sheet'!A526)</f>
        <v>Indonesia Government has Capability to protect U.S. Embassy and Consulate. So the (inaudible)</v>
      </c>
      <c r="B526" s="4" t="str">
        <f>CLEAN('Raw Sheet'!B526)</f>
        <v/>
      </c>
      <c r="C526" s="4" t="str">
        <f>CLEAN('Raw Sheet'!C526)</f>
        <v/>
      </c>
      <c r="D526" s="4" t="str">
        <f>CLEAN('Raw Sheet'!D526)</f>
        <v/>
      </c>
      <c r="E526" s="4" t="str">
        <f>CLEAN('Raw Sheet'!E526)</f>
        <v/>
      </c>
      <c r="F526" s="4" t="str">
        <f>CLEAN('Raw Sheet'!F526)</f>
        <v/>
      </c>
      <c r="G526" s="4" t="str">
        <f>CLEAN('Raw Sheet'!G526)</f>
        <v/>
      </c>
      <c r="H526" s="4" t="str">
        <f>CLEAN('Raw Sheet'!H526)</f>
        <v/>
      </c>
      <c r="I526" s="4" t="str">
        <f>CLEAN('Raw Sheet'!I526)</f>
        <v/>
      </c>
      <c r="J526" s="4" t="str">
        <f>CLEAN('Raw Sheet'!J526)</f>
        <v/>
      </c>
      <c r="K526" s="4" t="str">
        <f>CLEAN('Raw Sheet'!K526)</f>
        <v/>
      </c>
      <c r="L526" s="4" t="str">
        <f>CLEAN('Raw Sheet'!L526)</f>
        <v/>
      </c>
      <c r="M526" s="4" t="str">
        <f>CLEAN('Raw Sheet'!M526)</f>
        <v/>
      </c>
      <c r="N526" s="4" t="str">
        <f>CLEAN('Raw Sheet'!N526)</f>
        <v/>
      </c>
      <c r="O526" s="4" t="str">
        <f>CLEAN('Raw Sheet'!O526)</f>
        <v/>
      </c>
      <c r="P526" s="4" t="str">
        <f>CLEAN('Raw Sheet'!P526)</f>
        <v/>
      </c>
      <c r="Q526" s="4" t="str">
        <f>CLEAN('Raw Sheet'!Q526)</f>
        <v/>
      </c>
      <c r="R526" s="4" t="str">
        <f>CLEAN('Raw Sheet'!R526)</f>
        <v/>
      </c>
      <c r="S526" s="4" t="str">
        <f>CLEAN('Raw Sheet'!S526)</f>
        <v/>
      </c>
      <c r="T526" s="4" t="str">
        <f>CLEAN('Raw Sheet'!T526)</f>
        <v/>
      </c>
      <c r="U526" s="4" t="str">
        <f>CLEAN('Raw Sheet'!U526)</f>
        <v/>
      </c>
      <c r="V526" s="4" t="str">
        <f>CLEAN('Raw Sheet'!V526)</f>
        <v/>
      </c>
    </row>
    <row r="527" spans="1:22" x14ac:dyDescent="0.2">
      <c r="A527" s="4" t="str">
        <f>CLEAN('Raw Sheet'!A527)</f>
        <v>program implemented - could be implemented successfidly in Indonesia. Thank you</v>
      </c>
      <c r="B527" s="4" t="str">
        <f>CLEAN('Raw Sheet'!B527)</f>
        <v/>
      </c>
      <c r="C527" s="4" t="str">
        <f>CLEAN('Raw Sheet'!C527)</f>
        <v/>
      </c>
      <c r="D527" s="4" t="str">
        <f>CLEAN('Raw Sheet'!D527)</f>
        <v/>
      </c>
      <c r="E527" s="4" t="str">
        <f>CLEAN('Raw Sheet'!E527)</f>
        <v/>
      </c>
      <c r="F527" s="4" t="str">
        <f>CLEAN('Raw Sheet'!F527)</f>
        <v/>
      </c>
      <c r="G527" s="4" t="str">
        <f>CLEAN('Raw Sheet'!G527)</f>
        <v/>
      </c>
      <c r="H527" s="4" t="str">
        <f>CLEAN('Raw Sheet'!H527)</f>
        <v/>
      </c>
      <c r="I527" s="4" t="str">
        <f>CLEAN('Raw Sheet'!I527)</f>
        <v/>
      </c>
      <c r="J527" s="4" t="str">
        <f>CLEAN('Raw Sheet'!J527)</f>
        <v/>
      </c>
      <c r="K527" s="4" t="str">
        <f>CLEAN('Raw Sheet'!K527)</f>
        <v/>
      </c>
      <c r="L527" s="4" t="str">
        <f>CLEAN('Raw Sheet'!L527)</f>
        <v/>
      </c>
      <c r="M527" s="4" t="str">
        <f>CLEAN('Raw Sheet'!M527)</f>
        <v/>
      </c>
      <c r="N527" s="4" t="str">
        <f>CLEAN('Raw Sheet'!N527)</f>
        <v/>
      </c>
      <c r="O527" s="4" t="str">
        <f>CLEAN('Raw Sheet'!O527)</f>
        <v/>
      </c>
      <c r="P527" s="4" t="str">
        <f>CLEAN('Raw Sheet'!P527)</f>
        <v/>
      </c>
      <c r="Q527" s="4" t="str">
        <f>CLEAN('Raw Sheet'!Q527)</f>
        <v/>
      </c>
      <c r="R527" s="4" t="str">
        <f>CLEAN('Raw Sheet'!R527)</f>
        <v/>
      </c>
      <c r="S527" s="4" t="str">
        <f>CLEAN('Raw Sheet'!S527)</f>
        <v/>
      </c>
      <c r="T527" s="4" t="str">
        <f>CLEAN('Raw Sheet'!T527)</f>
        <v/>
      </c>
      <c r="U527" s="4" t="str">
        <f>CLEAN('Raw Sheet'!U527)</f>
        <v/>
      </c>
      <c r="V527" s="4" t="str">
        <f>CLEAN('Raw Sheet'!V527)</f>
        <v/>
      </c>
    </row>
    <row r="528" spans="1:22" x14ac:dyDescent="0.2">
      <c r="A528" s="4" t="str">
        <f>CLEAN('Raw Sheet'!A528)</f>
        <v>SECRETARY CLINTON: Well</v>
      </c>
      <c r="B528" s="4" t="str">
        <f>CLEAN('Raw Sheet'!B528)</f>
        <v xml:space="preserve"> let me begin by saying how grateful we are for the excellent</v>
      </c>
      <c r="C528" s="4" t="str">
        <f>CLEAN('Raw Sheet'!C528)</f>
        <v/>
      </c>
      <c r="D528" s="4" t="str">
        <f>CLEAN('Raw Sheet'!D528)</f>
        <v/>
      </c>
      <c r="E528" s="4" t="str">
        <f>CLEAN('Raw Sheet'!E528)</f>
        <v/>
      </c>
      <c r="F528" s="4" t="str">
        <f>CLEAN('Raw Sheet'!F528)</f>
        <v/>
      </c>
      <c r="G528" s="4" t="str">
        <f>CLEAN('Raw Sheet'!G528)</f>
        <v/>
      </c>
      <c r="H528" s="4" t="str">
        <f>CLEAN('Raw Sheet'!H528)</f>
        <v/>
      </c>
      <c r="I528" s="4" t="str">
        <f>CLEAN('Raw Sheet'!I528)</f>
        <v/>
      </c>
      <c r="J528" s="4" t="str">
        <f>CLEAN('Raw Sheet'!J528)</f>
        <v/>
      </c>
      <c r="K528" s="4" t="str">
        <f>CLEAN('Raw Sheet'!K528)</f>
        <v/>
      </c>
      <c r="L528" s="4" t="str">
        <f>CLEAN('Raw Sheet'!L528)</f>
        <v/>
      </c>
      <c r="M528" s="4" t="str">
        <f>CLEAN('Raw Sheet'!M528)</f>
        <v/>
      </c>
      <c r="N528" s="4" t="str">
        <f>CLEAN('Raw Sheet'!N528)</f>
        <v/>
      </c>
      <c r="O528" s="4" t="str">
        <f>CLEAN('Raw Sheet'!O528)</f>
        <v/>
      </c>
      <c r="P528" s="4" t="str">
        <f>CLEAN('Raw Sheet'!P528)</f>
        <v/>
      </c>
      <c r="Q528" s="4" t="str">
        <f>CLEAN('Raw Sheet'!Q528)</f>
        <v/>
      </c>
      <c r="R528" s="4" t="str">
        <f>CLEAN('Raw Sheet'!R528)</f>
        <v/>
      </c>
      <c r="S528" s="4" t="str">
        <f>CLEAN('Raw Sheet'!S528)</f>
        <v/>
      </c>
      <c r="T528" s="4" t="str">
        <f>CLEAN('Raw Sheet'!T528)</f>
        <v/>
      </c>
      <c r="U528" s="4" t="str">
        <f>CLEAN('Raw Sheet'!U528)</f>
        <v/>
      </c>
      <c r="V528" s="4" t="str">
        <f>CLEAN('Raw Sheet'!V528)</f>
        <v/>
      </c>
    </row>
    <row r="529" spans="1:22" x14ac:dyDescent="0.2">
      <c r="A529" s="4" t="str">
        <f>CLEAN('Raw Sheet'!A529)</f>
        <v>cooperation we have received from the Government of Indonesia</v>
      </c>
      <c r="B529" s="4" t="str">
        <f>CLEAN('Raw Sheet'!B529)</f>
        <v xml:space="preserve"> and in particular</v>
      </c>
      <c r="C529" s="4" t="str">
        <f>CLEAN('Raw Sheet'!C529)</f>
        <v xml:space="preserve"> from the law</v>
      </c>
      <c r="D529" s="4" t="str">
        <f>CLEAN('Raw Sheet'!D529)</f>
        <v/>
      </c>
      <c r="E529" s="4" t="str">
        <f>CLEAN('Raw Sheet'!E529)</f>
        <v/>
      </c>
      <c r="F529" s="4" t="str">
        <f>CLEAN('Raw Sheet'!F529)</f>
        <v/>
      </c>
      <c r="G529" s="4" t="str">
        <f>CLEAN('Raw Sheet'!G529)</f>
        <v/>
      </c>
      <c r="H529" s="4" t="str">
        <f>CLEAN('Raw Sheet'!H529)</f>
        <v/>
      </c>
      <c r="I529" s="4" t="str">
        <f>CLEAN('Raw Sheet'!I529)</f>
        <v/>
      </c>
      <c r="J529" s="4" t="str">
        <f>CLEAN('Raw Sheet'!J529)</f>
        <v/>
      </c>
      <c r="K529" s="4" t="str">
        <f>CLEAN('Raw Sheet'!K529)</f>
        <v/>
      </c>
      <c r="L529" s="4" t="str">
        <f>CLEAN('Raw Sheet'!L529)</f>
        <v/>
      </c>
      <c r="M529" s="4" t="str">
        <f>CLEAN('Raw Sheet'!M529)</f>
        <v/>
      </c>
      <c r="N529" s="4" t="str">
        <f>CLEAN('Raw Sheet'!N529)</f>
        <v/>
      </c>
      <c r="O529" s="4" t="str">
        <f>CLEAN('Raw Sheet'!O529)</f>
        <v/>
      </c>
      <c r="P529" s="4" t="str">
        <f>CLEAN('Raw Sheet'!P529)</f>
        <v/>
      </c>
      <c r="Q529" s="4" t="str">
        <f>CLEAN('Raw Sheet'!Q529)</f>
        <v/>
      </c>
      <c r="R529" s="4" t="str">
        <f>CLEAN('Raw Sheet'!R529)</f>
        <v/>
      </c>
      <c r="S529" s="4" t="str">
        <f>CLEAN('Raw Sheet'!S529)</f>
        <v/>
      </c>
      <c r="T529" s="4" t="str">
        <f>CLEAN('Raw Sheet'!T529)</f>
        <v/>
      </c>
      <c r="U529" s="4" t="str">
        <f>CLEAN('Raw Sheet'!U529)</f>
        <v/>
      </c>
      <c r="V529" s="4" t="str">
        <f>CLEAN('Raw Sheet'!V529)</f>
        <v/>
      </c>
    </row>
    <row r="530" spans="1:22" x14ac:dyDescent="0.2">
      <c r="A530" s="4" t="str">
        <f>CLEAN('Raw Sheet'!A530)</f>
        <v>enforcement and security institutions in Indonesia. We are very grateful for not only the</v>
      </c>
      <c r="B530" s="4" t="str">
        <f>CLEAN('Raw Sheet'!B530)</f>
        <v/>
      </c>
      <c r="C530" s="4" t="str">
        <f>CLEAN('Raw Sheet'!C530)</f>
        <v/>
      </c>
      <c r="D530" s="4" t="str">
        <f>CLEAN('Raw Sheet'!D530)</f>
        <v/>
      </c>
      <c r="E530" s="4" t="str">
        <f>CLEAN('Raw Sheet'!E530)</f>
        <v/>
      </c>
      <c r="F530" s="4" t="str">
        <f>CLEAN('Raw Sheet'!F530)</f>
        <v/>
      </c>
      <c r="G530" s="4" t="str">
        <f>CLEAN('Raw Sheet'!G530)</f>
        <v/>
      </c>
      <c r="H530" s="4" t="str">
        <f>CLEAN('Raw Sheet'!H530)</f>
        <v/>
      </c>
      <c r="I530" s="4" t="str">
        <f>CLEAN('Raw Sheet'!I530)</f>
        <v/>
      </c>
      <c r="J530" s="4" t="str">
        <f>CLEAN('Raw Sheet'!J530)</f>
        <v/>
      </c>
      <c r="K530" s="4" t="str">
        <f>CLEAN('Raw Sheet'!K530)</f>
        <v/>
      </c>
      <c r="L530" s="4" t="str">
        <f>CLEAN('Raw Sheet'!L530)</f>
        <v/>
      </c>
      <c r="M530" s="4" t="str">
        <f>CLEAN('Raw Sheet'!M530)</f>
        <v/>
      </c>
      <c r="N530" s="4" t="str">
        <f>CLEAN('Raw Sheet'!N530)</f>
        <v/>
      </c>
      <c r="O530" s="4" t="str">
        <f>CLEAN('Raw Sheet'!O530)</f>
        <v/>
      </c>
      <c r="P530" s="4" t="str">
        <f>CLEAN('Raw Sheet'!P530)</f>
        <v/>
      </c>
      <c r="Q530" s="4" t="str">
        <f>CLEAN('Raw Sheet'!Q530)</f>
        <v/>
      </c>
      <c r="R530" s="4" t="str">
        <f>CLEAN('Raw Sheet'!R530)</f>
        <v/>
      </c>
      <c r="S530" s="4" t="str">
        <f>CLEAN('Raw Sheet'!S530)</f>
        <v/>
      </c>
      <c r="T530" s="4" t="str">
        <f>CLEAN('Raw Sheet'!T530)</f>
        <v/>
      </c>
      <c r="U530" s="4" t="str">
        <f>CLEAN('Raw Sheet'!U530)</f>
        <v/>
      </c>
      <c r="V530" s="4" t="str">
        <f>CLEAN('Raw Sheet'!V530)</f>
        <v/>
      </c>
    </row>
    <row r="531" spans="1:22" x14ac:dyDescent="0.2">
      <c r="A531" s="4" t="str">
        <f>CLEAN('Raw Sheet'!A531)</f>
        <v>cooperation and protection that has been provided to our facilities</v>
      </c>
      <c r="B531" s="4" t="str">
        <f>CLEAN('Raw Sheet'!B531)</f>
        <v xml:space="preserve"> but also to the strong</v>
      </c>
      <c r="C531" s="4" t="str">
        <f>CLEAN('Raw Sheet'!C531)</f>
        <v/>
      </c>
      <c r="D531" s="4" t="str">
        <f>CLEAN('Raw Sheet'!D531)</f>
        <v/>
      </c>
      <c r="E531" s="4" t="str">
        <f>CLEAN('Raw Sheet'!E531)</f>
        <v/>
      </c>
      <c r="F531" s="4" t="str">
        <f>CLEAN('Raw Sheet'!F531)</f>
        <v/>
      </c>
      <c r="G531" s="4" t="str">
        <f>CLEAN('Raw Sheet'!G531)</f>
        <v/>
      </c>
      <c r="H531" s="4" t="str">
        <f>CLEAN('Raw Sheet'!H531)</f>
        <v/>
      </c>
      <c r="I531" s="4" t="str">
        <f>CLEAN('Raw Sheet'!I531)</f>
        <v/>
      </c>
      <c r="J531" s="4" t="str">
        <f>CLEAN('Raw Sheet'!J531)</f>
        <v/>
      </c>
      <c r="K531" s="4" t="str">
        <f>CLEAN('Raw Sheet'!K531)</f>
        <v/>
      </c>
      <c r="L531" s="4" t="str">
        <f>CLEAN('Raw Sheet'!L531)</f>
        <v/>
      </c>
      <c r="M531" s="4" t="str">
        <f>CLEAN('Raw Sheet'!M531)</f>
        <v/>
      </c>
      <c r="N531" s="4" t="str">
        <f>CLEAN('Raw Sheet'!N531)</f>
        <v/>
      </c>
      <c r="O531" s="4" t="str">
        <f>CLEAN('Raw Sheet'!O531)</f>
        <v/>
      </c>
      <c r="P531" s="4" t="str">
        <f>CLEAN('Raw Sheet'!P531)</f>
        <v/>
      </c>
      <c r="Q531" s="4" t="str">
        <f>CLEAN('Raw Sheet'!Q531)</f>
        <v/>
      </c>
      <c r="R531" s="4" t="str">
        <f>CLEAN('Raw Sheet'!R531)</f>
        <v/>
      </c>
      <c r="S531" s="4" t="str">
        <f>CLEAN('Raw Sheet'!S531)</f>
        <v/>
      </c>
      <c r="T531" s="4" t="str">
        <f>CLEAN('Raw Sheet'!T531)</f>
        <v/>
      </c>
      <c r="U531" s="4" t="str">
        <f>CLEAN('Raw Sheet'!U531)</f>
        <v/>
      </c>
      <c r="V531" s="4" t="str">
        <f>CLEAN('Raw Sheet'!V531)</f>
        <v/>
      </c>
    </row>
    <row r="532" spans="1:22" x14ac:dyDescent="0.2">
      <c r="A532" s="4" t="str">
        <f>CLEAN('Raw Sheet'!A532)</f>
        <v>statements condemning violence from the President</v>
      </c>
      <c r="B532" s="4" t="str">
        <f>CLEAN('Raw Sheet'!B532)</f>
        <v xml:space="preserve"> the Foreign Minister</v>
      </c>
      <c r="C532" s="4" t="str">
        <f>CLEAN('Raw Sheet'!C532)</f>
        <v xml:space="preserve"> and others.</v>
      </c>
      <c r="D532" s="4" t="str">
        <f>CLEAN('Raw Sheet'!D532)</f>
        <v/>
      </c>
      <c r="E532" s="4" t="str">
        <f>CLEAN('Raw Sheet'!E532)</f>
        <v/>
      </c>
      <c r="F532" s="4" t="str">
        <f>CLEAN('Raw Sheet'!F532)</f>
        <v/>
      </c>
      <c r="G532" s="4" t="str">
        <f>CLEAN('Raw Sheet'!G532)</f>
        <v/>
      </c>
      <c r="H532" s="4" t="str">
        <f>CLEAN('Raw Sheet'!H532)</f>
        <v/>
      </c>
      <c r="I532" s="4" t="str">
        <f>CLEAN('Raw Sheet'!I532)</f>
        <v/>
      </c>
      <c r="J532" s="4" t="str">
        <f>CLEAN('Raw Sheet'!J532)</f>
        <v/>
      </c>
      <c r="K532" s="4" t="str">
        <f>CLEAN('Raw Sheet'!K532)</f>
        <v/>
      </c>
      <c r="L532" s="4" t="str">
        <f>CLEAN('Raw Sheet'!L532)</f>
        <v/>
      </c>
      <c r="M532" s="4" t="str">
        <f>CLEAN('Raw Sheet'!M532)</f>
        <v/>
      </c>
      <c r="N532" s="4" t="str">
        <f>CLEAN('Raw Sheet'!N532)</f>
        <v/>
      </c>
      <c r="O532" s="4" t="str">
        <f>CLEAN('Raw Sheet'!O532)</f>
        <v/>
      </c>
      <c r="P532" s="4" t="str">
        <f>CLEAN('Raw Sheet'!P532)</f>
        <v/>
      </c>
      <c r="Q532" s="4" t="str">
        <f>CLEAN('Raw Sheet'!Q532)</f>
        <v/>
      </c>
      <c r="R532" s="4" t="str">
        <f>CLEAN('Raw Sheet'!R532)</f>
        <v/>
      </c>
      <c r="S532" s="4" t="str">
        <f>CLEAN('Raw Sheet'!S532)</f>
        <v/>
      </c>
      <c r="T532" s="4" t="str">
        <f>CLEAN('Raw Sheet'!T532)</f>
        <v/>
      </c>
      <c r="U532" s="4" t="str">
        <f>CLEAN('Raw Sheet'!U532)</f>
        <v/>
      </c>
      <c r="V532" s="4" t="str">
        <f>CLEAN('Raw Sheet'!V532)</f>
        <v/>
      </c>
    </row>
    <row r="533" spans="1:22" x14ac:dyDescent="0.2">
      <c r="A533" s="4" t="str">
        <f>CLEAN('Raw Sheet'!A533)</f>
        <v>In consultation with the Government of Indonesia</v>
      </c>
      <c r="B533" s="4" t="str">
        <f>CLEAN('Raw Sheet'!B533)</f>
        <v xml:space="preserve"> we have temporarily</v>
      </c>
      <c r="C533" s="4" t="str">
        <f>CLEAN('Raw Sheet'!C533)</f>
        <v xml:space="preserve"> for tomorrow</v>
      </c>
      <c r="D533" s="4" t="str">
        <f>CLEAN('Raw Sheet'!D533)</f>
        <v xml:space="preserve"> closed</v>
      </c>
      <c r="E533" s="4" t="str">
        <f>CLEAN('Raw Sheet'!E533)</f>
        <v/>
      </c>
      <c r="F533" s="4" t="str">
        <f>CLEAN('Raw Sheet'!F533)</f>
        <v/>
      </c>
      <c r="G533" s="4" t="str">
        <f>CLEAN('Raw Sheet'!G533)</f>
        <v/>
      </c>
      <c r="H533" s="4" t="str">
        <f>CLEAN('Raw Sheet'!H533)</f>
        <v/>
      </c>
      <c r="I533" s="4" t="str">
        <f>CLEAN('Raw Sheet'!I533)</f>
        <v/>
      </c>
      <c r="J533" s="4" t="str">
        <f>CLEAN('Raw Sheet'!J533)</f>
        <v/>
      </c>
      <c r="K533" s="4" t="str">
        <f>CLEAN('Raw Sheet'!K533)</f>
        <v/>
      </c>
      <c r="L533" s="4" t="str">
        <f>CLEAN('Raw Sheet'!L533)</f>
        <v/>
      </c>
      <c r="M533" s="4" t="str">
        <f>CLEAN('Raw Sheet'!M533)</f>
        <v/>
      </c>
      <c r="N533" s="4" t="str">
        <f>CLEAN('Raw Sheet'!N533)</f>
        <v/>
      </c>
      <c r="O533" s="4" t="str">
        <f>CLEAN('Raw Sheet'!O533)</f>
        <v/>
      </c>
      <c r="P533" s="4" t="str">
        <f>CLEAN('Raw Sheet'!P533)</f>
        <v/>
      </c>
      <c r="Q533" s="4" t="str">
        <f>CLEAN('Raw Sheet'!Q533)</f>
        <v/>
      </c>
      <c r="R533" s="4" t="str">
        <f>CLEAN('Raw Sheet'!R533)</f>
        <v/>
      </c>
      <c r="S533" s="4" t="str">
        <f>CLEAN('Raw Sheet'!S533)</f>
        <v/>
      </c>
      <c r="T533" s="4" t="str">
        <f>CLEAN('Raw Sheet'!T533)</f>
        <v/>
      </c>
      <c r="U533" s="4" t="str">
        <f>CLEAN('Raw Sheet'!U533)</f>
        <v/>
      </c>
      <c r="V533" s="4" t="str">
        <f>CLEAN('Raw Sheet'!V533)</f>
        <v/>
      </c>
    </row>
    <row r="534" spans="1:22" x14ac:dyDescent="0.2">
      <c r="A534" s="4" t="str">
        <f>CLEAN('Raw Sheet'!A534)</f>
        <v>our facilities. We want to be sure that law enforcement in Indonesia has the ability to do what it</v>
      </c>
      <c r="B534" s="4" t="str">
        <f>CLEAN('Raw Sheet'!B534)</f>
        <v/>
      </c>
      <c r="C534" s="4" t="str">
        <f>CLEAN('Raw Sheet'!C534)</f>
        <v/>
      </c>
      <c r="D534" s="4" t="str">
        <f>CLEAN('Raw Sheet'!D534)</f>
        <v/>
      </c>
      <c r="E534" s="4" t="str">
        <f>CLEAN('Raw Sheet'!E534)</f>
        <v/>
      </c>
      <c r="F534" s="4" t="str">
        <f>CLEAN('Raw Sheet'!F534)</f>
        <v/>
      </c>
      <c r="G534" s="4" t="str">
        <f>CLEAN('Raw Sheet'!G534)</f>
        <v/>
      </c>
      <c r="H534" s="4" t="str">
        <f>CLEAN('Raw Sheet'!H534)</f>
        <v/>
      </c>
      <c r="I534" s="4" t="str">
        <f>CLEAN('Raw Sheet'!I534)</f>
        <v/>
      </c>
      <c r="J534" s="4" t="str">
        <f>CLEAN('Raw Sheet'!J534)</f>
        <v/>
      </c>
      <c r="K534" s="4" t="str">
        <f>CLEAN('Raw Sheet'!K534)</f>
        <v/>
      </c>
      <c r="L534" s="4" t="str">
        <f>CLEAN('Raw Sheet'!L534)</f>
        <v/>
      </c>
      <c r="M534" s="4" t="str">
        <f>CLEAN('Raw Sheet'!M534)</f>
        <v/>
      </c>
      <c r="N534" s="4" t="str">
        <f>CLEAN('Raw Sheet'!N534)</f>
        <v/>
      </c>
      <c r="O534" s="4" t="str">
        <f>CLEAN('Raw Sheet'!O534)</f>
        <v/>
      </c>
      <c r="P534" s="4" t="str">
        <f>CLEAN('Raw Sheet'!P534)</f>
        <v/>
      </c>
      <c r="Q534" s="4" t="str">
        <f>CLEAN('Raw Sheet'!Q534)</f>
        <v/>
      </c>
      <c r="R534" s="4" t="str">
        <f>CLEAN('Raw Sheet'!R534)</f>
        <v/>
      </c>
      <c r="S534" s="4" t="str">
        <f>CLEAN('Raw Sheet'!S534)</f>
        <v/>
      </c>
      <c r="T534" s="4" t="str">
        <f>CLEAN('Raw Sheet'!T534)</f>
        <v/>
      </c>
      <c r="U534" s="4" t="str">
        <f>CLEAN('Raw Sheet'!U534)</f>
        <v/>
      </c>
      <c r="V534" s="4" t="str">
        <f>CLEAN('Raw Sheet'!V534)</f>
        <v/>
      </c>
    </row>
    <row r="535" spans="1:22" x14ac:dyDescent="0.2">
      <c r="A535" s="4" t="str">
        <f>CLEAN('Raw Sheet'!A535)</f>
        <v>needs to do to make sure that there is no disruption of civil order and security. So we are</v>
      </c>
      <c r="B535" s="4" t="str">
        <f>CLEAN('Raw Sheet'!B535)</f>
        <v/>
      </c>
      <c r="C535" s="4" t="str">
        <f>CLEAN('Raw Sheet'!C535)</f>
        <v/>
      </c>
      <c r="D535" s="4" t="str">
        <f>CLEAN('Raw Sheet'!D535)</f>
        <v/>
      </c>
      <c r="E535" s="4" t="str">
        <f>CLEAN('Raw Sheet'!E535)</f>
        <v/>
      </c>
      <c r="F535" s="4" t="str">
        <f>CLEAN('Raw Sheet'!F535)</f>
        <v/>
      </c>
      <c r="G535" s="4" t="str">
        <f>CLEAN('Raw Sheet'!G535)</f>
        <v/>
      </c>
      <c r="H535" s="4" t="str">
        <f>CLEAN('Raw Sheet'!H535)</f>
        <v/>
      </c>
      <c r="I535" s="4" t="str">
        <f>CLEAN('Raw Sheet'!I535)</f>
        <v/>
      </c>
      <c r="J535" s="4" t="str">
        <f>CLEAN('Raw Sheet'!J535)</f>
        <v/>
      </c>
      <c r="K535" s="4" t="str">
        <f>CLEAN('Raw Sheet'!K535)</f>
        <v/>
      </c>
      <c r="L535" s="4" t="str">
        <f>CLEAN('Raw Sheet'!L535)</f>
        <v/>
      </c>
      <c r="M535" s="4" t="str">
        <f>CLEAN('Raw Sheet'!M535)</f>
        <v/>
      </c>
      <c r="N535" s="4" t="str">
        <f>CLEAN('Raw Sheet'!N535)</f>
        <v/>
      </c>
      <c r="O535" s="4" t="str">
        <f>CLEAN('Raw Sheet'!O535)</f>
        <v/>
      </c>
      <c r="P535" s="4" t="str">
        <f>CLEAN('Raw Sheet'!P535)</f>
        <v/>
      </c>
      <c r="Q535" s="4" t="str">
        <f>CLEAN('Raw Sheet'!Q535)</f>
        <v/>
      </c>
      <c r="R535" s="4" t="str">
        <f>CLEAN('Raw Sheet'!R535)</f>
        <v/>
      </c>
      <c r="S535" s="4" t="str">
        <f>CLEAN('Raw Sheet'!S535)</f>
        <v/>
      </c>
      <c r="T535" s="4" t="str">
        <f>CLEAN('Raw Sheet'!T535)</f>
        <v/>
      </c>
      <c r="U535" s="4" t="str">
        <f>CLEAN('Raw Sheet'!U535)</f>
        <v/>
      </c>
      <c r="V535" s="4" t="str">
        <f>CLEAN('Raw Sheet'!V535)</f>
        <v/>
      </c>
    </row>
    <row r="536" spans="1:22" x14ac:dyDescent="0.2">
      <c r="A536" s="4" t="str">
        <f>CLEAN('Raw Sheet'!A536)</f>
        <v>cooperating completely</v>
      </c>
      <c r="B536" s="4" t="str">
        <f>CLEAN('Raw Sheet'!B536)</f>
        <v xml:space="preserve"> and we're very grateful for the strong leadership provided by Indonesia.</v>
      </c>
      <c r="C536" s="4" t="str">
        <f>CLEAN('Raw Sheet'!C536)</f>
        <v/>
      </c>
      <c r="D536" s="4" t="str">
        <f>CLEAN('Raw Sheet'!D536)</f>
        <v/>
      </c>
      <c r="E536" s="4" t="str">
        <f>CLEAN('Raw Sheet'!E536)</f>
        <v/>
      </c>
      <c r="F536" s="4" t="str">
        <f>CLEAN('Raw Sheet'!F536)</f>
        <v/>
      </c>
      <c r="G536" s="4" t="str">
        <f>CLEAN('Raw Sheet'!G536)</f>
        <v/>
      </c>
      <c r="H536" s="4" t="str">
        <f>CLEAN('Raw Sheet'!H536)</f>
        <v/>
      </c>
      <c r="I536" s="4" t="str">
        <f>CLEAN('Raw Sheet'!I536)</f>
        <v/>
      </c>
      <c r="J536" s="4" t="str">
        <f>CLEAN('Raw Sheet'!J536)</f>
        <v/>
      </c>
      <c r="K536" s="4" t="str">
        <f>CLEAN('Raw Sheet'!K536)</f>
        <v/>
      </c>
      <c r="L536" s="4" t="str">
        <f>CLEAN('Raw Sheet'!L536)</f>
        <v/>
      </c>
      <c r="M536" s="4" t="str">
        <f>CLEAN('Raw Sheet'!M536)</f>
        <v/>
      </c>
      <c r="N536" s="4" t="str">
        <f>CLEAN('Raw Sheet'!N536)</f>
        <v/>
      </c>
      <c r="O536" s="4" t="str">
        <f>CLEAN('Raw Sheet'!O536)</f>
        <v/>
      </c>
      <c r="P536" s="4" t="str">
        <f>CLEAN('Raw Sheet'!P536)</f>
        <v/>
      </c>
      <c r="Q536" s="4" t="str">
        <f>CLEAN('Raw Sheet'!Q536)</f>
        <v/>
      </c>
      <c r="R536" s="4" t="str">
        <f>CLEAN('Raw Sheet'!R536)</f>
        <v/>
      </c>
      <c r="S536" s="4" t="str">
        <f>CLEAN('Raw Sheet'!S536)</f>
        <v/>
      </c>
      <c r="T536" s="4" t="str">
        <f>CLEAN('Raw Sheet'!T536)</f>
        <v/>
      </c>
      <c r="U536" s="4" t="str">
        <f>CLEAN('Raw Sheet'!U536)</f>
        <v/>
      </c>
      <c r="V536" s="4" t="str">
        <f>CLEAN('Raw Sheet'!V536)</f>
        <v/>
      </c>
    </row>
    <row r="537" spans="1:22" x14ac:dyDescent="0.2">
      <c r="A537" s="4" t="str">
        <f>CLEAN('Raw Sheet'!A537)</f>
        <v>FOREIGN MINIStER NATALEGAWA: Hello</v>
      </c>
      <c r="B537" s="4" t="str">
        <f>CLEAN('Raw Sheet'!B537)</f>
        <v xml:space="preserve"> (inaudible)</v>
      </c>
      <c r="C537" s="4" t="str">
        <f>CLEAN('Raw Sheet'!C537)</f>
        <v xml:space="preserve"> if I may just also respond.</v>
      </c>
      <c r="D537" s="4" t="str">
        <f>CLEAN('Raw Sheet'!D537)</f>
        <v/>
      </c>
      <c r="E537" s="4" t="str">
        <f>CLEAN('Raw Sheet'!E537)</f>
        <v/>
      </c>
      <c r="F537" s="4" t="str">
        <f>CLEAN('Raw Sheet'!F537)</f>
        <v/>
      </c>
      <c r="G537" s="4" t="str">
        <f>CLEAN('Raw Sheet'!G537)</f>
        <v/>
      </c>
      <c r="H537" s="4" t="str">
        <f>CLEAN('Raw Sheet'!H537)</f>
        <v/>
      </c>
      <c r="I537" s="4" t="str">
        <f>CLEAN('Raw Sheet'!I537)</f>
        <v/>
      </c>
      <c r="J537" s="4" t="str">
        <f>CLEAN('Raw Sheet'!J537)</f>
        <v/>
      </c>
      <c r="K537" s="4" t="str">
        <f>CLEAN('Raw Sheet'!K537)</f>
        <v/>
      </c>
      <c r="L537" s="4" t="str">
        <f>CLEAN('Raw Sheet'!L537)</f>
        <v/>
      </c>
      <c r="M537" s="4" t="str">
        <f>CLEAN('Raw Sheet'!M537)</f>
        <v/>
      </c>
      <c r="N537" s="4" t="str">
        <f>CLEAN('Raw Sheet'!N537)</f>
        <v/>
      </c>
      <c r="O537" s="4" t="str">
        <f>CLEAN('Raw Sheet'!O537)</f>
        <v/>
      </c>
      <c r="P537" s="4" t="str">
        <f>CLEAN('Raw Sheet'!P537)</f>
        <v/>
      </c>
      <c r="Q537" s="4" t="str">
        <f>CLEAN('Raw Sheet'!Q537)</f>
        <v/>
      </c>
      <c r="R537" s="4" t="str">
        <f>CLEAN('Raw Sheet'!R537)</f>
        <v/>
      </c>
      <c r="S537" s="4" t="str">
        <f>CLEAN('Raw Sheet'!S537)</f>
        <v/>
      </c>
      <c r="T537" s="4" t="str">
        <f>CLEAN('Raw Sheet'!T537)</f>
        <v/>
      </c>
      <c r="U537" s="4" t="str">
        <f>CLEAN('Raw Sheet'!U537)</f>
        <v/>
      </c>
      <c r="V537" s="4" t="str">
        <f>CLEAN('Raw Sheet'!V537)</f>
        <v/>
      </c>
    </row>
    <row r="538" spans="1:22" x14ac:dyDescent="0.2">
      <c r="A538" s="4" t="str">
        <f>CLEAN('Raw Sheet'!A538)</f>
        <v>Precisely as the Secretary had said</v>
      </c>
      <c r="B538" s="4" t="str">
        <f>CLEAN('Raw Sheet'!B538)</f>
        <v xml:space="preserve"> the decision by the United States Government to close</v>
      </c>
      <c r="C538" s="4" t="str">
        <f>CLEAN('Raw Sheet'!C538)</f>
        <v/>
      </c>
      <c r="D538" s="4" t="str">
        <f>CLEAN('Raw Sheet'!D538)</f>
        <v/>
      </c>
      <c r="E538" s="4" t="str">
        <f>CLEAN('Raw Sheet'!E538)</f>
        <v/>
      </c>
      <c r="F538" s="4" t="str">
        <f>CLEAN('Raw Sheet'!F538)</f>
        <v/>
      </c>
      <c r="G538" s="4" t="str">
        <f>CLEAN('Raw Sheet'!G538)</f>
        <v/>
      </c>
      <c r="H538" s="4" t="str">
        <f>CLEAN('Raw Sheet'!H538)</f>
        <v/>
      </c>
      <c r="I538" s="4" t="str">
        <f>CLEAN('Raw Sheet'!I538)</f>
        <v/>
      </c>
      <c r="J538" s="4" t="str">
        <f>CLEAN('Raw Sheet'!J538)</f>
        <v/>
      </c>
      <c r="K538" s="4" t="str">
        <f>CLEAN('Raw Sheet'!K538)</f>
        <v/>
      </c>
      <c r="L538" s="4" t="str">
        <f>CLEAN('Raw Sheet'!L538)</f>
        <v/>
      </c>
      <c r="M538" s="4" t="str">
        <f>CLEAN('Raw Sheet'!M538)</f>
        <v/>
      </c>
      <c r="N538" s="4" t="str">
        <f>CLEAN('Raw Sheet'!N538)</f>
        <v/>
      </c>
      <c r="O538" s="4" t="str">
        <f>CLEAN('Raw Sheet'!O538)</f>
        <v/>
      </c>
      <c r="P538" s="4" t="str">
        <f>CLEAN('Raw Sheet'!P538)</f>
        <v/>
      </c>
      <c r="Q538" s="4" t="str">
        <f>CLEAN('Raw Sheet'!Q538)</f>
        <v/>
      </c>
      <c r="R538" s="4" t="str">
        <f>CLEAN('Raw Sheet'!R538)</f>
        <v/>
      </c>
      <c r="S538" s="4" t="str">
        <f>CLEAN('Raw Sheet'!S538)</f>
        <v/>
      </c>
      <c r="T538" s="4" t="str">
        <f>CLEAN('Raw Sheet'!T538)</f>
        <v/>
      </c>
      <c r="U538" s="4" t="str">
        <f>CLEAN('Raw Sheet'!U538)</f>
        <v/>
      </c>
      <c r="V538" s="4" t="str">
        <f>CLEAN('Raw Sheet'!V538)</f>
        <v/>
      </c>
    </row>
    <row r="539" spans="1:22" x14ac:dyDescent="0.2">
      <c r="A539" s="4" t="str">
        <f>CLEAN('Raw Sheet'!A539)</f>
        <v>temporarily its embassies and consulates tomorrow in Indonesia is a decision that's been made</v>
      </c>
      <c r="B539" s="4" t="str">
        <f>CLEAN('Raw Sheet'!B539)</f>
        <v/>
      </c>
      <c r="C539" s="4" t="str">
        <f>CLEAN('Raw Sheet'!C539)</f>
        <v/>
      </c>
      <c r="D539" s="4" t="str">
        <f>CLEAN('Raw Sheet'!D539)</f>
        <v/>
      </c>
      <c r="E539" s="4" t="str">
        <f>CLEAN('Raw Sheet'!E539)</f>
        <v/>
      </c>
      <c r="F539" s="4" t="str">
        <f>CLEAN('Raw Sheet'!F539)</f>
        <v/>
      </c>
      <c r="G539" s="4" t="str">
        <f>CLEAN('Raw Sheet'!G539)</f>
        <v/>
      </c>
      <c r="H539" s="4" t="str">
        <f>CLEAN('Raw Sheet'!H539)</f>
        <v/>
      </c>
      <c r="I539" s="4" t="str">
        <f>CLEAN('Raw Sheet'!I539)</f>
        <v/>
      </c>
      <c r="J539" s="4" t="str">
        <f>CLEAN('Raw Sheet'!J539)</f>
        <v/>
      </c>
      <c r="K539" s="4" t="str">
        <f>CLEAN('Raw Sheet'!K539)</f>
        <v/>
      </c>
      <c r="L539" s="4" t="str">
        <f>CLEAN('Raw Sheet'!L539)</f>
        <v/>
      </c>
      <c r="M539" s="4" t="str">
        <f>CLEAN('Raw Sheet'!M539)</f>
        <v/>
      </c>
      <c r="N539" s="4" t="str">
        <f>CLEAN('Raw Sheet'!N539)</f>
        <v/>
      </c>
      <c r="O539" s="4" t="str">
        <f>CLEAN('Raw Sheet'!O539)</f>
        <v/>
      </c>
      <c r="P539" s="4" t="str">
        <f>CLEAN('Raw Sheet'!P539)</f>
        <v/>
      </c>
      <c r="Q539" s="4" t="str">
        <f>CLEAN('Raw Sheet'!Q539)</f>
        <v/>
      </c>
      <c r="R539" s="4" t="str">
        <f>CLEAN('Raw Sheet'!R539)</f>
        <v/>
      </c>
      <c r="S539" s="4" t="str">
        <f>CLEAN('Raw Sheet'!S539)</f>
        <v/>
      </c>
      <c r="T539" s="4" t="str">
        <f>CLEAN('Raw Sheet'!T539)</f>
        <v/>
      </c>
      <c r="U539" s="4" t="str">
        <f>CLEAN('Raw Sheet'!U539)</f>
        <v/>
      </c>
      <c r="V539" s="4" t="str">
        <f>CLEAN('Raw Sheet'!V539)</f>
        <v/>
      </c>
    </row>
    <row r="540" spans="1:22" x14ac:dyDescent="0.2">
      <c r="A540" s="4" t="str">
        <f>CLEAN('Raw Sheet'!A540)</f>
        <v>based on communication and conversation between the authorities in Indonesia and the United</v>
      </c>
      <c r="B540" s="4" t="str">
        <f>CLEAN('Raw Sheet'!B540)</f>
        <v/>
      </c>
      <c r="C540" s="4" t="str">
        <f>CLEAN('Raw Sheet'!C540)</f>
        <v/>
      </c>
      <c r="D540" s="4" t="str">
        <f>CLEAN('Raw Sheet'!D540)</f>
        <v/>
      </c>
      <c r="E540" s="4" t="str">
        <f>CLEAN('Raw Sheet'!E540)</f>
        <v/>
      </c>
      <c r="F540" s="4" t="str">
        <f>CLEAN('Raw Sheet'!F540)</f>
        <v/>
      </c>
      <c r="G540" s="4" t="str">
        <f>CLEAN('Raw Sheet'!G540)</f>
        <v/>
      </c>
      <c r="H540" s="4" t="str">
        <f>CLEAN('Raw Sheet'!H540)</f>
        <v/>
      </c>
      <c r="I540" s="4" t="str">
        <f>CLEAN('Raw Sheet'!I540)</f>
        <v/>
      </c>
      <c r="J540" s="4" t="str">
        <f>CLEAN('Raw Sheet'!J540)</f>
        <v/>
      </c>
      <c r="K540" s="4" t="str">
        <f>CLEAN('Raw Sheet'!K540)</f>
        <v/>
      </c>
      <c r="L540" s="4" t="str">
        <f>CLEAN('Raw Sheet'!L540)</f>
        <v/>
      </c>
      <c r="M540" s="4" t="str">
        <f>CLEAN('Raw Sheet'!M540)</f>
        <v/>
      </c>
      <c r="N540" s="4" t="str">
        <f>CLEAN('Raw Sheet'!N540)</f>
        <v/>
      </c>
      <c r="O540" s="4" t="str">
        <f>CLEAN('Raw Sheet'!O540)</f>
        <v/>
      </c>
      <c r="P540" s="4" t="str">
        <f>CLEAN('Raw Sheet'!P540)</f>
        <v/>
      </c>
      <c r="Q540" s="4" t="str">
        <f>CLEAN('Raw Sheet'!Q540)</f>
        <v/>
      </c>
      <c r="R540" s="4" t="str">
        <f>CLEAN('Raw Sheet'!R540)</f>
        <v/>
      </c>
      <c r="S540" s="4" t="str">
        <f>CLEAN('Raw Sheet'!S540)</f>
        <v/>
      </c>
      <c r="T540" s="4" t="str">
        <f>CLEAN('Raw Sheet'!T540)</f>
        <v/>
      </c>
      <c r="U540" s="4" t="str">
        <f>CLEAN('Raw Sheet'!U540)</f>
        <v/>
      </c>
      <c r="V540" s="4" t="str">
        <f>CLEAN('Raw Sheet'!V540)</f>
        <v/>
      </c>
    </row>
    <row r="541" spans="1:22" x14ac:dyDescent="0.2">
      <c r="A541" s="4" t="str">
        <f>CLEAN('Raw Sheet'!A541)</f>
        <v>States as well. So in other words</v>
      </c>
      <c r="B541" s="4" t="str">
        <f>CLEAN('Raw Sheet'!B541)</f>
        <v xml:space="preserve"> it is an informed decision</v>
      </c>
      <c r="C541" s="4" t="str">
        <f>CLEAN('Raw Sheet'!C541)</f>
        <v xml:space="preserve"> a decision that is not intended to</v>
      </c>
      <c r="D541" s="4" t="str">
        <f>CLEAN('Raw Sheet'!D541)</f>
        <v/>
      </c>
      <c r="E541" s="4" t="str">
        <f>CLEAN('Raw Sheet'!E541)</f>
        <v/>
      </c>
      <c r="F541" s="4" t="str">
        <f>CLEAN('Raw Sheet'!F541)</f>
        <v/>
      </c>
      <c r="G541" s="4" t="str">
        <f>CLEAN('Raw Sheet'!G541)</f>
        <v/>
      </c>
      <c r="H541" s="4" t="str">
        <f>CLEAN('Raw Sheet'!H541)</f>
        <v/>
      </c>
      <c r="I541" s="4" t="str">
        <f>CLEAN('Raw Sheet'!I541)</f>
        <v/>
      </c>
      <c r="J541" s="4" t="str">
        <f>CLEAN('Raw Sheet'!J541)</f>
        <v/>
      </c>
      <c r="K541" s="4" t="str">
        <f>CLEAN('Raw Sheet'!K541)</f>
        <v/>
      </c>
      <c r="L541" s="4" t="str">
        <f>CLEAN('Raw Sheet'!L541)</f>
        <v/>
      </c>
      <c r="M541" s="4" t="str">
        <f>CLEAN('Raw Sheet'!M541)</f>
        <v/>
      </c>
      <c r="N541" s="4" t="str">
        <f>CLEAN('Raw Sheet'!N541)</f>
        <v/>
      </c>
      <c r="O541" s="4" t="str">
        <f>CLEAN('Raw Sheet'!O541)</f>
        <v/>
      </c>
      <c r="P541" s="4" t="str">
        <f>CLEAN('Raw Sheet'!P541)</f>
        <v/>
      </c>
      <c r="Q541" s="4" t="str">
        <f>CLEAN('Raw Sheet'!Q541)</f>
        <v/>
      </c>
      <c r="R541" s="4" t="str">
        <f>CLEAN('Raw Sheet'!R541)</f>
        <v/>
      </c>
      <c r="S541" s="4" t="str">
        <f>CLEAN('Raw Sheet'!S541)</f>
        <v/>
      </c>
      <c r="T541" s="4" t="str">
        <f>CLEAN('Raw Sheet'!T541)</f>
        <v/>
      </c>
      <c r="U541" s="4" t="str">
        <f>CLEAN('Raw Sheet'!U541)</f>
        <v/>
      </c>
      <c r="V541" s="4" t="str">
        <f>CLEAN('Raw Sheet'!V541)</f>
        <v/>
      </c>
    </row>
    <row r="542" spans="1:22" x14ac:dyDescent="0.2">
      <c r="A542" s="4" t="str">
        <f>CLEAN('Raw Sheet'!A542)</f>
        <v>show any unfriendly intent on the part of anyone</v>
      </c>
      <c r="B542" s="4" t="str">
        <f>CLEAN('Raw Sheet'!B542)</f>
        <v xml:space="preserve"> but it is what it is</v>
      </c>
      <c r="C542" s="4" t="str">
        <f>CLEAN('Raw Sheet'!C542)</f>
        <v xml:space="preserve"> and it's quite some - it's the</v>
      </c>
      <c r="D542" s="4" t="str">
        <f>CLEAN('Raw Sheet'!D542)</f>
        <v/>
      </c>
      <c r="E542" s="4" t="str">
        <f>CLEAN('Raw Sheet'!E542)</f>
        <v/>
      </c>
      <c r="F542" s="4" t="str">
        <f>CLEAN('Raw Sheet'!F542)</f>
        <v/>
      </c>
      <c r="G542" s="4" t="str">
        <f>CLEAN('Raw Sheet'!G542)</f>
        <v/>
      </c>
      <c r="H542" s="4" t="str">
        <f>CLEAN('Raw Sheet'!H542)</f>
        <v/>
      </c>
      <c r="I542" s="4" t="str">
        <f>CLEAN('Raw Sheet'!I542)</f>
        <v/>
      </c>
      <c r="J542" s="4" t="str">
        <f>CLEAN('Raw Sheet'!J542)</f>
        <v/>
      </c>
      <c r="K542" s="4" t="str">
        <f>CLEAN('Raw Sheet'!K542)</f>
        <v/>
      </c>
      <c r="L542" s="4" t="str">
        <f>CLEAN('Raw Sheet'!L542)</f>
        <v/>
      </c>
      <c r="M542" s="4" t="str">
        <f>CLEAN('Raw Sheet'!M542)</f>
        <v/>
      </c>
      <c r="N542" s="4" t="str">
        <f>CLEAN('Raw Sheet'!N542)</f>
        <v/>
      </c>
      <c r="O542" s="4" t="str">
        <f>CLEAN('Raw Sheet'!O542)</f>
        <v/>
      </c>
      <c r="P542" s="4" t="str">
        <f>CLEAN('Raw Sheet'!P542)</f>
        <v/>
      </c>
      <c r="Q542" s="4" t="str">
        <f>CLEAN('Raw Sheet'!Q542)</f>
        <v/>
      </c>
      <c r="R542" s="4" t="str">
        <f>CLEAN('Raw Sheet'!R542)</f>
        <v/>
      </c>
      <c r="S542" s="4" t="str">
        <f>CLEAN('Raw Sheet'!S542)</f>
        <v/>
      </c>
      <c r="T542" s="4" t="str">
        <f>CLEAN('Raw Sheet'!T542)</f>
        <v/>
      </c>
      <c r="U542" s="4" t="str">
        <f>CLEAN('Raw Sheet'!U542)</f>
        <v/>
      </c>
      <c r="V542" s="4" t="str">
        <f>CLEAN('Raw Sheet'!V542)</f>
        <v/>
      </c>
    </row>
    <row r="543" spans="1:22" x14ac:dyDescent="0.2">
      <c r="A543" s="4" t="str">
        <f>CLEAN('Raw Sheet'!A543)</f>
        <v>kind of step that governments actually carry out when situations requires it</v>
      </c>
      <c r="B543" s="4" t="str">
        <f>CLEAN('Raw Sheet'!B543)</f>
        <v xml:space="preserve"> even in our case.</v>
      </c>
      <c r="C543" s="4" t="str">
        <f>CLEAN('Raw Sheet'!C543)</f>
        <v/>
      </c>
      <c r="D543" s="4" t="str">
        <f>CLEAN('Raw Sheet'!D543)</f>
        <v/>
      </c>
      <c r="E543" s="4" t="str">
        <f>CLEAN('Raw Sheet'!E543)</f>
        <v/>
      </c>
      <c r="F543" s="4" t="str">
        <f>CLEAN('Raw Sheet'!F543)</f>
        <v/>
      </c>
      <c r="G543" s="4" t="str">
        <f>CLEAN('Raw Sheet'!G543)</f>
        <v/>
      </c>
      <c r="H543" s="4" t="str">
        <f>CLEAN('Raw Sheet'!H543)</f>
        <v/>
      </c>
      <c r="I543" s="4" t="str">
        <f>CLEAN('Raw Sheet'!I543)</f>
        <v/>
      </c>
      <c r="J543" s="4" t="str">
        <f>CLEAN('Raw Sheet'!J543)</f>
        <v/>
      </c>
      <c r="K543" s="4" t="str">
        <f>CLEAN('Raw Sheet'!K543)</f>
        <v/>
      </c>
      <c r="L543" s="4" t="str">
        <f>CLEAN('Raw Sheet'!L543)</f>
        <v/>
      </c>
      <c r="M543" s="4" t="str">
        <f>CLEAN('Raw Sheet'!M543)</f>
        <v/>
      </c>
      <c r="N543" s="4" t="str">
        <f>CLEAN('Raw Sheet'!N543)</f>
        <v/>
      </c>
      <c r="O543" s="4" t="str">
        <f>CLEAN('Raw Sheet'!O543)</f>
        <v/>
      </c>
      <c r="P543" s="4" t="str">
        <f>CLEAN('Raw Sheet'!P543)</f>
        <v/>
      </c>
      <c r="Q543" s="4" t="str">
        <f>CLEAN('Raw Sheet'!Q543)</f>
        <v/>
      </c>
      <c r="R543" s="4" t="str">
        <f>CLEAN('Raw Sheet'!R543)</f>
        <v/>
      </c>
      <c r="S543" s="4" t="str">
        <f>CLEAN('Raw Sheet'!S543)</f>
        <v/>
      </c>
      <c r="T543" s="4" t="str">
        <f>CLEAN('Raw Sheet'!T543)</f>
        <v/>
      </c>
      <c r="U543" s="4" t="str">
        <f>CLEAN('Raw Sheet'!U543)</f>
        <v/>
      </c>
      <c r="V543" s="4" t="str">
        <f>CLEAN('Raw Sheet'!V543)</f>
        <v/>
      </c>
    </row>
    <row r="544" spans="1:22" x14ac:dyDescent="0.2">
      <c r="A544" s="4" t="str">
        <f>CLEAN('Raw Sheet'!A544)</f>
        <v>Some of our embassies abroad</v>
      </c>
      <c r="B544" s="4" t="str">
        <f>CLEAN('Raw Sheet'!B544)</f>
        <v xml:space="preserve"> when the situation requires us to have a temporary closing of the</v>
      </c>
      <c r="C544" s="4" t="str">
        <f>CLEAN('Raw Sheet'!C544)</f>
        <v/>
      </c>
      <c r="D544" s="4" t="str">
        <f>CLEAN('Raw Sheet'!D544)</f>
        <v/>
      </c>
      <c r="E544" s="4" t="str">
        <f>CLEAN('Raw Sheet'!E544)</f>
        <v/>
      </c>
      <c r="F544" s="4" t="str">
        <f>CLEAN('Raw Sheet'!F544)</f>
        <v/>
      </c>
      <c r="G544" s="4" t="str">
        <f>CLEAN('Raw Sheet'!G544)</f>
        <v/>
      </c>
      <c r="H544" s="4" t="str">
        <f>CLEAN('Raw Sheet'!H544)</f>
        <v/>
      </c>
      <c r="I544" s="4" t="str">
        <f>CLEAN('Raw Sheet'!I544)</f>
        <v/>
      </c>
      <c r="J544" s="4" t="str">
        <f>CLEAN('Raw Sheet'!J544)</f>
        <v/>
      </c>
      <c r="K544" s="4" t="str">
        <f>CLEAN('Raw Sheet'!K544)</f>
        <v/>
      </c>
      <c r="L544" s="4" t="str">
        <f>CLEAN('Raw Sheet'!L544)</f>
        <v/>
      </c>
      <c r="M544" s="4" t="str">
        <f>CLEAN('Raw Sheet'!M544)</f>
        <v/>
      </c>
      <c r="N544" s="4" t="str">
        <f>CLEAN('Raw Sheet'!N544)</f>
        <v/>
      </c>
      <c r="O544" s="4" t="str">
        <f>CLEAN('Raw Sheet'!O544)</f>
        <v/>
      </c>
      <c r="P544" s="4" t="str">
        <f>CLEAN('Raw Sheet'!P544)</f>
        <v/>
      </c>
      <c r="Q544" s="4" t="str">
        <f>CLEAN('Raw Sheet'!Q544)</f>
        <v/>
      </c>
      <c r="R544" s="4" t="str">
        <f>CLEAN('Raw Sheet'!R544)</f>
        <v/>
      </c>
      <c r="S544" s="4" t="str">
        <f>CLEAN('Raw Sheet'!S544)</f>
        <v/>
      </c>
      <c r="T544" s="4" t="str">
        <f>CLEAN('Raw Sheet'!T544)</f>
        <v/>
      </c>
      <c r="U544" s="4" t="str">
        <f>CLEAN('Raw Sheet'!U544)</f>
        <v/>
      </c>
      <c r="V544" s="4" t="str">
        <f>CLEAN('Raw Sheet'!V544)</f>
        <v/>
      </c>
    </row>
    <row r="545" spans="1:22" x14ac:dyDescent="0.2">
      <c r="A545" s="4" t="str">
        <f>CLEAN('Raw Sheet'!A545)</f>
        <v>embassy</v>
      </c>
      <c r="B545" s="4" t="str">
        <f>CLEAN('Raw Sheet'!B545)</f>
        <v xml:space="preserve"> we do that as well. So it is something that is quite regular and something that is</v>
      </c>
      <c r="C545" s="4" t="str">
        <f>CLEAN('Raw Sheet'!C545)</f>
        <v/>
      </c>
      <c r="D545" s="4" t="str">
        <f>CLEAN('Raw Sheet'!D545)</f>
        <v/>
      </c>
      <c r="E545" s="4" t="str">
        <f>CLEAN('Raw Sheet'!E545)</f>
        <v/>
      </c>
      <c r="F545" s="4" t="str">
        <f>CLEAN('Raw Sheet'!F545)</f>
        <v/>
      </c>
      <c r="G545" s="4" t="str">
        <f>CLEAN('Raw Sheet'!G545)</f>
        <v/>
      </c>
      <c r="H545" s="4" t="str">
        <f>CLEAN('Raw Sheet'!H545)</f>
        <v/>
      </c>
      <c r="I545" s="4" t="str">
        <f>CLEAN('Raw Sheet'!I545)</f>
        <v/>
      </c>
      <c r="J545" s="4" t="str">
        <f>CLEAN('Raw Sheet'!J545)</f>
        <v/>
      </c>
      <c r="K545" s="4" t="str">
        <f>CLEAN('Raw Sheet'!K545)</f>
        <v/>
      </c>
      <c r="L545" s="4" t="str">
        <f>CLEAN('Raw Sheet'!L545)</f>
        <v/>
      </c>
      <c r="M545" s="4" t="str">
        <f>CLEAN('Raw Sheet'!M545)</f>
        <v/>
      </c>
      <c r="N545" s="4" t="str">
        <f>CLEAN('Raw Sheet'!N545)</f>
        <v/>
      </c>
      <c r="O545" s="4" t="str">
        <f>CLEAN('Raw Sheet'!O545)</f>
        <v/>
      </c>
      <c r="P545" s="4" t="str">
        <f>CLEAN('Raw Sheet'!P545)</f>
        <v/>
      </c>
      <c r="Q545" s="4" t="str">
        <f>CLEAN('Raw Sheet'!Q545)</f>
        <v/>
      </c>
      <c r="R545" s="4" t="str">
        <f>CLEAN('Raw Sheet'!R545)</f>
        <v/>
      </c>
      <c r="S545" s="4" t="str">
        <f>CLEAN('Raw Sheet'!S545)</f>
        <v/>
      </c>
      <c r="T545" s="4" t="str">
        <f>CLEAN('Raw Sheet'!T545)</f>
        <v/>
      </c>
      <c r="U545" s="4" t="str">
        <f>CLEAN('Raw Sheet'!U545)</f>
        <v/>
      </c>
      <c r="V545" s="4" t="str">
        <f>CLEAN('Raw Sheet'!V545)</f>
        <v/>
      </c>
    </row>
    <row r="546" spans="1:22" x14ac:dyDescent="0.2">
      <c r="A546" s="4" t="str">
        <f>CLEAN('Raw Sheet'!A546)</f>
        <v>actually coordinated as well.</v>
      </c>
      <c r="B546" s="4" t="str">
        <f>CLEAN('Raw Sheet'!B546)</f>
        <v/>
      </c>
      <c r="C546" s="4" t="str">
        <f>CLEAN('Raw Sheet'!C546)</f>
        <v/>
      </c>
      <c r="D546" s="4" t="str">
        <f>CLEAN('Raw Sheet'!D546)</f>
        <v/>
      </c>
      <c r="E546" s="4" t="str">
        <f>CLEAN('Raw Sheet'!E546)</f>
        <v/>
      </c>
      <c r="F546" s="4" t="str">
        <f>CLEAN('Raw Sheet'!F546)</f>
        <v/>
      </c>
      <c r="G546" s="4" t="str">
        <f>CLEAN('Raw Sheet'!G546)</f>
        <v/>
      </c>
      <c r="H546" s="4" t="str">
        <f>CLEAN('Raw Sheet'!H546)</f>
        <v/>
      </c>
      <c r="I546" s="4" t="str">
        <f>CLEAN('Raw Sheet'!I546)</f>
        <v/>
      </c>
      <c r="J546" s="4" t="str">
        <f>CLEAN('Raw Sheet'!J546)</f>
        <v/>
      </c>
      <c r="K546" s="4" t="str">
        <f>CLEAN('Raw Sheet'!K546)</f>
        <v/>
      </c>
      <c r="L546" s="4" t="str">
        <f>CLEAN('Raw Sheet'!L546)</f>
        <v/>
      </c>
      <c r="M546" s="4" t="str">
        <f>CLEAN('Raw Sheet'!M546)</f>
        <v/>
      </c>
      <c r="N546" s="4" t="str">
        <f>CLEAN('Raw Sheet'!N546)</f>
        <v/>
      </c>
      <c r="O546" s="4" t="str">
        <f>CLEAN('Raw Sheet'!O546)</f>
        <v/>
      </c>
      <c r="P546" s="4" t="str">
        <f>CLEAN('Raw Sheet'!P546)</f>
        <v/>
      </c>
      <c r="Q546" s="4" t="str">
        <f>CLEAN('Raw Sheet'!Q546)</f>
        <v/>
      </c>
      <c r="R546" s="4" t="str">
        <f>CLEAN('Raw Sheet'!R546)</f>
        <v/>
      </c>
      <c r="S546" s="4" t="str">
        <f>CLEAN('Raw Sheet'!S546)</f>
        <v/>
      </c>
      <c r="T546" s="4" t="str">
        <f>CLEAN('Raw Sheet'!T546)</f>
        <v/>
      </c>
      <c r="U546" s="4" t="str">
        <f>CLEAN('Raw Sheet'!U546)</f>
        <v/>
      </c>
      <c r="V546" s="4" t="str">
        <f>CLEAN('Raw Sheet'!V546)</f>
        <v/>
      </c>
    </row>
    <row r="547" spans="1:22" x14ac:dyDescent="0.2">
      <c r="A547" s="4" t="str">
        <f>CLEAN('Raw Sheet'!A547)</f>
        <v>But if I may just broaden the subject matter</v>
      </c>
      <c r="B547" s="4" t="str">
        <f>CLEAN('Raw Sheet'!B547)</f>
        <v xml:space="preserve"> I think as our President had said in the past</v>
      </c>
      <c r="C547" s="4" t="str">
        <f>CLEAN('Raw Sheet'!C547)</f>
        <v/>
      </c>
      <c r="D547" s="4" t="str">
        <f>CLEAN('Raw Sheet'!D547)</f>
        <v/>
      </c>
      <c r="E547" s="4" t="str">
        <f>CLEAN('Raw Sheet'!E547)</f>
        <v/>
      </c>
      <c r="F547" s="4" t="str">
        <f>CLEAN('Raw Sheet'!F547)</f>
        <v/>
      </c>
      <c r="G547" s="4" t="str">
        <f>CLEAN('Raw Sheet'!G547)</f>
        <v/>
      </c>
      <c r="H547" s="4" t="str">
        <f>CLEAN('Raw Sheet'!H547)</f>
        <v/>
      </c>
      <c r="I547" s="4" t="str">
        <f>CLEAN('Raw Sheet'!I547)</f>
        <v/>
      </c>
      <c r="J547" s="4" t="str">
        <f>CLEAN('Raw Sheet'!J547)</f>
        <v/>
      </c>
      <c r="K547" s="4" t="str">
        <f>CLEAN('Raw Sheet'!K547)</f>
        <v/>
      </c>
      <c r="L547" s="4" t="str">
        <f>CLEAN('Raw Sheet'!L547)</f>
        <v/>
      </c>
      <c r="M547" s="4" t="str">
        <f>CLEAN('Raw Sheet'!M547)</f>
        <v/>
      </c>
      <c r="N547" s="4" t="str">
        <f>CLEAN('Raw Sheet'!N547)</f>
        <v/>
      </c>
      <c r="O547" s="4" t="str">
        <f>CLEAN('Raw Sheet'!O547)</f>
        <v/>
      </c>
      <c r="P547" s="4" t="str">
        <f>CLEAN('Raw Sheet'!P547)</f>
        <v/>
      </c>
      <c r="Q547" s="4" t="str">
        <f>CLEAN('Raw Sheet'!Q547)</f>
        <v/>
      </c>
      <c r="R547" s="4" t="str">
        <f>CLEAN('Raw Sheet'!R547)</f>
        <v/>
      </c>
      <c r="S547" s="4" t="str">
        <f>CLEAN('Raw Sheet'!S547)</f>
        <v/>
      </c>
      <c r="T547" s="4" t="str">
        <f>CLEAN('Raw Sheet'!T547)</f>
        <v/>
      </c>
      <c r="U547" s="4" t="str">
        <f>CLEAN('Raw Sheet'!U547)</f>
        <v/>
      </c>
      <c r="V547" s="4" t="str">
        <f>CLEAN('Raw Sheet'!V547)</f>
        <v/>
      </c>
    </row>
    <row r="548" spans="1:22" x14ac:dyDescent="0.2">
      <c r="A548" s="4" t="str">
        <f>CLEAN('Raw Sheet'!A548)</f>
        <v>Indonesian Government - the Indonesian people</v>
      </c>
      <c r="B548" s="4" t="str">
        <f>CLEAN('Raw Sheet'!B548)</f>
        <v xml:space="preserve"> even</v>
      </c>
      <c r="C548" s="4" t="str">
        <f>CLEAN('Raw Sheet'!C548)</f>
        <v xml:space="preserve"> obviously cannot and would not condone</v>
      </c>
      <c r="D548" s="4" t="str">
        <f>CLEAN('Raw Sheet'!D548)</f>
        <v/>
      </c>
      <c r="E548" s="4" t="str">
        <f>CLEAN('Raw Sheet'!E548)</f>
        <v/>
      </c>
      <c r="F548" s="4" t="str">
        <f>CLEAN('Raw Sheet'!F548)</f>
        <v/>
      </c>
      <c r="G548" s="4" t="str">
        <f>CLEAN('Raw Sheet'!G548)</f>
        <v/>
      </c>
      <c r="H548" s="4" t="str">
        <f>CLEAN('Raw Sheet'!H548)</f>
        <v/>
      </c>
      <c r="I548" s="4" t="str">
        <f>CLEAN('Raw Sheet'!I548)</f>
        <v/>
      </c>
      <c r="J548" s="4" t="str">
        <f>CLEAN('Raw Sheet'!J548)</f>
        <v/>
      </c>
      <c r="K548" s="4" t="str">
        <f>CLEAN('Raw Sheet'!K548)</f>
        <v/>
      </c>
      <c r="L548" s="4" t="str">
        <f>CLEAN('Raw Sheet'!L548)</f>
        <v/>
      </c>
      <c r="M548" s="4" t="str">
        <f>CLEAN('Raw Sheet'!M548)</f>
        <v/>
      </c>
      <c r="N548" s="4" t="str">
        <f>CLEAN('Raw Sheet'!N548)</f>
        <v/>
      </c>
      <c r="O548" s="4" t="str">
        <f>CLEAN('Raw Sheet'!O548)</f>
        <v/>
      </c>
      <c r="P548" s="4" t="str">
        <f>CLEAN('Raw Sheet'!P548)</f>
        <v/>
      </c>
      <c r="Q548" s="4" t="str">
        <f>CLEAN('Raw Sheet'!Q548)</f>
        <v/>
      </c>
      <c r="R548" s="4" t="str">
        <f>CLEAN('Raw Sheet'!R548)</f>
        <v/>
      </c>
      <c r="S548" s="4" t="str">
        <f>CLEAN('Raw Sheet'!S548)</f>
        <v/>
      </c>
      <c r="T548" s="4" t="str">
        <f>CLEAN('Raw Sheet'!T548)</f>
        <v/>
      </c>
      <c r="U548" s="4" t="str">
        <f>CLEAN('Raw Sheet'!U548)</f>
        <v/>
      </c>
      <c r="V548" s="4" t="str">
        <f>CLEAN('Raw Sheet'!V548)</f>
        <v/>
      </c>
    </row>
    <row r="549" spans="1:22" x14ac:dyDescent="0.2">
      <c r="A549" s="4" t="str">
        <f>CLEAN('Raw Sheet'!A549)</f>
        <v>the - any acts of violence against diplomatic premises</v>
      </c>
      <c r="B549" s="4" t="str">
        <f>CLEAN('Raw Sheet'!B549)</f>
        <v xml:space="preserve"> against diplomatic personnel</v>
      </c>
      <c r="C549" s="4" t="str">
        <f>CLEAN('Raw Sheet'!C549)</f>
        <v xml:space="preserve"> because</v>
      </c>
      <c r="D549" s="4" t="str">
        <f>CLEAN('Raw Sheet'!D549)</f>
        <v/>
      </c>
      <c r="E549" s="4" t="str">
        <f>CLEAN('Raw Sheet'!E549)</f>
        <v/>
      </c>
      <c r="F549" s="4" t="str">
        <f>CLEAN('Raw Sheet'!F549)</f>
        <v/>
      </c>
      <c r="G549" s="4" t="str">
        <f>CLEAN('Raw Sheet'!G549)</f>
        <v/>
      </c>
      <c r="H549" s="4" t="str">
        <f>CLEAN('Raw Sheet'!H549)</f>
        <v/>
      </c>
      <c r="I549" s="4" t="str">
        <f>CLEAN('Raw Sheet'!I549)</f>
        <v/>
      </c>
      <c r="J549" s="4" t="str">
        <f>CLEAN('Raw Sheet'!J549)</f>
        <v/>
      </c>
      <c r="K549" s="4" t="str">
        <f>CLEAN('Raw Sheet'!K549)</f>
        <v/>
      </c>
      <c r="L549" s="4" t="str">
        <f>CLEAN('Raw Sheet'!L549)</f>
        <v/>
      </c>
      <c r="M549" s="4" t="str">
        <f>CLEAN('Raw Sheet'!M549)</f>
        <v/>
      </c>
      <c r="N549" s="4" t="str">
        <f>CLEAN('Raw Sheet'!N549)</f>
        <v/>
      </c>
      <c r="O549" s="4" t="str">
        <f>CLEAN('Raw Sheet'!O549)</f>
        <v/>
      </c>
      <c r="P549" s="4" t="str">
        <f>CLEAN('Raw Sheet'!P549)</f>
        <v/>
      </c>
      <c r="Q549" s="4" t="str">
        <f>CLEAN('Raw Sheet'!Q549)</f>
        <v/>
      </c>
      <c r="R549" s="4" t="str">
        <f>CLEAN('Raw Sheet'!R549)</f>
        <v/>
      </c>
      <c r="S549" s="4" t="str">
        <f>CLEAN('Raw Sheet'!S549)</f>
        <v/>
      </c>
      <c r="T549" s="4" t="str">
        <f>CLEAN('Raw Sheet'!T549)</f>
        <v/>
      </c>
      <c r="U549" s="4" t="str">
        <f>CLEAN('Raw Sheet'!U549)</f>
        <v/>
      </c>
      <c r="V549" s="4" t="str">
        <f>CLEAN('Raw Sheet'!V549)</f>
        <v/>
      </c>
    </row>
    <row r="550" spans="1:22" x14ac:dyDescent="0.2">
      <c r="A550" s="4" t="str">
        <f>CLEAN('Raw Sheet'!A550)</f>
        <v>that is</v>
      </c>
      <c r="B550" s="4" t="str">
        <f>CLEAN('Raw Sheet'!B550)</f>
        <v xml:space="preserve"> truly - would be a challenge to the efficient and a proper conduct of relations among</v>
      </c>
      <c r="C550" s="4" t="str">
        <f>CLEAN('Raw Sheet'!C550)</f>
        <v/>
      </c>
      <c r="D550" s="4" t="str">
        <f>CLEAN('Raw Sheet'!D550)</f>
        <v/>
      </c>
      <c r="E550" s="4" t="str">
        <f>CLEAN('Raw Sheet'!E550)</f>
        <v/>
      </c>
      <c r="F550" s="4" t="str">
        <f>CLEAN('Raw Sheet'!F550)</f>
        <v/>
      </c>
      <c r="G550" s="4" t="str">
        <f>CLEAN('Raw Sheet'!G550)</f>
        <v/>
      </c>
      <c r="H550" s="4" t="str">
        <f>CLEAN('Raw Sheet'!H550)</f>
        <v/>
      </c>
      <c r="I550" s="4" t="str">
        <f>CLEAN('Raw Sheet'!I550)</f>
        <v/>
      </c>
      <c r="J550" s="4" t="str">
        <f>CLEAN('Raw Sheet'!J550)</f>
        <v/>
      </c>
      <c r="K550" s="4" t="str">
        <f>CLEAN('Raw Sheet'!K550)</f>
        <v/>
      </c>
      <c r="L550" s="4" t="str">
        <f>CLEAN('Raw Sheet'!L550)</f>
        <v/>
      </c>
      <c r="M550" s="4" t="str">
        <f>CLEAN('Raw Sheet'!M550)</f>
        <v/>
      </c>
      <c r="N550" s="4" t="str">
        <f>CLEAN('Raw Sheet'!N550)</f>
        <v/>
      </c>
      <c r="O550" s="4" t="str">
        <f>CLEAN('Raw Sheet'!O550)</f>
        <v/>
      </c>
      <c r="P550" s="4" t="str">
        <f>CLEAN('Raw Sheet'!P550)</f>
        <v/>
      </c>
      <c r="Q550" s="4" t="str">
        <f>CLEAN('Raw Sheet'!Q550)</f>
        <v/>
      </c>
      <c r="R550" s="4" t="str">
        <f>CLEAN('Raw Sheet'!R550)</f>
        <v/>
      </c>
      <c r="S550" s="4" t="str">
        <f>CLEAN('Raw Sheet'!S550)</f>
        <v/>
      </c>
      <c r="T550" s="4" t="str">
        <f>CLEAN('Raw Sheet'!T550)</f>
        <v/>
      </c>
      <c r="U550" s="4" t="str">
        <f>CLEAN('Raw Sheet'!U550)</f>
        <v/>
      </c>
      <c r="V550" s="4" t="str">
        <f>CLEAN('Raw Sheet'!V550)</f>
        <v/>
      </c>
    </row>
    <row r="551" spans="1:22" x14ac:dyDescent="0.2">
      <c r="A551" s="4" t="str">
        <f>CLEAN('Raw Sheet'!A551)</f>
        <v>states. So that's our point of departure.</v>
      </c>
      <c r="B551" s="4" t="str">
        <f>CLEAN('Raw Sheet'!B551)</f>
        <v/>
      </c>
      <c r="C551" s="4" t="str">
        <f>CLEAN('Raw Sheet'!C551)</f>
        <v/>
      </c>
      <c r="D551" s="4" t="str">
        <f>CLEAN('Raw Sheet'!D551)</f>
        <v/>
      </c>
      <c r="E551" s="4" t="str">
        <f>CLEAN('Raw Sheet'!E551)</f>
        <v/>
      </c>
      <c r="F551" s="4" t="str">
        <f>CLEAN('Raw Sheet'!F551)</f>
        <v/>
      </c>
      <c r="G551" s="4" t="str">
        <f>CLEAN('Raw Sheet'!G551)</f>
        <v/>
      </c>
      <c r="H551" s="4" t="str">
        <f>CLEAN('Raw Sheet'!H551)</f>
        <v/>
      </c>
      <c r="I551" s="4" t="str">
        <f>CLEAN('Raw Sheet'!I551)</f>
        <v/>
      </c>
      <c r="J551" s="4" t="str">
        <f>CLEAN('Raw Sheet'!J551)</f>
        <v/>
      </c>
      <c r="K551" s="4" t="str">
        <f>CLEAN('Raw Sheet'!K551)</f>
        <v/>
      </c>
      <c r="L551" s="4" t="str">
        <f>CLEAN('Raw Sheet'!L551)</f>
        <v/>
      </c>
      <c r="M551" s="4" t="str">
        <f>CLEAN('Raw Sheet'!M551)</f>
        <v/>
      </c>
      <c r="N551" s="4" t="str">
        <f>CLEAN('Raw Sheet'!N551)</f>
        <v/>
      </c>
      <c r="O551" s="4" t="str">
        <f>CLEAN('Raw Sheet'!O551)</f>
        <v/>
      </c>
      <c r="P551" s="4" t="str">
        <f>CLEAN('Raw Sheet'!P551)</f>
        <v/>
      </c>
      <c r="Q551" s="4" t="str">
        <f>CLEAN('Raw Sheet'!Q551)</f>
        <v/>
      </c>
      <c r="R551" s="4" t="str">
        <f>CLEAN('Raw Sheet'!R551)</f>
        <v/>
      </c>
      <c r="S551" s="4" t="str">
        <f>CLEAN('Raw Sheet'!S551)</f>
        <v/>
      </c>
      <c r="T551" s="4" t="str">
        <f>CLEAN('Raw Sheet'!T551)</f>
        <v/>
      </c>
      <c r="U551" s="4" t="str">
        <f>CLEAN('Raw Sheet'!U551)</f>
        <v/>
      </c>
      <c r="V551" s="4" t="str">
        <f>CLEAN('Raw Sheet'!V551)</f>
        <v/>
      </c>
    </row>
    <row r="552" spans="1:22" x14ac:dyDescent="0.2">
      <c r="A552" s="4" t="str">
        <f>CLEAN('Raw Sheet'!A552)</f>
        <v>At the same time</v>
      </c>
      <c r="B552" s="4" t="str">
        <f>CLEAN('Raw Sheet'!B552)</f>
        <v xml:space="preserve"> of course</v>
      </c>
      <c r="C552" s="4" t="str">
        <f>CLEAN('Raw Sheet'!C552)</f>
        <v xml:space="preserve"> beyond the immediate issue of protection of the embassies</v>
      </c>
      <c r="D552" s="4" t="str">
        <f>CLEAN('Raw Sheet'!D552)</f>
        <v xml:space="preserve"> we have</v>
      </c>
      <c r="E552" s="4" t="str">
        <f>CLEAN('Raw Sheet'!E552)</f>
        <v/>
      </c>
      <c r="F552" s="4" t="str">
        <f>CLEAN('Raw Sheet'!F552)</f>
        <v/>
      </c>
      <c r="G552" s="4" t="str">
        <f>CLEAN('Raw Sheet'!G552)</f>
        <v/>
      </c>
      <c r="H552" s="4" t="str">
        <f>CLEAN('Raw Sheet'!H552)</f>
        <v/>
      </c>
      <c r="I552" s="4" t="str">
        <f>CLEAN('Raw Sheet'!I552)</f>
        <v/>
      </c>
      <c r="J552" s="4" t="str">
        <f>CLEAN('Raw Sheet'!J552)</f>
        <v/>
      </c>
      <c r="K552" s="4" t="str">
        <f>CLEAN('Raw Sheet'!K552)</f>
        <v/>
      </c>
      <c r="L552" s="4" t="str">
        <f>CLEAN('Raw Sheet'!L552)</f>
        <v/>
      </c>
      <c r="M552" s="4" t="str">
        <f>CLEAN('Raw Sheet'!M552)</f>
        <v/>
      </c>
      <c r="N552" s="4" t="str">
        <f>CLEAN('Raw Sheet'!N552)</f>
        <v/>
      </c>
      <c r="O552" s="4" t="str">
        <f>CLEAN('Raw Sheet'!O552)</f>
        <v/>
      </c>
      <c r="P552" s="4" t="str">
        <f>CLEAN('Raw Sheet'!P552)</f>
        <v/>
      </c>
      <c r="Q552" s="4" t="str">
        <f>CLEAN('Raw Sheet'!Q552)</f>
        <v/>
      </c>
      <c r="R552" s="4" t="str">
        <f>CLEAN('Raw Sheet'!R552)</f>
        <v/>
      </c>
      <c r="S552" s="4" t="str">
        <f>CLEAN('Raw Sheet'!S552)</f>
        <v/>
      </c>
      <c r="T552" s="4" t="str">
        <f>CLEAN('Raw Sheet'!T552)</f>
        <v/>
      </c>
      <c r="U552" s="4" t="str">
        <f>CLEAN('Raw Sheet'!U552)</f>
        <v/>
      </c>
      <c r="V552" s="4" t="str">
        <f>CLEAN('Raw Sheet'!V552)</f>
        <v/>
      </c>
    </row>
    <row r="553" spans="1:22" x14ac:dyDescent="0.2">
      <c r="A553" s="4" t="str">
        <f>CLEAN('Raw Sheet'!A553)</f>
        <v>still ahead of us the challenge of how to prevent the kind of situations where we are now at in</v>
      </c>
      <c r="B553" s="4" t="str">
        <f>CLEAN('Raw Sheet'!B553)</f>
        <v/>
      </c>
      <c r="C553" s="4" t="str">
        <f>CLEAN('Raw Sheet'!C553)</f>
        <v/>
      </c>
      <c r="D553" s="4" t="str">
        <f>CLEAN('Raw Sheet'!D553)</f>
        <v/>
      </c>
      <c r="E553" s="4" t="str">
        <f>CLEAN('Raw Sheet'!E553)</f>
        <v/>
      </c>
      <c r="F553" s="4" t="str">
        <f>CLEAN('Raw Sheet'!F553)</f>
        <v/>
      </c>
      <c r="G553" s="4" t="str">
        <f>CLEAN('Raw Sheet'!G553)</f>
        <v/>
      </c>
      <c r="H553" s="4" t="str">
        <f>CLEAN('Raw Sheet'!H553)</f>
        <v/>
      </c>
      <c r="I553" s="4" t="str">
        <f>CLEAN('Raw Sheet'!I553)</f>
        <v/>
      </c>
      <c r="J553" s="4" t="str">
        <f>CLEAN('Raw Sheet'!J553)</f>
        <v/>
      </c>
      <c r="K553" s="4" t="str">
        <f>CLEAN('Raw Sheet'!K553)</f>
        <v/>
      </c>
      <c r="L553" s="4" t="str">
        <f>CLEAN('Raw Sheet'!L553)</f>
        <v/>
      </c>
      <c r="M553" s="4" t="str">
        <f>CLEAN('Raw Sheet'!M553)</f>
        <v/>
      </c>
      <c r="N553" s="4" t="str">
        <f>CLEAN('Raw Sheet'!N553)</f>
        <v/>
      </c>
      <c r="O553" s="4" t="str">
        <f>CLEAN('Raw Sheet'!O553)</f>
        <v/>
      </c>
      <c r="P553" s="4" t="str">
        <f>CLEAN('Raw Sheet'!P553)</f>
        <v/>
      </c>
      <c r="Q553" s="4" t="str">
        <f>CLEAN('Raw Sheet'!Q553)</f>
        <v/>
      </c>
      <c r="R553" s="4" t="str">
        <f>CLEAN('Raw Sheet'!R553)</f>
        <v/>
      </c>
      <c r="S553" s="4" t="str">
        <f>CLEAN('Raw Sheet'!S553)</f>
        <v/>
      </c>
      <c r="T553" s="4" t="str">
        <f>CLEAN('Raw Sheet'!T553)</f>
        <v/>
      </c>
      <c r="U553" s="4" t="str">
        <f>CLEAN('Raw Sheet'!U553)</f>
        <v/>
      </c>
      <c r="V553" s="4" t="str">
        <f>CLEAN('Raw Sheet'!V553)</f>
        <v/>
      </c>
    </row>
    <row r="554" spans="1:22" x14ac:dyDescent="0.2">
      <c r="A554" s="4" t="str">
        <f>CLEAN('Raw Sheet'!A554)</f>
        <v>UNCLASSIFIED</v>
      </c>
      <c r="B554" s="4" t="str">
        <f>CLEAN('Raw Sheet'!B554)</f>
        <v/>
      </c>
      <c r="C554" s="4" t="str">
        <f>CLEAN('Raw Sheet'!C554)</f>
        <v/>
      </c>
      <c r="D554" s="4" t="str">
        <f>CLEAN('Raw Sheet'!D554)</f>
        <v/>
      </c>
      <c r="E554" s="4" t="str">
        <f>CLEAN('Raw Sheet'!E554)</f>
        <v/>
      </c>
      <c r="F554" s="4" t="str">
        <f>CLEAN('Raw Sheet'!F554)</f>
        <v/>
      </c>
      <c r="G554" s="4" t="str">
        <f>CLEAN('Raw Sheet'!G554)</f>
        <v/>
      </c>
      <c r="H554" s="4" t="str">
        <f>CLEAN('Raw Sheet'!H554)</f>
        <v/>
      </c>
      <c r="I554" s="4" t="str">
        <f>CLEAN('Raw Sheet'!I554)</f>
        <v/>
      </c>
      <c r="J554" s="4" t="str">
        <f>CLEAN('Raw Sheet'!J554)</f>
        <v/>
      </c>
      <c r="K554" s="4" t="str">
        <f>CLEAN('Raw Sheet'!K554)</f>
        <v/>
      </c>
      <c r="L554" s="4" t="str">
        <f>CLEAN('Raw Sheet'!L554)</f>
        <v/>
      </c>
      <c r="M554" s="4" t="str">
        <f>CLEAN('Raw Sheet'!M554)</f>
        <v/>
      </c>
      <c r="N554" s="4" t="str">
        <f>CLEAN('Raw Sheet'!N554)</f>
        <v/>
      </c>
      <c r="O554" s="4" t="str">
        <f>CLEAN('Raw Sheet'!O554)</f>
        <v/>
      </c>
      <c r="P554" s="4" t="str">
        <f>CLEAN('Raw Sheet'!P554)</f>
        <v/>
      </c>
      <c r="Q554" s="4" t="str">
        <f>CLEAN('Raw Sheet'!Q554)</f>
        <v/>
      </c>
      <c r="R554" s="4" t="str">
        <f>CLEAN('Raw Sheet'!R554)</f>
        <v/>
      </c>
      <c r="S554" s="4" t="str">
        <f>CLEAN('Raw Sheet'!S554)</f>
        <v/>
      </c>
      <c r="T554" s="4" t="str">
        <f>CLEAN('Raw Sheet'!T554)</f>
        <v/>
      </c>
      <c r="U554" s="4" t="str">
        <f>CLEAN('Raw Sheet'!U554)</f>
        <v/>
      </c>
      <c r="V554" s="4" t="str">
        <f>CLEAN('Raw Sheet'!V554)</f>
        <v/>
      </c>
    </row>
    <row r="555" spans="1:22" x14ac:dyDescent="0.2">
      <c r="A555" s="4" t="str">
        <f>CLEAN('Raw Sheet'!A555)</f>
        <v>U.S. Department of State</v>
      </c>
      <c r="B555" s="4" t="str">
        <f>CLEAN('Raw Sheet'!B555)</f>
        <v/>
      </c>
      <c r="C555" s="4" t="str">
        <f>CLEAN('Raw Sheet'!C555)</f>
        <v/>
      </c>
      <c r="D555" s="4" t="str">
        <f>CLEAN('Raw Sheet'!D555)</f>
        <v/>
      </c>
      <c r="E555" s="4" t="str">
        <f>CLEAN('Raw Sheet'!E555)</f>
        <v/>
      </c>
      <c r="F555" s="4" t="str">
        <f>CLEAN('Raw Sheet'!F555)</f>
        <v/>
      </c>
      <c r="G555" s="4" t="str">
        <f>CLEAN('Raw Sheet'!G555)</f>
        <v/>
      </c>
      <c r="H555" s="4" t="str">
        <f>CLEAN('Raw Sheet'!H555)</f>
        <v/>
      </c>
      <c r="I555" s="4" t="str">
        <f>CLEAN('Raw Sheet'!I555)</f>
        <v/>
      </c>
      <c r="J555" s="4" t="str">
        <f>CLEAN('Raw Sheet'!J555)</f>
        <v/>
      </c>
      <c r="K555" s="4" t="str">
        <f>CLEAN('Raw Sheet'!K555)</f>
        <v/>
      </c>
      <c r="L555" s="4" t="str">
        <f>CLEAN('Raw Sheet'!L555)</f>
        <v/>
      </c>
      <c r="M555" s="4" t="str">
        <f>CLEAN('Raw Sheet'!M555)</f>
        <v/>
      </c>
      <c r="N555" s="4" t="str">
        <f>CLEAN('Raw Sheet'!N555)</f>
        <v/>
      </c>
      <c r="O555" s="4" t="str">
        <f>CLEAN('Raw Sheet'!O555)</f>
        <v/>
      </c>
      <c r="P555" s="4" t="str">
        <f>CLEAN('Raw Sheet'!P555)</f>
        <v/>
      </c>
      <c r="Q555" s="4" t="str">
        <f>CLEAN('Raw Sheet'!Q555)</f>
        <v/>
      </c>
      <c r="R555" s="4" t="str">
        <f>CLEAN('Raw Sheet'!R555)</f>
        <v/>
      </c>
      <c r="S555" s="4" t="str">
        <f>CLEAN('Raw Sheet'!S555)</f>
        <v/>
      </c>
      <c r="T555" s="4" t="str">
        <f>CLEAN('Raw Sheet'!T555)</f>
        <v/>
      </c>
      <c r="U555" s="4" t="str">
        <f>CLEAN('Raw Sheet'!U555)</f>
        <v/>
      </c>
      <c r="V555" s="4" t="str">
        <f>CLEAN('Raw Sheet'!V555)</f>
        <v/>
      </c>
    </row>
    <row r="556" spans="1:22" x14ac:dyDescent="0.2">
      <c r="A556" s="4" t="str">
        <f>CLEAN('Raw Sheet'!A556)</f>
        <v>Case No. F-2015-04841</v>
      </c>
      <c r="B556" s="4" t="str">
        <f>CLEAN('Raw Sheet'!B556)</f>
        <v/>
      </c>
      <c r="C556" s="4" t="str">
        <f>CLEAN('Raw Sheet'!C556)</f>
        <v/>
      </c>
      <c r="D556" s="4" t="str">
        <f>CLEAN('Raw Sheet'!D556)</f>
        <v/>
      </c>
      <c r="E556" s="4" t="str">
        <f>CLEAN('Raw Sheet'!E556)</f>
        <v/>
      </c>
      <c r="F556" s="4" t="str">
        <f>CLEAN('Raw Sheet'!F556)</f>
        <v/>
      </c>
      <c r="G556" s="4" t="str">
        <f>CLEAN('Raw Sheet'!G556)</f>
        <v/>
      </c>
      <c r="H556" s="4" t="str">
        <f>CLEAN('Raw Sheet'!H556)</f>
        <v/>
      </c>
      <c r="I556" s="4" t="str">
        <f>CLEAN('Raw Sheet'!I556)</f>
        <v/>
      </c>
      <c r="J556" s="4" t="str">
        <f>CLEAN('Raw Sheet'!J556)</f>
        <v/>
      </c>
      <c r="K556" s="4" t="str">
        <f>CLEAN('Raw Sheet'!K556)</f>
        <v/>
      </c>
      <c r="L556" s="4" t="str">
        <f>CLEAN('Raw Sheet'!L556)</f>
        <v/>
      </c>
      <c r="M556" s="4" t="str">
        <f>CLEAN('Raw Sheet'!M556)</f>
        <v/>
      </c>
      <c r="N556" s="4" t="str">
        <f>CLEAN('Raw Sheet'!N556)</f>
        <v/>
      </c>
      <c r="O556" s="4" t="str">
        <f>CLEAN('Raw Sheet'!O556)</f>
        <v/>
      </c>
      <c r="P556" s="4" t="str">
        <f>CLEAN('Raw Sheet'!P556)</f>
        <v/>
      </c>
      <c r="Q556" s="4" t="str">
        <f>CLEAN('Raw Sheet'!Q556)</f>
        <v/>
      </c>
      <c r="R556" s="4" t="str">
        <f>CLEAN('Raw Sheet'!R556)</f>
        <v/>
      </c>
      <c r="S556" s="4" t="str">
        <f>CLEAN('Raw Sheet'!S556)</f>
        <v/>
      </c>
      <c r="T556" s="4" t="str">
        <f>CLEAN('Raw Sheet'!T556)</f>
        <v/>
      </c>
      <c r="U556" s="4" t="str">
        <f>CLEAN('Raw Sheet'!U556)</f>
        <v/>
      </c>
      <c r="V556" s="4" t="str">
        <f>CLEAN('Raw Sheet'!V556)</f>
        <v/>
      </c>
    </row>
    <row r="557" spans="1:22" x14ac:dyDescent="0.2">
      <c r="A557" s="4" t="str">
        <f>CLEAN('Raw Sheet'!A557)</f>
        <v>Doc No. C05739610</v>
      </c>
      <c r="B557" s="4" t="str">
        <f>CLEAN('Raw Sheet'!B557)</f>
        <v/>
      </c>
      <c r="C557" s="4" t="str">
        <f>CLEAN('Raw Sheet'!C557)</f>
        <v/>
      </c>
      <c r="D557" s="4" t="str">
        <f>CLEAN('Raw Sheet'!D557)</f>
        <v/>
      </c>
      <c r="E557" s="4" t="str">
        <f>CLEAN('Raw Sheet'!E557)</f>
        <v/>
      </c>
      <c r="F557" s="4" t="str">
        <f>CLEAN('Raw Sheet'!F557)</f>
        <v/>
      </c>
      <c r="G557" s="4" t="str">
        <f>CLEAN('Raw Sheet'!G557)</f>
        <v/>
      </c>
      <c r="H557" s="4" t="str">
        <f>CLEAN('Raw Sheet'!H557)</f>
        <v/>
      </c>
      <c r="I557" s="4" t="str">
        <f>CLEAN('Raw Sheet'!I557)</f>
        <v/>
      </c>
      <c r="J557" s="4" t="str">
        <f>CLEAN('Raw Sheet'!J557)</f>
        <v/>
      </c>
      <c r="K557" s="4" t="str">
        <f>CLEAN('Raw Sheet'!K557)</f>
        <v/>
      </c>
      <c r="L557" s="4" t="str">
        <f>CLEAN('Raw Sheet'!L557)</f>
        <v/>
      </c>
      <c r="M557" s="4" t="str">
        <f>CLEAN('Raw Sheet'!M557)</f>
        <v/>
      </c>
      <c r="N557" s="4" t="str">
        <f>CLEAN('Raw Sheet'!N557)</f>
        <v/>
      </c>
      <c r="O557" s="4" t="str">
        <f>CLEAN('Raw Sheet'!O557)</f>
        <v/>
      </c>
      <c r="P557" s="4" t="str">
        <f>CLEAN('Raw Sheet'!P557)</f>
        <v/>
      </c>
      <c r="Q557" s="4" t="str">
        <f>CLEAN('Raw Sheet'!Q557)</f>
        <v/>
      </c>
      <c r="R557" s="4" t="str">
        <f>CLEAN('Raw Sheet'!R557)</f>
        <v/>
      </c>
      <c r="S557" s="4" t="str">
        <f>CLEAN('Raw Sheet'!S557)</f>
        <v/>
      </c>
      <c r="T557" s="4" t="str">
        <f>CLEAN('Raw Sheet'!T557)</f>
        <v/>
      </c>
      <c r="U557" s="4" t="str">
        <f>CLEAN('Raw Sheet'!U557)</f>
        <v/>
      </c>
      <c r="V557" s="4" t="str">
        <f>CLEAN('Raw Sheet'!V557)</f>
        <v/>
      </c>
    </row>
    <row r="558" spans="1:22" x14ac:dyDescent="0.2">
      <c r="A558" s="4" t="str">
        <f>CLEAN('Raw Sheet'!A558)</f>
        <v>Date: 05/13/2015</v>
      </c>
      <c r="B558" s="4" t="str">
        <f>CLEAN('Raw Sheet'!B558)</f>
        <v/>
      </c>
      <c r="C558" s="4" t="str">
        <f>CLEAN('Raw Sheet'!C558)</f>
        <v/>
      </c>
      <c r="D558" s="4" t="str">
        <f>CLEAN('Raw Sheet'!D558)</f>
        <v/>
      </c>
      <c r="E558" s="4" t="str">
        <f>CLEAN('Raw Sheet'!E558)</f>
        <v/>
      </c>
      <c r="F558" s="4" t="str">
        <f>CLEAN('Raw Sheet'!F558)</f>
        <v/>
      </c>
      <c r="G558" s="4" t="str">
        <f>CLEAN('Raw Sheet'!G558)</f>
        <v/>
      </c>
      <c r="H558" s="4" t="str">
        <f>CLEAN('Raw Sheet'!H558)</f>
        <v/>
      </c>
      <c r="I558" s="4" t="str">
        <f>CLEAN('Raw Sheet'!I558)</f>
        <v/>
      </c>
      <c r="J558" s="4" t="str">
        <f>CLEAN('Raw Sheet'!J558)</f>
        <v/>
      </c>
      <c r="K558" s="4" t="str">
        <f>CLEAN('Raw Sheet'!K558)</f>
        <v/>
      </c>
      <c r="L558" s="4" t="str">
        <f>CLEAN('Raw Sheet'!L558)</f>
        <v/>
      </c>
      <c r="M558" s="4" t="str">
        <f>CLEAN('Raw Sheet'!M558)</f>
        <v/>
      </c>
      <c r="N558" s="4" t="str">
        <f>CLEAN('Raw Sheet'!N558)</f>
        <v/>
      </c>
      <c r="O558" s="4" t="str">
        <f>CLEAN('Raw Sheet'!O558)</f>
        <v/>
      </c>
      <c r="P558" s="4" t="str">
        <f>CLEAN('Raw Sheet'!P558)</f>
        <v/>
      </c>
      <c r="Q558" s="4" t="str">
        <f>CLEAN('Raw Sheet'!Q558)</f>
        <v/>
      </c>
      <c r="R558" s="4" t="str">
        <f>CLEAN('Raw Sheet'!R558)</f>
        <v/>
      </c>
      <c r="S558" s="4" t="str">
        <f>CLEAN('Raw Sheet'!S558)</f>
        <v/>
      </c>
      <c r="T558" s="4" t="str">
        <f>CLEAN('Raw Sheet'!T558)</f>
        <v/>
      </c>
      <c r="U558" s="4" t="str">
        <f>CLEAN('Raw Sheet'!U558)</f>
        <v/>
      </c>
      <c r="V558" s="4" t="str">
        <f>CLEAN('Raw Sheet'!V558)</f>
        <v/>
      </c>
    </row>
    <row r="559" spans="1:22" x14ac:dyDescent="0.2">
      <c r="A559" s="4" t="str">
        <f>CLEAN('Raw Sheet'!A559)</f>
        <v>STATE DEPT. - PRODUCED TO HOUSE SELECT BENGHAZI COMM.</v>
      </c>
      <c r="B559" s="4" t="str">
        <f>CLEAN('Raw Sheet'!B559)</f>
        <v/>
      </c>
      <c r="C559" s="4" t="str">
        <f>CLEAN('Raw Sheet'!C559)</f>
        <v/>
      </c>
      <c r="D559" s="4" t="str">
        <f>CLEAN('Raw Sheet'!D559)</f>
        <v/>
      </c>
      <c r="E559" s="4" t="str">
        <f>CLEAN('Raw Sheet'!E559)</f>
        <v/>
      </c>
      <c r="F559" s="4" t="str">
        <f>CLEAN('Raw Sheet'!F559)</f>
        <v/>
      </c>
      <c r="G559" s="4" t="str">
        <f>CLEAN('Raw Sheet'!G559)</f>
        <v/>
      </c>
      <c r="H559" s="4" t="str">
        <f>CLEAN('Raw Sheet'!H559)</f>
        <v/>
      </c>
      <c r="I559" s="4" t="str">
        <f>CLEAN('Raw Sheet'!I559)</f>
        <v/>
      </c>
      <c r="J559" s="4" t="str">
        <f>CLEAN('Raw Sheet'!J559)</f>
        <v/>
      </c>
      <c r="K559" s="4" t="str">
        <f>CLEAN('Raw Sheet'!K559)</f>
        <v/>
      </c>
      <c r="L559" s="4" t="str">
        <f>CLEAN('Raw Sheet'!L559)</f>
        <v/>
      </c>
      <c r="M559" s="4" t="str">
        <f>CLEAN('Raw Sheet'!M559)</f>
        <v/>
      </c>
      <c r="N559" s="4" t="str">
        <f>CLEAN('Raw Sheet'!N559)</f>
        <v/>
      </c>
      <c r="O559" s="4" t="str">
        <f>CLEAN('Raw Sheet'!O559)</f>
        <v/>
      </c>
      <c r="P559" s="4" t="str">
        <f>CLEAN('Raw Sheet'!P559)</f>
        <v/>
      </c>
      <c r="Q559" s="4" t="str">
        <f>CLEAN('Raw Sheet'!Q559)</f>
        <v/>
      </c>
      <c r="R559" s="4" t="str">
        <f>CLEAN('Raw Sheet'!R559)</f>
        <v/>
      </c>
      <c r="S559" s="4" t="str">
        <f>CLEAN('Raw Sheet'!S559)</f>
        <v/>
      </c>
      <c r="T559" s="4" t="str">
        <f>CLEAN('Raw Sheet'!T559)</f>
        <v/>
      </c>
      <c r="U559" s="4" t="str">
        <f>CLEAN('Raw Sheet'!U559)</f>
        <v/>
      </c>
      <c r="V559" s="4" t="str">
        <f>CLEAN('Raw Sheet'!V559)</f>
        <v/>
      </c>
    </row>
    <row r="560" spans="1:22" x14ac:dyDescent="0.2">
      <c r="A560" s="4" t="str">
        <f>CLEAN('Raw Sheet'!A560)</f>
        <v>SUBJECT TO AGREEMENT ON SENSITIVE INFORMATION &amp; REDACTIONS. NO FOIA WAIVER. STATE-SCB0045535</v>
      </c>
      <c r="B560" s="4" t="str">
        <f>CLEAN('Raw Sheet'!B560)</f>
        <v/>
      </c>
      <c r="C560" s="4" t="str">
        <f>CLEAN('Raw Sheet'!C560)</f>
        <v/>
      </c>
      <c r="D560" s="4" t="str">
        <f>CLEAN('Raw Sheet'!D560)</f>
        <v/>
      </c>
      <c r="E560" s="4" t="str">
        <f>CLEAN('Raw Sheet'!E560)</f>
        <v/>
      </c>
      <c r="F560" s="4" t="str">
        <f>CLEAN('Raw Sheet'!F560)</f>
        <v/>
      </c>
      <c r="G560" s="4" t="str">
        <f>CLEAN('Raw Sheet'!G560)</f>
        <v/>
      </c>
      <c r="H560" s="4" t="str">
        <f>CLEAN('Raw Sheet'!H560)</f>
        <v/>
      </c>
      <c r="I560" s="4" t="str">
        <f>CLEAN('Raw Sheet'!I560)</f>
        <v/>
      </c>
      <c r="J560" s="4" t="str">
        <f>CLEAN('Raw Sheet'!J560)</f>
        <v/>
      </c>
      <c r="K560" s="4" t="str">
        <f>CLEAN('Raw Sheet'!K560)</f>
        <v/>
      </c>
      <c r="L560" s="4" t="str">
        <f>CLEAN('Raw Sheet'!L560)</f>
        <v/>
      </c>
      <c r="M560" s="4" t="str">
        <f>CLEAN('Raw Sheet'!M560)</f>
        <v/>
      </c>
      <c r="N560" s="4" t="str">
        <f>CLEAN('Raw Sheet'!N560)</f>
        <v/>
      </c>
      <c r="O560" s="4" t="str">
        <f>CLEAN('Raw Sheet'!O560)</f>
        <v/>
      </c>
      <c r="P560" s="4" t="str">
        <f>CLEAN('Raw Sheet'!P560)</f>
        <v/>
      </c>
      <c r="Q560" s="4" t="str">
        <f>CLEAN('Raw Sheet'!Q560)</f>
        <v/>
      </c>
      <c r="R560" s="4" t="str">
        <f>CLEAN('Raw Sheet'!R560)</f>
        <v/>
      </c>
      <c r="S560" s="4" t="str">
        <f>CLEAN('Raw Sheet'!S560)</f>
        <v/>
      </c>
      <c r="T560" s="4" t="str">
        <f>CLEAN('Raw Sheet'!T560)</f>
        <v/>
      </c>
      <c r="U560" s="4" t="str">
        <f>CLEAN('Raw Sheet'!U560)</f>
        <v/>
      </c>
      <c r="V560" s="4" t="str">
        <f>CLEAN('Raw Sheet'!V560)</f>
        <v/>
      </c>
    </row>
    <row r="561" spans="1:22" x14ac:dyDescent="0.2">
      <c r="A561" s="4" t="str">
        <f>CLEAN('Raw Sheet'!A561)</f>
        <v>UNCLASSIFIED</v>
      </c>
      <c r="B561" s="4" t="str">
        <f>CLEAN('Raw Sheet'!B561)</f>
        <v/>
      </c>
      <c r="C561" s="4" t="str">
        <f>CLEAN('Raw Sheet'!C561)</f>
        <v/>
      </c>
      <c r="D561" s="4" t="str">
        <f>CLEAN('Raw Sheet'!D561)</f>
        <v/>
      </c>
      <c r="E561" s="4" t="str">
        <f>CLEAN('Raw Sheet'!E561)</f>
        <v/>
      </c>
      <c r="F561" s="4" t="str">
        <f>CLEAN('Raw Sheet'!F561)</f>
        <v/>
      </c>
      <c r="G561" s="4" t="str">
        <f>CLEAN('Raw Sheet'!G561)</f>
        <v/>
      </c>
      <c r="H561" s="4" t="str">
        <f>CLEAN('Raw Sheet'!H561)</f>
        <v/>
      </c>
      <c r="I561" s="4" t="str">
        <f>CLEAN('Raw Sheet'!I561)</f>
        <v/>
      </c>
      <c r="J561" s="4" t="str">
        <f>CLEAN('Raw Sheet'!J561)</f>
        <v/>
      </c>
      <c r="K561" s="4" t="str">
        <f>CLEAN('Raw Sheet'!K561)</f>
        <v/>
      </c>
      <c r="L561" s="4" t="str">
        <f>CLEAN('Raw Sheet'!L561)</f>
        <v/>
      </c>
      <c r="M561" s="4" t="str">
        <f>CLEAN('Raw Sheet'!M561)</f>
        <v/>
      </c>
      <c r="N561" s="4" t="str">
        <f>CLEAN('Raw Sheet'!N561)</f>
        <v/>
      </c>
      <c r="O561" s="4" t="str">
        <f>CLEAN('Raw Sheet'!O561)</f>
        <v/>
      </c>
      <c r="P561" s="4" t="str">
        <f>CLEAN('Raw Sheet'!P561)</f>
        <v/>
      </c>
      <c r="Q561" s="4" t="str">
        <f>CLEAN('Raw Sheet'!Q561)</f>
        <v/>
      </c>
      <c r="R561" s="4" t="str">
        <f>CLEAN('Raw Sheet'!R561)</f>
        <v/>
      </c>
      <c r="S561" s="4" t="str">
        <f>CLEAN('Raw Sheet'!S561)</f>
        <v/>
      </c>
      <c r="T561" s="4" t="str">
        <f>CLEAN('Raw Sheet'!T561)</f>
        <v/>
      </c>
      <c r="U561" s="4" t="str">
        <f>CLEAN('Raw Sheet'!U561)</f>
        <v/>
      </c>
      <c r="V561" s="4" t="str">
        <f>CLEAN('Raw Sheet'!V561)</f>
        <v/>
      </c>
    </row>
    <row r="562" spans="1:22" x14ac:dyDescent="0.2">
      <c r="A562" s="4" t="str">
        <f>CLEAN('Raw Sheet'!A562)</f>
        <v>U.S. Department of State</v>
      </c>
      <c r="B562" s="4" t="str">
        <f>CLEAN('Raw Sheet'!B562)</f>
        <v/>
      </c>
      <c r="C562" s="4" t="str">
        <f>CLEAN('Raw Sheet'!C562)</f>
        <v/>
      </c>
      <c r="D562" s="4" t="str">
        <f>CLEAN('Raw Sheet'!D562)</f>
        <v/>
      </c>
      <c r="E562" s="4" t="str">
        <f>CLEAN('Raw Sheet'!E562)</f>
        <v/>
      </c>
      <c r="F562" s="4" t="str">
        <f>CLEAN('Raw Sheet'!F562)</f>
        <v/>
      </c>
      <c r="G562" s="4" t="str">
        <f>CLEAN('Raw Sheet'!G562)</f>
        <v/>
      </c>
      <c r="H562" s="4" t="str">
        <f>CLEAN('Raw Sheet'!H562)</f>
        <v/>
      </c>
      <c r="I562" s="4" t="str">
        <f>CLEAN('Raw Sheet'!I562)</f>
        <v/>
      </c>
      <c r="J562" s="4" t="str">
        <f>CLEAN('Raw Sheet'!J562)</f>
        <v/>
      </c>
      <c r="K562" s="4" t="str">
        <f>CLEAN('Raw Sheet'!K562)</f>
        <v/>
      </c>
      <c r="L562" s="4" t="str">
        <f>CLEAN('Raw Sheet'!L562)</f>
        <v/>
      </c>
      <c r="M562" s="4" t="str">
        <f>CLEAN('Raw Sheet'!M562)</f>
        <v/>
      </c>
      <c r="N562" s="4" t="str">
        <f>CLEAN('Raw Sheet'!N562)</f>
        <v/>
      </c>
      <c r="O562" s="4" t="str">
        <f>CLEAN('Raw Sheet'!O562)</f>
        <v/>
      </c>
      <c r="P562" s="4" t="str">
        <f>CLEAN('Raw Sheet'!P562)</f>
        <v/>
      </c>
      <c r="Q562" s="4" t="str">
        <f>CLEAN('Raw Sheet'!Q562)</f>
        <v/>
      </c>
      <c r="R562" s="4" t="str">
        <f>CLEAN('Raw Sheet'!R562)</f>
        <v/>
      </c>
      <c r="S562" s="4" t="str">
        <f>CLEAN('Raw Sheet'!S562)</f>
        <v/>
      </c>
      <c r="T562" s="4" t="str">
        <f>CLEAN('Raw Sheet'!T562)</f>
        <v/>
      </c>
      <c r="U562" s="4" t="str">
        <f>CLEAN('Raw Sheet'!U562)</f>
        <v/>
      </c>
      <c r="V562" s="4" t="str">
        <f>CLEAN('Raw Sheet'!V562)</f>
        <v/>
      </c>
    </row>
    <row r="563" spans="1:22" x14ac:dyDescent="0.2">
      <c r="A563" s="4" t="str">
        <f>CLEAN('Raw Sheet'!A563)</f>
        <v>Case No. F-2015-04841</v>
      </c>
      <c r="B563" s="4" t="str">
        <f>CLEAN('Raw Sheet'!B563)</f>
        <v/>
      </c>
      <c r="C563" s="4" t="str">
        <f>CLEAN('Raw Sheet'!C563)</f>
        <v/>
      </c>
      <c r="D563" s="4" t="str">
        <f>CLEAN('Raw Sheet'!D563)</f>
        <v/>
      </c>
      <c r="E563" s="4" t="str">
        <f>CLEAN('Raw Sheet'!E563)</f>
        <v/>
      </c>
      <c r="F563" s="4" t="str">
        <f>CLEAN('Raw Sheet'!F563)</f>
        <v/>
      </c>
      <c r="G563" s="4" t="str">
        <f>CLEAN('Raw Sheet'!G563)</f>
        <v/>
      </c>
      <c r="H563" s="4" t="str">
        <f>CLEAN('Raw Sheet'!H563)</f>
        <v/>
      </c>
      <c r="I563" s="4" t="str">
        <f>CLEAN('Raw Sheet'!I563)</f>
        <v/>
      </c>
      <c r="J563" s="4" t="str">
        <f>CLEAN('Raw Sheet'!J563)</f>
        <v/>
      </c>
      <c r="K563" s="4" t="str">
        <f>CLEAN('Raw Sheet'!K563)</f>
        <v/>
      </c>
      <c r="L563" s="4" t="str">
        <f>CLEAN('Raw Sheet'!L563)</f>
        <v/>
      </c>
      <c r="M563" s="4" t="str">
        <f>CLEAN('Raw Sheet'!M563)</f>
        <v/>
      </c>
      <c r="N563" s="4" t="str">
        <f>CLEAN('Raw Sheet'!N563)</f>
        <v/>
      </c>
      <c r="O563" s="4" t="str">
        <f>CLEAN('Raw Sheet'!O563)</f>
        <v/>
      </c>
      <c r="P563" s="4" t="str">
        <f>CLEAN('Raw Sheet'!P563)</f>
        <v/>
      </c>
      <c r="Q563" s="4" t="str">
        <f>CLEAN('Raw Sheet'!Q563)</f>
        <v/>
      </c>
      <c r="R563" s="4" t="str">
        <f>CLEAN('Raw Sheet'!R563)</f>
        <v/>
      </c>
      <c r="S563" s="4" t="str">
        <f>CLEAN('Raw Sheet'!S563)</f>
        <v/>
      </c>
      <c r="T563" s="4" t="str">
        <f>CLEAN('Raw Sheet'!T563)</f>
        <v/>
      </c>
      <c r="U563" s="4" t="str">
        <f>CLEAN('Raw Sheet'!U563)</f>
        <v/>
      </c>
      <c r="V563" s="4" t="str">
        <f>CLEAN('Raw Sheet'!V563)</f>
        <v/>
      </c>
    </row>
    <row r="564" spans="1:22" x14ac:dyDescent="0.2">
      <c r="A564" s="4" t="str">
        <f>CLEAN('Raw Sheet'!A564)</f>
        <v>Doc No. C05739610</v>
      </c>
      <c r="B564" s="4" t="str">
        <f>CLEAN('Raw Sheet'!B564)</f>
        <v/>
      </c>
      <c r="C564" s="4" t="str">
        <f>CLEAN('Raw Sheet'!C564)</f>
        <v/>
      </c>
      <c r="D564" s="4" t="str">
        <f>CLEAN('Raw Sheet'!D564)</f>
        <v/>
      </c>
      <c r="E564" s="4" t="str">
        <f>CLEAN('Raw Sheet'!E564)</f>
        <v/>
      </c>
      <c r="F564" s="4" t="str">
        <f>CLEAN('Raw Sheet'!F564)</f>
        <v/>
      </c>
      <c r="G564" s="4" t="str">
        <f>CLEAN('Raw Sheet'!G564)</f>
        <v/>
      </c>
      <c r="H564" s="4" t="str">
        <f>CLEAN('Raw Sheet'!H564)</f>
        <v/>
      </c>
      <c r="I564" s="4" t="str">
        <f>CLEAN('Raw Sheet'!I564)</f>
        <v/>
      </c>
      <c r="J564" s="4" t="str">
        <f>CLEAN('Raw Sheet'!J564)</f>
        <v/>
      </c>
      <c r="K564" s="4" t="str">
        <f>CLEAN('Raw Sheet'!K564)</f>
        <v/>
      </c>
      <c r="L564" s="4" t="str">
        <f>CLEAN('Raw Sheet'!L564)</f>
        <v/>
      </c>
      <c r="M564" s="4" t="str">
        <f>CLEAN('Raw Sheet'!M564)</f>
        <v/>
      </c>
      <c r="N564" s="4" t="str">
        <f>CLEAN('Raw Sheet'!N564)</f>
        <v/>
      </c>
      <c r="O564" s="4" t="str">
        <f>CLEAN('Raw Sheet'!O564)</f>
        <v/>
      </c>
      <c r="P564" s="4" t="str">
        <f>CLEAN('Raw Sheet'!P564)</f>
        <v/>
      </c>
      <c r="Q564" s="4" t="str">
        <f>CLEAN('Raw Sheet'!Q564)</f>
        <v/>
      </c>
      <c r="R564" s="4" t="str">
        <f>CLEAN('Raw Sheet'!R564)</f>
        <v/>
      </c>
      <c r="S564" s="4" t="str">
        <f>CLEAN('Raw Sheet'!S564)</f>
        <v/>
      </c>
      <c r="T564" s="4" t="str">
        <f>CLEAN('Raw Sheet'!T564)</f>
        <v/>
      </c>
      <c r="U564" s="4" t="str">
        <f>CLEAN('Raw Sheet'!U564)</f>
        <v/>
      </c>
      <c r="V564" s="4" t="str">
        <f>CLEAN('Raw Sheet'!V564)</f>
        <v/>
      </c>
    </row>
    <row r="565" spans="1:22" x14ac:dyDescent="0.2">
      <c r="A565" s="4" t="str">
        <f>CLEAN('Raw Sheet'!A565)</f>
        <v>Date: 05/13/2015</v>
      </c>
      <c r="B565" s="4" t="str">
        <f>CLEAN('Raw Sheet'!B565)</f>
        <v/>
      </c>
      <c r="C565" s="4" t="str">
        <f>CLEAN('Raw Sheet'!C565)</f>
        <v/>
      </c>
      <c r="D565" s="4" t="str">
        <f>CLEAN('Raw Sheet'!D565)</f>
        <v/>
      </c>
      <c r="E565" s="4" t="str">
        <f>CLEAN('Raw Sheet'!E565)</f>
        <v/>
      </c>
      <c r="F565" s="4" t="str">
        <f>CLEAN('Raw Sheet'!F565)</f>
        <v/>
      </c>
      <c r="G565" s="4" t="str">
        <f>CLEAN('Raw Sheet'!G565)</f>
        <v/>
      </c>
      <c r="H565" s="4" t="str">
        <f>CLEAN('Raw Sheet'!H565)</f>
        <v/>
      </c>
      <c r="I565" s="4" t="str">
        <f>CLEAN('Raw Sheet'!I565)</f>
        <v/>
      </c>
      <c r="J565" s="4" t="str">
        <f>CLEAN('Raw Sheet'!J565)</f>
        <v/>
      </c>
      <c r="K565" s="4" t="str">
        <f>CLEAN('Raw Sheet'!K565)</f>
        <v/>
      </c>
      <c r="L565" s="4" t="str">
        <f>CLEAN('Raw Sheet'!L565)</f>
        <v/>
      </c>
      <c r="M565" s="4" t="str">
        <f>CLEAN('Raw Sheet'!M565)</f>
        <v/>
      </c>
      <c r="N565" s="4" t="str">
        <f>CLEAN('Raw Sheet'!N565)</f>
        <v/>
      </c>
      <c r="O565" s="4" t="str">
        <f>CLEAN('Raw Sheet'!O565)</f>
        <v/>
      </c>
      <c r="P565" s="4" t="str">
        <f>CLEAN('Raw Sheet'!P565)</f>
        <v/>
      </c>
      <c r="Q565" s="4" t="str">
        <f>CLEAN('Raw Sheet'!Q565)</f>
        <v/>
      </c>
      <c r="R565" s="4" t="str">
        <f>CLEAN('Raw Sheet'!R565)</f>
        <v/>
      </c>
      <c r="S565" s="4" t="str">
        <f>CLEAN('Raw Sheet'!S565)</f>
        <v/>
      </c>
      <c r="T565" s="4" t="str">
        <f>CLEAN('Raw Sheet'!T565)</f>
        <v/>
      </c>
      <c r="U565" s="4" t="str">
        <f>CLEAN('Raw Sheet'!U565)</f>
        <v/>
      </c>
      <c r="V565" s="4" t="str">
        <f>CLEAN('Raw Sheet'!V565)</f>
        <v/>
      </c>
    </row>
    <row r="566" spans="1:22" x14ac:dyDescent="0.2">
      <c r="A566" s="4" t="str">
        <f>CLEAN('Raw Sheet'!A566)</f>
        <v>STATE DEPT. - PRODUCED TO HOUSE SELECT BENGHAZI COMM.</v>
      </c>
      <c r="B566" s="4" t="str">
        <f>CLEAN('Raw Sheet'!B566)</f>
        <v/>
      </c>
      <c r="C566" s="4" t="str">
        <f>CLEAN('Raw Sheet'!C566)</f>
        <v/>
      </c>
      <c r="D566" s="4" t="str">
        <f>CLEAN('Raw Sheet'!D566)</f>
        <v/>
      </c>
      <c r="E566" s="4" t="str">
        <f>CLEAN('Raw Sheet'!E566)</f>
        <v/>
      </c>
      <c r="F566" s="4" t="str">
        <f>CLEAN('Raw Sheet'!F566)</f>
        <v/>
      </c>
      <c r="G566" s="4" t="str">
        <f>CLEAN('Raw Sheet'!G566)</f>
        <v/>
      </c>
      <c r="H566" s="4" t="str">
        <f>CLEAN('Raw Sheet'!H566)</f>
        <v/>
      </c>
      <c r="I566" s="4" t="str">
        <f>CLEAN('Raw Sheet'!I566)</f>
        <v/>
      </c>
      <c r="J566" s="4" t="str">
        <f>CLEAN('Raw Sheet'!J566)</f>
        <v/>
      </c>
      <c r="K566" s="4" t="str">
        <f>CLEAN('Raw Sheet'!K566)</f>
        <v/>
      </c>
      <c r="L566" s="4" t="str">
        <f>CLEAN('Raw Sheet'!L566)</f>
        <v/>
      </c>
      <c r="M566" s="4" t="str">
        <f>CLEAN('Raw Sheet'!M566)</f>
        <v/>
      </c>
      <c r="N566" s="4" t="str">
        <f>CLEAN('Raw Sheet'!N566)</f>
        <v/>
      </c>
      <c r="O566" s="4" t="str">
        <f>CLEAN('Raw Sheet'!O566)</f>
        <v/>
      </c>
      <c r="P566" s="4" t="str">
        <f>CLEAN('Raw Sheet'!P566)</f>
        <v/>
      </c>
      <c r="Q566" s="4" t="str">
        <f>CLEAN('Raw Sheet'!Q566)</f>
        <v/>
      </c>
      <c r="R566" s="4" t="str">
        <f>CLEAN('Raw Sheet'!R566)</f>
        <v/>
      </c>
      <c r="S566" s="4" t="str">
        <f>CLEAN('Raw Sheet'!S566)</f>
        <v/>
      </c>
      <c r="T566" s="4" t="str">
        <f>CLEAN('Raw Sheet'!T566)</f>
        <v/>
      </c>
      <c r="U566" s="4" t="str">
        <f>CLEAN('Raw Sheet'!U566)</f>
        <v/>
      </c>
      <c r="V566" s="4" t="str">
        <f>CLEAN('Raw Sheet'!V566)</f>
        <v/>
      </c>
    </row>
    <row r="567" spans="1:22" x14ac:dyDescent="0.2">
      <c r="A567" s="4" t="str">
        <f>CLEAN('Raw Sheet'!A567)</f>
        <v>SUBJECT TO AGREEMENT ON SENSITIVE INFORMATION &amp; REDACTIONS. NO FOIA WAIVER.</v>
      </c>
      <c r="B567" s="4" t="str">
        <f>CLEAN('Raw Sheet'!B567)</f>
        <v/>
      </c>
      <c r="C567" s="4" t="str">
        <f>CLEAN('Raw Sheet'!C567)</f>
        <v/>
      </c>
      <c r="D567" s="4" t="str">
        <f>CLEAN('Raw Sheet'!D567)</f>
        <v/>
      </c>
      <c r="E567" s="4" t="str">
        <f>CLEAN('Raw Sheet'!E567)</f>
        <v/>
      </c>
      <c r="F567" s="4" t="str">
        <f>CLEAN('Raw Sheet'!F567)</f>
        <v/>
      </c>
      <c r="G567" s="4" t="str">
        <f>CLEAN('Raw Sheet'!G567)</f>
        <v/>
      </c>
      <c r="H567" s="4" t="str">
        <f>CLEAN('Raw Sheet'!H567)</f>
        <v/>
      </c>
      <c r="I567" s="4" t="str">
        <f>CLEAN('Raw Sheet'!I567)</f>
        <v/>
      </c>
      <c r="J567" s="4" t="str">
        <f>CLEAN('Raw Sheet'!J567)</f>
        <v/>
      </c>
      <c r="K567" s="4" t="str">
        <f>CLEAN('Raw Sheet'!K567)</f>
        <v/>
      </c>
      <c r="L567" s="4" t="str">
        <f>CLEAN('Raw Sheet'!L567)</f>
        <v/>
      </c>
      <c r="M567" s="4" t="str">
        <f>CLEAN('Raw Sheet'!M567)</f>
        <v/>
      </c>
      <c r="N567" s="4" t="str">
        <f>CLEAN('Raw Sheet'!N567)</f>
        <v/>
      </c>
      <c r="O567" s="4" t="str">
        <f>CLEAN('Raw Sheet'!O567)</f>
        <v/>
      </c>
      <c r="P567" s="4" t="str">
        <f>CLEAN('Raw Sheet'!P567)</f>
        <v/>
      </c>
      <c r="Q567" s="4" t="str">
        <f>CLEAN('Raw Sheet'!Q567)</f>
        <v/>
      </c>
      <c r="R567" s="4" t="str">
        <f>CLEAN('Raw Sheet'!R567)</f>
        <v/>
      </c>
      <c r="S567" s="4" t="str">
        <f>CLEAN('Raw Sheet'!S567)</f>
        <v/>
      </c>
      <c r="T567" s="4" t="str">
        <f>CLEAN('Raw Sheet'!T567)</f>
        <v/>
      </c>
      <c r="U567" s="4" t="str">
        <f>CLEAN('Raw Sheet'!U567)</f>
        <v/>
      </c>
      <c r="V567" s="4" t="str">
        <f>CLEAN('Raw Sheet'!V567)</f>
        <v/>
      </c>
    </row>
    <row r="568" spans="1:22" x14ac:dyDescent="0.2">
      <c r="A568" s="4" t="str">
        <f>CLEAN('Raw Sheet'!A568)</f>
        <v>terms of the kind of incendiary and the kind of statements or</v>
      </c>
      <c r="B568" s="4" t="str">
        <f>CLEAN('Raw Sheet'!B568)</f>
        <v xml:space="preserve"> in this instance</v>
      </c>
      <c r="C568" s="4" t="str">
        <f>CLEAN('Raw Sheet'!C568)</f>
        <v xml:space="preserve"> films that cause â€”</v>
      </c>
      <c r="D568" s="4" t="str">
        <f>CLEAN('Raw Sheet'!D568)</f>
        <v/>
      </c>
      <c r="E568" s="4" t="str">
        <f>CLEAN('Raw Sheet'!E568)</f>
        <v/>
      </c>
      <c r="F568" s="4" t="str">
        <f>CLEAN('Raw Sheet'!F568)</f>
        <v/>
      </c>
      <c r="G568" s="4" t="str">
        <f>CLEAN('Raw Sheet'!G568)</f>
        <v/>
      </c>
      <c r="H568" s="4" t="str">
        <f>CLEAN('Raw Sheet'!H568)</f>
        <v/>
      </c>
      <c r="I568" s="4" t="str">
        <f>CLEAN('Raw Sheet'!I568)</f>
        <v/>
      </c>
      <c r="J568" s="4" t="str">
        <f>CLEAN('Raw Sheet'!J568)</f>
        <v/>
      </c>
      <c r="K568" s="4" t="str">
        <f>CLEAN('Raw Sheet'!K568)</f>
        <v/>
      </c>
      <c r="L568" s="4" t="str">
        <f>CLEAN('Raw Sheet'!L568)</f>
        <v/>
      </c>
      <c r="M568" s="4" t="str">
        <f>CLEAN('Raw Sheet'!M568)</f>
        <v/>
      </c>
      <c r="N568" s="4" t="str">
        <f>CLEAN('Raw Sheet'!N568)</f>
        <v/>
      </c>
      <c r="O568" s="4" t="str">
        <f>CLEAN('Raw Sheet'!O568)</f>
        <v/>
      </c>
      <c r="P568" s="4" t="str">
        <f>CLEAN('Raw Sheet'!P568)</f>
        <v/>
      </c>
      <c r="Q568" s="4" t="str">
        <f>CLEAN('Raw Sheet'!Q568)</f>
        <v/>
      </c>
      <c r="R568" s="4" t="str">
        <f>CLEAN('Raw Sheet'!R568)</f>
        <v/>
      </c>
      <c r="S568" s="4" t="str">
        <f>CLEAN('Raw Sheet'!S568)</f>
        <v/>
      </c>
      <c r="T568" s="4" t="str">
        <f>CLEAN('Raw Sheet'!T568)</f>
        <v/>
      </c>
      <c r="U568" s="4" t="str">
        <f>CLEAN('Raw Sheet'!U568)</f>
        <v/>
      </c>
      <c r="V568" s="4" t="str">
        <f>CLEAN('Raw Sheet'!V568)</f>
        <v/>
      </c>
    </row>
    <row r="569" spans="1:22" x14ac:dyDescent="0.2">
      <c r="A569" s="4" t="str">
        <f>CLEAN('Raw Sheet'!A569)</f>
        <v>that is now we have all deplored and condemned for these kind of activities not to be repeated.</v>
      </c>
      <c r="B569" s="4" t="str">
        <f>CLEAN('Raw Sheet'!B569)</f>
        <v/>
      </c>
      <c r="C569" s="4" t="str">
        <f>CLEAN('Raw Sheet'!C569)</f>
        <v/>
      </c>
      <c r="D569" s="4" t="str">
        <f>CLEAN('Raw Sheet'!D569)</f>
        <v/>
      </c>
      <c r="E569" s="4" t="str">
        <f>CLEAN('Raw Sheet'!E569)</f>
        <v/>
      </c>
      <c r="F569" s="4" t="str">
        <f>CLEAN('Raw Sheet'!F569)</f>
        <v/>
      </c>
      <c r="G569" s="4" t="str">
        <f>CLEAN('Raw Sheet'!G569)</f>
        <v/>
      </c>
      <c r="H569" s="4" t="str">
        <f>CLEAN('Raw Sheet'!H569)</f>
        <v/>
      </c>
      <c r="I569" s="4" t="str">
        <f>CLEAN('Raw Sheet'!I569)</f>
        <v/>
      </c>
      <c r="J569" s="4" t="str">
        <f>CLEAN('Raw Sheet'!J569)</f>
        <v/>
      </c>
      <c r="K569" s="4" t="str">
        <f>CLEAN('Raw Sheet'!K569)</f>
        <v/>
      </c>
      <c r="L569" s="4" t="str">
        <f>CLEAN('Raw Sheet'!L569)</f>
        <v/>
      </c>
      <c r="M569" s="4" t="str">
        <f>CLEAN('Raw Sheet'!M569)</f>
        <v/>
      </c>
      <c r="N569" s="4" t="str">
        <f>CLEAN('Raw Sheet'!N569)</f>
        <v/>
      </c>
      <c r="O569" s="4" t="str">
        <f>CLEAN('Raw Sheet'!O569)</f>
        <v/>
      </c>
      <c r="P569" s="4" t="str">
        <f>CLEAN('Raw Sheet'!P569)</f>
        <v/>
      </c>
      <c r="Q569" s="4" t="str">
        <f>CLEAN('Raw Sheet'!Q569)</f>
        <v/>
      </c>
      <c r="R569" s="4" t="str">
        <f>CLEAN('Raw Sheet'!R569)</f>
        <v/>
      </c>
      <c r="S569" s="4" t="str">
        <f>CLEAN('Raw Sheet'!S569)</f>
        <v/>
      </c>
      <c r="T569" s="4" t="str">
        <f>CLEAN('Raw Sheet'!T569)</f>
        <v/>
      </c>
      <c r="U569" s="4" t="str">
        <f>CLEAN('Raw Sheet'!U569)</f>
        <v/>
      </c>
      <c r="V569" s="4" t="str">
        <f>CLEAN('Raw Sheet'!V569)</f>
        <v/>
      </c>
    </row>
    <row r="570" spans="1:22" x14ac:dyDescent="0.2">
      <c r="A570" s="4" t="str">
        <f>CLEAN('Raw Sheet'!A570)</f>
        <v>So we have a lot of homework to work towards in the future as well.</v>
      </c>
      <c r="B570" s="4" t="str">
        <f>CLEAN('Raw Sheet'!B570)</f>
        <v/>
      </c>
      <c r="C570" s="4" t="str">
        <f>CLEAN('Raw Sheet'!C570)</f>
        <v/>
      </c>
      <c r="D570" s="4" t="str">
        <f>CLEAN('Raw Sheet'!D570)</f>
        <v/>
      </c>
      <c r="E570" s="4" t="str">
        <f>CLEAN('Raw Sheet'!E570)</f>
        <v/>
      </c>
      <c r="F570" s="4" t="str">
        <f>CLEAN('Raw Sheet'!F570)</f>
        <v/>
      </c>
      <c r="G570" s="4" t="str">
        <f>CLEAN('Raw Sheet'!G570)</f>
        <v/>
      </c>
      <c r="H570" s="4" t="str">
        <f>CLEAN('Raw Sheet'!H570)</f>
        <v/>
      </c>
      <c r="I570" s="4" t="str">
        <f>CLEAN('Raw Sheet'!I570)</f>
        <v/>
      </c>
      <c r="J570" s="4" t="str">
        <f>CLEAN('Raw Sheet'!J570)</f>
        <v/>
      </c>
      <c r="K570" s="4" t="str">
        <f>CLEAN('Raw Sheet'!K570)</f>
        <v/>
      </c>
      <c r="L570" s="4" t="str">
        <f>CLEAN('Raw Sheet'!L570)</f>
        <v/>
      </c>
      <c r="M570" s="4" t="str">
        <f>CLEAN('Raw Sheet'!M570)</f>
        <v/>
      </c>
      <c r="N570" s="4" t="str">
        <f>CLEAN('Raw Sheet'!N570)</f>
        <v/>
      </c>
      <c r="O570" s="4" t="str">
        <f>CLEAN('Raw Sheet'!O570)</f>
        <v/>
      </c>
      <c r="P570" s="4" t="str">
        <f>CLEAN('Raw Sheet'!P570)</f>
        <v/>
      </c>
      <c r="Q570" s="4" t="str">
        <f>CLEAN('Raw Sheet'!Q570)</f>
        <v/>
      </c>
      <c r="R570" s="4" t="str">
        <f>CLEAN('Raw Sheet'!R570)</f>
        <v/>
      </c>
      <c r="S570" s="4" t="str">
        <f>CLEAN('Raw Sheet'!S570)</f>
        <v/>
      </c>
      <c r="T570" s="4" t="str">
        <f>CLEAN('Raw Sheet'!T570)</f>
        <v/>
      </c>
      <c r="U570" s="4" t="str">
        <f>CLEAN('Raw Sheet'!U570)</f>
        <v/>
      </c>
      <c r="V570" s="4" t="str">
        <f>CLEAN('Raw Sheet'!V570)</f>
        <v/>
      </c>
    </row>
    <row r="571" spans="1:22" x14ac:dyDescent="0.2">
      <c r="A571" s="4" t="str">
        <f>CLEAN('Raw Sheet'!A571)</f>
        <v>SECRETARY CLINTON: Thank you all very much</v>
      </c>
      <c r="B571" s="4" t="str">
        <f>CLEAN('Raw Sheet'!B571)</f>
        <v/>
      </c>
      <c r="C571" s="4" t="str">
        <f>CLEAN('Raw Sheet'!C571)</f>
        <v/>
      </c>
      <c r="D571" s="4" t="str">
        <f>CLEAN('Raw Sheet'!D571)</f>
        <v/>
      </c>
      <c r="E571" s="4" t="str">
        <f>CLEAN('Raw Sheet'!E571)</f>
        <v/>
      </c>
      <c r="F571" s="4" t="str">
        <f>CLEAN('Raw Sheet'!F571)</f>
        <v/>
      </c>
      <c r="G571" s="4" t="str">
        <f>CLEAN('Raw Sheet'!G571)</f>
        <v/>
      </c>
      <c r="H571" s="4" t="str">
        <f>CLEAN('Raw Sheet'!H571)</f>
        <v/>
      </c>
      <c r="I571" s="4" t="str">
        <f>CLEAN('Raw Sheet'!I571)</f>
        <v/>
      </c>
      <c r="J571" s="4" t="str">
        <f>CLEAN('Raw Sheet'!J571)</f>
        <v/>
      </c>
      <c r="K571" s="4" t="str">
        <f>CLEAN('Raw Sheet'!K571)</f>
        <v/>
      </c>
      <c r="L571" s="4" t="str">
        <f>CLEAN('Raw Sheet'!L571)</f>
        <v/>
      </c>
      <c r="M571" s="4" t="str">
        <f>CLEAN('Raw Sheet'!M571)</f>
        <v/>
      </c>
      <c r="N571" s="4" t="str">
        <f>CLEAN('Raw Sheet'!N571)</f>
        <v/>
      </c>
      <c r="O571" s="4" t="str">
        <f>CLEAN('Raw Sheet'!O571)</f>
        <v/>
      </c>
      <c r="P571" s="4" t="str">
        <f>CLEAN('Raw Sheet'!P571)</f>
        <v/>
      </c>
      <c r="Q571" s="4" t="str">
        <f>CLEAN('Raw Sheet'!Q571)</f>
        <v/>
      </c>
      <c r="R571" s="4" t="str">
        <f>CLEAN('Raw Sheet'!R571)</f>
        <v/>
      </c>
      <c r="S571" s="4" t="str">
        <f>CLEAN('Raw Sheet'!S571)</f>
        <v/>
      </c>
      <c r="T571" s="4" t="str">
        <f>CLEAN('Raw Sheet'!T571)</f>
        <v/>
      </c>
      <c r="U571" s="4" t="str">
        <f>CLEAN('Raw Sheet'!U571)</f>
        <v/>
      </c>
      <c r="V571" s="4" t="str">
        <f>CLEAN('Raw Sheet'!V571)</f>
        <v/>
      </c>
    </row>
    <row r="572" spans="1:22" x14ac:dyDescent="0.2">
      <c r="A572" s="4" t="str">
        <f>CLEAN('Raw Sheet'!A572)</f>
        <v>FOREIGN MINISTER NATALEGAWA: Thank you.</v>
      </c>
      <c r="B572" s="4" t="str">
        <f>CLEAN('Raw Sheet'!B572)</f>
        <v/>
      </c>
      <c r="C572" s="4" t="str">
        <f>CLEAN('Raw Sheet'!C572)</f>
        <v/>
      </c>
      <c r="D572" s="4" t="str">
        <f>CLEAN('Raw Sheet'!D572)</f>
        <v/>
      </c>
      <c r="E572" s="4" t="str">
        <f>CLEAN('Raw Sheet'!E572)</f>
        <v/>
      </c>
      <c r="F572" s="4" t="str">
        <f>CLEAN('Raw Sheet'!F572)</f>
        <v/>
      </c>
      <c r="G572" s="4" t="str">
        <f>CLEAN('Raw Sheet'!G572)</f>
        <v/>
      </c>
      <c r="H572" s="4" t="str">
        <f>CLEAN('Raw Sheet'!H572)</f>
        <v/>
      </c>
      <c r="I572" s="4" t="str">
        <f>CLEAN('Raw Sheet'!I572)</f>
        <v/>
      </c>
      <c r="J572" s="4" t="str">
        <f>CLEAN('Raw Sheet'!J572)</f>
        <v/>
      </c>
      <c r="K572" s="4" t="str">
        <f>CLEAN('Raw Sheet'!K572)</f>
        <v/>
      </c>
      <c r="L572" s="4" t="str">
        <f>CLEAN('Raw Sheet'!L572)</f>
        <v/>
      </c>
      <c r="M572" s="4" t="str">
        <f>CLEAN('Raw Sheet'!M572)</f>
        <v/>
      </c>
      <c r="N572" s="4" t="str">
        <f>CLEAN('Raw Sheet'!N572)</f>
        <v/>
      </c>
      <c r="O572" s="4" t="str">
        <f>CLEAN('Raw Sheet'!O572)</f>
        <v/>
      </c>
      <c r="P572" s="4" t="str">
        <f>CLEAN('Raw Sheet'!P572)</f>
        <v/>
      </c>
      <c r="Q572" s="4" t="str">
        <f>CLEAN('Raw Sheet'!Q572)</f>
        <v/>
      </c>
      <c r="R572" s="4" t="str">
        <f>CLEAN('Raw Sheet'!R572)</f>
        <v/>
      </c>
      <c r="S572" s="4" t="str">
        <f>CLEAN('Raw Sheet'!S572)</f>
        <v/>
      </c>
      <c r="T572" s="4" t="str">
        <f>CLEAN('Raw Sheet'!T572)</f>
        <v/>
      </c>
      <c r="U572" s="4" t="str">
        <f>CLEAN('Raw Sheet'!U572)</f>
        <v/>
      </c>
      <c r="V572" s="4" t="str">
        <f>CLEAN('Raw Sheet'!V572)</f>
        <v/>
      </c>
    </row>
    <row r="573" spans="1:22" x14ac:dyDescent="0.2">
      <c r="A573" s="4" t="str">
        <f>CLEAN('Raw Sheet'!A573)</f>
        <v>Remarks With Pakistani Foreign Minister Hina Rabbani Khar Before Their Meeting</v>
      </c>
      <c r="B573" s="4" t="str">
        <f>CLEAN('Raw Sheet'!B573)</f>
        <v/>
      </c>
      <c r="C573" s="4" t="str">
        <f>CLEAN('Raw Sheet'!C573)</f>
        <v/>
      </c>
      <c r="D573" s="4" t="str">
        <f>CLEAN('Raw Sheet'!D573)</f>
        <v/>
      </c>
      <c r="E573" s="4" t="str">
        <f>CLEAN('Raw Sheet'!E573)</f>
        <v/>
      </c>
      <c r="F573" s="4" t="str">
        <f>CLEAN('Raw Sheet'!F573)</f>
        <v/>
      </c>
      <c r="G573" s="4" t="str">
        <f>CLEAN('Raw Sheet'!G573)</f>
        <v/>
      </c>
      <c r="H573" s="4" t="str">
        <f>CLEAN('Raw Sheet'!H573)</f>
        <v/>
      </c>
      <c r="I573" s="4" t="str">
        <f>CLEAN('Raw Sheet'!I573)</f>
        <v/>
      </c>
      <c r="J573" s="4" t="str">
        <f>CLEAN('Raw Sheet'!J573)</f>
        <v/>
      </c>
      <c r="K573" s="4" t="str">
        <f>CLEAN('Raw Sheet'!K573)</f>
        <v/>
      </c>
      <c r="L573" s="4" t="str">
        <f>CLEAN('Raw Sheet'!L573)</f>
        <v/>
      </c>
      <c r="M573" s="4" t="str">
        <f>CLEAN('Raw Sheet'!M573)</f>
        <v/>
      </c>
      <c r="N573" s="4" t="str">
        <f>CLEAN('Raw Sheet'!N573)</f>
        <v/>
      </c>
      <c r="O573" s="4" t="str">
        <f>CLEAN('Raw Sheet'!O573)</f>
        <v/>
      </c>
      <c r="P573" s="4" t="str">
        <f>CLEAN('Raw Sheet'!P573)</f>
        <v/>
      </c>
      <c r="Q573" s="4" t="str">
        <f>CLEAN('Raw Sheet'!Q573)</f>
        <v/>
      </c>
      <c r="R573" s="4" t="str">
        <f>CLEAN('Raw Sheet'!R573)</f>
        <v/>
      </c>
      <c r="S573" s="4" t="str">
        <f>CLEAN('Raw Sheet'!S573)</f>
        <v/>
      </c>
      <c r="T573" s="4" t="str">
        <f>CLEAN('Raw Sheet'!T573)</f>
        <v/>
      </c>
      <c r="U573" s="4" t="str">
        <f>CLEAN('Raw Sheet'!U573)</f>
        <v/>
      </c>
      <c r="V573" s="4" t="str">
        <f>CLEAN('Raw Sheet'!V573)</f>
        <v/>
      </c>
    </row>
    <row r="574" spans="1:22" x14ac:dyDescent="0.2">
      <c r="A574" s="4" t="str">
        <f>CLEAN('Raw Sheet'!A574)</f>
        <v>42999</v>
      </c>
      <c r="B574" s="4" t="str">
        <f>CLEAN('Raw Sheet'!B574)</f>
        <v>2012</v>
      </c>
      <c r="C574" s="4" t="str">
        <f>CLEAN('Raw Sheet'!C574)</f>
        <v/>
      </c>
      <c r="D574" s="4" t="str">
        <f>CLEAN('Raw Sheet'!D574)</f>
        <v/>
      </c>
      <c r="E574" s="4" t="str">
        <f>CLEAN('Raw Sheet'!E574)</f>
        <v/>
      </c>
      <c r="F574" s="4" t="str">
        <f>CLEAN('Raw Sheet'!F574)</f>
        <v/>
      </c>
      <c r="G574" s="4" t="str">
        <f>CLEAN('Raw Sheet'!G574)</f>
        <v/>
      </c>
      <c r="H574" s="4" t="str">
        <f>CLEAN('Raw Sheet'!H574)</f>
        <v/>
      </c>
      <c r="I574" s="4" t="str">
        <f>CLEAN('Raw Sheet'!I574)</f>
        <v/>
      </c>
      <c r="J574" s="4" t="str">
        <f>CLEAN('Raw Sheet'!J574)</f>
        <v/>
      </c>
      <c r="K574" s="4" t="str">
        <f>CLEAN('Raw Sheet'!K574)</f>
        <v/>
      </c>
      <c r="L574" s="4" t="str">
        <f>CLEAN('Raw Sheet'!L574)</f>
        <v/>
      </c>
      <c r="M574" s="4" t="str">
        <f>CLEAN('Raw Sheet'!M574)</f>
        <v/>
      </c>
      <c r="N574" s="4" t="str">
        <f>CLEAN('Raw Sheet'!N574)</f>
        <v/>
      </c>
      <c r="O574" s="4" t="str">
        <f>CLEAN('Raw Sheet'!O574)</f>
        <v/>
      </c>
      <c r="P574" s="4" t="str">
        <f>CLEAN('Raw Sheet'!P574)</f>
        <v/>
      </c>
      <c r="Q574" s="4" t="str">
        <f>CLEAN('Raw Sheet'!Q574)</f>
        <v/>
      </c>
      <c r="R574" s="4" t="str">
        <f>CLEAN('Raw Sheet'!R574)</f>
        <v/>
      </c>
      <c r="S574" s="4" t="str">
        <f>CLEAN('Raw Sheet'!S574)</f>
        <v/>
      </c>
      <c r="T574" s="4" t="str">
        <f>CLEAN('Raw Sheet'!T574)</f>
        <v/>
      </c>
      <c r="U574" s="4" t="str">
        <f>CLEAN('Raw Sheet'!U574)</f>
        <v/>
      </c>
      <c r="V574" s="4" t="str">
        <f>CLEAN('Raw Sheet'!V574)</f>
        <v/>
      </c>
    </row>
    <row r="575" spans="1:22" x14ac:dyDescent="0.2">
      <c r="A575" s="4" t="str">
        <f>CLEAN('Raw Sheet'!A575)</f>
        <v>Good afternoon</v>
      </c>
      <c r="B575" s="4" t="str">
        <f>CLEAN('Raw Sheet'!B575)</f>
        <v xml:space="preserve"> and let me begin by welcoming Foreign Minister Khar on her first visit to</v>
      </c>
      <c r="C575" s="4" t="str">
        <f>CLEAN('Raw Sheet'!C575)</f>
        <v/>
      </c>
      <c r="D575" s="4" t="str">
        <f>CLEAN('Raw Sheet'!D575)</f>
        <v/>
      </c>
      <c r="E575" s="4" t="str">
        <f>CLEAN('Raw Sheet'!E575)</f>
        <v/>
      </c>
      <c r="F575" s="4" t="str">
        <f>CLEAN('Raw Sheet'!F575)</f>
        <v/>
      </c>
      <c r="G575" s="4" t="str">
        <f>CLEAN('Raw Sheet'!G575)</f>
        <v/>
      </c>
      <c r="H575" s="4" t="str">
        <f>CLEAN('Raw Sheet'!H575)</f>
        <v/>
      </c>
      <c r="I575" s="4" t="str">
        <f>CLEAN('Raw Sheet'!I575)</f>
        <v/>
      </c>
      <c r="J575" s="4" t="str">
        <f>CLEAN('Raw Sheet'!J575)</f>
        <v/>
      </c>
      <c r="K575" s="4" t="str">
        <f>CLEAN('Raw Sheet'!K575)</f>
        <v/>
      </c>
      <c r="L575" s="4" t="str">
        <f>CLEAN('Raw Sheet'!L575)</f>
        <v/>
      </c>
      <c r="M575" s="4" t="str">
        <f>CLEAN('Raw Sheet'!M575)</f>
        <v/>
      </c>
      <c r="N575" s="4" t="str">
        <f>CLEAN('Raw Sheet'!N575)</f>
        <v/>
      </c>
      <c r="O575" s="4" t="str">
        <f>CLEAN('Raw Sheet'!O575)</f>
        <v/>
      </c>
      <c r="P575" s="4" t="str">
        <f>CLEAN('Raw Sheet'!P575)</f>
        <v/>
      </c>
      <c r="Q575" s="4" t="str">
        <f>CLEAN('Raw Sheet'!Q575)</f>
        <v/>
      </c>
      <c r="R575" s="4" t="str">
        <f>CLEAN('Raw Sheet'!R575)</f>
        <v/>
      </c>
      <c r="S575" s="4" t="str">
        <f>CLEAN('Raw Sheet'!S575)</f>
        <v/>
      </c>
      <c r="T575" s="4" t="str">
        <f>CLEAN('Raw Sheet'!T575)</f>
        <v/>
      </c>
      <c r="U575" s="4" t="str">
        <f>CLEAN('Raw Sheet'!U575)</f>
        <v/>
      </c>
      <c r="V575" s="4" t="str">
        <f>CLEAN('Raw Sheet'!V575)</f>
        <v/>
      </c>
    </row>
    <row r="576" spans="1:22" x14ac:dyDescent="0.2">
      <c r="A576" s="4" t="str">
        <f>CLEAN('Raw Sheet'!A576)</f>
        <v>Washington as foreign minister. We've had the opportunity to meet in Islamabad and other</v>
      </c>
      <c r="B576" s="4" t="str">
        <f>CLEAN('Raw Sheet'!B576)</f>
        <v/>
      </c>
      <c r="C576" s="4" t="str">
        <f>CLEAN('Raw Sheet'!C576)</f>
        <v/>
      </c>
      <c r="D576" s="4" t="str">
        <f>CLEAN('Raw Sheet'!D576)</f>
        <v/>
      </c>
      <c r="E576" s="4" t="str">
        <f>CLEAN('Raw Sheet'!E576)</f>
        <v/>
      </c>
      <c r="F576" s="4" t="str">
        <f>CLEAN('Raw Sheet'!F576)</f>
        <v/>
      </c>
      <c r="G576" s="4" t="str">
        <f>CLEAN('Raw Sheet'!G576)</f>
        <v/>
      </c>
      <c r="H576" s="4" t="str">
        <f>CLEAN('Raw Sheet'!H576)</f>
        <v/>
      </c>
      <c r="I576" s="4" t="str">
        <f>CLEAN('Raw Sheet'!I576)</f>
        <v/>
      </c>
      <c r="J576" s="4" t="str">
        <f>CLEAN('Raw Sheet'!J576)</f>
        <v/>
      </c>
      <c r="K576" s="4" t="str">
        <f>CLEAN('Raw Sheet'!K576)</f>
        <v/>
      </c>
      <c r="L576" s="4" t="str">
        <f>CLEAN('Raw Sheet'!L576)</f>
        <v/>
      </c>
      <c r="M576" s="4" t="str">
        <f>CLEAN('Raw Sheet'!M576)</f>
        <v/>
      </c>
      <c r="N576" s="4" t="str">
        <f>CLEAN('Raw Sheet'!N576)</f>
        <v/>
      </c>
      <c r="O576" s="4" t="str">
        <f>CLEAN('Raw Sheet'!O576)</f>
        <v/>
      </c>
      <c r="P576" s="4" t="str">
        <f>CLEAN('Raw Sheet'!P576)</f>
        <v/>
      </c>
      <c r="Q576" s="4" t="str">
        <f>CLEAN('Raw Sheet'!Q576)</f>
        <v/>
      </c>
      <c r="R576" s="4" t="str">
        <f>CLEAN('Raw Sheet'!R576)</f>
        <v/>
      </c>
      <c r="S576" s="4" t="str">
        <f>CLEAN('Raw Sheet'!S576)</f>
        <v/>
      </c>
      <c r="T576" s="4" t="str">
        <f>CLEAN('Raw Sheet'!T576)</f>
        <v/>
      </c>
      <c r="U576" s="4" t="str">
        <f>CLEAN('Raw Sheet'!U576)</f>
        <v/>
      </c>
      <c r="V576" s="4" t="str">
        <f>CLEAN('Raw Sheet'!V576)</f>
        <v/>
      </c>
    </row>
    <row r="577" spans="1:22" x14ac:dyDescent="0.2">
      <c r="A577" s="4" t="str">
        <f>CLEAN('Raw Sheet'!A577)</f>
        <v>settings</v>
      </c>
      <c r="B577" s="4" t="str">
        <f>CLEAN('Raw Sheet'!B577)</f>
        <v xml:space="preserve"> but I am very pleased that we would have this chance to exchange views on our bilateral</v>
      </c>
      <c r="C577" s="4" t="str">
        <f>CLEAN('Raw Sheet'!C577)</f>
        <v/>
      </c>
      <c r="D577" s="4" t="str">
        <f>CLEAN('Raw Sheet'!D577)</f>
        <v/>
      </c>
      <c r="E577" s="4" t="str">
        <f>CLEAN('Raw Sheet'!E577)</f>
        <v/>
      </c>
      <c r="F577" s="4" t="str">
        <f>CLEAN('Raw Sheet'!F577)</f>
        <v/>
      </c>
      <c r="G577" s="4" t="str">
        <f>CLEAN('Raw Sheet'!G577)</f>
        <v/>
      </c>
      <c r="H577" s="4" t="str">
        <f>CLEAN('Raw Sheet'!H577)</f>
        <v/>
      </c>
      <c r="I577" s="4" t="str">
        <f>CLEAN('Raw Sheet'!I577)</f>
        <v/>
      </c>
      <c r="J577" s="4" t="str">
        <f>CLEAN('Raw Sheet'!J577)</f>
        <v/>
      </c>
      <c r="K577" s="4" t="str">
        <f>CLEAN('Raw Sheet'!K577)</f>
        <v/>
      </c>
      <c r="L577" s="4" t="str">
        <f>CLEAN('Raw Sheet'!L577)</f>
        <v/>
      </c>
      <c r="M577" s="4" t="str">
        <f>CLEAN('Raw Sheet'!M577)</f>
        <v/>
      </c>
      <c r="N577" s="4" t="str">
        <f>CLEAN('Raw Sheet'!N577)</f>
        <v/>
      </c>
      <c r="O577" s="4" t="str">
        <f>CLEAN('Raw Sheet'!O577)</f>
        <v/>
      </c>
      <c r="P577" s="4" t="str">
        <f>CLEAN('Raw Sheet'!P577)</f>
        <v/>
      </c>
      <c r="Q577" s="4" t="str">
        <f>CLEAN('Raw Sheet'!Q577)</f>
        <v/>
      </c>
      <c r="R577" s="4" t="str">
        <f>CLEAN('Raw Sheet'!R577)</f>
        <v/>
      </c>
      <c r="S577" s="4" t="str">
        <f>CLEAN('Raw Sheet'!S577)</f>
        <v/>
      </c>
      <c r="T577" s="4" t="str">
        <f>CLEAN('Raw Sheet'!T577)</f>
        <v/>
      </c>
      <c r="U577" s="4" t="str">
        <f>CLEAN('Raw Sheet'!U577)</f>
        <v/>
      </c>
      <c r="V577" s="4" t="str">
        <f>CLEAN('Raw Sheet'!V577)</f>
        <v/>
      </c>
    </row>
    <row r="578" spans="1:22" x14ac:dyDescent="0.2">
      <c r="A578" s="4" t="str">
        <f>CLEAN('Raw Sheet'!A578)</f>
        <v>relationship as well as regional and global issues.</v>
      </c>
      <c r="B578" s="4" t="str">
        <f>CLEAN('Raw Sheet'!B578)</f>
        <v/>
      </c>
      <c r="C578" s="4" t="str">
        <f>CLEAN('Raw Sheet'!C578)</f>
        <v/>
      </c>
      <c r="D578" s="4" t="str">
        <f>CLEAN('Raw Sheet'!D578)</f>
        <v/>
      </c>
      <c r="E578" s="4" t="str">
        <f>CLEAN('Raw Sheet'!E578)</f>
        <v/>
      </c>
      <c r="F578" s="4" t="str">
        <f>CLEAN('Raw Sheet'!F578)</f>
        <v/>
      </c>
      <c r="G578" s="4" t="str">
        <f>CLEAN('Raw Sheet'!G578)</f>
        <v/>
      </c>
      <c r="H578" s="4" t="str">
        <f>CLEAN('Raw Sheet'!H578)</f>
        <v/>
      </c>
      <c r="I578" s="4" t="str">
        <f>CLEAN('Raw Sheet'!I578)</f>
        <v/>
      </c>
      <c r="J578" s="4" t="str">
        <f>CLEAN('Raw Sheet'!J578)</f>
        <v/>
      </c>
      <c r="K578" s="4" t="str">
        <f>CLEAN('Raw Sheet'!K578)</f>
        <v/>
      </c>
      <c r="L578" s="4" t="str">
        <f>CLEAN('Raw Sheet'!L578)</f>
        <v/>
      </c>
      <c r="M578" s="4" t="str">
        <f>CLEAN('Raw Sheet'!M578)</f>
        <v/>
      </c>
      <c r="N578" s="4" t="str">
        <f>CLEAN('Raw Sheet'!N578)</f>
        <v/>
      </c>
      <c r="O578" s="4" t="str">
        <f>CLEAN('Raw Sheet'!O578)</f>
        <v/>
      </c>
      <c r="P578" s="4" t="str">
        <f>CLEAN('Raw Sheet'!P578)</f>
        <v/>
      </c>
      <c r="Q578" s="4" t="str">
        <f>CLEAN('Raw Sheet'!Q578)</f>
        <v/>
      </c>
      <c r="R578" s="4" t="str">
        <f>CLEAN('Raw Sheet'!R578)</f>
        <v/>
      </c>
      <c r="S578" s="4" t="str">
        <f>CLEAN('Raw Sheet'!S578)</f>
        <v/>
      </c>
      <c r="T578" s="4" t="str">
        <f>CLEAN('Raw Sheet'!T578)</f>
        <v/>
      </c>
      <c r="U578" s="4" t="str">
        <f>CLEAN('Raw Sheet'!U578)</f>
        <v/>
      </c>
      <c r="V578" s="4" t="str">
        <f>CLEAN('Raw Sheet'!V578)</f>
        <v/>
      </c>
    </row>
    <row r="579" spans="1:22" x14ac:dyDescent="0.2">
      <c r="A579" s="4" t="str">
        <f>CLEAN('Raw Sheet'!A579)</f>
        <v>I want to begin by addressing the events of the day and the past week. Today</v>
      </c>
      <c r="B579" s="4" t="str">
        <f>CLEAN('Raw Sheet'!B579)</f>
        <v xml:space="preserve"> we've once again</v>
      </c>
      <c r="C579" s="4" t="str">
        <f>CLEAN('Raw Sheet'!C579)</f>
        <v/>
      </c>
      <c r="D579" s="4" t="str">
        <f>CLEAN('Raw Sheet'!D579)</f>
        <v/>
      </c>
      <c r="E579" s="4" t="str">
        <f>CLEAN('Raw Sheet'!E579)</f>
        <v/>
      </c>
      <c r="F579" s="4" t="str">
        <f>CLEAN('Raw Sheet'!F579)</f>
        <v/>
      </c>
      <c r="G579" s="4" t="str">
        <f>CLEAN('Raw Sheet'!G579)</f>
        <v/>
      </c>
      <c r="H579" s="4" t="str">
        <f>CLEAN('Raw Sheet'!H579)</f>
        <v/>
      </c>
      <c r="I579" s="4" t="str">
        <f>CLEAN('Raw Sheet'!I579)</f>
        <v/>
      </c>
      <c r="J579" s="4" t="str">
        <f>CLEAN('Raw Sheet'!J579)</f>
        <v/>
      </c>
      <c r="K579" s="4" t="str">
        <f>CLEAN('Raw Sheet'!K579)</f>
        <v/>
      </c>
      <c r="L579" s="4" t="str">
        <f>CLEAN('Raw Sheet'!L579)</f>
        <v/>
      </c>
      <c r="M579" s="4" t="str">
        <f>CLEAN('Raw Sheet'!M579)</f>
        <v/>
      </c>
      <c r="N579" s="4" t="str">
        <f>CLEAN('Raw Sheet'!N579)</f>
        <v/>
      </c>
      <c r="O579" s="4" t="str">
        <f>CLEAN('Raw Sheet'!O579)</f>
        <v/>
      </c>
      <c r="P579" s="4" t="str">
        <f>CLEAN('Raw Sheet'!P579)</f>
        <v/>
      </c>
      <c r="Q579" s="4" t="str">
        <f>CLEAN('Raw Sheet'!Q579)</f>
        <v/>
      </c>
      <c r="R579" s="4" t="str">
        <f>CLEAN('Raw Sheet'!R579)</f>
        <v/>
      </c>
      <c r="S579" s="4" t="str">
        <f>CLEAN('Raw Sheet'!S579)</f>
        <v/>
      </c>
      <c r="T579" s="4" t="str">
        <f>CLEAN('Raw Sheet'!T579)</f>
        <v/>
      </c>
      <c r="U579" s="4" t="str">
        <f>CLEAN('Raw Sheet'!U579)</f>
        <v/>
      </c>
      <c r="V579" s="4" t="str">
        <f>CLEAN('Raw Sheet'!V579)</f>
        <v/>
      </c>
    </row>
    <row r="580" spans="1:22" x14ac:dyDescent="0.2">
      <c r="A580" s="4" t="str">
        <f>CLEAN('Raw Sheet'!A580)</f>
        <v>seen protests in several cities in Pakistan. Unfortunately</v>
      </c>
      <c r="B580" s="4" t="str">
        <f>CLEAN('Raw Sheet'!B580)</f>
        <v xml:space="preserve"> some of those protests have turned</v>
      </c>
      <c r="C580" s="4" t="str">
        <f>CLEAN('Raw Sheet'!C580)</f>
        <v/>
      </c>
      <c r="D580" s="4" t="str">
        <f>CLEAN('Raw Sheet'!D580)</f>
        <v/>
      </c>
      <c r="E580" s="4" t="str">
        <f>CLEAN('Raw Sheet'!E580)</f>
        <v/>
      </c>
      <c r="F580" s="4" t="str">
        <f>CLEAN('Raw Sheet'!F580)</f>
        <v/>
      </c>
      <c r="G580" s="4" t="str">
        <f>CLEAN('Raw Sheet'!G580)</f>
        <v/>
      </c>
      <c r="H580" s="4" t="str">
        <f>CLEAN('Raw Sheet'!H580)</f>
        <v/>
      </c>
      <c r="I580" s="4" t="str">
        <f>CLEAN('Raw Sheet'!I580)</f>
        <v/>
      </c>
      <c r="J580" s="4" t="str">
        <f>CLEAN('Raw Sheet'!J580)</f>
        <v/>
      </c>
      <c r="K580" s="4" t="str">
        <f>CLEAN('Raw Sheet'!K580)</f>
        <v/>
      </c>
      <c r="L580" s="4" t="str">
        <f>CLEAN('Raw Sheet'!L580)</f>
        <v/>
      </c>
      <c r="M580" s="4" t="str">
        <f>CLEAN('Raw Sheet'!M580)</f>
        <v/>
      </c>
      <c r="N580" s="4" t="str">
        <f>CLEAN('Raw Sheet'!N580)</f>
        <v/>
      </c>
      <c r="O580" s="4" t="str">
        <f>CLEAN('Raw Sheet'!O580)</f>
        <v/>
      </c>
      <c r="P580" s="4" t="str">
        <f>CLEAN('Raw Sheet'!P580)</f>
        <v/>
      </c>
      <c r="Q580" s="4" t="str">
        <f>CLEAN('Raw Sheet'!Q580)</f>
        <v/>
      </c>
      <c r="R580" s="4" t="str">
        <f>CLEAN('Raw Sheet'!R580)</f>
        <v/>
      </c>
      <c r="S580" s="4" t="str">
        <f>CLEAN('Raw Sheet'!S580)</f>
        <v/>
      </c>
      <c r="T580" s="4" t="str">
        <f>CLEAN('Raw Sheet'!T580)</f>
        <v/>
      </c>
      <c r="U580" s="4" t="str">
        <f>CLEAN('Raw Sheet'!U580)</f>
        <v/>
      </c>
      <c r="V580" s="4" t="str">
        <f>CLEAN('Raw Sheet'!V580)</f>
        <v/>
      </c>
    </row>
    <row r="581" spans="1:22" x14ac:dyDescent="0.2">
      <c r="A581" s="4" t="str">
        <f>CLEAN('Raw Sheet'!A581)</f>
        <v>violent and</v>
      </c>
      <c r="B581" s="4" t="str">
        <f>CLEAN('Raw Sheet'!B581)</f>
        <v xml:space="preserve"> sadly</v>
      </c>
      <c r="C581" s="4" t="str">
        <f>CLEAN('Raw Sheet'!C581)</f>
        <v xml:space="preserve"> resulted in loss of life. I want to thank the Government of Pakistan for their</v>
      </c>
      <c r="D581" s="4" t="str">
        <f>CLEAN('Raw Sheet'!D581)</f>
        <v/>
      </c>
      <c r="E581" s="4" t="str">
        <f>CLEAN('Raw Sheet'!E581)</f>
        <v/>
      </c>
      <c r="F581" s="4" t="str">
        <f>CLEAN('Raw Sheet'!F581)</f>
        <v/>
      </c>
      <c r="G581" s="4" t="str">
        <f>CLEAN('Raw Sheet'!G581)</f>
        <v/>
      </c>
      <c r="H581" s="4" t="str">
        <f>CLEAN('Raw Sheet'!H581)</f>
        <v/>
      </c>
      <c r="I581" s="4" t="str">
        <f>CLEAN('Raw Sheet'!I581)</f>
        <v/>
      </c>
      <c r="J581" s="4" t="str">
        <f>CLEAN('Raw Sheet'!J581)</f>
        <v/>
      </c>
      <c r="K581" s="4" t="str">
        <f>CLEAN('Raw Sheet'!K581)</f>
        <v/>
      </c>
      <c r="L581" s="4" t="str">
        <f>CLEAN('Raw Sheet'!L581)</f>
        <v/>
      </c>
      <c r="M581" s="4" t="str">
        <f>CLEAN('Raw Sheet'!M581)</f>
        <v/>
      </c>
      <c r="N581" s="4" t="str">
        <f>CLEAN('Raw Sheet'!N581)</f>
        <v/>
      </c>
      <c r="O581" s="4" t="str">
        <f>CLEAN('Raw Sheet'!O581)</f>
        <v/>
      </c>
      <c r="P581" s="4" t="str">
        <f>CLEAN('Raw Sheet'!P581)</f>
        <v/>
      </c>
      <c r="Q581" s="4" t="str">
        <f>CLEAN('Raw Sheet'!Q581)</f>
        <v/>
      </c>
      <c r="R581" s="4" t="str">
        <f>CLEAN('Raw Sheet'!R581)</f>
        <v/>
      </c>
      <c r="S581" s="4" t="str">
        <f>CLEAN('Raw Sheet'!S581)</f>
        <v/>
      </c>
      <c r="T581" s="4" t="str">
        <f>CLEAN('Raw Sheet'!T581)</f>
        <v/>
      </c>
      <c r="U581" s="4" t="str">
        <f>CLEAN('Raw Sheet'!U581)</f>
        <v/>
      </c>
      <c r="V581" s="4" t="str">
        <f>CLEAN('Raw Sheet'!V581)</f>
        <v/>
      </c>
    </row>
    <row r="582" spans="1:22" x14ac:dyDescent="0.2">
      <c r="A582" s="4" t="str">
        <f>CLEAN('Raw Sheet'!A582)</f>
        <v>efforts to protect our Embassy in Islamabad and consulates in Lahore</v>
      </c>
      <c r="B582" s="4" t="str">
        <f>CLEAN('Raw Sheet'!B582)</f>
        <v xml:space="preserve"> Peshawar</v>
      </c>
      <c r="C582" s="4" t="str">
        <f>CLEAN('Raw Sheet'!C582)</f>
        <v xml:space="preserve"> and Karachi.</v>
      </c>
      <c r="D582" s="4" t="str">
        <f>CLEAN('Raw Sheet'!D582)</f>
        <v/>
      </c>
      <c r="E582" s="4" t="str">
        <f>CLEAN('Raw Sheet'!E582)</f>
        <v/>
      </c>
      <c r="F582" s="4" t="str">
        <f>CLEAN('Raw Sheet'!F582)</f>
        <v/>
      </c>
      <c r="G582" s="4" t="str">
        <f>CLEAN('Raw Sheet'!G582)</f>
        <v/>
      </c>
      <c r="H582" s="4" t="str">
        <f>CLEAN('Raw Sheet'!H582)</f>
        <v/>
      </c>
      <c r="I582" s="4" t="str">
        <f>CLEAN('Raw Sheet'!I582)</f>
        <v/>
      </c>
      <c r="J582" s="4" t="str">
        <f>CLEAN('Raw Sheet'!J582)</f>
        <v/>
      </c>
      <c r="K582" s="4" t="str">
        <f>CLEAN('Raw Sheet'!K582)</f>
        <v/>
      </c>
      <c r="L582" s="4" t="str">
        <f>CLEAN('Raw Sheet'!L582)</f>
        <v/>
      </c>
      <c r="M582" s="4" t="str">
        <f>CLEAN('Raw Sheet'!M582)</f>
        <v/>
      </c>
      <c r="N582" s="4" t="str">
        <f>CLEAN('Raw Sheet'!N582)</f>
        <v/>
      </c>
      <c r="O582" s="4" t="str">
        <f>CLEAN('Raw Sheet'!O582)</f>
        <v/>
      </c>
      <c r="P582" s="4" t="str">
        <f>CLEAN('Raw Sheet'!P582)</f>
        <v/>
      </c>
      <c r="Q582" s="4" t="str">
        <f>CLEAN('Raw Sheet'!Q582)</f>
        <v/>
      </c>
      <c r="R582" s="4" t="str">
        <f>CLEAN('Raw Sheet'!R582)</f>
        <v/>
      </c>
      <c r="S582" s="4" t="str">
        <f>CLEAN('Raw Sheet'!S582)</f>
        <v/>
      </c>
      <c r="T582" s="4" t="str">
        <f>CLEAN('Raw Sheet'!T582)</f>
        <v/>
      </c>
      <c r="U582" s="4" t="str">
        <f>CLEAN('Raw Sheet'!U582)</f>
        <v/>
      </c>
      <c r="V582" s="4" t="str">
        <f>CLEAN('Raw Sheet'!V582)</f>
        <v/>
      </c>
    </row>
    <row r="583" spans="1:22" x14ac:dyDescent="0.2">
      <c r="A583" s="4" t="str">
        <f>CLEAN('Raw Sheet'!A583)</f>
        <v>And I want to be clear</v>
      </c>
      <c r="B583" s="4" t="str">
        <f>CLEAN('Raw Sheet'!B583)</f>
        <v xml:space="preserve"> as I have said on numerous occasions</v>
      </c>
      <c r="C583" s="4" t="str">
        <f>CLEAN('Raw Sheet'!C583)</f>
        <v xml:space="preserve"> the violence we have seen cannot</v>
      </c>
      <c r="D583" s="4" t="str">
        <f>CLEAN('Raw Sheet'!D583)</f>
        <v/>
      </c>
      <c r="E583" s="4" t="str">
        <f>CLEAN('Raw Sheet'!E583)</f>
        <v/>
      </c>
      <c r="F583" s="4" t="str">
        <f>CLEAN('Raw Sheet'!F583)</f>
        <v/>
      </c>
      <c r="G583" s="4" t="str">
        <f>CLEAN('Raw Sheet'!G583)</f>
        <v/>
      </c>
      <c r="H583" s="4" t="str">
        <f>CLEAN('Raw Sheet'!H583)</f>
        <v/>
      </c>
      <c r="I583" s="4" t="str">
        <f>CLEAN('Raw Sheet'!I583)</f>
        <v/>
      </c>
      <c r="J583" s="4" t="str">
        <f>CLEAN('Raw Sheet'!J583)</f>
        <v/>
      </c>
      <c r="K583" s="4" t="str">
        <f>CLEAN('Raw Sheet'!K583)</f>
        <v/>
      </c>
      <c r="L583" s="4" t="str">
        <f>CLEAN('Raw Sheet'!L583)</f>
        <v/>
      </c>
      <c r="M583" s="4" t="str">
        <f>CLEAN('Raw Sheet'!M583)</f>
        <v/>
      </c>
      <c r="N583" s="4" t="str">
        <f>CLEAN('Raw Sheet'!N583)</f>
        <v/>
      </c>
      <c r="O583" s="4" t="str">
        <f>CLEAN('Raw Sheet'!O583)</f>
        <v/>
      </c>
      <c r="P583" s="4" t="str">
        <f>CLEAN('Raw Sheet'!P583)</f>
        <v/>
      </c>
      <c r="Q583" s="4" t="str">
        <f>CLEAN('Raw Sheet'!Q583)</f>
        <v/>
      </c>
      <c r="R583" s="4" t="str">
        <f>CLEAN('Raw Sheet'!R583)</f>
        <v/>
      </c>
      <c r="S583" s="4" t="str">
        <f>CLEAN('Raw Sheet'!S583)</f>
        <v/>
      </c>
      <c r="T583" s="4" t="str">
        <f>CLEAN('Raw Sheet'!T583)</f>
        <v/>
      </c>
      <c r="U583" s="4" t="str">
        <f>CLEAN('Raw Sheet'!U583)</f>
        <v/>
      </c>
      <c r="V583" s="4" t="str">
        <f>CLEAN('Raw Sheet'!V583)</f>
        <v/>
      </c>
    </row>
    <row r="584" spans="1:22" x14ac:dyDescent="0.2">
      <c r="A584" s="4" t="str">
        <f>CLEAN('Raw Sheet'!A584)</f>
        <v>be tolerated. There is no justification for violence. Of course</v>
      </c>
      <c r="B584" s="4" t="str">
        <f>CLEAN('Raw Sheet'!B584)</f>
        <v xml:space="preserve"> there is provocation</v>
      </c>
      <c r="C584" s="4" t="str">
        <f>CLEAN('Raw Sheet'!C584)</f>
        <v xml:space="preserve"> and we have</v>
      </c>
      <c r="D584" s="4" t="str">
        <f>CLEAN('Raw Sheet'!D584)</f>
        <v/>
      </c>
      <c r="E584" s="4" t="str">
        <f>CLEAN('Raw Sheet'!E584)</f>
        <v/>
      </c>
      <c r="F584" s="4" t="str">
        <f>CLEAN('Raw Sheet'!F584)</f>
        <v/>
      </c>
      <c r="G584" s="4" t="str">
        <f>CLEAN('Raw Sheet'!G584)</f>
        <v/>
      </c>
      <c r="H584" s="4" t="str">
        <f>CLEAN('Raw Sheet'!H584)</f>
        <v/>
      </c>
      <c r="I584" s="4" t="str">
        <f>CLEAN('Raw Sheet'!I584)</f>
        <v/>
      </c>
      <c r="J584" s="4" t="str">
        <f>CLEAN('Raw Sheet'!J584)</f>
        <v/>
      </c>
      <c r="K584" s="4" t="str">
        <f>CLEAN('Raw Sheet'!K584)</f>
        <v/>
      </c>
      <c r="L584" s="4" t="str">
        <f>CLEAN('Raw Sheet'!L584)</f>
        <v/>
      </c>
      <c r="M584" s="4" t="str">
        <f>CLEAN('Raw Sheet'!M584)</f>
        <v/>
      </c>
      <c r="N584" s="4" t="str">
        <f>CLEAN('Raw Sheet'!N584)</f>
        <v/>
      </c>
      <c r="O584" s="4" t="str">
        <f>CLEAN('Raw Sheet'!O584)</f>
        <v/>
      </c>
      <c r="P584" s="4" t="str">
        <f>CLEAN('Raw Sheet'!P584)</f>
        <v/>
      </c>
      <c r="Q584" s="4" t="str">
        <f>CLEAN('Raw Sheet'!Q584)</f>
        <v/>
      </c>
      <c r="R584" s="4" t="str">
        <f>CLEAN('Raw Sheet'!R584)</f>
        <v/>
      </c>
      <c r="S584" s="4" t="str">
        <f>CLEAN('Raw Sheet'!S584)</f>
        <v/>
      </c>
      <c r="T584" s="4" t="str">
        <f>CLEAN('Raw Sheet'!T584)</f>
        <v/>
      </c>
      <c r="U584" s="4" t="str">
        <f>CLEAN('Raw Sheet'!U584)</f>
        <v/>
      </c>
      <c r="V584" s="4" t="str">
        <f>CLEAN('Raw Sheet'!V584)</f>
        <v/>
      </c>
    </row>
    <row r="585" spans="1:22" x14ac:dyDescent="0.2">
      <c r="A585" s="4" t="str">
        <f>CLEAN('Raw Sheet'!A585)</f>
        <v>certainly made clear that we do not in any way support provocation We found the video that's at</v>
      </c>
      <c r="B585" s="4" t="str">
        <f>CLEAN('Raw Sheet'!B585)</f>
        <v/>
      </c>
      <c r="C585" s="4" t="str">
        <f>CLEAN('Raw Sheet'!C585)</f>
        <v/>
      </c>
      <c r="D585" s="4" t="str">
        <f>CLEAN('Raw Sheet'!D585)</f>
        <v/>
      </c>
      <c r="E585" s="4" t="str">
        <f>CLEAN('Raw Sheet'!E585)</f>
        <v/>
      </c>
      <c r="F585" s="4" t="str">
        <f>CLEAN('Raw Sheet'!F585)</f>
        <v/>
      </c>
      <c r="G585" s="4" t="str">
        <f>CLEAN('Raw Sheet'!G585)</f>
        <v/>
      </c>
      <c r="H585" s="4" t="str">
        <f>CLEAN('Raw Sheet'!H585)</f>
        <v/>
      </c>
      <c r="I585" s="4" t="str">
        <f>CLEAN('Raw Sheet'!I585)</f>
        <v/>
      </c>
      <c r="J585" s="4" t="str">
        <f>CLEAN('Raw Sheet'!J585)</f>
        <v/>
      </c>
      <c r="K585" s="4" t="str">
        <f>CLEAN('Raw Sheet'!K585)</f>
        <v/>
      </c>
      <c r="L585" s="4" t="str">
        <f>CLEAN('Raw Sheet'!L585)</f>
        <v/>
      </c>
      <c r="M585" s="4" t="str">
        <f>CLEAN('Raw Sheet'!M585)</f>
        <v/>
      </c>
      <c r="N585" s="4" t="str">
        <f>CLEAN('Raw Sheet'!N585)</f>
        <v/>
      </c>
      <c r="O585" s="4" t="str">
        <f>CLEAN('Raw Sheet'!O585)</f>
        <v/>
      </c>
      <c r="P585" s="4" t="str">
        <f>CLEAN('Raw Sheet'!P585)</f>
        <v/>
      </c>
      <c r="Q585" s="4" t="str">
        <f>CLEAN('Raw Sheet'!Q585)</f>
        <v/>
      </c>
      <c r="R585" s="4" t="str">
        <f>CLEAN('Raw Sheet'!R585)</f>
        <v/>
      </c>
      <c r="S585" s="4" t="str">
        <f>CLEAN('Raw Sheet'!S585)</f>
        <v/>
      </c>
      <c r="T585" s="4" t="str">
        <f>CLEAN('Raw Sheet'!T585)</f>
        <v/>
      </c>
      <c r="U585" s="4" t="str">
        <f>CLEAN('Raw Sheet'!U585)</f>
        <v/>
      </c>
      <c r="V585" s="4" t="str">
        <f>CLEAN('Raw Sheet'!V585)</f>
        <v/>
      </c>
    </row>
    <row r="586" spans="1:22" x14ac:dyDescent="0.2">
      <c r="A586" s="4" t="str">
        <f>CLEAN('Raw Sheet'!A586)</f>
        <v>the core of this series of events offensive</v>
      </c>
      <c r="B586" s="4" t="str">
        <f>CLEAN('Raw Sheet'!B586)</f>
        <v xml:space="preserve"> disgusting</v>
      </c>
      <c r="C586" s="4" t="str">
        <f>CLEAN('Raw Sheet'!C586)</f>
        <v xml:space="preserve"> reprehensible.</v>
      </c>
      <c r="D586" s="4" t="str">
        <f>CLEAN('Raw Sheet'!D586)</f>
        <v/>
      </c>
      <c r="E586" s="4" t="str">
        <f>CLEAN('Raw Sheet'!E586)</f>
        <v/>
      </c>
      <c r="F586" s="4" t="str">
        <f>CLEAN('Raw Sheet'!F586)</f>
        <v/>
      </c>
      <c r="G586" s="4" t="str">
        <f>CLEAN('Raw Sheet'!G586)</f>
        <v/>
      </c>
      <c r="H586" s="4" t="str">
        <f>CLEAN('Raw Sheet'!H586)</f>
        <v/>
      </c>
      <c r="I586" s="4" t="str">
        <f>CLEAN('Raw Sheet'!I586)</f>
        <v/>
      </c>
      <c r="J586" s="4" t="str">
        <f>CLEAN('Raw Sheet'!J586)</f>
        <v/>
      </c>
      <c r="K586" s="4" t="str">
        <f>CLEAN('Raw Sheet'!K586)</f>
        <v/>
      </c>
      <c r="L586" s="4" t="str">
        <f>CLEAN('Raw Sheet'!L586)</f>
        <v/>
      </c>
      <c r="M586" s="4" t="str">
        <f>CLEAN('Raw Sheet'!M586)</f>
        <v/>
      </c>
      <c r="N586" s="4" t="str">
        <f>CLEAN('Raw Sheet'!N586)</f>
        <v/>
      </c>
      <c r="O586" s="4" t="str">
        <f>CLEAN('Raw Sheet'!O586)</f>
        <v/>
      </c>
      <c r="P586" s="4" t="str">
        <f>CLEAN('Raw Sheet'!P586)</f>
        <v/>
      </c>
      <c r="Q586" s="4" t="str">
        <f>CLEAN('Raw Sheet'!Q586)</f>
        <v/>
      </c>
      <c r="R586" s="4" t="str">
        <f>CLEAN('Raw Sheet'!R586)</f>
        <v/>
      </c>
      <c r="S586" s="4" t="str">
        <f>CLEAN('Raw Sheet'!S586)</f>
        <v/>
      </c>
      <c r="T586" s="4" t="str">
        <f>CLEAN('Raw Sheet'!T586)</f>
        <v/>
      </c>
      <c r="U586" s="4" t="str">
        <f>CLEAN('Raw Sheet'!U586)</f>
        <v/>
      </c>
      <c r="V586" s="4" t="str">
        <f>CLEAN('Raw Sheet'!V586)</f>
        <v/>
      </c>
    </row>
    <row r="587" spans="1:22" x14ac:dyDescent="0.2">
      <c r="A587" s="4" t="str">
        <f>CLEAN('Raw Sheet'!A587)</f>
        <v>But that does not provide justification for violence</v>
      </c>
      <c r="B587" s="4" t="str">
        <f>CLEAN('Raw Sheet'!B587)</f>
        <v xml:space="preserve"> and therefore it is important for responsible</v>
      </c>
      <c r="C587" s="4" t="str">
        <f>CLEAN('Raw Sheet'!C587)</f>
        <v/>
      </c>
      <c r="D587" s="4" t="str">
        <f>CLEAN('Raw Sheet'!D587)</f>
        <v/>
      </c>
      <c r="E587" s="4" t="str">
        <f>CLEAN('Raw Sheet'!E587)</f>
        <v/>
      </c>
      <c r="F587" s="4" t="str">
        <f>CLEAN('Raw Sheet'!F587)</f>
        <v/>
      </c>
      <c r="G587" s="4" t="str">
        <f>CLEAN('Raw Sheet'!G587)</f>
        <v/>
      </c>
      <c r="H587" s="4" t="str">
        <f>CLEAN('Raw Sheet'!H587)</f>
        <v/>
      </c>
      <c r="I587" s="4" t="str">
        <f>CLEAN('Raw Sheet'!I587)</f>
        <v/>
      </c>
      <c r="J587" s="4" t="str">
        <f>CLEAN('Raw Sheet'!J587)</f>
        <v/>
      </c>
      <c r="K587" s="4" t="str">
        <f>CLEAN('Raw Sheet'!K587)</f>
        <v/>
      </c>
      <c r="L587" s="4" t="str">
        <f>CLEAN('Raw Sheet'!L587)</f>
        <v/>
      </c>
      <c r="M587" s="4" t="str">
        <f>CLEAN('Raw Sheet'!M587)</f>
        <v/>
      </c>
      <c r="N587" s="4" t="str">
        <f>CLEAN('Raw Sheet'!N587)</f>
        <v/>
      </c>
      <c r="O587" s="4" t="str">
        <f>CLEAN('Raw Sheet'!O587)</f>
        <v/>
      </c>
      <c r="P587" s="4" t="str">
        <f>CLEAN('Raw Sheet'!P587)</f>
        <v/>
      </c>
      <c r="Q587" s="4" t="str">
        <f>CLEAN('Raw Sheet'!Q587)</f>
        <v/>
      </c>
      <c r="R587" s="4" t="str">
        <f>CLEAN('Raw Sheet'!R587)</f>
        <v/>
      </c>
      <c r="S587" s="4" t="str">
        <f>CLEAN('Raw Sheet'!S587)</f>
        <v/>
      </c>
      <c r="T587" s="4" t="str">
        <f>CLEAN('Raw Sheet'!T587)</f>
        <v/>
      </c>
      <c r="U587" s="4" t="str">
        <f>CLEAN('Raw Sheet'!U587)</f>
        <v/>
      </c>
      <c r="V587" s="4" t="str">
        <f>CLEAN('Raw Sheet'!V587)</f>
        <v/>
      </c>
    </row>
    <row r="588" spans="1:22" x14ac:dyDescent="0.2">
      <c r="A588" s="4" t="str">
        <f>CLEAN('Raw Sheet'!A588)</f>
        <v>leaders</v>
      </c>
      <c r="B588" s="4" t="str">
        <f>CLEAN('Raw Sheet'!B588)</f>
        <v xml:space="preserve"> indeed responsible people everywhere</v>
      </c>
      <c r="C588" s="4" t="str">
        <f>CLEAN('Raw Sheet'!C588)</f>
        <v xml:space="preserve"> to stand up and speak out against violence and</v>
      </c>
      <c r="D588" s="4" t="str">
        <f>CLEAN('Raw Sheet'!D588)</f>
        <v/>
      </c>
      <c r="E588" s="4" t="str">
        <f>CLEAN('Raw Sheet'!E588)</f>
        <v/>
      </c>
      <c r="F588" s="4" t="str">
        <f>CLEAN('Raw Sheet'!F588)</f>
        <v/>
      </c>
      <c r="G588" s="4" t="str">
        <f>CLEAN('Raw Sheet'!G588)</f>
        <v/>
      </c>
      <c r="H588" s="4" t="str">
        <f>CLEAN('Raw Sheet'!H588)</f>
        <v/>
      </c>
      <c r="I588" s="4" t="str">
        <f>CLEAN('Raw Sheet'!I588)</f>
        <v/>
      </c>
      <c r="J588" s="4" t="str">
        <f>CLEAN('Raw Sheet'!J588)</f>
        <v/>
      </c>
      <c r="K588" s="4" t="str">
        <f>CLEAN('Raw Sheet'!K588)</f>
        <v/>
      </c>
      <c r="L588" s="4" t="str">
        <f>CLEAN('Raw Sheet'!L588)</f>
        <v/>
      </c>
      <c r="M588" s="4" t="str">
        <f>CLEAN('Raw Sheet'!M588)</f>
        <v/>
      </c>
      <c r="N588" s="4" t="str">
        <f>CLEAN('Raw Sheet'!N588)</f>
        <v/>
      </c>
      <c r="O588" s="4" t="str">
        <f>CLEAN('Raw Sheet'!O588)</f>
        <v/>
      </c>
      <c r="P588" s="4" t="str">
        <f>CLEAN('Raw Sheet'!P588)</f>
        <v/>
      </c>
      <c r="Q588" s="4" t="str">
        <f>CLEAN('Raw Sheet'!Q588)</f>
        <v/>
      </c>
      <c r="R588" s="4" t="str">
        <f>CLEAN('Raw Sheet'!R588)</f>
        <v/>
      </c>
      <c r="S588" s="4" t="str">
        <f>CLEAN('Raw Sheet'!S588)</f>
        <v/>
      </c>
      <c r="T588" s="4" t="str">
        <f>CLEAN('Raw Sheet'!T588)</f>
        <v/>
      </c>
      <c r="U588" s="4" t="str">
        <f>CLEAN('Raw Sheet'!U588)</f>
        <v/>
      </c>
      <c r="V588" s="4" t="str">
        <f>CLEAN('Raw Sheet'!V588)</f>
        <v/>
      </c>
    </row>
    <row r="589" spans="1:22" x14ac:dyDescent="0.2">
      <c r="A589" s="4" t="str">
        <f>CLEAN('Raw Sheet'!A589)</f>
        <v>particularly against those who would exploit this difficult moment to advance their own</v>
      </c>
      <c r="B589" s="4" t="str">
        <f>CLEAN('Raw Sheet'!B589)</f>
        <v/>
      </c>
      <c r="C589" s="4" t="str">
        <f>CLEAN('Raw Sheet'!C589)</f>
        <v/>
      </c>
      <c r="D589" s="4" t="str">
        <f>CLEAN('Raw Sheet'!D589)</f>
        <v/>
      </c>
      <c r="E589" s="4" t="str">
        <f>CLEAN('Raw Sheet'!E589)</f>
        <v/>
      </c>
      <c r="F589" s="4" t="str">
        <f>CLEAN('Raw Sheet'!F589)</f>
        <v/>
      </c>
      <c r="G589" s="4" t="str">
        <f>CLEAN('Raw Sheet'!G589)</f>
        <v/>
      </c>
      <c r="H589" s="4" t="str">
        <f>CLEAN('Raw Sheet'!H589)</f>
        <v/>
      </c>
      <c r="I589" s="4" t="str">
        <f>CLEAN('Raw Sheet'!I589)</f>
        <v/>
      </c>
      <c r="J589" s="4" t="str">
        <f>CLEAN('Raw Sheet'!J589)</f>
        <v/>
      </c>
      <c r="K589" s="4" t="str">
        <f>CLEAN('Raw Sheet'!K589)</f>
        <v/>
      </c>
      <c r="L589" s="4" t="str">
        <f>CLEAN('Raw Sheet'!L589)</f>
        <v/>
      </c>
      <c r="M589" s="4" t="str">
        <f>CLEAN('Raw Sheet'!M589)</f>
        <v/>
      </c>
      <c r="N589" s="4" t="str">
        <f>CLEAN('Raw Sheet'!N589)</f>
        <v/>
      </c>
      <c r="O589" s="4" t="str">
        <f>CLEAN('Raw Sheet'!O589)</f>
        <v/>
      </c>
      <c r="P589" s="4" t="str">
        <f>CLEAN('Raw Sheet'!P589)</f>
        <v/>
      </c>
      <c r="Q589" s="4" t="str">
        <f>CLEAN('Raw Sheet'!Q589)</f>
        <v/>
      </c>
      <c r="R589" s="4" t="str">
        <f>CLEAN('Raw Sheet'!R589)</f>
        <v/>
      </c>
      <c r="S589" s="4" t="str">
        <f>CLEAN('Raw Sheet'!S589)</f>
        <v/>
      </c>
      <c r="T589" s="4" t="str">
        <f>CLEAN('Raw Sheet'!T589)</f>
        <v/>
      </c>
      <c r="U589" s="4" t="str">
        <f>CLEAN('Raw Sheet'!U589)</f>
        <v/>
      </c>
      <c r="V589" s="4" t="str">
        <f>CLEAN('Raw Sheet'!V589)</f>
        <v/>
      </c>
    </row>
    <row r="590" spans="1:22" x14ac:dyDescent="0.2">
      <c r="A590" s="4" t="str">
        <f>CLEAN('Raw Sheet'!A590)</f>
        <v>extremist ideologies.</v>
      </c>
      <c r="B590" s="4" t="str">
        <f>CLEAN('Raw Sheet'!B590)</f>
        <v/>
      </c>
      <c r="C590" s="4" t="str">
        <f>CLEAN('Raw Sheet'!C590)</f>
        <v/>
      </c>
      <c r="D590" s="4" t="str">
        <f>CLEAN('Raw Sheet'!D590)</f>
        <v/>
      </c>
      <c r="E590" s="4" t="str">
        <f>CLEAN('Raw Sheet'!E590)</f>
        <v/>
      </c>
      <c r="F590" s="4" t="str">
        <f>CLEAN('Raw Sheet'!F590)</f>
        <v/>
      </c>
      <c r="G590" s="4" t="str">
        <f>CLEAN('Raw Sheet'!G590)</f>
        <v/>
      </c>
      <c r="H590" s="4" t="str">
        <f>CLEAN('Raw Sheet'!H590)</f>
        <v/>
      </c>
      <c r="I590" s="4" t="str">
        <f>CLEAN('Raw Sheet'!I590)</f>
        <v/>
      </c>
      <c r="J590" s="4" t="str">
        <f>CLEAN('Raw Sheet'!J590)</f>
        <v/>
      </c>
      <c r="K590" s="4" t="str">
        <f>CLEAN('Raw Sheet'!K590)</f>
        <v/>
      </c>
      <c r="L590" s="4" t="str">
        <f>CLEAN('Raw Sheet'!L590)</f>
        <v/>
      </c>
      <c r="M590" s="4" t="str">
        <f>CLEAN('Raw Sheet'!M590)</f>
        <v/>
      </c>
      <c r="N590" s="4" t="str">
        <f>CLEAN('Raw Sheet'!N590)</f>
        <v/>
      </c>
      <c r="O590" s="4" t="str">
        <f>CLEAN('Raw Sheet'!O590)</f>
        <v/>
      </c>
      <c r="P590" s="4" t="str">
        <f>CLEAN('Raw Sheet'!P590)</f>
        <v/>
      </c>
      <c r="Q590" s="4" t="str">
        <f>CLEAN('Raw Sheet'!Q590)</f>
        <v/>
      </c>
      <c r="R590" s="4" t="str">
        <f>CLEAN('Raw Sheet'!R590)</f>
        <v/>
      </c>
      <c r="S590" s="4" t="str">
        <f>CLEAN('Raw Sheet'!S590)</f>
        <v/>
      </c>
      <c r="T590" s="4" t="str">
        <f>CLEAN('Raw Sheet'!T590)</f>
        <v/>
      </c>
      <c r="U590" s="4" t="str">
        <f>CLEAN('Raw Sheet'!U590)</f>
        <v/>
      </c>
      <c r="V590" s="4" t="str">
        <f>CLEAN('Raw Sheet'!V590)</f>
        <v/>
      </c>
    </row>
    <row r="591" spans="1:22" x14ac:dyDescent="0.2">
      <c r="A591" s="4" t="str">
        <f>CLEAN('Raw Sheet'!A591)</f>
        <v>Yesterday afternoon when I briefed the Congress</v>
      </c>
      <c r="B591" s="4" t="str">
        <f>CLEAN('Raw Sheet'!B591)</f>
        <v xml:space="preserve"> I made it clear that keeping our people</v>
      </c>
      <c r="C591" s="4" t="str">
        <f>CLEAN('Raw Sheet'!C591)</f>
        <v/>
      </c>
      <c r="D591" s="4" t="str">
        <f>CLEAN('Raw Sheet'!D591)</f>
        <v/>
      </c>
      <c r="E591" s="4" t="str">
        <f>CLEAN('Raw Sheet'!E591)</f>
        <v/>
      </c>
      <c r="F591" s="4" t="str">
        <f>CLEAN('Raw Sheet'!F591)</f>
        <v/>
      </c>
      <c r="G591" s="4" t="str">
        <f>CLEAN('Raw Sheet'!G591)</f>
        <v/>
      </c>
      <c r="H591" s="4" t="str">
        <f>CLEAN('Raw Sheet'!H591)</f>
        <v/>
      </c>
      <c r="I591" s="4" t="str">
        <f>CLEAN('Raw Sheet'!I591)</f>
        <v/>
      </c>
      <c r="J591" s="4" t="str">
        <f>CLEAN('Raw Sheet'!J591)</f>
        <v/>
      </c>
      <c r="K591" s="4" t="str">
        <f>CLEAN('Raw Sheet'!K591)</f>
        <v/>
      </c>
      <c r="L591" s="4" t="str">
        <f>CLEAN('Raw Sheet'!L591)</f>
        <v/>
      </c>
      <c r="M591" s="4" t="str">
        <f>CLEAN('Raw Sheet'!M591)</f>
        <v/>
      </c>
      <c r="N591" s="4" t="str">
        <f>CLEAN('Raw Sheet'!N591)</f>
        <v/>
      </c>
      <c r="O591" s="4" t="str">
        <f>CLEAN('Raw Sheet'!O591)</f>
        <v/>
      </c>
      <c r="P591" s="4" t="str">
        <f>CLEAN('Raw Sheet'!P591)</f>
        <v/>
      </c>
      <c r="Q591" s="4" t="str">
        <f>CLEAN('Raw Sheet'!Q591)</f>
        <v/>
      </c>
      <c r="R591" s="4" t="str">
        <f>CLEAN('Raw Sheet'!R591)</f>
        <v/>
      </c>
      <c r="S591" s="4" t="str">
        <f>CLEAN('Raw Sheet'!S591)</f>
        <v/>
      </c>
      <c r="T591" s="4" t="str">
        <f>CLEAN('Raw Sheet'!T591)</f>
        <v/>
      </c>
      <c r="U591" s="4" t="str">
        <f>CLEAN('Raw Sheet'!U591)</f>
        <v/>
      </c>
      <c r="V591" s="4" t="str">
        <f>CLEAN('Raw Sheet'!V591)</f>
        <v/>
      </c>
    </row>
    <row r="592" spans="1:22" x14ac:dyDescent="0.2">
      <c r="A592" s="4" t="str">
        <f>CLEAN('Raw Sheet'!A592)</f>
        <v>everywhere in the world safe is our top priority. What happened in Benghazi was a terrorist</v>
      </c>
      <c r="B592" s="4" t="str">
        <f>CLEAN('Raw Sheet'!B592)</f>
        <v/>
      </c>
      <c r="C592" s="4" t="str">
        <f>CLEAN('Raw Sheet'!C592)</f>
        <v/>
      </c>
      <c r="D592" s="4" t="str">
        <f>CLEAN('Raw Sheet'!D592)</f>
        <v/>
      </c>
      <c r="E592" s="4" t="str">
        <f>CLEAN('Raw Sheet'!E592)</f>
        <v/>
      </c>
      <c r="F592" s="4" t="str">
        <f>CLEAN('Raw Sheet'!F592)</f>
        <v/>
      </c>
      <c r="G592" s="4" t="str">
        <f>CLEAN('Raw Sheet'!G592)</f>
        <v/>
      </c>
      <c r="H592" s="4" t="str">
        <f>CLEAN('Raw Sheet'!H592)</f>
        <v/>
      </c>
      <c r="I592" s="4" t="str">
        <f>CLEAN('Raw Sheet'!I592)</f>
        <v/>
      </c>
      <c r="J592" s="4" t="str">
        <f>CLEAN('Raw Sheet'!J592)</f>
        <v/>
      </c>
      <c r="K592" s="4" t="str">
        <f>CLEAN('Raw Sheet'!K592)</f>
        <v/>
      </c>
      <c r="L592" s="4" t="str">
        <f>CLEAN('Raw Sheet'!L592)</f>
        <v/>
      </c>
      <c r="M592" s="4" t="str">
        <f>CLEAN('Raw Sheet'!M592)</f>
        <v/>
      </c>
      <c r="N592" s="4" t="str">
        <f>CLEAN('Raw Sheet'!N592)</f>
        <v/>
      </c>
      <c r="O592" s="4" t="str">
        <f>CLEAN('Raw Sheet'!O592)</f>
        <v/>
      </c>
      <c r="P592" s="4" t="str">
        <f>CLEAN('Raw Sheet'!P592)</f>
        <v/>
      </c>
      <c r="Q592" s="4" t="str">
        <f>CLEAN('Raw Sheet'!Q592)</f>
        <v/>
      </c>
      <c r="R592" s="4" t="str">
        <f>CLEAN('Raw Sheet'!R592)</f>
        <v/>
      </c>
      <c r="S592" s="4" t="str">
        <f>CLEAN('Raw Sheet'!S592)</f>
        <v/>
      </c>
      <c r="T592" s="4" t="str">
        <f>CLEAN('Raw Sheet'!T592)</f>
        <v/>
      </c>
      <c r="U592" s="4" t="str">
        <f>CLEAN('Raw Sheet'!U592)</f>
        <v/>
      </c>
      <c r="V592" s="4" t="str">
        <f>CLEAN('Raw Sheet'!V592)</f>
        <v/>
      </c>
    </row>
    <row r="593" spans="1:22" x14ac:dyDescent="0.2">
      <c r="A593" s="4" t="str">
        <f>CLEAN('Raw Sheet'!A593)</f>
        <v>attack</v>
      </c>
      <c r="B593" s="4" t="str">
        <f>CLEAN('Raw Sheet'!B593)</f>
        <v xml:space="preserve"> and we will not rest until we have tracked down and brought to justice the terrorists who</v>
      </c>
      <c r="C593" s="4" t="str">
        <f>CLEAN('Raw Sheet'!C593)</f>
        <v/>
      </c>
      <c r="D593" s="4" t="str">
        <f>CLEAN('Raw Sheet'!D593)</f>
        <v/>
      </c>
      <c r="E593" s="4" t="str">
        <f>CLEAN('Raw Sheet'!E593)</f>
        <v/>
      </c>
      <c r="F593" s="4" t="str">
        <f>CLEAN('Raw Sheet'!F593)</f>
        <v/>
      </c>
      <c r="G593" s="4" t="str">
        <f>CLEAN('Raw Sheet'!G593)</f>
        <v/>
      </c>
      <c r="H593" s="4" t="str">
        <f>CLEAN('Raw Sheet'!H593)</f>
        <v/>
      </c>
      <c r="I593" s="4" t="str">
        <f>CLEAN('Raw Sheet'!I593)</f>
        <v/>
      </c>
      <c r="J593" s="4" t="str">
        <f>CLEAN('Raw Sheet'!J593)</f>
        <v/>
      </c>
      <c r="K593" s="4" t="str">
        <f>CLEAN('Raw Sheet'!K593)</f>
        <v/>
      </c>
      <c r="L593" s="4" t="str">
        <f>CLEAN('Raw Sheet'!L593)</f>
        <v/>
      </c>
      <c r="M593" s="4" t="str">
        <f>CLEAN('Raw Sheet'!M593)</f>
        <v/>
      </c>
      <c r="N593" s="4" t="str">
        <f>CLEAN('Raw Sheet'!N593)</f>
        <v/>
      </c>
      <c r="O593" s="4" t="str">
        <f>CLEAN('Raw Sheet'!O593)</f>
        <v/>
      </c>
      <c r="P593" s="4" t="str">
        <f>CLEAN('Raw Sheet'!P593)</f>
        <v/>
      </c>
      <c r="Q593" s="4" t="str">
        <f>CLEAN('Raw Sheet'!Q593)</f>
        <v/>
      </c>
      <c r="R593" s="4" t="str">
        <f>CLEAN('Raw Sheet'!R593)</f>
        <v/>
      </c>
      <c r="S593" s="4" t="str">
        <f>CLEAN('Raw Sheet'!S593)</f>
        <v/>
      </c>
      <c r="T593" s="4" t="str">
        <f>CLEAN('Raw Sheet'!T593)</f>
        <v/>
      </c>
      <c r="U593" s="4" t="str">
        <f>CLEAN('Raw Sheet'!U593)</f>
        <v/>
      </c>
      <c r="V593" s="4" t="str">
        <f>CLEAN('Raw Sheet'!V593)</f>
        <v/>
      </c>
    </row>
    <row r="594" spans="1:22" x14ac:dyDescent="0.2">
      <c r="A594" s="4" t="str">
        <f>CLEAN('Raw Sheet'!A594)</f>
        <v>murdered four Americans. And we are taking aggressive measures at all of our posts to protect</v>
      </c>
      <c r="B594" s="4" t="str">
        <f>CLEAN('Raw Sheet'!B594)</f>
        <v/>
      </c>
      <c r="C594" s="4" t="str">
        <f>CLEAN('Raw Sheet'!C594)</f>
        <v/>
      </c>
      <c r="D594" s="4" t="str">
        <f>CLEAN('Raw Sheet'!D594)</f>
        <v/>
      </c>
      <c r="E594" s="4" t="str">
        <f>CLEAN('Raw Sheet'!E594)</f>
        <v/>
      </c>
      <c r="F594" s="4" t="str">
        <f>CLEAN('Raw Sheet'!F594)</f>
        <v/>
      </c>
      <c r="G594" s="4" t="str">
        <f>CLEAN('Raw Sheet'!G594)</f>
        <v/>
      </c>
      <c r="H594" s="4" t="str">
        <f>CLEAN('Raw Sheet'!H594)</f>
        <v/>
      </c>
      <c r="I594" s="4" t="str">
        <f>CLEAN('Raw Sheet'!I594)</f>
        <v/>
      </c>
      <c r="J594" s="4" t="str">
        <f>CLEAN('Raw Sheet'!J594)</f>
        <v/>
      </c>
      <c r="K594" s="4" t="str">
        <f>CLEAN('Raw Sheet'!K594)</f>
        <v/>
      </c>
      <c r="L594" s="4" t="str">
        <f>CLEAN('Raw Sheet'!L594)</f>
        <v/>
      </c>
      <c r="M594" s="4" t="str">
        <f>CLEAN('Raw Sheet'!M594)</f>
        <v/>
      </c>
      <c r="N594" s="4" t="str">
        <f>CLEAN('Raw Sheet'!N594)</f>
        <v/>
      </c>
      <c r="O594" s="4" t="str">
        <f>CLEAN('Raw Sheet'!O594)</f>
        <v/>
      </c>
      <c r="P594" s="4" t="str">
        <f>CLEAN('Raw Sheet'!P594)</f>
        <v/>
      </c>
      <c r="Q594" s="4" t="str">
        <f>CLEAN('Raw Sheet'!Q594)</f>
        <v/>
      </c>
      <c r="R594" s="4" t="str">
        <f>CLEAN('Raw Sheet'!R594)</f>
        <v/>
      </c>
      <c r="S594" s="4" t="str">
        <f>CLEAN('Raw Sheet'!S594)</f>
        <v/>
      </c>
      <c r="T594" s="4" t="str">
        <f>CLEAN('Raw Sheet'!T594)</f>
        <v/>
      </c>
      <c r="U594" s="4" t="str">
        <f>CLEAN('Raw Sheet'!U594)</f>
        <v/>
      </c>
      <c r="V594" s="4" t="str">
        <f>CLEAN('Raw Sheet'!V594)</f>
        <v/>
      </c>
    </row>
    <row r="595" spans="1:22" x14ac:dyDescent="0.2">
      <c r="A595" s="4" t="str">
        <f>CLEAN('Raw Sheet'!A595)</f>
        <v>our staffs and their families along with locally employed people who provide so many important</v>
      </c>
      <c r="B595" s="4" t="str">
        <f>CLEAN('Raw Sheet'!B595)</f>
        <v/>
      </c>
      <c r="C595" s="4" t="str">
        <f>CLEAN('Raw Sheet'!C595)</f>
        <v/>
      </c>
      <c r="D595" s="4" t="str">
        <f>CLEAN('Raw Sheet'!D595)</f>
        <v/>
      </c>
      <c r="E595" s="4" t="str">
        <f>CLEAN('Raw Sheet'!E595)</f>
        <v/>
      </c>
      <c r="F595" s="4" t="str">
        <f>CLEAN('Raw Sheet'!F595)</f>
        <v/>
      </c>
      <c r="G595" s="4" t="str">
        <f>CLEAN('Raw Sheet'!G595)</f>
        <v/>
      </c>
      <c r="H595" s="4" t="str">
        <f>CLEAN('Raw Sheet'!H595)</f>
        <v/>
      </c>
      <c r="I595" s="4" t="str">
        <f>CLEAN('Raw Sheet'!I595)</f>
        <v/>
      </c>
      <c r="J595" s="4" t="str">
        <f>CLEAN('Raw Sheet'!J595)</f>
        <v/>
      </c>
      <c r="K595" s="4" t="str">
        <f>CLEAN('Raw Sheet'!K595)</f>
        <v/>
      </c>
      <c r="L595" s="4" t="str">
        <f>CLEAN('Raw Sheet'!L595)</f>
        <v/>
      </c>
      <c r="M595" s="4" t="str">
        <f>CLEAN('Raw Sheet'!M595)</f>
        <v/>
      </c>
      <c r="N595" s="4" t="str">
        <f>CLEAN('Raw Sheet'!N595)</f>
        <v/>
      </c>
      <c r="O595" s="4" t="str">
        <f>CLEAN('Raw Sheet'!O595)</f>
        <v/>
      </c>
      <c r="P595" s="4" t="str">
        <f>CLEAN('Raw Sheet'!P595)</f>
        <v/>
      </c>
      <c r="Q595" s="4" t="str">
        <f>CLEAN('Raw Sheet'!Q595)</f>
        <v/>
      </c>
      <c r="R595" s="4" t="str">
        <f>CLEAN('Raw Sheet'!R595)</f>
        <v/>
      </c>
      <c r="S595" s="4" t="str">
        <f>CLEAN('Raw Sheet'!S595)</f>
        <v/>
      </c>
      <c r="T595" s="4" t="str">
        <f>CLEAN('Raw Sheet'!T595)</f>
        <v/>
      </c>
      <c r="U595" s="4" t="str">
        <f>CLEAN('Raw Sheet'!U595)</f>
        <v/>
      </c>
      <c r="V595" s="4" t="str">
        <f>CLEAN('Raw Sheet'!V595)</f>
        <v/>
      </c>
    </row>
    <row r="596" spans="1:22" x14ac:dyDescent="0.2">
      <c r="A596" s="4" t="str">
        <f>CLEAN('Raw Sheet'!A596)</f>
        <v>contributions to the work of our missions.</v>
      </c>
      <c r="B596" s="4" t="str">
        <f>CLEAN('Raw Sheet'!B596)</f>
        <v/>
      </c>
      <c r="C596" s="4" t="str">
        <f>CLEAN('Raw Sheet'!C596)</f>
        <v/>
      </c>
      <c r="D596" s="4" t="str">
        <f>CLEAN('Raw Sheet'!D596)</f>
        <v/>
      </c>
      <c r="E596" s="4" t="str">
        <f>CLEAN('Raw Sheet'!E596)</f>
        <v/>
      </c>
      <c r="F596" s="4" t="str">
        <f>CLEAN('Raw Sheet'!F596)</f>
        <v/>
      </c>
      <c r="G596" s="4" t="str">
        <f>CLEAN('Raw Sheet'!G596)</f>
        <v/>
      </c>
      <c r="H596" s="4" t="str">
        <f>CLEAN('Raw Sheet'!H596)</f>
        <v/>
      </c>
      <c r="I596" s="4" t="str">
        <f>CLEAN('Raw Sheet'!I596)</f>
        <v/>
      </c>
      <c r="J596" s="4" t="str">
        <f>CLEAN('Raw Sheet'!J596)</f>
        <v/>
      </c>
      <c r="K596" s="4" t="str">
        <f>CLEAN('Raw Sheet'!K596)</f>
        <v/>
      </c>
      <c r="L596" s="4" t="str">
        <f>CLEAN('Raw Sheet'!L596)</f>
        <v/>
      </c>
      <c r="M596" s="4" t="str">
        <f>CLEAN('Raw Sheet'!M596)</f>
        <v/>
      </c>
      <c r="N596" s="4" t="str">
        <f>CLEAN('Raw Sheet'!N596)</f>
        <v/>
      </c>
      <c r="O596" s="4" t="str">
        <f>CLEAN('Raw Sheet'!O596)</f>
        <v/>
      </c>
      <c r="P596" s="4" t="str">
        <f>CLEAN('Raw Sheet'!P596)</f>
        <v/>
      </c>
      <c r="Q596" s="4" t="str">
        <f>CLEAN('Raw Sheet'!Q596)</f>
        <v/>
      </c>
      <c r="R596" s="4" t="str">
        <f>CLEAN('Raw Sheet'!R596)</f>
        <v/>
      </c>
      <c r="S596" s="4" t="str">
        <f>CLEAN('Raw Sheet'!S596)</f>
        <v/>
      </c>
      <c r="T596" s="4" t="str">
        <f>CLEAN('Raw Sheet'!T596)</f>
        <v/>
      </c>
      <c r="U596" s="4" t="str">
        <f>CLEAN('Raw Sheet'!U596)</f>
        <v/>
      </c>
      <c r="V596" s="4" t="str">
        <f>CLEAN('Raw Sheet'!V596)</f>
        <v/>
      </c>
    </row>
    <row r="597" spans="1:22" x14ac:dyDescent="0.2">
      <c r="A597" s="4" t="str">
        <f>CLEAN('Raw Sheet'!A597)</f>
        <v>The Foreign Minister and I will have a chance to cover a full range of subjects today</v>
      </c>
      <c r="B597" s="4" t="str">
        <f>CLEAN('Raw Sheet'!B597)</f>
        <v xml:space="preserve"> and it is no</v>
      </c>
      <c r="C597" s="4" t="str">
        <f>CLEAN('Raw Sheet'!C597)</f>
        <v/>
      </c>
      <c r="D597" s="4" t="str">
        <f>CLEAN('Raw Sheet'!D597)</f>
        <v/>
      </c>
      <c r="E597" s="4" t="str">
        <f>CLEAN('Raw Sheet'!E597)</f>
        <v/>
      </c>
      <c r="F597" s="4" t="str">
        <f>CLEAN('Raw Sheet'!F597)</f>
        <v/>
      </c>
      <c r="G597" s="4" t="str">
        <f>CLEAN('Raw Sheet'!G597)</f>
        <v/>
      </c>
      <c r="H597" s="4" t="str">
        <f>CLEAN('Raw Sheet'!H597)</f>
        <v/>
      </c>
      <c r="I597" s="4" t="str">
        <f>CLEAN('Raw Sheet'!I597)</f>
        <v/>
      </c>
      <c r="J597" s="4" t="str">
        <f>CLEAN('Raw Sheet'!J597)</f>
        <v/>
      </c>
      <c r="K597" s="4" t="str">
        <f>CLEAN('Raw Sheet'!K597)</f>
        <v/>
      </c>
      <c r="L597" s="4" t="str">
        <f>CLEAN('Raw Sheet'!L597)</f>
        <v/>
      </c>
      <c r="M597" s="4" t="str">
        <f>CLEAN('Raw Sheet'!M597)</f>
        <v/>
      </c>
      <c r="N597" s="4" t="str">
        <f>CLEAN('Raw Sheet'!N597)</f>
        <v/>
      </c>
      <c r="O597" s="4" t="str">
        <f>CLEAN('Raw Sheet'!O597)</f>
        <v/>
      </c>
      <c r="P597" s="4" t="str">
        <f>CLEAN('Raw Sheet'!P597)</f>
        <v/>
      </c>
      <c r="Q597" s="4" t="str">
        <f>CLEAN('Raw Sheet'!Q597)</f>
        <v/>
      </c>
      <c r="R597" s="4" t="str">
        <f>CLEAN('Raw Sheet'!R597)</f>
        <v/>
      </c>
      <c r="S597" s="4" t="str">
        <f>CLEAN('Raw Sheet'!S597)</f>
        <v/>
      </c>
      <c r="T597" s="4" t="str">
        <f>CLEAN('Raw Sheet'!T597)</f>
        <v/>
      </c>
      <c r="U597" s="4" t="str">
        <f>CLEAN('Raw Sheet'!U597)</f>
        <v/>
      </c>
      <c r="V597" s="4" t="str">
        <f>CLEAN('Raw Sheet'!V597)</f>
        <v/>
      </c>
    </row>
    <row r="598" spans="1:22" x14ac:dyDescent="0.2">
      <c r="A598" s="4" t="str">
        <f>CLEAN('Raw Sheet'!A598)</f>
        <v>secret that the past year and a half has been challenging for Pakistan and the United States. And</v>
      </c>
      <c r="B598" s="4" t="str">
        <f>CLEAN('Raw Sheet'!B598)</f>
        <v/>
      </c>
      <c r="C598" s="4" t="str">
        <f>CLEAN('Raw Sheet'!C598)</f>
        <v/>
      </c>
      <c r="D598" s="4" t="str">
        <f>CLEAN('Raw Sheet'!D598)</f>
        <v/>
      </c>
      <c r="E598" s="4" t="str">
        <f>CLEAN('Raw Sheet'!E598)</f>
        <v/>
      </c>
      <c r="F598" s="4" t="str">
        <f>CLEAN('Raw Sheet'!F598)</f>
        <v/>
      </c>
      <c r="G598" s="4" t="str">
        <f>CLEAN('Raw Sheet'!G598)</f>
        <v/>
      </c>
      <c r="H598" s="4" t="str">
        <f>CLEAN('Raw Sheet'!H598)</f>
        <v/>
      </c>
      <c r="I598" s="4" t="str">
        <f>CLEAN('Raw Sheet'!I598)</f>
        <v/>
      </c>
      <c r="J598" s="4" t="str">
        <f>CLEAN('Raw Sheet'!J598)</f>
        <v/>
      </c>
      <c r="K598" s="4" t="str">
        <f>CLEAN('Raw Sheet'!K598)</f>
        <v/>
      </c>
      <c r="L598" s="4" t="str">
        <f>CLEAN('Raw Sheet'!L598)</f>
        <v/>
      </c>
      <c r="M598" s="4" t="str">
        <f>CLEAN('Raw Sheet'!M598)</f>
        <v/>
      </c>
      <c r="N598" s="4" t="str">
        <f>CLEAN('Raw Sheet'!N598)</f>
        <v/>
      </c>
      <c r="O598" s="4" t="str">
        <f>CLEAN('Raw Sheet'!O598)</f>
        <v/>
      </c>
      <c r="P598" s="4" t="str">
        <f>CLEAN('Raw Sheet'!P598)</f>
        <v/>
      </c>
      <c r="Q598" s="4" t="str">
        <f>CLEAN('Raw Sheet'!Q598)</f>
        <v/>
      </c>
      <c r="R598" s="4" t="str">
        <f>CLEAN('Raw Sheet'!R598)</f>
        <v/>
      </c>
      <c r="S598" s="4" t="str">
        <f>CLEAN('Raw Sheet'!S598)</f>
        <v/>
      </c>
      <c r="T598" s="4" t="str">
        <f>CLEAN('Raw Sheet'!T598)</f>
        <v/>
      </c>
      <c r="U598" s="4" t="str">
        <f>CLEAN('Raw Sheet'!U598)</f>
        <v/>
      </c>
      <c r="V598" s="4" t="str">
        <f>CLEAN('Raw Sheet'!V598)</f>
        <v/>
      </c>
    </row>
    <row r="599" spans="1:22" x14ac:dyDescent="0.2">
      <c r="A599" s="4" t="str">
        <f>CLEAN('Raw Sheet'!A599)</f>
        <v>we still have work to do to get our bilateral relationship to the point where we would like it to be</v>
      </c>
      <c r="B599" s="4" t="str">
        <f>CLEAN('Raw Sheet'!B599)</f>
        <v/>
      </c>
      <c r="C599" s="4" t="str">
        <f>CLEAN('Raw Sheet'!C599)</f>
        <v/>
      </c>
      <c r="D599" s="4" t="str">
        <f>CLEAN('Raw Sheet'!D599)</f>
        <v/>
      </c>
      <c r="E599" s="4" t="str">
        <f>CLEAN('Raw Sheet'!E599)</f>
        <v/>
      </c>
      <c r="F599" s="4" t="str">
        <f>CLEAN('Raw Sheet'!F599)</f>
        <v/>
      </c>
      <c r="G599" s="4" t="str">
        <f>CLEAN('Raw Sheet'!G599)</f>
        <v/>
      </c>
      <c r="H599" s="4" t="str">
        <f>CLEAN('Raw Sheet'!H599)</f>
        <v/>
      </c>
      <c r="I599" s="4" t="str">
        <f>CLEAN('Raw Sheet'!I599)</f>
        <v/>
      </c>
      <c r="J599" s="4" t="str">
        <f>CLEAN('Raw Sheet'!J599)</f>
        <v/>
      </c>
      <c r="K599" s="4" t="str">
        <f>CLEAN('Raw Sheet'!K599)</f>
        <v/>
      </c>
      <c r="L599" s="4" t="str">
        <f>CLEAN('Raw Sheet'!L599)</f>
        <v/>
      </c>
      <c r="M599" s="4" t="str">
        <f>CLEAN('Raw Sheet'!M599)</f>
        <v/>
      </c>
      <c r="N599" s="4" t="str">
        <f>CLEAN('Raw Sheet'!N599)</f>
        <v/>
      </c>
      <c r="O599" s="4" t="str">
        <f>CLEAN('Raw Sheet'!O599)</f>
        <v/>
      </c>
      <c r="P599" s="4" t="str">
        <f>CLEAN('Raw Sheet'!P599)</f>
        <v/>
      </c>
      <c r="Q599" s="4" t="str">
        <f>CLEAN('Raw Sheet'!Q599)</f>
        <v/>
      </c>
      <c r="R599" s="4" t="str">
        <f>CLEAN('Raw Sheet'!R599)</f>
        <v/>
      </c>
      <c r="S599" s="4" t="str">
        <f>CLEAN('Raw Sheet'!S599)</f>
        <v/>
      </c>
      <c r="T599" s="4" t="str">
        <f>CLEAN('Raw Sheet'!T599)</f>
        <v/>
      </c>
      <c r="U599" s="4" t="str">
        <f>CLEAN('Raw Sheet'!U599)</f>
        <v/>
      </c>
      <c r="V599" s="4" t="str">
        <f>CLEAN('Raw Sheet'!V599)</f>
        <v/>
      </c>
    </row>
    <row r="600" spans="1:22" x14ac:dyDescent="0.2">
      <c r="A600" s="4" t="str">
        <f>CLEAN('Raw Sheet'!A600)</f>
        <v>but â€˜ve 1</v>
      </c>
      <c r="B600" s="4" t="str">
        <f>CLEAN('Raw Sheet'!B600)</f>
        <v/>
      </c>
      <c r="C600" s="4" t="str">
        <f>CLEAN('Raw Sheet'!C600)</f>
        <v/>
      </c>
      <c r="D600" s="4" t="str">
        <f>CLEAN('Raw Sheet'!D600)</f>
        <v/>
      </c>
      <c r="E600" s="4" t="str">
        <f>CLEAN('Raw Sheet'!E600)</f>
        <v/>
      </c>
      <c r="F600" s="4" t="str">
        <f>CLEAN('Raw Sheet'!F600)</f>
        <v/>
      </c>
      <c r="G600" s="4" t="str">
        <f>CLEAN('Raw Sheet'!G600)</f>
        <v/>
      </c>
      <c r="H600" s="4" t="str">
        <f>CLEAN('Raw Sheet'!H600)</f>
        <v/>
      </c>
      <c r="I600" s="4" t="str">
        <f>CLEAN('Raw Sheet'!I600)</f>
        <v/>
      </c>
      <c r="J600" s="4" t="str">
        <f>CLEAN('Raw Sheet'!J600)</f>
        <v/>
      </c>
      <c r="K600" s="4" t="str">
        <f>CLEAN('Raw Sheet'!K600)</f>
        <v/>
      </c>
      <c r="L600" s="4" t="str">
        <f>CLEAN('Raw Sheet'!L600)</f>
        <v/>
      </c>
      <c r="M600" s="4" t="str">
        <f>CLEAN('Raw Sheet'!M600)</f>
        <v/>
      </c>
      <c r="N600" s="4" t="str">
        <f>CLEAN('Raw Sheet'!N600)</f>
        <v/>
      </c>
      <c r="O600" s="4" t="str">
        <f>CLEAN('Raw Sheet'!O600)</f>
        <v/>
      </c>
      <c r="P600" s="4" t="str">
        <f>CLEAN('Raw Sheet'!P600)</f>
        <v/>
      </c>
      <c r="Q600" s="4" t="str">
        <f>CLEAN('Raw Sheet'!Q600)</f>
        <v/>
      </c>
      <c r="R600" s="4" t="str">
        <f>CLEAN('Raw Sheet'!R600)</f>
        <v/>
      </c>
      <c r="S600" s="4" t="str">
        <f>CLEAN('Raw Sheet'!S600)</f>
        <v/>
      </c>
      <c r="T600" s="4" t="str">
        <f>CLEAN('Raw Sheet'!T600)</f>
        <v/>
      </c>
      <c r="U600" s="4" t="str">
        <f>CLEAN('Raw Sheet'!U600)</f>
        <v/>
      </c>
      <c r="V600" s="4" t="str">
        <f>CLEAN('Raw Sheet'!V600)</f>
        <v/>
      </c>
    </row>
    <row r="601" spans="1:22" x14ac:dyDescent="0.2">
      <c r="A601" s="4" t="str">
        <f>CLEAN('Raw Sheet'!A601)</f>
        <v/>
      </c>
      <c r="B601" s="4" t="str">
        <f>CLEAN('Raw Sheet'!B601)</f>
        <v/>
      </c>
      <c r="C601" s="4" t="str">
        <f>CLEAN('Raw Sheet'!C601)</f>
        <v/>
      </c>
      <c r="D601" s="4" t="str">
        <f>CLEAN('Raw Sheet'!D601)</f>
        <v/>
      </c>
      <c r="E601" s="4" t="str">
        <f>CLEAN('Raw Sheet'!E601)</f>
        <v/>
      </c>
      <c r="F601" s="4" t="str">
        <f>CLEAN('Raw Sheet'!F601)</f>
        <v/>
      </c>
      <c r="G601" s="4" t="str">
        <f>CLEAN('Raw Sheet'!G601)</f>
        <v/>
      </c>
      <c r="H601" s="4" t="str">
        <f>CLEAN('Raw Sheet'!H601)</f>
        <v/>
      </c>
      <c r="I601" s="4" t="str">
        <f>CLEAN('Raw Sheet'!I601)</f>
        <v/>
      </c>
      <c r="J601" s="4" t="str">
        <f>CLEAN('Raw Sheet'!J601)</f>
        <v/>
      </c>
      <c r="K601" s="4" t="str">
        <f>CLEAN('Raw Sheet'!K601)</f>
        <v/>
      </c>
      <c r="L601" s="4" t="str">
        <f>CLEAN('Raw Sheet'!L601)</f>
        <v/>
      </c>
      <c r="M601" s="4" t="str">
        <f>CLEAN('Raw Sheet'!M601)</f>
        <v/>
      </c>
      <c r="N601" s="4" t="str">
        <f>CLEAN('Raw Sheet'!N601)</f>
        <v/>
      </c>
      <c r="O601" s="4" t="str">
        <f>CLEAN('Raw Sheet'!O601)</f>
        <v/>
      </c>
      <c r="P601" s="4" t="str">
        <f>CLEAN('Raw Sheet'!P601)</f>
        <v/>
      </c>
      <c r="Q601" s="4" t="str">
        <f>CLEAN('Raw Sheet'!Q601)</f>
        <v/>
      </c>
      <c r="R601" s="4" t="str">
        <f>CLEAN('Raw Sheet'!R601)</f>
        <v/>
      </c>
      <c r="S601" s="4" t="str">
        <f>CLEAN('Raw Sheet'!S601)</f>
        <v/>
      </c>
      <c r="T601" s="4" t="str">
        <f>CLEAN('Raw Sheet'!T601)</f>
        <v/>
      </c>
      <c r="U601" s="4" t="str">
        <f>CLEAN('Raw Sheet'!U601)</f>
        <v/>
      </c>
      <c r="V601" s="4" t="str">
        <f>CLEAN('Raw Sheet'!V601)</f>
        <v/>
      </c>
    </row>
    <row r="602" spans="1:22" x14ac:dyDescent="0.2">
      <c r="A602" s="4" t="str">
        <f>CLEAN('Raw Sheet'!A602)</f>
        <v>-)oth recognize that we can achieve rnol'e \x/hen we work together on a focused agenda. So</v>
      </c>
      <c r="B602" s="4" t="str">
        <f>CLEAN('Raw Sheet'!B602)</f>
        <v/>
      </c>
      <c r="C602" s="4" t="str">
        <f>CLEAN('Raw Sheet'!C602)</f>
        <v/>
      </c>
      <c r="D602" s="4" t="str">
        <f>CLEAN('Raw Sheet'!D602)</f>
        <v/>
      </c>
      <c r="E602" s="4" t="str">
        <f>CLEAN('Raw Sheet'!E602)</f>
        <v/>
      </c>
      <c r="F602" s="4" t="str">
        <f>CLEAN('Raw Sheet'!F602)</f>
        <v/>
      </c>
      <c r="G602" s="4" t="str">
        <f>CLEAN('Raw Sheet'!G602)</f>
        <v/>
      </c>
      <c r="H602" s="4" t="str">
        <f>CLEAN('Raw Sheet'!H602)</f>
        <v/>
      </c>
      <c r="I602" s="4" t="str">
        <f>CLEAN('Raw Sheet'!I602)</f>
        <v/>
      </c>
      <c r="J602" s="4" t="str">
        <f>CLEAN('Raw Sheet'!J602)</f>
        <v/>
      </c>
      <c r="K602" s="4" t="str">
        <f>CLEAN('Raw Sheet'!K602)</f>
        <v/>
      </c>
      <c r="L602" s="4" t="str">
        <f>CLEAN('Raw Sheet'!L602)</f>
        <v/>
      </c>
      <c r="M602" s="4" t="str">
        <f>CLEAN('Raw Sheet'!M602)</f>
        <v/>
      </c>
      <c r="N602" s="4" t="str">
        <f>CLEAN('Raw Sheet'!N602)</f>
        <v/>
      </c>
      <c r="O602" s="4" t="str">
        <f>CLEAN('Raw Sheet'!O602)</f>
        <v/>
      </c>
      <c r="P602" s="4" t="str">
        <f>CLEAN('Raw Sheet'!P602)</f>
        <v/>
      </c>
      <c r="Q602" s="4" t="str">
        <f>CLEAN('Raw Sheet'!Q602)</f>
        <v/>
      </c>
      <c r="R602" s="4" t="str">
        <f>CLEAN('Raw Sheet'!R602)</f>
        <v/>
      </c>
      <c r="S602" s="4" t="str">
        <f>CLEAN('Raw Sheet'!S602)</f>
        <v/>
      </c>
      <c r="T602" s="4" t="str">
        <f>CLEAN('Raw Sheet'!T602)</f>
        <v/>
      </c>
      <c r="U602" s="4" t="str">
        <f>CLEAN('Raw Sheet'!U602)</f>
        <v/>
      </c>
      <c r="V602" s="4" t="str">
        <f>CLEAN('Raw Sheet'!V602)</f>
        <v/>
      </c>
    </row>
    <row r="603" spans="1:22" x14ac:dyDescent="0.2">
      <c r="A603" s="4" t="str">
        <f>CLEAN('Raw Sheet'!A603)</f>
        <v>UNCLASSIFIED</v>
      </c>
      <c r="B603" s="4" t="str">
        <f>CLEAN('Raw Sheet'!B603)</f>
        <v/>
      </c>
      <c r="C603" s="4" t="str">
        <f>CLEAN('Raw Sheet'!C603)</f>
        <v/>
      </c>
      <c r="D603" s="4" t="str">
        <f>CLEAN('Raw Sheet'!D603)</f>
        <v/>
      </c>
      <c r="E603" s="4" t="str">
        <f>CLEAN('Raw Sheet'!E603)</f>
        <v/>
      </c>
      <c r="F603" s="4" t="str">
        <f>CLEAN('Raw Sheet'!F603)</f>
        <v/>
      </c>
      <c r="G603" s="4" t="str">
        <f>CLEAN('Raw Sheet'!G603)</f>
        <v/>
      </c>
      <c r="H603" s="4" t="str">
        <f>CLEAN('Raw Sheet'!H603)</f>
        <v/>
      </c>
      <c r="I603" s="4" t="str">
        <f>CLEAN('Raw Sheet'!I603)</f>
        <v/>
      </c>
      <c r="J603" s="4" t="str">
        <f>CLEAN('Raw Sheet'!J603)</f>
        <v/>
      </c>
      <c r="K603" s="4" t="str">
        <f>CLEAN('Raw Sheet'!K603)</f>
        <v/>
      </c>
      <c r="L603" s="4" t="str">
        <f>CLEAN('Raw Sheet'!L603)</f>
        <v/>
      </c>
      <c r="M603" s="4" t="str">
        <f>CLEAN('Raw Sheet'!M603)</f>
        <v/>
      </c>
      <c r="N603" s="4" t="str">
        <f>CLEAN('Raw Sheet'!N603)</f>
        <v/>
      </c>
      <c r="O603" s="4" t="str">
        <f>CLEAN('Raw Sheet'!O603)</f>
        <v/>
      </c>
      <c r="P603" s="4" t="str">
        <f>CLEAN('Raw Sheet'!P603)</f>
        <v/>
      </c>
      <c r="Q603" s="4" t="str">
        <f>CLEAN('Raw Sheet'!Q603)</f>
        <v/>
      </c>
      <c r="R603" s="4" t="str">
        <f>CLEAN('Raw Sheet'!R603)</f>
        <v/>
      </c>
      <c r="S603" s="4" t="str">
        <f>CLEAN('Raw Sheet'!S603)</f>
        <v/>
      </c>
      <c r="T603" s="4" t="str">
        <f>CLEAN('Raw Sheet'!T603)</f>
        <v/>
      </c>
      <c r="U603" s="4" t="str">
        <f>CLEAN('Raw Sheet'!U603)</f>
        <v/>
      </c>
      <c r="V603" s="4" t="str">
        <f>CLEAN('Raw Sheet'!V603)</f>
        <v/>
      </c>
    </row>
    <row r="604" spans="1:22" x14ac:dyDescent="0.2">
      <c r="A604" s="4" t="str">
        <f>CLEAN('Raw Sheet'!A604)</f>
        <v>U.S. Department of State</v>
      </c>
      <c r="B604" s="4" t="str">
        <f>CLEAN('Raw Sheet'!B604)</f>
        <v/>
      </c>
      <c r="C604" s="4" t="str">
        <f>CLEAN('Raw Sheet'!C604)</f>
        <v/>
      </c>
      <c r="D604" s="4" t="str">
        <f>CLEAN('Raw Sheet'!D604)</f>
        <v/>
      </c>
      <c r="E604" s="4" t="str">
        <f>CLEAN('Raw Sheet'!E604)</f>
        <v/>
      </c>
      <c r="F604" s="4" t="str">
        <f>CLEAN('Raw Sheet'!F604)</f>
        <v/>
      </c>
      <c r="G604" s="4" t="str">
        <f>CLEAN('Raw Sheet'!G604)</f>
        <v/>
      </c>
      <c r="H604" s="4" t="str">
        <f>CLEAN('Raw Sheet'!H604)</f>
        <v/>
      </c>
      <c r="I604" s="4" t="str">
        <f>CLEAN('Raw Sheet'!I604)</f>
        <v/>
      </c>
      <c r="J604" s="4" t="str">
        <f>CLEAN('Raw Sheet'!J604)</f>
        <v/>
      </c>
      <c r="K604" s="4" t="str">
        <f>CLEAN('Raw Sheet'!K604)</f>
        <v/>
      </c>
      <c r="L604" s="4" t="str">
        <f>CLEAN('Raw Sheet'!L604)</f>
        <v/>
      </c>
      <c r="M604" s="4" t="str">
        <f>CLEAN('Raw Sheet'!M604)</f>
        <v/>
      </c>
      <c r="N604" s="4" t="str">
        <f>CLEAN('Raw Sheet'!N604)</f>
        <v/>
      </c>
      <c r="O604" s="4" t="str">
        <f>CLEAN('Raw Sheet'!O604)</f>
        <v/>
      </c>
      <c r="P604" s="4" t="str">
        <f>CLEAN('Raw Sheet'!P604)</f>
        <v/>
      </c>
      <c r="Q604" s="4" t="str">
        <f>CLEAN('Raw Sheet'!Q604)</f>
        <v/>
      </c>
      <c r="R604" s="4" t="str">
        <f>CLEAN('Raw Sheet'!R604)</f>
        <v/>
      </c>
      <c r="S604" s="4" t="str">
        <f>CLEAN('Raw Sheet'!S604)</f>
        <v/>
      </c>
      <c r="T604" s="4" t="str">
        <f>CLEAN('Raw Sheet'!T604)</f>
        <v/>
      </c>
      <c r="U604" s="4" t="str">
        <f>CLEAN('Raw Sheet'!U604)</f>
        <v/>
      </c>
      <c r="V604" s="4" t="str">
        <f>CLEAN('Raw Sheet'!V604)</f>
        <v/>
      </c>
    </row>
    <row r="605" spans="1:22" x14ac:dyDescent="0.2">
      <c r="A605" s="4" t="str">
        <f>CLEAN('Raw Sheet'!A605)</f>
        <v>Case No. F-2015-04841</v>
      </c>
      <c r="B605" s="4" t="str">
        <f>CLEAN('Raw Sheet'!B605)</f>
        <v/>
      </c>
      <c r="C605" s="4" t="str">
        <f>CLEAN('Raw Sheet'!C605)</f>
        <v/>
      </c>
      <c r="D605" s="4" t="str">
        <f>CLEAN('Raw Sheet'!D605)</f>
        <v/>
      </c>
      <c r="E605" s="4" t="str">
        <f>CLEAN('Raw Sheet'!E605)</f>
        <v/>
      </c>
      <c r="F605" s="4" t="str">
        <f>CLEAN('Raw Sheet'!F605)</f>
        <v/>
      </c>
      <c r="G605" s="4" t="str">
        <f>CLEAN('Raw Sheet'!G605)</f>
        <v/>
      </c>
      <c r="H605" s="4" t="str">
        <f>CLEAN('Raw Sheet'!H605)</f>
        <v/>
      </c>
      <c r="I605" s="4" t="str">
        <f>CLEAN('Raw Sheet'!I605)</f>
        <v/>
      </c>
      <c r="J605" s="4" t="str">
        <f>CLEAN('Raw Sheet'!J605)</f>
        <v/>
      </c>
      <c r="K605" s="4" t="str">
        <f>CLEAN('Raw Sheet'!K605)</f>
        <v/>
      </c>
      <c r="L605" s="4" t="str">
        <f>CLEAN('Raw Sheet'!L605)</f>
        <v/>
      </c>
      <c r="M605" s="4" t="str">
        <f>CLEAN('Raw Sheet'!M605)</f>
        <v/>
      </c>
      <c r="N605" s="4" t="str">
        <f>CLEAN('Raw Sheet'!N605)</f>
        <v/>
      </c>
      <c r="O605" s="4" t="str">
        <f>CLEAN('Raw Sheet'!O605)</f>
        <v/>
      </c>
      <c r="P605" s="4" t="str">
        <f>CLEAN('Raw Sheet'!P605)</f>
        <v/>
      </c>
      <c r="Q605" s="4" t="str">
        <f>CLEAN('Raw Sheet'!Q605)</f>
        <v/>
      </c>
      <c r="R605" s="4" t="str">
        <f>CLEAN('Raw Sheet'!R605)</f>
        <v/>
      </c>
      <c r="S605" s="4" t="str">
        <f>CLEAN('Raw Sheet'!S605)</f>
        <v/>
      </c>
      <c r="T605" s="4" t="str">
        <f>CLEAN('Raw Sheet'!T605)</f>
        <v/>
      </c>
      <c r="U605" s="4" t="str">
        <f>CLEAN('Raw Sheet'!U605)</f>
        <v/>
      </c>
      <c r="V605" s="4" t="str">
        <f>CLEAN('Raw Sheet'!V605)</f>
        <v/>
      </c>
    </row>
    <row r="606" spans="1:22" x14ac:dyDescent="0.2">
      <c r="A606" s="4" t="str">
        <f>CLEAN('Raw Sheet'!A606)</f>
        <v>Doc No. C05739610</v>
      </c>
      <c r="B606" s="4" t="str">
        <f>CLEAN('Raw Sheet'!B606)</f>
        <v/>
      </c>
      <c r="C606" s="4" t="str">
        <f>CLEAN('Raw Sheet'!C606)</f>
        <v/>
      </c>
      <c r="D606" s="4" t="str">
        <f>CLEAN('Raw Sheet'!D606)</f>
        <v/>
      </c>
      <c r="E606" s="4" t="str">
        <f>CLEAN('Raw Sheet'!E606)</f>
        <v/>
      </c>
      <c r="F606" s="4" t="str">
        <f>CLEAN('Raw Sheet'!F606)</f>
        <v/>
      </c>
      <c r="G606" s="4" t="str">
        <f>CLEAN('Raw Sheet'!G606)</f>
        <v/>
      </c>
      <c r="H606" s="4" t="str">
        <f>CLEAN('Raw Sheet'!H606)</f>
        <v/>
      </c>
      <c r="I606" s="4" t="str">
        <f>CLEAN('Raw Sheet'!I606)</f>
        <v/>
      </c>
      <c r="J606" s="4" t="str">
        <f>CLEAN('Raw Sheet'!J606)</f>
        <v/>
      </c>
      <c r="K606" s="4" t="str">
        <f>CLEAN('Raw Sheet'!K606)</f>
        <v/>
      </c>
      <c r="L606" s="4" t="str">
        <f>CLEAN('Raw Sheet'!L606)</f>
        <v/>
      </c>
      <c r="M606" s="4" t="str">
        <f>CLEAN('Raw Sheet'!M606)</f>
        <v/>
      </c>
      <c r="N606" s="4" t="str">
        <f>CLEAN('Raw Sheet'!N606)</f>
        <v/>
      </c>
      <c r="O606" s="4" t="str">
        <f>CLEAN('Raw Sheet'!O606)</f>
        <v/>
      </c>
      <c r="P606" s="4" t="str">
        <f>CLEAN('Raw Sheet'!P606)</f>
        <v/>
      </c>
      <c r="Q606" s="4" t="str">
        <f>CLEAN('Raw Sheet'!Q606)</f>
        <v/>
      </c>
      <c r="R606" s="4" t="str">
        <f>CLEAN('Raw Sheet'!R606)</f>
        <v/>
      </c>
      <c r="S606" s="4" t="str">
        <f>CLEAN('Raw Sheet'!S606)</f>
        <v/>
      </c>
      <c r="T606" s="4" t="str">
        <f>CLEAN('Raw Sheet'!T606)</f>
        <v/>
      </c>
      <c r="U606" s="4" t="str">
        <f>CLEAN('Raw Sheet'!U606)</f>
        <v/>
      </c>
      <c r="V606" s="4" t="str">
        <f>CLEAN('Raw Sheet'!V606)</f>
        <v/>
      </c>
    </row>
    <row r="607" spans="1:22" x14ac:dyDescent="0.2">
      <c r="A607" s="4" t="str">
        <f>CLEAN('Raw Sheet'!A607)</f>
        <v>Date: 05/13/2015</v>
      </c>
      <c r="B607" s="4" t="str">
        <f>CLEAN('Raw Sheet'!B607)</f>
        <v/>
      </c>
      <c r="C607" s="4" t="str">
        <f>CLEAN('Raw Sheet'!C607)</f>
        <v/>
      </c>
      <c r="D607" s="4" t="str">
        <f>CLEAN('Raw Sheet'!D607)</f>
        <v/>
      </c>
      <c r="E607" s="4" t="str">
        <f>CLEAN('Raw Sheet'!E607)</f>
        <v/>
      </c>
      <c r="F607" s="4" t="str">
        <f>CLEAN('Raw Sheet'!F607)</f>
        <v/>
      </c>
      <c r="G607" s="4" t="str">
        <f>CLEAN('Raw Sheet'!G607)</f>
        <v/>
      </c>
      <c r="H607" s="4" t="str">
        <f>CLEAN('Raw Sheet'!H607)</f>
        <v/>
      </c>
      <c r="I607" s="4" t="str">
        <f>CLEAN('Raw Sheet'!I607)</f>
        <v/>
      </c>
      <c r="J607" s="4" t="str">
        <f>CLEAN('Raw Sheet'!J607)</f>
        <v/>
      </c>
      <c r="K607" s="4" t="str">
        <f>CLEAN('Raw Sheet'!K607)</f>
        <v/>
      </c>
      <c r="L607" s="4" t="str">
        <f>CLEAN('Raw Sheet'!L607)</f>
        <v/>
      </c>
      <c r="M607" s="4" t="str">
        <f>CLEAN('Raw Sheet'!M607)</f>
        <v/>
      </c>
      <c r="N607" s="4" t="str">
        <f>CLEAN('Raw Sheet'!N607)</f>
        <v/>
      </c>
      <c r="O607" s="4" t="str">
        <f>CLEAN('Raw Sheet'!O607)</f>
        <v/>
      </c>
      <c r="P607" s="4" t="str">
        <f>CLEAN('Raw Sheet'!P607)</f>
        <v/>
      </c>
      <c r="Q607" s="4" t="str">
        <f>CLEAN('Raw Sheet'!Q607)</f>
        <v/>
      </c>
      <c r="R607" s="4" t="str">
        <f>CLEAN('Raw Sheet'!R607)</f>
        <v/>
      </c>
      <c r="S607" s="4" t="str">
        <f>CLEAN('Raw Sheet'!S607)</f>
        <v/>
      </c>
      <c r="T607" s="4" t="str">
        <f>CLEAN('Raw Sheet'!T607)</f>
        <v/>
      </c>
      <c r="U607" s="4" t="str">
        <f>CLEAN('Raw Sheet'!U607)</f>
        <v/>
      </c>
      <c r="V607" s="4" t="str">
        <f>CLEAN('Raw Sheet'!V607)</f>
        <v/>
      </c>
    </row>
    <row r="608" spans="1:22" x14ac:dyDescent="0.2">
      <c r="A608" s="4" t="str">
        <f>CLEAN('Raw Sheet'!A608)</f>
        <v>STATE DEPT. - PRODUCED TO HOUSE SELECT BENGHAZI COMM.</v>
      </c>
      <c r="B608" s="4" t="str">
        <f>CLEAN('Raw Sheet'!B608)</f>
        <v/>
      </c>
      <c r="C608" s="4" t="str">
        <f>CLEAN('Raw Sheet'!C608)</f>
        <v/>
      </c>
      <c r="D608" s="4" t="str">
        <f>CLEAN('Raw Sheet'!D608)</f>
        <v/>
      </c>
      <c r="E608" s="4" t="str">
        <f>CLEAN('Raw Sheet'!E608)</f>
        <v/>
      </c>
      <c r="F608" s="4" t="str">
        <f>CLEAN('Raw Sheet'!F608)</f>
        <v/>
      </c>
      <c r="G608" s="4" t="str">
        <f>CLEAN('Raw Sheet'!G608)</f>
        <v/>
      </c>
      <c r="H608" s="4" t="str">
        <f>CLEAN('Raw Sheet'!H608)</f>
        <v/>
      </c>
      <c r="I608" s="4" t="str">
        <f>CLEAN('Raw Sheet'!I608)</f>
        <v/>
      </c>
      <c r="J608" s="4" t="str">
        <f>CLEAN('Raw Sheet'!J608)</f>
        <v/>
      </c>
      <c r="K608" s="4" t="str">
        <f>CLEAN('Raw Sheet'!K608)</f>
        <v/>
      </c>
      <c r="L608" s="4" t="str">
        <f>CLEAN('Raw Sheet'!L608)</f>
        <v/>
      </c>
      <c r="M608" s="4" t="str">
        <f>CLEAN('Raw Sheet'!M608)</f>
        <v/>
      </c>
      <c r="N608" s="4" t="str">
        <f>CLEAN('Raw Sheet'!N608)</f>
        <v/>
      </c>
      <c r="O608" s="4" t="str">
        <f>CLEAN('Raw Sheet'!O608)</f>
        <v/>
      </c>
      <c r="P608" s="4" t="str">
        <f>CLEAN('Raw Sheet'!P608)</f>
        <v/>
      </c>
      <c r="Q608" s="4" t="str">
        <f>CLEAN('Raw Sheet'!Q608)</f>
        <v/>
      </c>
      <c r="R608" s="4" t="str">
        <f>CLEAN('Raw Sheet'!R608)</f>
        <v/>
      </c>
      <c r="S608" s="4" t="str">
        <f>CLEAN('Raw Sheet'!S608)</f>
        <v/>
      </c>
      <c r="T608" s="4" t="str">
        <f>CLEAN('Raw Sheet'!T608)</f>
        <v/>
      </c>
      <c r="U608" s="4" t="str">
        <f>CLEAN('Raw Sheet'!U608)</f>
        <v/>
      </c>
      <c r="V608" s="4" t="str">
        <f>CLEAN('Raw Sheet'!V608)</f>
        <v/>
      </c>
    </row>
    <row r="609" spans="1:22" x14ac:dyDescent="0.2">
      <c r="A609" s="4" t="str">
        <f>CLEAN('Raw Sheet'!A609)</f>
        <v>SUBJECT TO AGREEMENT ON SENSITIVE INFORMATION &amp; REDACTIONS. NO FOIA WAIVER. STATE-SCB0045536</v>
      </c>
      <c r="B609" s="4" t="str">
        <f>CLEAN('Raw Sheet'!B609)</f>
        <v/>
      </c>
      <c r="C609" s="4" t="str">
        <f>CLEAN('Raw Sheet'!C609)</f>
        <v/>
      </c>
      <c r="D609" s="4" t="str">
        <f>CLEAN('Raw Sheet'!D609)</f>
        <v/>
      </c>
      <c r="E609" s="4" t="str">
        <f>CLEAN('Raw Sheet'!E609)</f>
        <v/>
      </c>
      <c r="F609" s="4" t="str">
        <f>CLEAN('Raw Sheet'!F609)</f>
        <v/>
      </c>
      <c r="G609" s="4" t="str">
        <f>CLEAN('Raw Sheet'!G609)</f>
        <v/>
      </c>
      <c r="H609" s="4" t="str">
        <f>CLEAN('Raw Sheet'!H609)</f>
        <v/>
      </c>
      <c r="I609" s="4" t="str">
        <f>CLEAN('Raw Sheet'!I609)</f>
        <v/>
      </c>
      <c r="J609" s="4" t="str">
        <f>CLEAN('Raw Sheet'!J609)</f>
        <v/>
      </c>
      <c r="K609" s="4" t="str">
        <f>CLEAN('Raw Sheet'!K609)</f>
        <v/>
      </c>
      <c r="L609" s="4" t="str">
        <f>CLEAN('Raw Sheet'!L609)</f>
        <v/>
      </c>
      <c r="M609" s="4" t="str">
        <f>CLEAN('Raw Sheet'!M609)</f>
        <v/>
      </c>
      <c r="N609" s="4" t="str">
        <f>CLEAN('Raw Sheet'!N609)</f>
        <v/>
      </c>
      <c r="O609" s="4" t="str">
        <f>CLEAN('Raw Sheet'!O609)</f>
        <v/>
      </c>
      <c r="P609" s="4" t="str">
        <f>CLEAN('Raw Sheet'!P609)</f>
        <v/>
      </c>
      <c r="Q609" s="4" t="str">
        <f>CLEAN('Raw Sheet'!Q609)</f>
        <v/>
      </c>
      <c r="R609" s="4" t="str">
        <f>CLEAN('Raw Sheet'!R609)</f>
        <v/>
      </c>
      <c r="S609" s="4" t="str">
        <f>CLEAN('Raw Sheet'!S609)</f>
        <v/>
      </c>
      <c r="T609" s="4" t="str">
        <f>CLEAN('Raw Sheet'!T609)</f>
        <v/>
      </c>
      <c r="U609" s="4" t="str">
        <f>CLEAN('Raw Sheet'!U609)</f>
        <v/>
      </c>
      <c r="V609" s="4" t="str">
        <f>CLEAN('Raw Sheet'!V609)</f>
        <v/>
      </c>
    </row>
    <row r="610" spans="1:22" x14ac:dyDescent="0.2">
      <c r="A610" s="4" t="str">
        <f>CLEAN('Raw Sheet'!A610)</f>
        <v>UNCLASSIFIED</v>
      </c>
      <c r="B610" s="4" t="str">
        <f>CLEAN('Raw Sheet'!B610)</f>
        <v/>
      </c>
      <c r="C610" s="4" t="str">
        <f>CLEAN('Raw Sheet'!C610)</f>
        <v/>
      </c>
      <c r="D610" s="4" t="str">
        <f>CLEAN('Raw Sheet'!D610)</f>
        <v/>
      </c>
      <c r="E610" s="4" t="str">
        <f>CLEAN('Raw Sheet'!E610)</f>
        <v/>
      </c>
      <c r="F610" s="4" t="str">
        <f>CLEAN('Raw Sheet'!F610)</f>
        <v/>
      </c>
      <c r="G610" s="4" t="str">
        <f>CLEAN('Raw Sheet'!G610)</f>
        <v/>
      </c>
      <c r="H610" s="4" t="str">
        <f>CLEAN('Raw Sheet'!H610)</f>
        <v/>
      </c>
      <c r="I610" s="4" t="str">
        <f>CLEAN('Raw Sheet'!I610)</f>
        <v/>
      </c>
      <c r="J610" s="4" t="str">
        <f>CLEAN('Raw Sheet'!J610)</f>
        <v/>
      </c>
      <c r="K610" s="4" t="str">
        <f>CLEAN('Raw Sheet'!K610)</f>
        <v/>
      </c>
      <c r="L610" s="4" t="str">
        <f>CLEAN('Raw Sheet'!L610)</f>
        <v/>
      </c>
      <c r="M610" s="4" t="str">
        <f>CLEAN('Raw Sheet'!M610)</f>
        <v/>
      </c>
      <c r="N610" s="4" t="str">
        <f>CLEAN('Raw Sheet'!N610)</f>
        <v/>
      </c>
      <c r="O610" s="4" t="str">
        <f>CLEAN('Raw Sheet'!O610)</f>
        <v/>
      </c>
      <c r="P610" s="4" t="str">
        <f>CLEAN('Raw Sheet'!P610)</f>
        <v/>
      </c>
      <c r="Q610" s="4" t="str">
        <f>CLEAN('Raw Sheet'!Q610)</f>
        <v/>
      </c>
      <c r="R610" s="4" t="str">
        <f>CLEAN('Raw Sheet'!R610)</f>
        <v/>
      </c>
      <c r="S610" s="4" t="str">
        <f>CLEAN('Raw Sheet'!S610)</f>
        <v/>
      </c>
      <c r="T610" s="4" t="str">
        <f>CLEAN('Raw Sheet'!T610)</f>
        <v/>
      </c>
      <c r="U610" s="4" t="str">
        <f>CLEAN('Raw Sheet'!U610)</f>
        <v/>
      </c>
      <c r="V610" s="4" t="str">
        <f>CLEAN('Raw Sheet'!V610)</f>
        <v/>
      </c>
    </row>
    <row r="611" spans="1:22" x14ac:dyDescent="0.2">
      <c r="A611" s="4" t="str">
        <f>CLEAN('Raw Sheet'!A611)</f>
        <v>U.S. Department of State</v>
      </c>
      <c r="B611" s="4" t="str">
        <f>CLEAN('Raw Sheet'!B611)</f>
        <v/>
      </c>
      <c r="C611" s="4" t="str">
        <f>CLEAN('Raw Sheet'!C611)</f>
        <v/>
      </c>
      <c r="D611" s="4" t="str">
        <f>CLEAN('Raw Sheet'!D611)</f>
        <v/>
      </c>
      <c r="E611" s="4" t="str">
        <f>CLEAN('Raw Sheet'!E611)</f>
        <v/>
      </c>
      <c r="F611" s="4" t="str">
        <f>CLEAN('Raw Sheet'!F611)</f>
        <v/>
      </c>
      <c r="G611" s="4" t="str">
        <f>CLEAN('Raw Sheet'!G611)</f>
        <v/>
      </c>
      <c r="H611" s="4" t="str">
        <f>CLEAN('Raw Sheet'!H611)</f>
        <v/>
      </c>
      <c r="I611" s="4" t="str">
        <f>CLEAN('Raw Sheet'!I611)</f>
        <v/>
      </c>
      <c r="J611" s="4" t="str">
        <f>CLEAN('Raw Sheet'!J611)</f>
        <v/>
      </c>
      <c r="K611" s="4" t="str">
        <f>CLEAN('Raw Sheet'!K611)</f>
        <v/>
      </c>
      <c r="L611" s="4" t="str">
        <f>CLEAN('Raw Sheet'!L611)</f>
        <v/>
      </c>
      <c r="M611" s="4" t="str">
        <f>CLEAN('Raw Sheet'!M611)</f>
        <v/>
      </c>
      <c r="N611" s="4" t="str">
        <f>CLEAN('Raw Sheet'!N611)</f>
        <v/>
      </c>
      <c r="O611" s="4" t="str">
        <f>CLEAN('Raw Sheet'!O611)</f>
        <v/>
      </c>
      <c r="P611" s="4" t="str">
        <f>CLEAN('Raw Sheet'!P611)</f>
        <v/>
      </c>
      <c r="Q611" s="4" t="str">
        <f>CLEAN('Raw Sheet'!Q611)</f>
        <v/>
      </c>
      <c r="R611" s="4" t="str">
        <f>CLEAN('Raw Sheet'!R611)</f>
        <v/>
      </c>
      <c r="S611" s="4" t="str">
        <f>CLEAN('Raw Sheet'!S611)</f>
        <v/>
      </c>
      <c r="T611" s="4" t="str">
        <f>CLEAN('Raw Sheet'!T611)</f>
        <v/>
      </c>
      <c r="U611" s="4" t="str">
        <f>CLEAN('Raw Sheet'!U611)</f>
        <v/>
      </c>
      <c r="V611" s="4" t="str">
        <f>CLEAN('Raw Sheet'!V611)</f>
        <v/>
      </c>
    </row>
    <row r="612" spans="1:22" x14ac:dyDescent="0.2">
      <c r="A612" s="4" t="str">
        <f>CLEAN('Raw Sheet'!A612)</f>
        <v>Case No. F-2015-04841</v>
      </c>
      <c r="B612" s="4" t="str">
        <f>CLEAN('Raw Sheet'!B612)</f>
        <v/>
      </c>
      <c r="C612" s="4" t="str">
        <f>CLEAN('Raw Sheet'!C612)</f>
        <v/>
      </c>
      <c r="D612" s="4" t="str">
        <f>CLEAN('Raw Sheet'!D612)</f>
        <v/>
      </c>
      <c r="E612" s="4" t="str">
        <f>CLEAN('Raw Sheet'!E612)</f>
        <v/>
      </c>
      <c r="F612" s="4" t="str">
        <f>CLEAN('Raw Sheet'!F612)</f>
        <v/>
      </c>
      <c r="G612" s="4" t="str">
        <f>CLEAN('Raw Sheet'!G612)</f>
        <v/>
      </c>
      <c r="H612" s="4" t="str">
        <f>CLEAN('Raw Sheet'!H612)</f>
        <v/>
      </c>
      <c r="I612" s="4" t="str">
        <f>CLEAN('Raw Sheet'!I612)</f>
        <v/>
      </c>
      <c r="J612" s="4" t="str">
        <f>CLEAN('Raw Sheet'!J612)</f>
        <v/>
      </c>
      <c r="K612" s="4" t="str">
        <f>CLEAN('Raw Sheet'!K612)</f>
        <v/>
      </c>
      <c r="L612" s="4" t="str">
        <f>CLEAN('Raw Sheet'!L612)</f>
        <v/>
      </c>
      <c r="M612" s="4" t="str">
        <f>CLEAN('Raw Sheet'!M612)</f>
        <v/>
      </c>
      <c r="N612" s="4" t="str">
        <f>CLEAN('Raw Sheet'!N612)</f>
        <v/>
      </c>
      <c r="O612" s="4" t="str">
        <f>CLEAN('Raw Sheet'!O612)</f>
        <v/>
      </c>
      <c r="P612" s="4" t="str">
        <f>CLEAN('Raw Sheet'!P612)</f>
        <v/>
      </c>
      <c r="Q612" s="4" t="str">
        <f>CLEAN('Raw Sheet'!Q612)</f>
        <v/>
      </c>
      <c r="R612" s="4" t="str">
        <f>CLEAN('Raw Sheet'!R612)</f>
        <v/>
      </c>
      <c r="S612" s="4" t="str">
        <f>CLEAN('Raw Sheet'!S612)</f>
        <v/>
      </c>
      <c r="T612" s="4" t="str">
        <f>CLEAN('Raw Sheet'!T612)</f>
        <v/>
      </c>
      <c r="U612" s="4" t="str">
        <f>CLEAN('Raw Sheet'!U612)</f>
        <v/>
      </c>
      <c r="V612" s="4" t="str">
        <f>CLEAN('Raw Sheet'!V612)</f>
        <v/>
      </c>
    </row>
    <row r="613" spans="1:22" x14ac:dyDescent="0.2">
      <c r="A613" s="4" t="str">
        <f>CLEAN('Raw Sheet'!A613)</f>
        <v>Doc No. C05739610</v>
      </c>
      <c r="B613" s="4" t="str">
        <f>CLEAN('Raw Sheet'!B613)</f>
        <v/>
      </c>
      <c r="C613" s="4" t="str">
        <f>CLEAN('Raw Sheet'!C613)</f>
        <v/>
      </c>
      <c r="D613" s="4" t="str">
        <f>CLEAN('Raw Sheet'!D613)</f>
        <v/>
      </c>
      <c r="E613" s="4" t="str">
        <f>CLEAN('Raw Sheet'!E613)</f>
        <v/>
      </c>
      <c r="F613" s="4" t="str">
        <f>CLEAN('Raw Sheet'!F613)</f>
        <v/>
      </c>
      <c r="G613" s="4" t="str">
        <f>CLEAN('Raw Sheet'!G613)</f>
        <v/>
      </c>
      <c r="H613" s="4" t="str">
        <f>CLEAN('Raw Sheet'!H613)</f>
        <v/>
      </c>
      <c r="I613" s="4" t="str">
        <f>CLEAN('Raw Sheet'!I613)</f>
        <v/>
      </c>
      <c r="J613" s="4" t="str">
        <f>CLEAN('Raw Sheet'!J613)</f>
        <v/>
      </c>
      <c r="K613" s="4" t="str">
        <f>CLEAN('Raw Sheet'!K613)</f>
        <v/>
      </c>
      <c r="L613" s="4" t="str">
        <f>CLEAN('Raw Sheet'!L613)</f>
        <v/>
      </c>
      <c r="M613" s="4" t="str">
        <f>CLEAN('Raw Sheet'!M613)</f>
        <v/>
      </c>
      <c r="N613" s="4" t="str">
        <f>CLEAN('Raw Sheet'!N613)</f>
        <v/>
      </c>
      <c r="O613" s="4" t="str">
        <f>CLEAN('Raw Sheet'!O613)</f>
        <v/>
      </c>
      <c r="P613" s="4" t="str">
        <f>CLEAN('Raw Sheet'!P613)</f>
        <v/>
      </c>
      <c r="Q613" s="4" t="str">
        <f>CLEAN('Raw Sheet'!Q613)</f>
        <v/>
      </c>
      <c r="R613" s="4" t="str">
        <f>CLEAN('Raw Sheet'!R613)</f>
        <v/>
      </c>
      <c r="S613" s="4" t="str">
        <f>CLEAN('Raw Sheet'!S613)</f>
        <v/>
      </c>
      <c r="T613" s="4" t="str">
        <f>CLEAN('Raw Sheet'!T613)</f>
        <v/>
      </c>
      <c r="U613" s="4" t="str">
        <f>CLEAN('Raw Sheet'!U613)</f>
        <v/>
      </c>
      <c r="V613" s="4" t="str">
        <f>CLEAN('Raw Sheet'!V613)</f>
        <v/>
      </c>
    </row>
    <row r="614" spans="1:22" x14ac:dyDescent="0.2">
      <c r="A614" s="4" t="str">
        <f>CLEAN('Raw Sheet'!A614)</f>
        <v>Date: 05/13/2015</v>
      </c>
      <c r="B614" s="4" t="str">
        <f>CLEAN('Raw Sheet'!B614)</f>
        <v/>
      </c>
      <c r="C614" s="4" t="str">
        <f>CLEAN('Raw Sheet'!C614)</f>
        <v/>
      </c>
      <c r="D614" s="4" t="str">
        <f>CLEAN('Raw Sheet'!D614)</f>
        <v/>
      </c>
      <c r="E614" s="4" t="str">
        <f>CLEAN('Raw Sheet'!E614)</f>
        <v/>
      </c>
      <c r="F614" s="4" t="str">
        <f>CLEAN('Raw Sheet'!F614)</f>
        <v/>
      </c>
      <c r="G614" s="4" t="str">
        <f>CLEAN('Raw Sheet'!G614)</f>
        <v/>
      </c>
      <c r="H614" s="4" t="str">
        <f>CLEAN('Raw Sheet'!H614)</f>
        <v/>
      </c>
      <c r="I614" s="4" t="str">
        <f>CLEAN('Raw Sheet'!I614)</f>
        <v/>
      </c>
      <c r="J614" s="4" t="str">
        <f>CLEAN('Raw Sheet'!J614)</f>
        <v/>
      </c>
      <c r="K614" s="4" t="str">
        <f>CLEAN('Raw Sheet'!K614)</f>
        <v/>
      </c>
      <c r="L614" s="4" t="str">
        <f>CLEAN('Raw Sheet'!L614)</f>
        <v/>
      </c>
      <c r="M614" s="4" t="str">
        <f>CLEAN('Raw Sheet'!M614)</f>
        <v/>
      </c>
      <c r="N614" s="4" t="str">
        <f>CLEAN('Raw Sheet'!N614)</f>
        <v/>
      </c>
      <c r="O614" s="4" t="str">
        <f>CLEAN('Raw Sheet'!O614)</f>
        <v/>
      </c>
      <c r="P614" s="4" t="str">
        <f>CLEAN('Raw Sheet'!P614)</f>
        <v/>
      </c>
      <c r="Q614" s="4" t="str">
        <f>CLEAN('Raw Sheet'!Q614)</f>
        <v/>
      </c>
      <c r="R614" s="4" t="str">
        <f>CLEAN('Raw Sheet'!R614)</f>
        <v/>
      </c>
      <c r="S614" s="4" t="str">
        <f>CLEAN('Raw Sheet'!S614)</f>
        <v/>
      </c>
      <c r="T614" s="4" t="str">
        <f>CLEAN('Raw Sheet'!T614)</f>
        <v/>
      </c>
      <c r="U614" s="4" t="str">
        <f>CLEAN('Raw Sheet'!U614)</f>
        <v/>
      </c>
      <c r="V614" s="4" t="str">
        <f>CLEAN('Raw Sheet'!V614)</f>
        <v/>
      </c>
    </row>
    <row r="615" spans="1:22" x14ac:dyDescent="0.2">
      <c r="A615" s="4" t="str">
        <f>CLEAN('Raw Sheet'!A615)</f>
        <v>STATE DEPT. - PRODUCED TO HOUSE SELECT BENGHAZI COMM.</v>
      </c>
      <c r="B615" s="4" t="str">
        <f>CLEAN('Raw Sheet'!B615)</f>
        <v/>
      </c>
      <c r="C615" s="4" t="str">
        <f>CLEAN('Raw Sheet'!C615)</f>
        <v/>
      </c>
      <c r="D615" s="4" t="str">
        <f>CLEAN('Raw Sheet'!D615)</f>
        <v/>
      </c>
      <c r="E615" s="4" t="str">
        <f>CLEAN('Raw Sheet'!E615)</f>
        <v/>
      </c>
      <c r="F615" s="4" t="str">
        <f>CLEAN('Raw Sheet'!F615)</f>
        <v/>
      </c>
      <c r="G615" s="4" t="str">
        <f>CLEAN('Raw Sheet'!G615)</f>
        <v/>
      </c>
      <c r="H615" s="4" t="str">
        <f>CLEAN('Raw Sheet'!H615)</f>
        <v/>
      </c>
      <c r="I615" s="4" t="str">
        <f>CLEAN('Raw Sheet'!I615)</f>
        <v/>
      </c>
      <c r="J615" s="4" t="str">
        <f>CLEAN('Raw Sheet'!J615)</f>
        <v/>
      </c>
      <c r="K615" s="4" t="str">
        <f>CLEAN('Raw Sheet'!K615)</f>
        <v/>
      </c>
      <c r="L615" s="4" t="str">
        <f>CLEAN('Raw Sheet'!L615)</f>
        <v/>
      </c>
      <c r="M615" s="4" t="str">
        <f>CLEAN('Raw Sheet'!M615)</f>
        <v/>
      </c>
      <c r="N615" s="4" t="str">
        <f>CLEAN('Raw Sheet'!N615)</f>
        <v/>
      </c>
      <c r="O615" s="4" t="str">
        <f>CLEAN('Raw Sheet'!O615)</f>
        <v/>
      </c>
      <c r="P615" s="4" t="str">
        <f>CLEAN('Raw Sheet'!P615)</f>
        <v/>
      </c>
      <c r="Q615" s="4" t="str">
        <f>CLEAN('Raw Sheet'!Q615)</f>
        <v/>
      </c>
      <c r="R615" s="4" t="str">
        <f>CLEAN('Raw Sheet'!R615)</f>
        <v/>
      </c>
      <c r="S615" s="4" t="str">
        <f>CLEAN('Raw Sheet'!S615)</f>
        <v/>
      </c>
      <c r="T615" s="4" t="str">
        <f>CLEAN('Raw Sheet'!T615)</f>
        <v/>
      </c>
      <c r="U615" s="4" t="str">
        <f>CLEAN('Raw Sheet'!U615)</f>
        <v/>
      </c>
      <c r="V615" s="4" t="str">
        <f>CLEAN('Raw Sheet'!V615)</f>
        <v/>
      </c>
    </row>
    <row r="616" spans="1:22" x14ac:dyDescent="0.2">
      <c r="A616" s="4" t="str">
        <f>CLEAN('Raw Sheet'!A616)</f>
        <v>SUBJECT TO AGREEMENT ON SENSITIVE INFORMATION &amp; REDACTIONS. NO FOIA WAIVER.</v>
      </c>
      <c r="B616" s="4" t="str">
        <f>CLEAN('Raw Sheet'!B616)</f>
        <v/>
      </c>
      <c r="C616" s="4" t="str">
        <f>CLEAN('Raw Sheet'!C616)</f>
        <v/>
      </c>
      <c r="D616" s="4" t="str">
        <f>CLEAN('Raw Sheet'!D616)</f>
        <v/>
      </c>
      <c r="E616" s="4" t="str">
        <f>CLEAN('Raw Sheet'!E616)</f>
        <v/>
      </c>
      <c r="F616" s="4" t="str">
        <f>CLEAN('Raw Sheet'!F616)</f>
        <v/>
      </c>
      <c r="G616" s="4" t="str">
        <f>CLEAN('Raw Sheet'!G616)</f>
        <v/>
      </c>
      <c r="H616" s="4" t="str">
        <f>CLEAN('Raw Sheet'!H616)</f>
        <v/>
      </c>
      <c r="I616" s="4" t="str">
        <f>CLEAN('Raw Sheet'!I616)</f>
        <v/>
      </c>
      <c r="J616" s="4" t="str">
        <f>CLEAN('Raw Sheet'!J616)</f>
        <v/>
      </c>
      <c r="K616" s="4" t="str">
        <f>CLEAN('Raw Sheet'!K616)</f>
        <v/>
      </c>
      <c r="L616" s="4" t="str">
        <f>CLEAN('Raw Sheet'!L616)</f>
        <v/>
      </c>
      <c r="M616" s="4" t="str">
        <f>CLEAN('Raw Sheet'!M616)</f>
        <v/>
      </c>
      <c r="N616" s="4" t="str">
        <f>CLEAN('Raw Sheet'!N616)</f>
        <v/>
      </c>
      <c r="O616" s="4" t="str">
        <f>CLEAN('Raw Sheet'!O616)</f>
        <v/>
      </c>
      <c r="P616" s="4" t="str">
        <f>CLEAN('Raw Sheet'!P616)</f>
        <v/>
      </c>
      <c r="Q616" s="4" t="str">
        <f>CLEAN('Raw Sheet'!Q616)</f>
        <v/>
      </c>
      <c r="R616" s="4" t="str">
        <f>CLEAN('Raw Sheet'!R616)</f>
        <v/>
      </c>
      <c r="S616" s="4" t="str">
        <f>CLEAN('Raw Sheet'!S616)</f>
        <v/>
      </c>
      <c r="T616" s="4" t="str">
        <f>CLEAN('Raw Sheet'!T616)</f>
        <v/>
      </c>
      <c r="U616" s="4" t="str">
        <f>CLEAN('Raw Sheet'!U616)</f>
        <v/>
      </c>
      <c r="V616" s="4" t="str">
        <f>CLEAN('Raw Sheet'!V616)</f>
        <v/>
      </c>
    </row>
    <row r="617" spans="1:22" x14ac:dyDescent="0.2">
      <c r="A617" s="4" t="str">
        <f>CLEAN('Raw Sheet'!A617)</f>
        <v>today is the latest in a series of high-level meetings. Ambassador Marc Grossman has just</v>
      </c>
      <c r="B617" s="4" t="str">
        <f>CLEAN('Raw Sheet'!B617)</f>
        <v/>
      </c>
      <c r="C617" s="4" t="str">
        <f>CLEAN('Raw Sheet'!C617)</f>
        <v/>
      </c>
      <c r="D617" s="4" t="str">
        <f>CLEAN('Raw Sheet'!D617)</f>
        <v/>
      </c>
      <c r="E617" s="4" t="str">
        <f>CLEAN('Raw Sheet'!E617)</f>
        <v/>
      </c>
      <c r="F617" s="4" t="str">
        <f>CLEAN('Raw Sheet'!F617)</f>
        <v/>
      </c>
      <c r="G617" s="4" t="str">
        <f>CLEAN('Raw Sheet'!G617)</f>
        <v/>
      </c>
      <c r="H617" s="4" t="str">
        <f>CLEAN('Raw Sheet'!H617)</f>
        <v/>
      </c>
      <c r="I617" s="4" t="str">
        <f>CLEAN('Raw Sheet'!I617)</f>
        <v/>
      </c>
      <c r="J617" s="4" t="str">
        <f>CLEAN('Raw Sheet'!J617)</f>
        <v/>
      </c>
      <c r="K617" s="4" t="str">
        <f>CLEAN('Raw Sheet'!K617)</f>
        <v/>
      </c>
      <c r="L617" s="4" t="str">
        <f>CLEAN('Raw Sheet'!L617)</f>
        <v/>
      </c>
      <c r="M617" s="4" t="str">
        <f>CLEAN('Raw Sheet'!M617)</f>
        <v/>
      </c>
      <c r="N617" s="4" t="str">
        <f>CLEAN('Raw Sheet'!N617)</f>
        <v/>
      </c>
      <c r="O617" s="4" t="str">
        <f>CLEAN('Raw Sheet'!O617)</f>
        <v/>
      </c>
      <c r="P617" s="4" t="str">
        <f>CLEAN('Raw Sheet'!P617)</f>
        <v/>
      </c>
      <c r="Q617" s="4" t="str">
        <f>CLEAN('Raw Sheet'!Q617)</f>
        <v/>
      </c>
      <c r="R617" s="4" t="str">
        <f>CLEAN('Raw Sheet'!R617)</f>
        <v/>
      </c>
      <c r="S617" s="4" t="str">
        <f>CLEAN('Raw Sheet'!S617)</f>
        <v/>
      </c>
      <c r="T617" s="4" t="str">
        <f>CLEAN('Raw Sheet'!T617)</f>
        <v/>
      </c>
      <c r="U617" s="4" t="str">
        <f>CLEAN('Raw Sheet'!U617)</f>
        <v/>
      </c>
      <c r="V617" s="4" t="str">
        <f>CLEAN('Raw Sheet'!V617)</f>
        <v/>
      </c>
    </row>
    <row r="618" spans="1:22" x14ac:dyDescent="0.2">
      <c r="A618" s="4" t="str">
        <f>CLEAN('Raw Sheet'!A618)</f>
        <v>returned from consultations in Islamabad. I look forward to seeing President Zardari next week</v>
      </c>
      <c r="B618" s="4" t="str">
        <f>CLEAN('Raw Sheet'!B618)</f>
        <v/>
      </c>
      <c r="C618" s="4" t="str">
        <f>CLEAN('Raw Sheet'!C618)</f>
        <v/>
      </c>
      <c r="D618" s="4" t="str">
        <f>CLEAN('Raw Sheet'!D618)</f>
        <v/>
      </c>
      <c r="E618" s="4" t="str">
        <f>CLEAN('Raw Sheet'!E618)</f>
        <v/>
      </c>
      <c r="F618" s="4" t="str">
        <f>CLEAN('Raw Sheet'!F618)</f>
        <v/>
      </c>
      <c r="G618" s="4" t="str">
        <f>CLEAN('Raw Sheet'!G618)</f>
        <v/>
      </c>
      <c r="H618" s="4" t="str">
        <f>CLEAN('Raw Sheet'!H618)</f>
        <v/>
      </c>
      <c r="I618" s="4" t="str">
        <f>CLEAN('Raw Sheet'!I618)</f>
        <v/>
      </c>
      <c r="J618" s="4" t="str">
        <f>CLEAN('Raw Sheet'!J618)</f>
        <v/>
      </c>
      <c r="K618" s="4" t="str">
        <f>CLEAN('Raw Sheet'!K618)</f>
        <v/>
      </c>
      <c r="L618" s="4" t="str">
        <f>CLEAN('Raw Sheet'!L618)</f>
        <v/>
      </c>
      <c r="M618" s="4" t="str">
        <f>CLEAN('Raw Sheet'!M618)</f>
        <v/>
      </c>
      <c r="N618" s="4" t="str">
        <f>CLEAN('Raw Sheet'!N618)</f>
        <v/>
      </c>
      <c r="O618" s="4" t="str">
        <f>CLEAN('Raw Sheet'!O618)</f>
        <v/>
      </c>
      <c r="P618" s="4" t="str">
        <f>CLEAN('Raw Sheet'!P618)</f>
        <v/>
      </c>
      <c r="Q618" s="4" t="str">
        <f>CLEAN('Raw Sheet'!Q618)</f>
        <v/>
      </c>
      <c r="R618" s="4" t="str">
        <f>CLEAN('Raw Sheet'!R618)</f>
        <v/>
      </c>
      <c r="S618" s="4" t="str">
        <f>CLEAN('Raw Sheet'!S618)</f>
        <v/>
      </c>
      <c r="T618" s="4" t="str">
        <f>CLEAN('Raw Sheet'!T618)</f>
        <v/>
      </c>
      <c r="U618" s="4" t="str">
        <f>CLEAN('Raw Sheet'!U618)</f>
        <v/>
      </c>
      <c r="V618" s="4" t="str">
        <f>CLEAN('Raw Sheet'!V618)</f>
        <v/>
      </c>
    </row>
    <row r="619" spans="1:22" x14ac:dyDescent="0.2">
      <c r="A619" s="4" t="str">
        <f>CLEAN('Raw Sheet'!A619)</f>
        <v>at the UN General Assembly. At each meeting</v>
      </c>
      <c r="B619" s="4" t="str">
        <f>CLEAN('Raw Sheet'!B619)</f>
        <v xml:space="preserve"> we are working to identify the strategic goals we</v>
      </c>
      <c r="C619" s="4" t="str">
        <f>CLEAN('Raw Sheet'!C619)</f>
        <v/>
      </c>
      <c r="D619" s="4" t="str">
        <f>CLEAN('Raw Sheet'!D619)</f>
        <v/>
      </c>
      <c r="E619" s="4" t="str">
        <f>CLEAN('Raw Sheet'!E619)</f>
        <v/>
      </c>
      <c r="F619" s="4" t="str">
        <f>CLEAN('Raw Sheet'!F619)</f>
        <v/>
      </c>
      <c r="G619" s="4" t="str">
        <f>CLEAN('Raw Sheet'!G619)</f>
        <v/>
      </c>
      <c r="H619" s="4" t="str">
        <f>CLEAN('Raw Sheet'!H619)</f>
        <v/>
      </c>
      <c r="I619" s="4" t="str">
        <f>CLEAN('Raw Sheet'!I619)</f>
        <v/>
      </c>
      <c r="J619" s="4" t="str">
        <f>CLEAN('Raw Sheet'!J619)</f>
        <v/>
      </c>
      <c r="K619" s="4" t="str">
        <f>CLEAN('Raw Sheet'!K619)</f>
        <v/>
      </c>
      <c r="L619" s="4" t="str">
        <f>CLEAN('Raw Sheet'!L619)</f>
        <v/>
      </c>
      <c r="M619" s="4" t="str">
        <f>CLEAN('Raw Sheet'!M619)</f>
        <v/>
      </c>
      <c r="N619" s="4" t="str">
        <f>CLEAN('Raw Sheet'!N619)</f>
        <v/>
      </c>
      <c r="O619" s="4" t="str">
        <f>CLEAN('Raw Sheet'!O619)</f>
        <v/>
      </c>
      <c r="P619" s="4" t="str">
        <f>CLEAN('Raw Sheet'!P619)</f>
        <v/>
      </c>
      <c r="Q619" s="4" t="str">
        <f>CLEAN('Raw Sheet'!Q619)</f>
        <v/>
      </c>
      <c r="R619" s="4" t="str">
        <f>CLEAN('Raw Sheet'!R619)</f>
        <v/>
      </c>
      <c r="S619" s="4" t="str">
        <f>CLEAN('Raw Sheet'!S619)</f>
        <v/>
      </c>
      <c r="T619" s="4" t="str">
        <f>CLEAN('Raw Sheet'!T619)</f>
        <v/>
      </c>
      <c r="U619" s="4" t="str">
        <f>CLEAN('Raw Sheet'!U619)</f>
        <v/>
      </c>
      <c r="V619" s="4" t="str">
        <f>CLEAN('Raw Sheet'!V619)</f>
        <v/>
      </c>
    </row>
    <row r="620" spans="1:22" x14ac:dyDescent="0.2">
      <c r="A620" s="4" t="str">
        <f>CLEAN('Raw Sheet'!A620)</f>
        <v>share â€” and there are many â€” and the concrete actions we can each take to accomplish them.</v>
      </c>
      <c r="B620" s="4" t="str">
        <f>CLEAN('Raw Sheet'!B620)</f>
        <v/>
      </c>
      <c r="C620" s="4" t="str">
        <f>CLEAN('Raw Sheet'!C620)</f>
        <v/>
      </c>
      <c r="D620" s="4" t="str">
        <f>CLEAN('Raw Sheet'!D620)</f>
        <v/>
      </c>
      <c r="E620" s="4" t="str">
        <f>CLEAN('Raw Sheet'!E620)</f>
        <v/>
      </c>
      <c r="F620" s="4" t="str">
        <f>CLEAN('Raw Sheet'!F620)</f>
        <v/>
      </c>
      <c r="G620" s="4" t="str">
        <f>CLEAN('Raw Sheet'!G620)</f>
        <v/>
      </c>
      <c r="H620" s="4" t="str">
        <f>CLEAN('Raw Sheet'!H620)</f>
        <v/>
      </c>
      <c r="I620" s="4" t="str">
        <f>CLEAN('Raw Sheet'!I620)</f>
        <v/>
      </c>
      <c r="J620" s="4" t="str">
        <f>CLEAN('Raw Sheet'!J620)</f>
        <v/>
      </c>
      <c r="K620" s="4" t="str">
        <f>CLEAN('Raw Sheet'!K620)</f>
        <v/>
      </c>
      <c r="L620" s="4" t="str">
        <f>CLEAN('Raw Sheet'!L620)</f>
        <v/>
      </c>
      <c r="M620" s="4" t="str">
        <f>CLEAN('Raw Sheet'!M620)</f>
        <v/>
      </c>
      <c r="N620" s="4" t="str">
        <f>CLEAN('Raw Sheet'!N620)</f>
        <v/>
      </c>
      <c r="O620" s="4" t="str">
        <f>CLEAN('Raw Sheet'!O620)</f>
        <v/>
      </c>
      <c r="P620" s="4" t="str">
        <f>CLEAN('Raw Sheet'!P620)</f>
        <v/>
      </c>
      <c r="Q620" s="4" t="str">
        <f>CLEAN('Raw Sheet'!Q620)</f>
        <v/>
      </c>
      <c r="R620" s="4" t="str">
        <f>CLEAN('Raw Sheet'!R620)</f>
        <v/>
      </c>
      <c r="S620" s="4" t="str">
        <f>CLEAN('Raw Sheet'!S620)</f>
        <v/>
      </c>
      <c r="T620" s="4" t="str">
        <f>CLEAN('Raw Sheet'!T620)</f>
        <v/>
      </c>
      <c r="U620" s="4" t="str">
        <f>CLEAN('Raw Sheet'!U620)</f>
        <v/>
      </c>
      <c r="V620" s="4" t="str">
        <f>CLEAN('Raw Sheet'!V620)</f>
        <v/>
      </c>
    </row>
    <row r="621" spans="1:22" x14ac:dyDescent="0.2">
      <c r="A621" s="4" t="str">
        <f>CLEAN('Raw Sheet'!A621)</f>
        <v>Our number one shared priority remains pursuing our joint counterterrorism objectives to ensure</v>
      </c>
      <c r="B621" s="4" t="str">
        <f>CLEAN('Raw Sheet'!B621)</f>
        <v/>
      </c>
      <c r="C621" s="4" t="str">
        <f>CLEAN('Raw Sheet'!C621)</f>
        <v/>
      </c>
      <c r="D621" s="4" t="str">
        <f>CLEAN('Raw Sheet'!D621)</f>
        <v/>
      </c>
      <c r="E621" s="4" t="str">
        <f>CLEAN('Raw Sheet'!E621)</f>
        <v/>
      </c>
      <c r="F621" s="4" t="str">
        <f>CLEAN('Raw Sheet'!F621)</f>
        <v/>
      </c>
      <c r="G621" s="4" t="str">
        <f>CLEAN('Raw Sheet'!G621)</f>
        <v/>
      </c>
      <c r="H621" s="4" t="str">
        <f>CLEAN('Raw Sheet'!H621)</f>
        <v/>
      </c>
      <c r="I621" s="4" t="str">
        <f>CLEAN('Raw Sheet'!I621)</f>
        <v/>
      </c>
      <c r="J621" s="4" t="str">
        <f>CLEAN('Raw Sheet'!J621)</f>
        <v/>
      </c>
      <c r="K621" s="4" t="str">
        <f>CLEAN('Raw Sheet'!K621)</f>
        <v/>
      </c>
      <c r="L621" s="4" t="str">
        <f>CLEAN('Raw Sheet'!L621)</f>
        <v/>
      </c>
      <c r="M621" s="4" t="str">
        <f>CLEAN('Raw Sheet'!M621)</f>
        <v/>
      </c>
      <c r="N621" s="4" t="str">
        <f>CLEAN('Raw Sheet'!N621)</f>
        <v/>
      </c>
      <c r="O621" s="4" t="str">
        <f>CLEAN('Raw Sheet'!O621)</f>
        <v/>
      </c>
      <c r="P621" s="4" t="str">
        <f>CLEAN('Raw Sheet'!P621)</f>
        <v/>
      </c>
      <c r="Q621" s="4" t="str">
        <f>CLEAN('Raw Sheet'!Q621)</f>
        <v/>
      </c>
      <c r="R621" s="4" t="str">
        <f>CLEAN('Raw Sheet'!R621)</f>
        <v/>
      </c>
      <c r="S621" s="4" t="str">
        <f>CLEAN('Raw Sheet'!S621)</f>
        <v/>
      </c>
      <c r="T621" s="4" t="str">
        <f>CLEAN('Raw Sheet'!T621)</f>
        <v/>
      </c>
      <c r="U621" s="4" t="str">
        <f>CLEAN('Raw Sheet'!U621)</f>
        <v/>
      </c>
      <c r="V621" s="4" t="str">
        <f>CLEAN('Raw Sheet'!V621)</f>
        <v/>
      </c>
    </row>
    <row r="622" spans="1:22" x14ac:dyDescent="0.2">
      <c r="A622" s="4" t="str">
        <f>CLEAN('Raw Sheet'!A622)</f>
        <v>the security of American and Pakistani citizens alike. We face a common threat from a common</v>
      </c>
      <c r="B622" s="4" t="str">
        <f>CLEAN('Raw Sheet'!B622)</f>
        <v/>
      </c>
      <c r="C622" s="4" t="str">
        <f>CLEAN('Raw Sheet'!C622)</f>
        <v/>
      </c>
      <c r="D622" s="4" t="str">
        <f>CLEAN('Raw Sheet'!D622)</f>
        <v/>
      </c>
      <c r="E622" s="4" t="str">
        <f>CLEAN('Raw Sheet'!E622)</f>
        <v/>
      </c>
      <c r="F622" s="4" t="str">
        <f>CLEAN('Raw Sheet'!F622)</f>
        <v/>
      </c>
      <c r="G622" s="4" t="str">
        <f>CLEAN('Raw Sheet'!G622)</f>
        <v/>
      </c>
      <c r="H622" s="4" t="str">
        <f>CLEAN('Raw Sheet'!H622)</f>
        <v/>
      </c>
      <c r="I622" s="4" t="str">
        <f>CLEAN('Raw Sheet'!I622)</f>
        <v/>
      </c>
      <c r="J622" s="4" t="str">
        <f>CLEAN('Raw Sheet'!J622)</f>
        <v/>
      </c>
      <c r="K622" s="4" t="str">
        <f>CLEAN('Raw Sheet'!K622)</f>
        <v/>
      </c>
      <c r="L622" s="4" t="str">
        <f>CLEAN('Raw Sheet'!L622)</f>
        <v/>
      </c>
      <c r="M622" s="4" t="str">
        <f>CLEAN('Raw Sheet'!M622)</f>
        <v/>
      </c>
      <c r="N622" s="4" t="str">
        <f>CLEAN('Raw Sheet'!N622)</f>
        <v/>
      </c>
      <c r="O622" s="4" t="str">
        <f>CLEAN('Raw Sheet'!O622)</f>
        <v/>
      </c>
      <c r="P622" s="4" t="str">
        <f>CLEAN('Raw Sheet'!P622)</f>
        <v/>
      </c>
      <c r="Q622" s="4" t="str">
        <f>CLEAN('Raw Sheet'!Q622)</f>
        <v/>
      </c>
      <c r="R622" s="4" t="str">
        <f>CLEAN('Raw Sheet'!R622)</f>
        <v/>
      </c>
      <c r="S622" s="4" t="str">
        <f>CLEAN('Raw Sheet'!S622)</f>
        <v/>
      </c>
      <c r="T622" s="4" t="str">
        <f>CLEAN('Raw Sheet'!T622)</f>
        <v/>
      </c>
      <c r="U622" s="4" t="str">
        <f>CLEAN('Raw Sheet'!U622)</f>
        <v/>
      </c>
      <c r="V622" s="4" t="str">
        <f>CLEAN('Raw Sheet'!V622)</f>
        <v/>
      </c>
    </row>
    <row r="623" spans="1:22" x14ac:dyDescent="0.2">
      <c r="A623" s="4" t="str">
        <f>CLEAN('Raw Sheet'!A623)</f>
        <v>enemy</v>
      </c>
      <c r="B623" s="4" t="str">
        <f>CLEAN('Raw Sheet'!B623)</f>
        <v xml:space="preserve"> and we must confront terrorism and extremism together. Earlier this Month</v>
      </c>
      <c r="C623" s="4" t="str">
        <f>CLEAN('Raw Sheet'!C623)</f>
        <v xml:space="preserve"> I designated</v>
      </c>
      <c r="D623" s="4" t="str">
        <f>CLEAN('Raw Sheet'!D623)</f>
        <v/>
      </c>
      <c r="E623" s="4" t="str">
        <f>CLEAN('Raw Sheet'!E623)</f>
        <v/>
      </c>
      <c r="F623" s="4" t="str">
        <f>CLEAN('Raw Sheet'!F623)</f>
        <v/>
      </c>
      <c r="G623" s="4" t="str">
        <f>CLEAN('Raw Sheet'!G623)</f>
        <v/>
      </c>
      <c r="H623" s="4" t="str">
        <f>CLEAN('Raw Sheet'!H623)</f>
        <v/>
      </c>
      <c r="I623" s="4" t="str">
        <f>CLEAN('Raw Sheet'!I623)</f>
        <v/>
      </c>
      <c r="J623" s="4" t="str">
        <f>CLEAN('Raw Sheet'!J623)</f>
        <v/>
      </c>
      <c r="K623" s="4" t="str">
        <f>CLEAN('Raw Sheet'!K623)</f>
        <v/>
      </c>
      <c r="L623" s="4" t="str">
        <f>CLEAN('Raw Sheet'!L623)</f>
        <v/>
      </c>
      <c r="M623" s="4" t="str">
        <f>CLEAN('Raw Sheet'!M623)</f>
        <v/>
      </c>
      <c r="N623" s="4" t="str">
        <f>CLEAN('Raw Sheet'!N623)</f>
        <v/>
      </c>
      <c r="O623" s="4" t="str">
        <f>CLEAN('Raw Sheet'!O623)</f>
        <v/>
      </c>
      <c r="P623" s="4" t="str">
        <f>CLEAN('Raw Sheet'!P623)</f>
        <v/>
      </c>
      <c r="Q623" s="4" t="str">
        <f>CLEAN('Raw Sheet'!Q623)</f>
        <v/>
      </c>
      <c r="R623" s="4" t="str">
        <f>CLEAN('Raw Sheet'!R623)</f>
        <v/>
      </c>
      <c r="S623" s="4" t="str">
        <f>CLEAN('Raw Sheet'!S623)</f>
        <v/>
      </c>
      <c r="T623" s="4" t="str">
        <f>CLEAN('Raw Sheet'!T623)</f>
        <v/>
      </c>
      <c r="U623" s="4" t="str">
        <f>CLEAN('Raw Sheet'!U623)</f>
        <v/>
      </c>
      <c r="V623" s="4" t="str">
        <f>CLEAN('Raw Sheet'!V623)</f>
        <v/>
      </c>
    </row>
    <row r="624" spans="1:22" x14ac:dyDescent="0.2">
      <c r="A624" s="4" t="str">
        <f>CLEAN('Raw Sheet'!A624)</f>
        <v>the Haggani Network as a Foreign Terrorist Organization so we could make full use of every</v>
      </c>
      <c r="B624" s="4" t="str">
        <f>CLEAN('Raw Sheet'!B624)</f>
        <v/>
      </c>
      <c r="C624" s="4" t="str">
        <f>CLEAN('Raw Sheet'!C624)</f>
        <v/>
      </c>
      <c r="D624" s="4" t="str">
        <f>CLEAN('Raw Sheet'!D624)</f>
        <v/>
      </c>
      <c r="E624" s="4" t="str">
        <f>CLEAN('Raw Sheet'!E624)</f>
        <v/>
      </c>
      <c r="F624" s="4" t="str">
        <f>CLEAN('Raw Sheet'!F624)</f>
        <v/>
      </c>
      <c r="G624" s="4" t="str">
        <f>CLEAN('Raw Sheet'!G624)</f>
        <v/>
      </c>
      <c r="H624" s="4" t="str">
        <f>CLEAN('Raw Sheet'!H624)</f>
        <v/>
      </c>
      <c r="I624" s="4" t="str">
        <f>CLEAN('Raw Sheet'!I624)</f>
        <v/>
      </c>
      <c r="J624" s="4" t="str">
        <f>CLEAN('Raw Sheet'!J624)</f>
        <v/>
      </c>
      <c r="K624" s="4" t="str">
        <f>CLEAN('Raw Sheet'!K624)</f>
        <v/>
      </c>
      <c r="L624" s="4" t="str">
        <f>CLEAN('Raw Sheet'!L624)</f>
        <v/>
      </c>
      <c r="M624" s="4" t="str">
        <f>CLEAN('Raw Sheet'!M624)</f>
        <v/>
      </c>
      <c r="N624" s="4" t="str">
        <f>CLEAN('Raw Sheet'!N624)</f>
        <v/>
      </c>
      <c r="O624" s="4" t="str">
        <f>CLEAN('Raw Sheet'!O624)</f>
        <v/>
      </c>
      <c r="P624" s="4" t="str">
        <f>CLEAN('Raw Sheet'!P624)</f>
        <v/>
      </c>
      <c r="Q624" s="4" t="str">
        <f>CLEAN('Raw Sheet'!Q624)</f>
        <v/>
      </c>
      <c r="R624" s="4" t="str">
        <f>CLEAN('Raw Sheet'!R624)</f>
        <v/>
      </c>
      <c r="S624" s="4" t="str">
        <f>CLEAN('Raw Sheet'!S624)</f>
        <v/>
      </c>
      <c r="T624" s="4" t="str">
        <f>CLEAN('Raw Sheet'!T624)</f>
        <v/>
      </c>
      <c r="U624" s="4" t="str">
        <f>CLEAN('Raw Sheet'!U624)</f>
        <v/>
      </c>
      <c r="V624" s="4" t="str">
        <f>CLEAN('Raw Sheet'!V624)</f>
        <v/>
      </c>
    </row>
    <row r="625" spans="1:22" x14ac:dyDescent="0.2">
      <c r="A625" s="4" t="str">
        <f>CLEAN('Raw Sheet'!A625)</f>
        <v>available legal authority to end their deadly attacks. Pakistan's parliament has called for</v>
      </c>
      <c r="B625" s="4" t="str">
        <f>CLEAN('Raw Sheet'!B625)</f>
        <v/>
      </c>
      <c r="C625" s="4" t="str">
        <f>CLEAN('Raw Sheet'!C625)</f>
        <v/>
      </c>
      <c r="D625" s="4" t="str">
        <f>CLEAN('Raw Sheet'!D625)</f>
        <v/>
      </c>
      <c r="E625" s="4" t="str">
        <f>CLEAN('Raw Sheet'!E625)</f>
        <v/>
      </c>
      <c r="F625" s="4" t="str">
        <f>CLEAN('Raw Sheet'!F625)</f>
        <v/>
      </c>
      <c r="G625" s="4" t="str">
        <f>CLEAN('Raw Sheet'!G625)</f>
        <v/>
      </c>
      <c r="H625" s="4" t="str">
        <f>CLEAN('Raw Sheet'!H625)</f>
        <v/>
      </c>
      <c r="I625" s="4" t="str">
        <f>CLEAN('Raw Sheet'!I625)</f>
        <v/>
      </c>
      <c r="J625" s="4" t="str">
        <f>CLEAN('Raw Sheet'!J625)</f>
        <v/>
      </c>
      <c r="K625" s="4" t="str">
        <f>CLEAN('Raw Sheet'!K625)</f>
        <v/>
      </c>
      <c r="L625" s="4" t="str">
        <f>CLEAN('Raw Sheet'!L625)</f>
        <v/>
      </c>
      <c r="M625" s="4" t="str">
        <f>CLEAN('Raw Sheet'!M625)</f>
        <v/>
      </c>
      <c r="N625" s="4" t="str">
        <f>CLEAN('Raw Sheet'!N625)</f>
        <v/>
      </c>
      <c r="O625" s="4" t="str">
        <f>CLEAN('Raw Sheet'!O625)</f>
        <v/>
      </c>
      <c r="P625" s="4" t="str">
        <f>CLEAN('Raw Sheet'!P625)</f>
        <v/>
      </c>
      <c r="Q625" s="4" t="str">
        <f>CLEAN('Raw Sheet'!Q625)</f>
        <v/>
      </c>
      <c r="R625" s="4" t="str">
        <f>CLEAN('Raw Sheet'!R625)</f>
        <v/>
      </c>
      <c r="S625" s="4" t="str">
        <f>CLEAN('Raw Sheet'!S625)</f>
        <v/>
      </c>
      <c r="T625" s="4" t="str">
        <f>CLEAN('Raw Sheet'!T625)</f>
        <v/>
      </c>
      <c r="U625" s="4" t="str">
        <f>CLEAN('Raw Sheet'!U625)</f>
        <v/>
      </c>
      <c r="V625" s="4" t="str">
        <f>CLEAN('Raw Sheet'!V625)</f>
        <v/>
      </c>
    </row>
    <row r="626" spans="1:22" x14ac:dyDescent="0.2">
      <c r="A626" s="4" t="str">
        <f>CLEAN('Raw Sheet'!A626)</f>
        <v>expelling foreign fighters so that Pakistan's territory can be fully under control of the Pakistani</v>
      </c>
      <c r="B626" s="4" t="str">
        <f>CLEAN('Raw Sheet'!B626)</f>
        <v/>
      </c>
      <c r="C626" s="4" t="str">
        <f>CLEAN('Raw Sheet'!C626)</f>
        <v/>
      </c>
      <c r="D626" s="4" t="str">
        <f>CLEAN('Raw Sheet'!D626)</f>
        <v/>
      </c>
      <c r="E626" s="4" t="str">
        <f>CLEAN('Raw Sheet'!E626)</f>
        <v/>
      </c>
      <c r="F626" s="4" t="str">
        <f>CLEAN('Raw Sheet'!F626)</f>
        <v/>
      </c>
      <c r="G626" s="4" t="str">
        <f>CLEAN('Raw Sheet'!G626)</f>
        <v/>
      </c>
      <c r="H626" s="4" t="str">
        <f>CLEAN('Raw Sheet'!H626)</f>
        <v/>
      </c>
      <c r="I626" s="4" t="str">
        <f>CLEAN('Raw Sheet'!I626)</f>
        <v/>
      </c>
      <c r="J626" s="4" t="str">
        <f>CLEAN('Raw Sheet'!J626)</f>
        <v/>
      </c>
      <c r="K626" s="4" t="str">
        <f>CLEAN('Raw Sheet'!K626)</f>
        <v/>
      </c>
      <c r="L626" s="4" t="str">
        <f>CLEAN('Raw Sheet'!L626)</f>
        <v/>
      </c>
      <c r="M626" s="4" t="str">
        <f>CLEAN('Raw Sheet'!M626)</f>
        <v/>
      </c>
      <c r="N626" s="4" t="str">
        <f>CLEAN('Raw Sheet'!N626)</f>
        <v/>
      </c>
      <c r="O626" s="4" t="str">
        <f>CLEAN('Raw Sheet'!O626)</f>
        <v/>
      </c>
      <c r="P626" s="4" t="str">
        <f>CLEAN('Raw Sheet'!P626)</f>
        <v/>
      </c>
      <c r="Q626" s="4" t="str">
        <f>CLEAN('Raw Sheet'!Q626)</f>
        <v/>
      </c>
      <c r="R626" s="4" t="str">
        <f>CLEAN('Raw Sheet'!R626)</f>
        <v/>
      </c>
      <c r="S626" s="4" t="str">
        <f>CLEAN('Raw Sheet'!S626)</f>
        <v/>
      </c>
      <c r="T626" s="4" t="str">
        <f>CLEAN('Raw Sheet'!T626)</f>
        <v/>
      </c>
      <c r="U626" s="4" t="str">
        <f>CLEAN('Raw Sheet'!U626)</f>
        <v/>
      </c>
      <c r="V626" s="4" t="str">
        <f>CLEAN('Raw Sheet'!V626)</f>
        <v/>
      </c>
    </row>
    <row r="627" spans="1:22" x14ac:dyDescent="0.2">
      <c r="A627" s="4" t="str">
        <f>CLEAN('Raw Sheet'!A627)</f>
        <v>Government and cannot be used to launch attacks against other nations.</v>
      </c>
      <c r="B627" s="4" t="str">
        <f>CLEAN('Raw Sheet'!B627)</f>
        <v/>
      </c>
      <c r="C627" s="4" t="str">
        <f>CLEAN('Raw Sheet'!C627)</f>
        <v/>
      </c>
      <c r="D627" s="4" t="str">
        <f>CLEAN('Raw Sheet'!D627)</f>
        <v/>
      </c>
      <c r="E627" s="4" t="str">
        <f>CLEAN('Raw Sheet'!E627)</f>
        <v/>
      </c>
      <c r="F627" s="4" t="str">
        <f>CLEAN('Raw Sheet'!F627)</f>
        <v/>
      </c>
      <c r="G627" s="4" t="str">
        <f>CLEAN('Raw Sheet'!G627)</f>
        <v/>
      </c>
      <c r="H627" s="4" t="str">
        <f>CLEAN('Raw Sheet'!H627)</f>
        <v/>
      </c>
      <c r="I627" s="4" t="str">
        <f>CLEAN('Raw Sheet'!I627)</f>
        <v/>
      </c>
      <c r="J627" s="4" t="str">
        <f>CLEAN('Raw Sheet'!J627)</f>
        <v/>
      </c>
      <c r="K627" s="4" t="str">
        <f>CLEAN('Raw Sheet'!K627)</f>
        <v/>
      </c>
      <c r="L627" s="4" t="str">
        <f>CLEAN('Raw Sheet'!L627)</f>
        <v/>
      </c>
      <c r="M627" s="4" t="str">
        <f>CLEAN('Raw Sheet'!M627)</f>
        <v/>
      </c>
      <c r="N627" s="4" t="str">
        <f>CLEAN('Raw Sheet'!N627)</f>
        <v/>
      </c>
      <c r="O627" s="4" t="str">
        <f>CLEAN('Raw Sheet'!O627)</f>
        <v/>
      </c>
      <c r="P627" s="4" t="str">
        <f>CLEAN('Raw Sheet'!P627)</f>
        <v/>
      </c>
      <c r="Q627" s="4" t="str">
        <f>CLEAN('Raw Sheet'!Q627)</f>
        <v/>
      </c>
      <c r="R627" s="4" t="str">
        <f>CLEAN('Raw Sheet'!R627)</f>
        <v/>
      </c>
      <c r="S627" s="4" t="str">
        <f>CLEAN('Raw Sheet'!S627)</f>
        <v/>
      </c>
      <c r="T627" s="4" t="str">
        <f>CLEAN('Raw Sheet'!T627)</f>
        <v/>
      </c>
      <c r="U627" s="4" t="str">
        <f>CLEAN('Raw Sheet'!U627)</f>
        <v/>
      </c>
      <c r="V627" s="4" t="str">
        <f>CLEAN('Raw Sheet'!V627)</f>
        <v/>
      </c>
    </row>
    <row r="628" spans="1:22" x14ac:dyDescent="0.2">
      <c r="A628" s="4" t="str">
        <f>CLEAN('Raw Sheet'!A628)</f>
        <v>And the follow-through on this is challenging but necessary</v>
      </c>
      <c r="B628" s="4" t="str">
        <f>CLEAN('Raw Sheet'!B628)</f>
        <v xml:space="preserve"> and we look forward to working</v>
      </c>
      <c r="C628" s="4" t="str">
        <f>CLEAN('Raw Sheet'!C628)</f>
        <v/>
      </c>
      <c r="D628" s="4" t="str">
        <f>CLEAN('Raw Sheet'!D628)</f>
        <v/>
      </c>
      <c r="E628" s="4" t="str">
        <f>CLEAN('Raw Sheet'!E628)</f>
        <v/>
      </c>
      <c r="F628" s="4" t="str">
        <f>CLEAN('Raw Sheet'!F628)</f>
        <v/>
      </c>
      <c r="G628" s="4" t="str">
        <f>CLEAN('Raw Sheet'!G628)</f>
        <v/>
      </c>
      <c r="H628" s="4" t="str">
        <f>CLEAN('Raw Sheet'!H628)</f>
        <v/>
      </c>
      <c r="I628" s="4" t="str">
        <f>CLEAN('Raw Sheet'!I628)</f>
        <v/>
      </c>
      <c r="J628" s="4" t="str">
        <f>CLEAN('Raw Sheet'!J628)</f>
        <v/>
      </c>
      <c r="K628" s="4" t="str">
        <f>CLEAN('Raw Sheet'!K628)</f>
        <v/>
      </c>
      <c r="L628" s="4" t="str">
        <f>CLEAN('Raw Sheet'!L628)</f>
        <v/>
      </c>
      <c r="M628" s="4" t="str">
        <f>CLEAN('Raw Sheet'!M628)</f>
        <v/>
      </c>
      <c r="N628" s="4" t="str">
        <f>CLEAN('Raw Sheet'!N628)</f>
        <v/>
      </c>
      <c r="O628" s="4" t="str">
        <f>CLEAN('Raw Sheet'!O628)</f>
        <v/>
      </c>
      <c r="P628" s="4" t="str">
        <f>CLEAN('Raw Sheet'!P628)</f>
        <v/>
      </c>
      <c r="Q628" s="4" t="str">
        <f>CLEAN('Raw Sheet'!Q628)</f>
        <v/>
      </c>
      <c r="R628" s="4" t="str">
        <f>CLEAN('Raw Sheet'!R628)</f>
        <v/>
      </c>
      <c r="S628" s="4" t="str">
        <f>CLEAN('Raw Sheet'!S628)</f>
        <v/>
      </c>
      <c r="T628" s="4" t="str">
        <f>CLEAN('Raw Sheet'!T628)</f>
        <v/>
      </c>
      <c r="U628" s="4" t="str">
        <f>CLEAN('Raw Sheet'!U628)</f>
        <v/>
      </c>
      <c r="V628" s="4" t="str">
        <f>CLEAN('Raw Sheet'!V628)</f>
        <v/>
      </c>
    </row>
    <row r="629" spans="1:22" x14ac:dyDescent="0.2">
      <c r="A629" s="4" t="str">
        <f>CLEAN('Raw Sheet'!A629)</f>
        <v>with Pakistan as they continue to address these problems. We have both pledged to support a</v>
      </c>
      <c r="B629" s="4" t="str">
        <f>CLEAN('Raw Sheet'!B629)</f>
        <v/>
      </c>
      <c r="C629" s="4" t="str">
        <f>CLEAN('Raw Sheet'!C629)</f>
        <v/>
      </c>
      <c r="D629" s="4" t="str">
        <f>CLEAN('Raw Sheet'!D629)</f>
        <v/>
      </c>
      <c r="E629" s="4" t="str">
        <f>CLEAN('Raw Sheet'!E629)</f>
        <v/>
      </c>
      <c r="F629" s="4" t="str">
        <f>CLEAN('Raw Sheet'!F629)</f>
        <v/>
      </c>
      <c r="G629" s="4" t="str">
        <f>CLEAN('Raw Sheet'!G629)</f>
        <v/>
      </c>
      <c r="H629" s="4" t="str">
        <f>CLEAN('Raw Sheet'!H629)</f>
        <v/>
      </c>
      <c r="I629" s="4" t="str">
        <f>CLEAN('Raw Sheet'!I629)</f>
        <v/>
      </c>
      <c r="J629" s="4" t="str">
        <f>CLEAN('Raw Sheet'!J629)</f>
        <v/>
      </c>
      <c r="K629" s="4" t="str">
        <f>CLEAN('Raw Sheet'!K629)</f>
        <v/>
      </c>
      <c r="L629" s="4" t="str">
        <f>CLEAN('Raw Sheet'!L629)</f>
        <v/>
      </c>
      <c r="M629" s="4" t="str">
        <f>CLEAN('Raw Sheet'!M629)</f>
        <v/>
      </c>
      <c r="N629" s="4" t="str">
        <f>CLEAN('Raw Sheet'!N629)</f>
        <v/>
      </c>
      <c r="O629" s="4" t="str">
        <f>CLEAN('Raw Sheet'!O629)</f>
        <v/>
      </c>
      <c r="P629" s="4" t="str">
        <f>CLEAN('Raw Sheet'!P629)</f>
        <v/>
      </c>
      <c r="Q629" s="4" t="str">
        <f>CLEAN('Raw Sheet'!Q629)</f>
        <v/>
      </c>
      <c r="R629" s="4" t="str">
        <f>CLEAN('Raw Sheet'!R629)</f>
        <v/>
      </c>
      <c r="S629" s="4" t="str">
        <f>CLEAN('Raw Sheet'!S629)</f>
        <v/>
      </c>
      <c r="T629" s="4" t="str">
        <f>CLEAN('Raw Sheet'!T629)</f>
        <v/>
      </c>
      <c r="U629" s="4" t="str">
        <f>CLEAN('Raw Sheet'!U629)</f>
        <v/>
      </c>
      <c r="V629" s="4" t="str">
        <f>CLEAN('Raw Sheet'!V629)</f>
        <v/>
      </c>
    </row>
    <row r="630" spans="1:22" x14ac:dyDescent="0.2">
      <c r="A630" s="4" t="str">
        <f>CLEAN('Raw Sheet'!A630)</f>
        <v>secure</v>
      </c>
      <c r="B630" s="4" t="str">
        <f>CLEAN('Raw Sheet'!B630)</f>
        <v xml:space="preserve"> stable</v>
      </c>
      <c r="C630" s="4" t="str">
        <f>CLEAN('Raw Sheet'!C630)</f>
        <v xml:space="preserve"> and prosperous Afghanistan</v>
      </c>
      <c r="D630" s="4" t="str">
        <f>CLEAN('Raw Sheet'!D630)</f>
        <v xml:space="preserve"> which is vital for the security of the region. And I</v>
      </c>
      <c r="E630" s="4" t="str">
        <f>CLEAN('Raw Sheet'!E630)</f>
        <v/>
      </c>
      <c r="F630" s="4" t="str">
        <f>CLEAN('Raw Sheet'!F630)</f>
        <v/>
      </c>
      <c r="G630" s="4" t="str">
        <f>CLEAN('Raw Sheet'!G630)</f>
        <v/>
      </c>
      <c r="H630" s="4" t="str">
        <f>CLEAN('Raw Sheet'!H630)</f>
        <v/>
      </c>
      <c r="I630" s="4" t="str">
        <f>CLEAN('Raw Sheet'!I630)</f>
        <v/>
      </c>
      <c r="J630" s="4" t="str">
        <f>CLEAN('Raw Sheet'!J630)</f>
        <v/>
      </c>
      <c r="K630" s="4" t="str">
        <f>CLEAN('Raw Sheet'!K630)</f>
        <v/>
      </c>
      <c r="L630" s="4" t="str">
        <f>CLEAN('Raw Sheet'!L630)</f>
        <v/>
      </c>
      <c r="M630" s="4" t="str">
        <f>CLEAN('Raw Sheet'!M630)</f>
        <v/>
      </c>
      <c r="N630" s="4" t="str">
        <f>CLEAN('Raw Sheet'!N630)</f>
        <v/>
      </c>
      <c r="O630" s="4" t="str">
        <f>CLEAN('Raw Sheet'!O630)</f>
        <v/>
      </c>
      <c r="P630" s="4" t="str">
        <f>CLEAN('Raw Sheet'!P630)</f>
        <v/>
      </c>
      <c r="Q630" s="4" t="str">
        <f>CLEAN('Raw Sheet'!Q630)</f>
        <v/>
      </c>
      <c r="R630" s="4" t="str">
        <f>CLEAN('Raw Sheet'!R630)</f>
        <v/>
      </c>
      <c r="S630" s="4" t="str">
        <f>CLEAN('Raw Sheet'!S630)</f>
        <v/>
      </c>
      <c r="T630" s="4" t="str">
        <f>CLEAN('Raw Sheet'!T630)</f>
        <v/>
      </c>
      <c r="U630" s="4" t="str">
        <f>CLEAN('Raw Sheet'!U630)</f>
        <v/>
      </c>
      <c r="V630" s="4" t="str">
        <f>CLEAN('Raw Sheet'!V630)</f>
        <v/>
      </c>
    </row>
    <row r="631" spans="1:22" x14ac:dyDescent="0.2">
      <c r="A631" s="4" t="str">
        <f>CLEAN('Raw Sheet'!A631)</f>
        <v>want to thank Foreign Minister Khar for Pakistan's reopening of the NATO supply lines to allow</v>
      </c>
      <c r="B631" s="4" t="str">
        <f>CLEAN('Raw Sheet'!B631)</f>
        <v/>
      </c>
      <c r="C631" s="4" t="str">
        <f>CLEAN('Raw Sheet'!C631)</f>
        <v/>
      </c>
      <c r="D631" s="4" t="str">
        <f>CLEAN('Raw Sheet'!D631)</f>
        <v/>
      </c>
      <c r="E631" s="4" t="str">
        <f>CLEAN('Raw Sheet'!E631)</f>
        <v/>
      </c>
      <c r="F631" s="4" t="str">
        <f>CLEAN('Raw Sheet'!F631)</f>
        <v/>
      </c>
      <c r="G631" s="4" t="str">
        <f>CLEAN('Raw Sheet'!G631)</f>
        <v/>
      </c>
      <c r="H631" s="4" t="str">
        <f>CLEAN('Raw Sheet'!H631)</f>
        <v/>
      </c>
      <c r="I631" s="4" t="str">
        <f>CLEAN('Raw Sheet'!I631)</f>
        <v/>
      </c>
      <c r="J631" s="4" t="str">
        <f>CLEAN('Raw Sheet'!J631)</f>
        <v/>
      </c>
      <c r="K631" s="4" t="str">
        <f>CLEAN('Raw Sheet'!K631)</f>
        <v/>
      </c>
      <c r="L631" s="4" t="str">
        <f>CLEAN('Raw Sheet'!L631)</f>
        <v/>
      </c>
      <c r="M631" s="4" t="str">
        <f>CLEAN('Raw Sheet'!M631)</f>
        <v/>
      </c>
      <c r="N631" s="4" t="str">
        <f>CLEAN('Raw Sheet'!N631)</f>
        <v/>
      </c>
      <c r="O631" s="4" t="str">
        <f>CLEAN('Raw Sheet'!O631)</f>
        <v/>
      </c>
      <c r="P631" s="4" t="str">
        <f>CLEAN('Raw Sheet'!P631)</f>
        <v/>
      </c>
      <c r="Q631" s="4" t="str">
        <f>CLEAN('Raw Sheet'!Q631)</f>
        <v/>
      </c>
      <c r="R631" s="4" t="str">
        <f>CLEAN('Raw Sheet'!R631)</f>
        <v/>
      </c>
      <c r="S631" s="4" t="str">
        <f>CLEAN('Raw Sheet'!S631)</f>
        <v/>
      </c>
      <c r="T631" s="4" t="str">
        <f>CLEAN('Raw Sheet'!T631)</f>
        <v/>
      </c>
      <c r="U631" s="4" t="str">
        <f>CLEAN('Raw Sheet'!U631)</f>
        <v/>
      </c>
      <c r="V631" s="4" t="str">
        <f>CLEAN('Raw Sheet'!V631)</f>
        <v/>
      </c>
    </row>
    <row r="632" spans="1:22" x14ac:dyDescent="0.2">
      <c r="A632" s="4" t="str">
        <f>CLEAN('Raw Sheet'!A632)</f>
        <v>the movement of goods to Afghanistan.</v>
      </c>
      <c r="B632" s="4" t="str">
        <f>CLEAN('Raw Sheet'!B632)</f>
        <v/>
      </c>
      <c r="C632" s="4" t="str">
        <f>CLEAN('Raw Sheet'!C632)</f>
        <v/>
      </c>
      <c r="D632" s="4" t="str">
        <f>CLEAN('Raw Sheet'!D632)</f>
        <v/>
      </c>
      <c r="E632" s="4" t="str">
        <f>CLEAN('Raw Sheet'!E632)</f>
        <v/>
      </c>
      <c r="F632" s="4" t="str">
        <f>CLEAN('Raw Sheet'!F632)</f>
        <v/>
      </c>
      <c r="G632" s="4" t="str">
        <f>CLEAN('Raw Sheet'!G632)</f>
        <v/>
      </c>
      <c r="H632" s="4" t="str">
        <f>CLEAN('Raw Sheet'!H632)</f>
        <v/>
      </c>
      <c r="I632" s="4" t="str">
        <f>CLEAN('Raw Sheet'!I632)</f>
        <v/>
      </c>
      <c r="J632" s="4" t="str">
        <f>CLEAN('Raw Sheet'!J632)</f>
        <v/>
      </c>
      <c r="K632" s="4" t="str">
        <f>CLEAN('Raw Sheet'!K632)</f>
        <v/>
      </c>
      <c r="L632" s="4" t="str">
        <f>CLEAN('Raw Sheet'!L632)</f>
        <v/>
      </c>
      <c r="M632" s="4" t="str">
        <f>CLEAN('Raw Sheet'!M632)</f>
        <v/>
      </c>
      <c r="N632" s="4" t="str">
        <f>CLEAN('Raw Sheet'!N632)</f>
        <v/>
      </c>
      <c r="O632" s="4" t="str">
        <f>CLEAN('Raw Sheet'!O632)</f>
        <v/>
      </c>
      <c r="P632" s="4" t="str">
        <f>CLEAN('Raw Sheet'!P632)</f>
        <v/>
      </c>
      <c r="Q632" s="4" t="str">
        <f>CLEAN('Raw Sheet'!Q632)</f>
        <v/>
      </c>
      <c r="R632" s="4" t="str">
        <f>CLEAN('Raw Sheet'!R632)</f>
        <v/>
      </c>
      <c r="S632" s="4" t="str">
        <f>CLEAN('Raw Sheet'!S632)</f>
        <v/>
      </c>
      <c r="T632" s="4" t="str">
        <f>CLEAN('Raw Sheet'!T632)</f>
        <v/>
      </c>
      <c r="U632" s="4" t="str">
        <f>CLEAN('Raw Sheet'!U632)</f>
        <v/>
      </c>
      <c r="V632" s="4" t="str">
        <f>CLEAN('Raw Sheet'!V632)</f>
        <v/>
      </c>
    </row>
    <row r="633" spans="1:22" x14ac:dyDescent="0.2">
      <c r="A633" s="4" t="str">
        <f>CLEAN('Raw Sheet'!A633)</f>
        <v>We will discuss the successful first meeting of the Safe Passage Working Group in Islamabad</v>
      </c>
      <c r="B633" s="4" t="str">
        <f>CLEAN('Raw Sheet'!B633)</f>
        <v/>
      </c>
      <c r="C633" s="4" t="str">
        <f>CLEAN('Raw Sheet'!C633)</f>
        <v/>
      </c>
      <c r="D633" s="4" t="str">
        <f>CLEAN('Raw Sheet'!D633)</f>
        <v/>
      </c>
      <c r="E633" s="4" t="str">
        <f>CLEAN('Raw Sheet'!E633)</f>
        <v/>
      </c>
      <c r="F633" s="4" t="str">
        <f>CLEAN('Raw Sheet'!F633)</f>
        <v/>
      </c>
      <c r="G633" s="4" t="str">
        <f>CLEAN('Raw Sheet'!G633)</f>
        <v/>
      </c>
      <c r="H633" s="4" t="str">
        <f>CLEAN('Raw Sheet'!H633)</f>
        <v/>
      </c>
      <c r="I633" s="4" t="str">
        <f>CLEAN('Raw Sheet'!I633)</f>
        <v/>
      </c>
      <c r="J633" s="4" t="str">
        <f>CLEAN('Raw Sheet'!J633)</f>
        <v/>
      </c>
      <c r="K633" s="4" t="str">
        <f>CLEAN('Raw Sheet'!K633)</f>
        <v/>
      </c>
      <c r="L633" s="4" t="str">
        <f>CLEAN('Raw Sheet'!L633)</f>
        <v/>
      </c>
      <c r="M633" s="4" t="str">
        <f>CLEAN('Raw Sheet'!M633)</f>
        <v/>
      </c>
      <c r="N633" s="4" t="str">
        <f>CLEAN('Raw Sheet'!N633)</f>
        <v/>
      </c>
      <c r="O633" s="4" t="str">
        <f>CLEAN('Raw Sheet'!O633)</f>
        <v/>
      </c>
      <c r="P633" s="4" t="str">
        <f>CLEAN('Raw Sheet'!P633)</f>
        <v/>
      </c>
      <c r="Q633" s="4" t="str">
        <f>CLEAN('Raw Sheet'!Q633)</f>
        <v/>
      </c>
      <c r="R633" s="4" t="str">
        <f>CLEAN('Raw Sheet'!R633)</f>
        <v/>
      </c>
      <c r="S633" s="4" t="str">
        <f>CLEAN('Raw Sheet'!S633)</f>
        <v/>
      </c>
      <c r="T633" s="4" t="str">
        <f>CLEAN('Raw Sheet'!T633)</f>
        <v/>
      </c>
      <c r="U633" s="4" t="str">
        <f>CLEAN('Raw Sheet'!U633)</f>
        <v/>
      </c>
      <c r="V633" s="4" t="str">
        <f>CLEAN('Raw Sheet'!V633)</f>
        <v/>
      </c>
    </row>
    <row r="634" spans="1:22" x14ac:dyDescent="0.2">
      <c r="A634" s="4" t="str">
        <f>CLEAN('Raw Sheet'!A634)</f>
        <v>which brought together Afghan</v>
      </c>
      <c r="B634" s="4" t="str">
        <f>CLEAN('Raw Sheet'!B634)</f>
        <v xml:space="preserve"> Pakistani</v>
      </c>
      <c r="C634" s="4" t="str">
        <f>CLEAN('Raw Sheet'!C634)</f>
        <v xml:space="preserve"> and U.S. representatives to advance the peace process</v>
      </c>
      <c r="D634" s="4" t="str">
        <f>CLEAN('Raw Sheet'!D634)</f>
        <v/>
      </c>
      <c r="E634" s="4" t="str">
        <f>CLEAN('Raw Sheet'!E634)</f>
        <v/>
      </c>
      <c r="F634" s="4" t="str">
        <f>CLEAN('Raw Sheet'!F634)</f>
        <v/>
      </c>
      <c r="G634" s="4" t="str">
        <f>CLEAN('Raw Sheet'!G634)</f>
        <v/>
      </c>
      <c r="H634" s="4" t="str">
        <f>CLEAN('Raw Sheet'!H634)</f>
        <v/>
      </c>
      <c r="I634" s="4" t="str">
        <f>CLEAN('Raw Sheet'!I634)</f>
        <v/>
      </c>
      <c r="J634" s="4" t="str">
        <f>CLEAN('Raw Sheet'!J634)</f>
        <v/>
      </c>
      <c r="K634" s="4" t="str">
        <f>CLEAN('Raw Sheet'!K634)</f>
        <v/>
      </c>
      <c r="L634" s="4" t="str">
        <f>CLEAN('Raw Sheet'!L634)</f>
        <v/>
      </c>
      <c r="M634" s="4" t="str">
        <f>CLEAN('Raw Sheet'!M634)</f>
        <v/>
      </c>
      <c r="N634" s="4" t="str">
        <f>CLEAN('Raw Sheet'!N634)</f>
        <v/>
      </c>
      <c r="O634" s="4" t="str">
        <f>CLEAN('Raw Sheet'!O634)</f>
        <v/>
      </c>
      <c r="P634" s="4" t="str">
        <f>CLEAN('Raw Sheet'!P634)</f>
        <v/>
      </c>
      <c r="Q634" s="4" t="str">
        <f>CLEAN('Raw Sheet'!Q634)</f>
        <v/>
      </c>
      <c r="R634" s="4" t="str">
        <f>CLEAN('Raw Sheet'!R634)</f>
        <v/>
      </c>
      <c r="S634" s="4" t="str">
        <f>CLEAN('Raw Sheet'!S634)</f>
        <v/>
      </c>
      <c r="T634" s="4" t="str">
        <f>CLEAN('Raw Sheet'!T634)</f>
        <v/>
      </c>
      <c r="U634" s="4" t="str">
        <f>CLEAN('Raw Sheet'!U634)</f>
        <v/>
      </c>
      <c r="V634" s="4" t="str">
        <f>CLEAN('Raw Sheet'!V634)</f>
        <v/>
      </c>
    </row>
    <row r="635" spans="1:22" x14ac:dyDescent="0.2">
      <c r="A635" s="4" t="str">
        <f>CLEAN('Raw Sheet'!A635)</f>
        <v>in Afghanistan. The Pakistani Government's public call for insurgents to come forward and talk</v>
      </c>
      <c r="B635" s="4" t="str">
        <f>CLEAN('Raw Sheet'!B635)</f>
        <v/>
      </c>
      <c r="C635" s="4" t="str">
        <f>CLEAN('Raw Sheet'!C635)</f>
        <v/>
      </c>
      <c r="D635" s="4" t="str">
        <f>CLEAN('Raw Sheet'!D635)</f>
        <v/>
      </c>
      <c r="E635" s="4" t="str">
        <f>CLEAN('Raw Sheet'!E635)</f>
        <v/>
      </c>
      <c r="F635" s="4" t="str">
        <f>CLEAN('Raw Sheet'!F635)</f>
        <v/>
      </c>
      <c r="G635" s="4" t="str">
        <f>CLEAN('Raw Sheet'!G635)</f>
        <v/>
      </c>
      <c r="H635" s="4" t="str">
        <f>CLEAN('Raw Sheet'!H635)</f>
        <v/>
      </c>
      <c r="I635" s="4" t="str">
        <f>CLEAN('Raw Sheet'!I635)</f>
        <v/>
      </c>
      <c r="J635" s="4" t="str">
        <f>CLEAN('Raw Sheet'!J635)</f>
        <v/>
      </c>
      <c r="K635" s="4" t="str">
        <f>CLEAN('Raw Sheet'!K635)</f>
        <v/>
      </c>
      <c r="L635" s="4" t="str">
        <f>CLEAN('Raw Sheet'!L635)</f>
        <v/>
      </c>
      <c r="M635" s="4" t="str">
        <f>CLEAN('Raw Sheet'!M635)</f>
        <v/>
      </c>
      <c r="N635" s="4" t="str">
        <f>CLEAN('Raw Sheet'!N635)</f>
        <v/>
      </c>
      <c r="O635" s="4" t="str">
        <f>CLEAN('Raw Sheet'!O635)</f>
        <v/>
      </c>
      <c r="P635" s="4" t="str">
        <f>CLEAN('Raw Sheet'!P635)</f>
        <v/>
      </c>
      <c r="Q635" s="4" t="str">
        <f>CLEAN('Raw Sheet'!Q635)</f>
        <v/>
      </c>
      <c r="R635" s="4" t="str">
        <f>CLEAN('Raw Sheet'!R635)</f>
        <v/>
      </c>
      <c r="S635" s="4" t="str">
        <f>CLEAN('Raw Sheet'!S635)</f>
        <v/>
      </c>
      <c r="T635" s="4" t="str">
        <f>CLEAN('Raw Sheet'!T635)</f>
        <v/>
      </c>
      <c r="U635" s="4" t="str">
        <f>CLEAN('Raw Sheet'!U635)</f>
        <v/>
      </c>
      <c r="V635" s="4" t="str">
        <f>CLEAN('Raw Sheet'!V635)</f>
        <v/>
      </c>
    </row>
    <row r="636" spans="1:22" x14ac:dyDescent="0.2">
      <c r="A636" s="4" t="str">
        <f>CLEAN('Raw Sheet'!A636)</f>
        <v>with the Afghan Government was particularly important. We are ready to work together to build</v>
      </c>
      <c r="B636" s="4" t="str">
        <f>CLEAN('Raw Sheet'!B636)</f>
        <v/>
      </c>
      <c r="C636" s="4" t="str">
        <f>CLEAN('Raw Sheet'!C636)</f>
        <v/>
      </c>
      <c r="D636" s="4" t="str">
        <f>CLEAN('Raw Sheet'!D636)</f>
        <v/>
      </c>
      <c r="E636" s="4" t="str">
        <f>CLEAN('Raw Sheet'!E636)</f>
        <v/>
      </c>
      <c r="F636" s="4" t="str">
        <f>CLEAN('Raw Sheet'!F636)</f>
        <v/>
      </c>
      <c r="G636" s="4" t="str">
        <f>CLEAN('Raw Sheet'!G636)</f>
        <v/>
      </c>
      <c r="H636" s="4" t="str">
        <f>CLEAN('Raw Sheet'!H636)</f>
        <v/>
      </c>
      <c r="I636" s="4" t="str">
        <f>CLEAN('Raw Sheet'!I636)</f>
        <v/>
      </c>
      <c r="J636" s="4" t="str">
        <f>CLEAN('Raw Sheet'!J636)</f>
        <v/>
      </c>
      <c r="K636" s="4" t="str">
        <f>CLEAN('Raw Sheet'!K636)</f>
        <v/>
      </c>
      <c r="L636" s="4" t="str">
        <f>CLEAN('Raw Sheet'!L636)</f>
        <v/>
      </c>
      <c r="M636" s="4" t="str">
        <f>CLEAN('Raw Sheet'!M636)</f>
        <v/>
      </c>
      <c r="N636" s="4" t="str">
        <f>CLEAN('Raw Sheet'!N636)</f>
        <v/>
      </c>
      <c r="O636" s="4" t="str">
        <f>CLEAN('Raw Sheet'!O636)</f>
        <v/>
      </c>
      <c r="P636" s="4" t="str">
        <f>CLEAN('Raw Sheet'!P636)</f>
        <v/>
      </c>
      <c r="Q636" s="4" t="str">
        <f>CLEAN('Raw Sheet'!Q636)</f>
        <v/>
      </c>
      <c r="R636" s="4" t="str">
        <f>CLEAN('Raw Sheet'!R636)</f>
        <v/>
      </c>
      <c r="S636" s="4" t="str">
        <f>CLEAN('Raw Sheet'!S636)</f>
        <v/>
      </c>
      <c r="T636" s="4" t="str">
        <f>CLEAN('Raw Sheet'!T636)</f>
        <v/>
      </c>
      <c r="U636" s="4" t="str">
        <f>CLEAN('Raw Sheet'!U636)</f>
        <v/>
      </c>
      <c r="V636" s="4" t="str">
        <f>CLEAN('Raw Sheet'!V636)</f>
        <v/>
      </c>
    </row>
    <row r="637" spans="1:22" x14ac:dyDescent="0.2">
      <c r="A637" s="4" t="str">
        <f>CLEAN('Raw Sheet'!A637)</f>
        <v>on these steps</v>
      </c>
      <c r="B637" s="4" t="str">
        <f>CLEAN('Raw Sheet'!B637)</f>
        <v xml:space="preserve"> and we will continue OUT discussions through bilateral consultations and the U.S.-</v>
      </c>
      <c r="C637" s="4" t="str">
        <f>CLEAN('Raw Sheet'!C637)</f>
        <v/>
      </c>
      <c r="D637" s="4" t="str">
        <f>CLEAN('Raw Sheet'!D637)</f>
        <v/>
      </c>
      <c r="E637" s="4" t="str">
        <f>CLEAN('Raw Sheet'!E637)</f>
        <v/>
      </c>
      <c r="F637" s="4" t="str">
        <f>CLEAN('Raw Sheet'!F637)</f>
        <v/>
      </c>
      <c r="G637" s="4" t="str">
        <f>CLEAN('Raw Sheet'!G637)</f>
        <v/>
      </c>
      <c r="H637" s="4" t="str">
        <f>CLEAN('Raw Sheet'!H637)</f>
        <v/>
      </c>
      <c r="I637" s="4" t="str">
        <f>CLEAN('Raw Sheet'!I637)</f>
        <v/>
      </c>
      <c r="J637" s="4" t="str">
        <f>CLEAN('Raw Sheet'!J637)</f>
        <v/>
      </c>
      <c r="K637" s="4" t="str">
        <f>CLEAN('Raw Sheet'!K637)</f>
        <v/>
      </c>
      <c r="L637" s="4" t="str">
        <f>CLEAN('Raw Sheet'!L637)</f>
        <v/>
      </c>
      <c r="M637" s="4" t="str">
        <f>CLEAN('Raw Sheet'!M637)</f>
        <v/>
      </c>
      <c r="N637" s="4" t="str">
        <f>CLEAN('Raw Sheet'!N637)</f>
        <v/>
      </c>
      <c r="O637" s="4" t="str">
        <f>CLEAN('Raw Sheet'!O637)</f>
        <v/>
      </c>
      <c r="P637" s="4" t="str">
        <f>CLEAN('Raw Sheet'!P637)</f>
        <v/>
      </c>
      <c r="Q637" s="4" t="str">
        <f>CLEAN('Raw Sheet'!Q637)</f>
        <v/>
      </c>
      <c r="R637" s="4" t="str">
        <f>CLEAN('Raw Sheet'!R637)</f>
        <v/>
      </c>
      <c r="S637" s="4" t="str">
        <f>CLEAN('Raw Sheet'!S637)</f>
        <v/>
      </c>
      <c r="T637" s="4" t="str">
        <f>CLEAN('Raw Sheet'!T637)</f>
        <v/>
      </c>
      <c r="U637" s="4" t="str">
        <f>CLEAN('Raw Sheet'!U637)</f>
        <v/>
      </c>
      <c r="V637" s="4" t="str">
        <f>CLEAN('Raw Sheet'!V637)</f>
        <v/>
      </c>
    </row>
    <row r="638" spans="1:22" x14ac:dyDescent="0.2">
      <c r="A638" s="4" t="str">
        <f>CLEAN('Raw Sheet'!A638)</f>
        <v>Afghanistan-Pakistan Core Group.</v>
      </c>
      <c r="B638" s="4" t="str">
        <f>CLEAN('Raw Sheet'!B638)</f>
        <v/>
      </c>
      <c r="C638" s="4" t="str">
        <f>CLEAN('Raw Sheet'!C638)</f>
        <v/>
      </c>
      <c r="D638" s="4" t="str">
        <f>CLEAN('Raw Sheet'!D638)</f>
        <v/>
      </c>
      <c r="E638" s="4" t="str">
        <f>CLEAN('Raw Sheet'!E638)</f>
        <v/>
      </c>
      <c r="F638" s="4" t="str">
        <f>CLEAN('Raw Sheet'!F638)</f>
        <v/>
      </c>
      <c r="G638" s="4" t="str">
        <f>CLEAN('Raw Sheet'!G638)</f>
        <v/>
      </c>
      <c r="H638" s="4" t="str">
        <f>CLEAN('Raw Sheet'!H638)</f>
        <v/>
      </c>
      <c r="I638" s="4" t="str">
        <f>CLEAN('Raw Sheet'!I638)</f>
        <v/>
      </c>
      <c r="J638" s="4" t="str">
        <f>CLEAN('Raw Sheet'!J638)</f>
        <v/>
      </c>
      <c r="K638" s="4" t="str">
        <f>CLEAN('Raw Sheet'!K638)</f>
        <v/>
      </c>
      <c r="L638" s="4" t="str">
        <f>CLEAN('Raw Sheet'!L638)</f>
        <v/>
      </c>
      <c r="M638" s="4" t="str">
        <f>CLEAN('Raw Sheet'!M638)</f>
        <v/>
      </c>
      <c r="N638" s="4" t="str">
        <f>CLEAN('Raw Sheet'!N638)</f>
        <v/>
      </c>
      <c r="O638" s="4" t="str">
        <f>CLEAN('Raw Sheet'!O638)</f>
        <v/>
      </c>
      <c r="P638" s="4" t="str">
        <f>CLEAN('Raw Sheet'!P638)</f>
        <v/>
      </c>
      <c r="Q638" s="4" t="str">
        <f>CLEAN('Raw Sheet'!Q638)</f>
        <v/>
      </c>
      <c r="R638" s="4" t="str">
        <f>CLEAN('Raw Sheet'!R638)</f>
        <v/>
      </c>
      <c r="S638" s="4" t="str">
        <f>CLEAN('Raw Sheet'!S638)</f>
        <v/>
      </c>
      <c r="T638" s="4" t="str">
        <f>CLEAN('Raw Sheet'!T638)</f>
        <v/>
      </c>
      <c r="U638" s="4" t="str">
        <f>CLEAN('Raw Sheet'!U638)</f>
        <v/>
      </c>
      <c r="V638" s="4" t="str">
        <f>CLEAN('Raw Sheet'!V638)</f>
        <v/>
      </c>
    </row>
    <row r="639" spans="1:22" x14ac:dyDescent="0.2">
      <c r="A639" s="4" t="str">
        <f>CLEAN('Raw Sheet'!A639)</f>
        <v>Now</v>
      </c>
      <c r="B639" s="4" t="str">
        <f>CLEAN('Raw Sheet'!B639)</f>
        <v xml:space="preserve"> of course</v>
      </c>
      <c r="C639" s="4" t="str">
        <f>CLEAN('Raw Sheet'!C639)</f>
        <v xml:space="preserve"> our relationship goes far beyond our shared security concerns</v>
      </c>
      <c r="D639" s="4" t="str">
        <f>CLEAN('Raw Sheet'!D639)</f>
        <v xml:space="preserve"> and today we will</v>
      </c>
      <c r="E639" s="4" t="str">
        <f>CLEAN('Raw Sheet'!E639)</f>
        <v/>
      </c>
      <c r="F639" s="4" t="str">
        <f>CLEAN('Raw Sheet'!F639)</f>
        <v/>
      </c>
      <c r="G639" s="4" t="str">
        <f>CLEAN('Raw Sheet'!G639)</f>
        <v/>
      </c>
      <c r="H639" s="4" t="str">
        <f>CLEAN('Raw Sheet'!H639)</f>
        <v/>
      </c>
      <c r="I639" s="4" t="str">
        <f>CLEAN('Raw Sheet'!I639)</f>
        <v/>
      </c>
      <c r="J639" s="4" t="str">
        <f>CLEAN('Raw Sheet'!J639)</f>
        <v/>
      </c>
      <c r="K639" s="4" t="str">
        <f>CLEAN('Raw Sheet'!K639)</f>
        <v/>
      </c>
      <c r="L639" s="4" t="str">
        <f>CLEAN('Raw Sheet'!L639)</f>
        <v/>
      </c>
      <c r="M639" s="4" t="str">
        <f>CLEAN('Raw Sheet'!M639)</f>
        <v/>
      </c>
      <c r="N639" s="4" t="str">
        <f>CLEAN('Raw Sheet'!N639)</f>
        <v/>
      </c>
      <c r="O639" s="4" t="str">
        <f>CLEAN('Raw Sheet'!O639)</f>
        <v/>
      </c>
      <c r="P639" s="4" t="str">
        <f>CLEAN('Raw Sheet'!P639)</f>
        <v/>
      </c>
      <c r="Q639" s="4" t="str">
        <f>CLEAN('Raw Sheet'!Q639)</f>
        <v/>
      </c>
      <c r="R639" s="4" t="str">
        <f>CLEAN('Raw Sheet'!R639)</f>
        <v/>
      </c>
      <c r="S639" s="4" t="str">
        <f>CLEAN('Raw Sheet'!S639)</f>
        <v/>
      </c>
      <c r="T639" s="4" t="str">
        <f>CLEAN('Raw Sheet'!T639)</f>
        <v/>
      </c>
      <c r="U639" s="4" t="str">
        <f>CLEAN('Raw Sheet'!U639)</f>
        <v/>
      </c>
      <c r="V639" s="4" t="str">
        <f>CLEAN('Raw Sheet'!V639)</f>
        <v/>
      </c>
    </row>
    <row r="640" spans="1:22" x14ac:dyDescent="0.2">
      <c r="A640" s="4" t="str">
        <f>CLEAN('Raw Sheet'!A640)</f>
        <v>discuss the many other ways in which we work together</v>
      </c>
      <c r="B640" s="4" t="str">
        <f>CLEAN('Raw Sheet'!B640)</f>
        <v xml:space="preserve"> particularly to create economic</v>
      </c>
      <c r="C640" s="4" t="str">
        <f>CLEAN('Raw Sheet'!C640)</f>
        <v/>
      </c>
      <c r="D640" s="4" t="str">
        <f>CLEAN('Raw Sheet'!D640)</f>
        <v/>
      </c>
      <c r="E640" s="4" t="str">
        <f>CLEAN('Raw Sheet'!E640)</f>
        <v/>
      </c>
      <c r="F640" s="4" t="str">
        <f>CLEAN('Raw Sheet'!F640)</f>
        <v/>
      </c>
      <c r="G640" s="4" t="str">
        <f>CLEAN('Raw Sheet'!G640)</f>
        <v/>
      </c>
      <c r="H640" s="4" t="str">
        <f>CLEAN('Raw Sheet'!H640)</f>
        <v/>
      </c>
      <c r="I640" s="4" t="str">
        <f>CLEAN('Raw Sheet'!I640)</f>
        <v/>
      </c>
      <c r="J640" s="4" t="str">
        <f>CLEAN('Raw Sheet'!J640)</f>
        <v/>
      </c>
      <c r="K640" s="4" t="str">
        <f>CLEAN('Raw Sheet'!K640)</f>
        <v/>
      </c>
      <c r="L640" s="4" t="str">
        <f>CLEAN('Raw Sheet'!L640)</f>
        <v/>
      </c>
      <c r="M640" s="4" t="str">
        <f>CLEAN('Raw Sheet'!M640)</f>
        <v/>
      </c>
      <c r="N640" s="4" t="str">
        <f>CLEAN('Raw Sheet'!N640)</f>
        <v/>
      </c>
      <c r="O640" s="4" t="str">
        <f>CLEAN('Raw Sheet'!O640)</f>
        <v/>
      </c>
      <c r="P640" s="4" t="str">
        <f>CLEAN('Raw Sheet'!P640)</f>
        <v/>
      </c>
      <c r="Q640" s="4" t="str">
        <f>CLEAN('Raw Sheet'!Q640)</f>
        <v/>
      </c>
      <c r="R640" s="4" t="str">
        <f>CLEAN('Raw Sheet'!R640)</f>
        <v/>
      </c>
      <c r="S640" s="4" t="str">
        <f>CLEAN('Raw Sheet'!S640)</f>
        <v/>
      </c>
      <c r="T640" s="4" t="str">
        <f>CLEAN('Raw Sheet'!T640)</f>
        <v/>
      </c>
      <c r="U640" s="4" t="str">
        <f>CLEAN('Raw Sheet'!U640)</f>
        <v/>
      </c>
      <c r="V640" s="4" t="str">
        <f>CLEAN('Raw Sheet'!V640)</f>
        <v/>
      </c>
    </row>
    <row r="641" spans="1:22" x14ac:dyDescent="0.2">
      <c r="A641" s="4" t="str">
        <f>CLEAN('Raw Sheet'!A641)</f>
        <v>opportunity for Pakistanis. Foreign Minister Khar and I agree that we need to shift our economic</v>
      </c>
      <c r="B641" s="4" t="str">
        <f>CLEAN('Raw Sheet'!B641)</f>
        <v/>
      </c>
      <c r="C641" s="4" t="str">
        <f>CLEAN('Raw Sheet'!C641)</f>
        <v/>
      </c>
      <c r="D641" s="4" t="str">
        <f>CLEAN('Raw Sheet'!D641)</f>
        <v/>
      </c>
      <c r="E641" s="4" t="str">
        <f>CLEAN('Raw Sheet'!E641)</f>
        <v/>
      </c>
      <c r="F641" s="4" t="str">
        <f>CLEAN('Raw Sheet'!F641)</f>
        <v/>
      </c>
      <c r="G641" s="4" t="str">
        <f>CLEAN('Raw Sheet'!G641)</f>
        <v/>
      </c>
      <c r="H641" s="4" t="str">
        <f>CLEAN('Raw Sheet'!H641)</f>
        <v/>
      </c>
      <c r="I641" s="4" t="str">
        <f>CLEAN('Raw Sheet'!I641)</f>
        <v/>
      </c>
      <c r="J641" s="4" t="str">
        <f>CLEAN('Raw Sheet'!J641)</f>
        <v/>
      </c>
      <c r="K641" s="4" t="str">
        <f>CLEAN('Raw Sheet'!K641)</f>
        <v/>
      </c>
      <c r="L641" s="4" t="str">
        <f>CLEAN('Raw Sheet'!L641)</f>
        <v/>
      </c>
      <c r="M641" s="4" t="str">
        <f>CLEAN('Raw Sheet'!M641)</f>
        <v/>
      </c>
      <c r="N641" s="4" t="str">
        <f>CLEAN('Raw Sheet'!N641)</f>
        <v/>
      </c>
      <c r="O641" s="4" t="str">
        <f>CLEAN('Raw Sheet'!O641)</f>
        <v/>
      </c>
      <c r="P641" s="4" t="str">
        <f>CLEAN('Raw Sheet'!P641)</f>
        <v/>
      </c>
      <c r="Q641" s="4" t="str">
        <f>CLEAN('Raw Sheet'!Q641)</f>
        <v/>
      </c>
      <c r="R641" s="4" t="str">
        <f>CLEAN('Raw Sheet'!R641)</f>
        <v/>
      </c>
      <c r="S641" s="4" t="str">
        <f>CLEAN('Raw Sheet'!S641)</f>
        <v/>
      </c>
      <c r="T641" s="4" t="str">
        <f>CLEAN('Raw Sheet'!T641)</f>
        <v/>
      </c>
      <c r="U641" s="4" t="str">
        <f>CLEAN('Raw Sheet'!U641)</f>
        <v/>
      </c>
      <c r="V641" s="4" t="str">
        <f>CLEAN('Raw Sheet'!V641)</f>
        <v/>
      </c>
    </row>
    <row r="642" spans="1:22" x14ac:dyDescent="0.2">
      <c r="A642" s="4" t="str">
        <f>CLEAN('Raw Sheet'!A642)</f>
        <v>relationship front aid to trade and investment. We are working to help Pakistan attract more</v>
      </c>
      <c r="B642" s="4" t="str">
        <f>CLEAN('Raw Sheet'!B642)</f>
        <v/>
      </c>
      <c r="C642" s="4" t="str">
        <f>CLEAN('Raw Sheet'!C642)</f>
        <v/>
      </c>
      <c r="D642" s="4" t="str">
        <f>CLEAN('Raw Sheet'!D642)</f>
        <v/>
      </c>
      <c r="E642" s="4" t="str">
        <f>CLEAN('Raw Sheet'!E642)</f>
        <v/>
      </c>
      <c r="F642" s="4" t="str">
        <f>CLEAN('Raw Sheet'!F642)</f>
        <v/>
      </c>
      <c r="G642" s="4" t="str">
        <f>CLEAN('Raw Sheet'!G642)</f>
        <v/>
      </c>
      <c r="H642" s="4" t="str">
        <f>CLEAN('Raw Sheet'!H642)</f>
        <v/>
      </c>
      <c r="I642" s="4" t="str">
        <f>CLEAN('Raw Sheet'!I642)</f>
        <v/>
      </c>
      <c r="J642" s="4" t="str">
        <f>CLEAN('Raw Sheet'!J642)</f>
        <v/>
      </c>
      <c r="K642" s="4" t="str">
        <f>CLEAN('Raw Sheet'!K642)</f>
        <v/>
      </c>
      <c r="L642" s="4" t="str">
        <f>CLEAN('Raw Sheet'!L642)</f>
        <v/>
      </c>
      <c r="M642" s="4" t="str">
        <f>CLEAN('Raw Sheet'!M642)</f>
        <v/>
      </c>
      <c r="N642" s="4" t="str">
        <f>CLEAN('Raw Sheet'!N642)</f>
        <v/>
      </c>
      <c r="O642" s="4" t="str">
        <f>CLEAN('Raw Sheet'!O642)</f>
        <v/>
      </c>
      <c r="P642" s="4" t="str">
        <f>CLEAN('Raw Sheet'!P642)</f>
        <v/>
      </c>
      <c r="Q642" s="4" t="str">
        <f>CLEAN('Raw Sheet'!Q642)</f>
        <v/>
      </c>
      <c r="R642" s="4" t="str">
        <f>CLEAN('Raw Sheet'!R642)</f>
        <v/>
      </c>
      <c r="S642" s="4" t="str">
        <f>CLEAN('Raw Sheet'!S642)</f>
        <v/>
      </c>
      <c r="T642" s="4" t="str">
        <f>CLEAN('Raw Sheet'!T642)</f>
        <v/>
      </c>
      <c r="U642" s="4" t="str">
        <f>CLEAN('Raw Sheet'!U642)</f>
        <v/>
      </c>
      <c r="V642" s="4" t="str">
        <f>CLEAN('Raw Sheet'!V642)</f>
        <v/>
      </c>
    </row>
    <row r="643" spans="1:22" x14ac:dyDescent="0.2">
      <c r="A643" s="4" t="str">
        <f>CLEAN('Raw Sheet'!A643)</f>
        <v>private sector investment We hope to finalize a bilateral investment treaty soon. And we've</v>
      </c>
      <c r="B643" s="4" t="str">
        <f>CLEAN('Raw Sheet'!B643)</f>
        <v/>
      </c>
      <c r="C643" s="4" t="str">
        <f>CLEAN('Raw Sheet'!C643)</f>
        <v/>
      </c>
      <c r="D643" s="4" t="str">
        <f>CLEAN('Raw Sheet'!D643)</f>
        <v/>
      </c>
      <c r="E643" s="4" t="str">
        <f>CLEAN('Raw Sheet'!E643)</f>
        <v/>
      </c>
      <c r="F643" s="4" t="str">
        <f>CLEAN('Raw Sheet'!F643)</f>
        <v/>
      </c>
      <c r="G643" s="4" t="str">
        <f>CLEAN('Raw Sheet'!G643)</f>
        <v/>
      </c>
      <c r="H643" s="4" t="str">
        <f>CLEAN('Raw Sheet'!H643)</f>
        <v/>
      </c>
      <c r="I643" s="4" t="str">
        <f>CLEAN('Raw Sheet'!I643)</f>
        <v/>
      </c>
      <c r="J643" s="4" t="str">
        <f>CLEAN('Raw Sheet'!J643)</f>
        <v/>
      </c>
      <c r="K643" s="4" t="str">
        <f>CLEAN('Raw Sheet'!K643)</f>
        <v/>
      </c>
      <c r="L643" s="4" t="str">
        <f>CLEAN('Raw Sheet'!L643)</f>
        <v/>
      </c>
      <c r="M643" s="4" t="str">
        <f>CLEAN('Raw Sheet'!M643)</f>
        <v/>
      </c>
      <c r="N643" s="4" t="str">
        <f>CLEAN('Raw Sheet'!N643)</f>
        <v/>
      </c>
      <c r="O643" s="4" t="str">
        <f>CLEAN('Raw Sheet'!O643)</f>
        <v/>
      </c>
      <c r="P643" s="4" t="str">
        <f>CLEAN('Raw Sheet'!P643)</f>
        <v/>
      </c>
      <c r="Q643" s="4" t="str">
        <f>CLEAN('Raw Sheet'!Q643)</f>
        <v/>
      </c>
      <c r="R643" s="4" t="str">
        <f>CLEAN('Raw Sheet'!R643)</f>
        <v/>
      </c>
      <c r="S643" s="4" t="str">
        <f>CLEAN('Raw Sheet'!S643)</f>
        <v/>
      </c>
      <c r="T643" s="4" t="str">
        <f>CLEAN('Raw Sheet'!T643)</f>
        <v/>
      </c>
      <c r="U643" s="4" t="str">
        <f>CLEAN('Raw Sheet'!U643)</f>
        <v/>
      </c>
      <c r="V643" s="4" t="str">
        <f>CLEAN('Raw Sheet'!V643)</f>
        <v/>
      </c>
    </row>
    <row r="644" spans="1:22" x14ac:dyDescent="0.2">
      <c r="A644" s="4" t="str">
        <f>CLEAN('Raw Sheet'!A644)</f>
        <v>created a Pakistan private investment initiative to help more of Pakistan's small and medium</v>
      </c>
      <c r="B644" s="4" t="str">
        <f>CLEAN('Raw Sheet'!B644)</f>
        <v/>
      </c>
      <c r="C644" s="4" t="str">
        <f>CLEAN('Raw Sheet'!C644)</f>
        <v/>
      </c>
      <c r="D644" s="4" t="str">
        <f>CLEAN('Raw Sheet'!D644)</f>
        <v/>
      </c>
      <c r="E644" s="4" t="str">
        <f>CLEAN('Raw Sheet'!E644)</f>
        <v/>
      </c>
      <c r="F644" s="4" t="str">
        <f>CLEAN('Raw Sheet'!F644)</f>
        <v/>
      </c>
      <c r="G644" s="4" t="str">
        <f>CLEAN('Raw Sheet'!G644)</f>
        <v/>
      </c>
      <c r="H644" s="4" t="str">
        <f>CLEAN('Raw Sheet'!H644)</f>
        <v/>
      </c>
      <c r="I644" s="4" t="str">
        <f>CLEAN('Raw Sheet'!I644)</f>
        <v/>
      </c>
      <c r="J644" s="4" t="str">
        <f>CLEAN('Raw Sheet'!J644)</f>
        <v/>
      </c>
      <c r="K644" s="4" t="str">
        <f>CLEAN('Raw Sheet'!K644)</f>
        <v/>
      </c>
      <c r="L644" s="4" t="str">
        <f>CLEAN('Raw Sheet'!L644)</f>
        <v/>
      </c>
      <c r="M644" s="4" t="str">
        <f>CLEAN('Raw Sheet'!M644)</f>
        <v/>
      </c>
      <c r="N644" s="4" t="str">
        <f>CLEAN('Raw Sheet'!N644)</f>
        <v/>
      </c>
      <c r="O644" s="4" t="str">
        <f>CLEAN('Raw Sheet'!O644)</f>
        <v/>
      </c>
      <c r="P644" s="4" t="str">
        <f>CLEAN('Raw Sheet'!P644)</f>
        <v/>
      </c>
      <c r="Q644" s="4" t="str">
        <f>CLEAN('Raw Sheet'!Q644)</f>
        <v/>
      </c>
      <c r="R644" s="4" t="str">
        <f>CLEAN('Raw Sheet'!R644)</f>
        <v/>
      </c>
      <c r="S644" s="4" t="str">
        <f>CLEAN('Raw Sheet'!S644)</f>
        <v/>
      </c>
      <c r="T644" s="4" t="str">
        <f>CLEAN('Raw Sheet'!T644)</f>
        <v/>
      </c>
      <c r="U644" s="4" t="str">
        <f>CLEAN('Raw Sheet'!U644)</f>
        <v/>
      </c>
      <c r="V644" s="4" t="str">
        <f>CLEAN('Raw Sheet'!V644)</f>
        <v/>
      </c>
    </row>
    <row r="645" spans="1:22" x14ac:dyDescent="0.2">
      <c r="A645" s="4" t="str">
        <f>CLEAN('Raw Sheet'!A645)</f>
        <v>sized companies get access to capital.</v>
      </c>
      <c r="B645" s="4" t="str">
        <f>CLEAN('Raw Sheet'!B645)</f>
        <v/>
      </c>
      <c r="C645" s="4" t="str">
        <f>CLEAN('Raw Sheet'!C645)</f>
        <v/>
      </c>
      <c r="D645" s="4" t="str">
        <f>CLEAN('Raw Sheet'!D645)</f>
        <v/>
      </c>
      <c r="E645" s="4" t="str">
        <f>CLEAN('Raw Sheet'!E645)</f>
        <v/>
      </c>
      <c r="F645" s="4" t="str">
        <f>CLEAN('Raw Sheet'!F645)</f>
        <v/>
      </c>
      <c r="G645" s="4" t="str">
        <f>CLEAN('Raw Sheet'!G645)</f>
        <v/>
      </c>
      <c r="H645" s="4" t="str">
        <f>CLEAN('Raw Sheet'!H645)</f>
        <v/>
      </c>
      <c r="I645" s="4" t="str">
        <f>CLEAN('Raw Sheet'!I645)</f>
        <v/>
      </c>
      <c r="J645" s="4" t="str">
        <f>CLEAN('Raw Sheet'!J645)</f>
        <v/>
      </c>
      <c r="K645" s="4" t="str">
        <f>CLEAN('Raw Sheet'!K645)</f>
        <v/>
      </c>
      <c r="L645" s="4" t="str">
        <f>CLEAN('Raw Sheet'!L645)</f>
        <v/>
      </c>
      <c r="M645" s="4" t="str">
        <f>CLEAN('Raw Sheet'!M645)</f>
        <v/>
      </c>
      <c r="N645" s="4" t="str">
        <f>CLEAN('Raw Sheet'!N645)</f>
        <v/>
      </c>
      <c r="O645" s="4" t="str">
        <f>CLEAN('Raw Sheet'!O645)</f>
        <v/>
      </c>
      <c r="P645" s="4" t="str">
        <f>CLEAN('Raw Sheet'!P645)</f>
        <v/>
      </c>
      <c r="Q645" s="4" t="str">
        <f>CLEAN('Raw Sheet'!Q645)</f>
        <v/>
      </c>
      <c r="R645" s="4" t="str">
        <f>CLEAN('Raw Sheet'!R645)</f>
        <v/>
      </c>
      <c r="S645" s="4" t="str">
        <f>CLEAN('Raw Sheet'!S645)</f>
        <v/>
      </c>
      <c r="T645" s="4" t="str">
        <f>CLEAN('Raw Sheet'!T645)</f>
        <v/>
      </c>
      <c r="U645" s="4" t="str">
        <f>CLEAN('Raw Sheet'!U645)</f>
        <v/>
      </c>
      <c r="V645" s="4" t="str">
        <f>CLEAN('Raw Sheet'!V645)</f>
        <v/>
      </c>
    </row>
    <row r="646" spans="1:22" x14ac:dyDescent="0.2">
      <c r="A646" s="4" t="str">
        <f>CLEAN('Raw Sheet'!A646)</f>
        <v>Over the past few years</v>
      </c>
      <c r="B646" s="4" t="str">
        <f>CLEAN('Raw Sheet'!B646)</f>
        <v xml:space="preserve"> we have seen Pakistan's civilian government begin to put down stronger</v>
      </c>
      <c r="C646" s="4" t="str">
        <f>CLEAN('Raw Sheet'!C646)</f>
        <v/>
      </c>
      <c r="D646" s="4" t="str">
        <f>CLEAN('Raw Sheet'!D646)</f>
        <v/>
      </c>
      <c r="E646" s="4" t="str">
        <f>CLEAN('Raw Sheet'!E646)</f>
        <v/>
      </c>
      <c r="F646" s="4" t="str">
        <f>CLEAN('Raw Sheet'!F646)</f>
        <v/>
      </c>
      <c r="G646" s="4" t="str">
        <f>CLEAN('Raw Sheet'!G646)</f>
        <v/>
      </c>
      <c r="H646" s="4" t="str">
        <f>CLEAN('Raw Sheet'!H646)</f>
        <v/>
      </c>
      <c r="I646" s="4" t="str">
        <f>CLEAN('Raw Sheet'!I646)</f>
        <v/>
      </c>
      <c r="J646" s="4" t="str">
        <f>CLEAN('Raw Sheet'!J646)</f>
        <v/>
      </c>
      <c r="K646" s="4" t="str">
        <f>CLEAN('Raw Sheet'!K646)</f>
        <v/>
      </c>
      <c r="L646" s="4" t="str">
        <f>CLEAN('Raw Sheet'!L646)</f>
        <v/>
      </c>
      <c r="M646" s="4" t="str">
        <f>CLEAN('Raw Sheet'!M646)</f>
        <v/>
      </c>
      <c r="N646" s="4" t="str">
        <f>CLEAN('Raw Sheet'!N646)</f>
        <v/>
      </c>
      <c r="O646" s="4" t="str">
        <f>CLEAN('Raw Sheet'!O646)</f>
        <v/>
      </c>
      <c r="P646" s="4" t="str">
        <f>CLEAN('Raw Sheet'!P646)</f>
        <v/>
      </c>
      <c r="Q646" s="4" t="str">
        <f>CLEAN('Raw Sheet'!Q646)</f>
        <v/>
      </c>
      <c r="R646" s="4" t="str">
        <f>CLEAN('Raw Sheet'!R646)</f>
        <v/>
      </c>
      <c r="S646" s="4" t="str">
        <f>CLEAN('Raw Sheet'!S646)</f>
        <v/>
      </c>
      <c r="T646" s="4" t="str">
        <f>CLEAN('Raw Sheet'!T646)</f>
        <v/>
      </c>
      <c r="U646" s="4" t="str">
        <f>CLEAN('Raw Sheet'!U646)</f>
        <v/>
      </c>
      <c r="V646" s="4" t="str">
        <f>CLEAN('Raw Sheet'!V646)</f>
        <v/>
      </c>
    </row>
    <row r="647" spans="1:22" x14ac:dyDescent="0.2">
      <c r="A647" s="4" t="str">
        <f>CLEAN('Raw Sheet'!A647)</f>
        <v>roots. And if elections proceed as planned next year</v>
      </c>
      <c r="B647" s="4" t="str">
        <f>CLEAN('Raw Sheet'!B647)</f>
        <v xml:space="preserve"> it will mark the first time in Pakistan's</v>
      </c>
      <c r="C647" s="4" t="str">
        <f>CLEAN('Raw Sheet'!C647)</f>
        <v/>
      </c>
      <c r="D647" s="4" t="str">
        <f>CLEAN('Raw Sheet'!D647)</f>
        <v/>
      </c>
      <c r="E647" s="4" t="str">
        <f>CLEAN('Raw Sheet'!E647)</f>
        <v/>
      </c>
      <c r="F647" s="4" t="str">
        <f>CLEAN('Raw Sheet'!F647)</f>
        <v/>
      </c>
      <c r="G647" s="4" t="str">
        <f>CLEAN('Raw Sheet'!G647)</f>
        <v/>
      </c>
      <c r="H647" s="4" t="str">
        <f>CLEAN('Raw Sheet'!H647)</f>
        <v/>
      </c>
      <c r="I647" s="4" t="str">
        <f>CLEAN('Raw Sheet'!I647)</f>
        <v/>
      </c>
      <c r="J647" s="4" t="str">
        <f>CLEAN('Raw Sheet'!J647)</f>
        <v/>
      </c>
      <c r="K647" s="4" t="str">
        <f>CLEAN('Raw Sheet'!K647)</f>
        <v/>
      </c>
      <c r="L647" s="4" t="str">
        <f>CLEAN('Raw Sheet'!L647)</f>
        <v/>
      </c>
      <c r="M647" s="4" t="str">
        <f>CLEAN('Raw Sheet'!M647)</f>
        <v/>
      </c>
      <c r="N647" s="4" t="str">
        <f>CLEAN('Raw Sheet'!N647)</f>
        <v/>
      </c>
      <c r="O647" s="4" t="str">
        <f>CLEAN('Raw Sheet'!O647)</f>
        <v/>
      </c>
      <c r="P647" s="4" t="str">
        <f>CLEAN('Raw Sheet'!P647)</f>
        <v/>
      </c>
      <c r="Q647" s="4" t="str">
        <f>CLEAN('Raw Sheet'!Q647)</f>
        <v/>
      </c>
      <c r="R647" s="4" t="str">
        <f>CLEAN('Raw Sheet'!R647)</f>
        <v/>
      </c>
      <c r="S647" s="4" t="str">
        <f>CLEAN('Raw Sheet'!S647)</f>
        <v/>
      </c>
      <c r="T647" s="4" t="str">
        <f>CLEAN('Raw Sheet'!T647)</f>
        <v/>
      </c>
      <c r="U647" s="4" t="str">
        <f>CLEAN('Raw Sheet'!U647)</f>
        <v/>
      </c>
      <c r="V647" s="4" t="str">
        <f>CLEAN('Raw Sheet'!V647)</f>
        <v/>
      </c>
    </row>
    <row r="648" spans="1:22" x14ac:dyDescent="0.2">
      <c r="A648" s="4" t="str">
        <f>CLEAN('Raw Sheet'!A648)</f>
        <v>history that a civilian-led government has served its full term. The United States supports</v>
      </c>
      <c r="B648" s="4" t="str">
        <f>CLEAN('Raw Sheet'!B648)</f>
        <v/>
      </c>
      <c r="C648" s="4" t="str">
        <f>CLEAN('Raw Sheet'!C648)</f>
        <v/>
      </c>
      <c r="D648" s="4" t="str">
        <f>CLEAN('Raw Sheet'!D648)</f>
        <v/>
      </c>
      <c r="E648" s="4" t="str">
        <f>CLEAN('Raw Sheet'!E648)</f>
        <v/>
      </c>
      <c r="F648" s="4" t="str">
        <f>CLEAN('Raw Sheet'!F648)</f>
        <v/>
      </c>
      <c r="G648" s="4" t="str">
        <f>CLEAN('Raw Sheet'!G648)</f>
        <v/>
      </c>
      <c r="H648" s="4" t="str">
        <f>CLEAN('Raw Sheet'!H648)</f>
        <v/>
      </c>
      <c r="I648" s="4" t="str">
        <f>CLEAN('Raw Sheet'!I648)</f>
        <v/>
      </c>
      <c r="J648" s="4" t="str">
        <f>CLEAN('Raw Sheet'!J648)</f>
        <v/>
      </c>
      <c r="K648" s="4" t="str">
        <f>CLEAN('Raw Sheet'!K648)</f>
        <v/>
      </c>
      <c r="L648" s="4" t="str">
        <f>CLEAN('Raw Sheet'!L648)</f>
        <v/>
      </c>
      <c r="M648" s="4" t="str">
        <f>CLEAN('Raw Sheet'!M648)</f>
        <v/>
      </c>
      <c r="N648" s="4" t="str">
        <f>CLEAN('Raw Sheet'!N648)</f>
        <v/>
      </c>
      <c r="O648" s="4" t="str">
        <f>CLEAN('Raw Sheet'!O648)</f>
        <v/>
      </c>
      <c r="P648" s="4" t="str">
        <f>CLEAN('Raw Sheet'!P648)</f>
        <v/>
      </c>
      <c r="Q648" s="4" t="str">
        <f>CLEAN('Raw Sheet'!Q648)</f>
        <v/>
      </c>
      <c r="R648" s="4" t="str">
        <f>CLEAN('Raw Sheet'!R648)</f>
        <v/>
      </c>
      <c r="S648" s="4" t="str">
        <f>CLEAN('Raw Sheet'!S648)</f>
        <v/>
      </c>
      <c r="T648" s="4" t="str">
        <f>CLEAN('Raw Sheet'!T648)</f>
        <v/>
      </c>
      <c r="U648" s="4" t="str">
        <f>CLEAN('Raw Sheet'!U648)</f>
        <v/>
      </c>
      <c r="V648" s="4" t="str">
        <f>CLEAN('Raw Sheet'!V648)</f>
        <v/>
      </c>
    </row>
    <row r="649" spans="1:22" x14ac:dyDescent="0.2">
      <c r="A649" s="4" t="str">
        <f>CLEAN('Raw Sheet'!A649)</f>
        <v>Pakistan's economic development</v>
      </c>
      <c r="B649" s="4" t="str">
        <f>CLEAN('Raw Sheet'!B649)</f>
        <v xml:space="preserve"> and we have said many times that we want to see democracy</v>
      </c>
      <c r="C649" s="4" t="str">
        <f>CLEAN('Raw Sheet'!C649)</f>
        <v/>
      </c>
      <c r="D649" s="4" t="str">
        <f>CLEAN('Raw Sheet'!D649)</f>
        <v/>
      </c>
      <c r="E649" s="4" t="str">
        <f>CLEAN('Raw Sheet'!E649)</f>
        <v/>
      </c>
      <c r="F649" s="4" t="str">
        <f>CLEAN('Raw Sheet'!F649)</f>
        <v/>
      </c>
      <c r="G649" s="4" t="str">
        <f>CLEAN('Raw Sheet'!G649)</f>
        <v/>
      </c>
      <c r="H649" s="4" t="str">
        <f>CLEAN('Raw Sheet'!H649)</f>
        <v/>
      </c>
      <c r="I649" s="4" t="str">
        <f>CLEAN('Raw Sheet'!I649)</f>
        <v/>
      </c>
      <c r="J649" s="4" t="str">
        <f>CLEAN('Raw Sheet'!J649)</f>
        <v/>
      </c>
      <c r="K649" s="4" t="str">
        <f>CLEAN('Raw Sheet'!K649)</f>
        <v/>
      </c>
      <c r="L649" s="4" t="str">
        <f>CLEAN('Raw Sheet'!L649)</f>
        <v/>
      </c>
      <c r="M649" s="4" t="str">
        <f>CLEAN('Raw Sheet'!M649)</f>
        <v/>
      </c>
      <c r="N649" s="4" t="str">
        <f>CLEAN('Raw Sheet'!N649)</f>
        <v/>
      </c>
      <c r="O649" s="4" t="str">
        <f>CLEAN('Raw Sheet'!O649)</f>
        <v/>
      </c>
      <c r="P649" s="4" t="str">
        <f>CLEAN('Raw Sheet'!P649)</f>
        <v/>
      </c>
      <c r="Q649" s="4" t="str">
        <f>CLEAN('Raw Sheet'!Q649)</f>
        <v/>
      </c>
      <c r="R649" s="4" t="str">
        <f>CLEAN('Raw Sheet'!R649)</f>
        <v/>
      </c>
      <c r="S649" s="4" t="str">
        <f>CLEAN('Raw Sheet'!S649)</f>
        <v/>
      </c>
      <c r="T649" s="4" t="str">
        <f>CLEAN('Raw Sheet'!T649)</f>
        <v/>
      </c>
      <c r="U649" s="4" t="str">
        <f>CLEAN('Raw Sheet'!U649)</f>
        <v/>
      </c>
      <c r="V649" s="4" t="str">
        <f>CLEAN('Raw Sheet'!V649)</f>
        <v/>
      </c>
    </row>
    <row r="650" spans="1:22" x14ac:dyDescent="0.2">
      <c r="A650" s="4" t="str">
        <f>CLEAN('Raw Sheet'!A650)</f>
        <v/>
      </c>
      <c r="B650" s="4" t="str">
        <f>CLEAN('Raw Sheet'!B650)</f>
        <v/>
      </c>
      <c r="C650" s="4" t="str">
        <f>CLEAN('Raw Sheet'!C650)</f>
        <v/>
      </c>
      <c r="D650" s="4" t="str">
        <f>CLEAN('Raw Sheet'!D650)</f>
        <v/>
      </c>
      <c r="E650" s="4" t="str">
        <f>CLEAN('Raw Sheet'!E650)</f>
        <v/>
      </c>
      <c r="F650" s="4" t="str">
        <f>CLEAN('Raw Sheet'!F650)</f>
        <v/>
      </c>
      <c r="G650" s="4" t="str">
        <f>CLEAN('Raw Sheet'!G650)</f>
        <v/>
      </c>
      <c r="H650" s="4" t="str">
        <f>CLEAN('Raw Sheet'!H650)</f>
        <v/>
      </c>
      <c r="I650" s="4" t="str">
        <f>CLEAN('Raw Sheet'!I650)</f>
        <v/>
      </c>
      <c r="J650" s="4" t="str">
        <f>CLEAN('Raw Sheet'!J650)</f>
        <v/>
      </c>
      <c r="K650" s="4" t="str">
        <f>CLEAN('Raw Sheet'!K650)</f>
        <v/>
      </c>
      <c r="L650" s="4" t="str">
        <f>CLEAN('Raw Sheet'!L650)</f>
        <v/>
      </c>
      <c r="M650" s="4" t="str">
        <f>CLEAN('Raw Sheet'!M650)</f>
        <v/>
      </c>
      <c r="N650" s="4" t="str">
        <f>CLEAN('Raw Sheet'!N650)</f>
        <v/>
      </c>
      <c r="O650" s="4" t="str">
        <f>CLEAN('Raw Sheet'!O650)</f>
        <v/>
      </c>
      <c r="P650" s="4" t="str">
        <f>CLEAN('Raw Sheet'!P650)</f>
        <v/>
      </c>
      <c r="Q650" s="4" t="str">
        <f>CLEAN('Raw Sheet'!Q650)</f>
        <v/>
      </c>
      <c r="R650" s="4" t="str">
        <f>CLEAN('Raw Sheet'!R650)</f>
        <v/>
      </c>
      <c r="S650" s="4" t="str">
        <f>CLEAN('Raw Sheet'!S650)</f>
        <v/>
      </c>
      <c r="T650" s="4" t="str">
        <f>CLEAN('Raw Sheet'!T650)</f>
        <v/>
      </c>
      <c r="U650" s="4" t="str">
        <f>CLEAN('Raw Sheet'!U650)</f>
        <v/>
      </c>
      <c r="V650" s="4" t="str">
        <f>CLEAN('Raw Sheet'!V650)</f>
        <v/>
      </c>
    </row>
    <row r="651" spans="1:22" x14ac:dyDescent="0.2">
      <c r="A651" s="4" t="str">
        <f>CLEAN('Raw Sheet'!A651)</f>
        <v/>
      </c>
      <c r="B651" s="4" t="str">
        <f>CLEAN('Raw Sheet'!B651)</f>
        <v/>
      </c>
      <c r="C651" s="4" t="str">
        <f>CLEAN('Raw Sheet'!C651)</f>
        <v/>
      </c>
      <c r="D651" s="4" t="str">
        <f>CLEAN('Raw Sheet'!D651)</f>
        <v/>
      </c>
      <c r="E651" s="4" t="str">
        <f>CLEAN('Raw Sheet'!E651)</f>
        <v/>
      </c>
      <c r="F651" s="4" t="str">
        <f>CLEAN('Raw Sheet'!F651)</f>
        <v/>
      </c>
      <c r="G651" s="4" t="str">
        <f>CLEAN('Raw Sheet'!G651)</f>
        <v/>
      </c>
      <c r="H651" s="4" t="str">
        <f>CLEAN('Raw Sheet'!H651)</f>
        <v/>
      </c>
      <c r="I651" s="4" t="str">
        <f>CLEAN('Raw Sheet'!I651)</f>
        <v/>
      </c>
      <c r="J651" s="4" t="str">
        <f>CLEAN('Raw Sheet'!J651)</f>
        <v/>
      </c>
      <c r="K651" s="4" t="str">
        <f>CLEAN('Raw Sheet'!K651)</f>
        <v/>
      </c>
      <c r="L651" s="4" t="str">
        <f>CLEAN('Raw Sheet'!L651)</f>
        <v/>
      </c>
      <c r="M651" s="4" t="str">
        <f>CLEAN('Raw Sheet'!M651)</f>
        <v/>
      </c>
      <c r="N651" s="4" t="str">
        <f>CLEAN('Raw Sheet'!N651)</f>
        <v/>
      </c>
      <c r="O651" s="4" t="str">
        <f>CLEAN('Raw Sheet'!O651)</f>
        <v/>
      </c>
      <c r="P651" s="4" t="str">
        <f>CLEAN('Raw Sheet'!P651)</f>
        <v/>
      </c>
      <c r="Q651" s="4" t="str">
        <f>CLEAN('Raw Sheet'!Q651)</f>
        <v/>
      </c>
      <c r="R651" s="4" t="str">
        <f>CLEAN('Raw Sheet'!R651)</f>
        <v/>
      </c>
      <c r="S651" s="4" t="str">
        <f>CLEAN('Raw Sheet'!S651)</f>
        <v/>
      </c>
      <c r="T651" s="4" t="str">
        <f>CLEAN('Raw Sheet'!T651)</f>
        <v/>
      </c>
      <c r="U651" s="4" t="str">
        <f>CLEAN('Raw Sheet'!U651)</f>
        <v/>
      </c>
      <c r="V651" s="4" t="str">
        <f>CLEAN('Raw Sheet'!V651)</f>
        <v/>
      </c>
    </row>
    <row r="652" spans="1:22" x14ac:dyDescent="0.2">
      <c r="A652" s="4" t="str">
        <f>CLEAN('Raw Sheet'!A652)</f>
        <v/>
      </c>
      <c r="B652" s="4" t="str">
        <f>CLEAN('Raw Sheet'!B652)</f>
        <v/>
      </c>
      <c r="C652" s="4" t="str">
        <f>CLEAN('Raw Sheet'!C652)</f>
        <v/>
      </c>
      <c r="D652" s="4" t="str">
        <f>CLEAN('Raw Sheet'!D652)</f>
        <v/>
      </c>
      <c r="E652" s="4" t="str">
        <f>CLEAN('Raw Sheet'!E652)</f>
        <v/>
      </c>
      <c r="F652" s="4" t="str">
        <f>CLEAN('Raw Sheet'!F652)</f>
        <v/>
      </c>
      <c r="G652" s="4" t="str">
        <f>CLEAN('Raw Sheet'!G652)</f>
        <v/>
      </c>
      <c r="H652" s="4" t="str">
        <f>CLEAN('Raw Sheet'!H652)</f>
        <v/>
      </c>
      <c r="I652" s="4" t="str">
        <f>CLEAN('Raw Sheet'!I652)</f>
        <v/>
      </c>
      <c r="J652" s="4" t="str">
        <f>CLEAN('Raw Sheet'!J652)</f>
        <v/>
      </c>
      <c r="K652" s="4" t="str">
        <f>CLEAN('Raw Sheet'!K652)</f>
        <v/>
      </c>
      <c r="L652" s="4" t="str">
        <f>CLEAN('Raw Sheet'!L652)</f>
        <v/>
      </c>
      <c r="M652" s="4" t="str">
        <f>CLEAN('Raw Sheet'!M652)</f>
        <v/>
      </c>
      <c r="N652" s="4" t="str">
        <f>CLEAN('Raw Sheet'!N652)</f>
        <v/>
      </c>
      <c r="O652" s="4" t="str">
        <f>CLEAN('Raw Sheet'!O652)</f>
        <v/>
      </c>
      <c r="P652" s="4" t="str">
        <f>CLEAN('Raw Sheet'!P652)</f>
        <v/>
      </c>
      <c r="Q652" s="4" t="str">
        <f>CLEAN('Raw Sheet'!Q652)</f>
        <v/>
      </c>
      <c r="R652" s="4" t="str">
        <f>CLEAN('Raw Sheet'!R652)</f>
        <v/>
      </c>
      <c r="S652" s="4" t="str">
        <f>CLEAN('Raw Sheet'!S652)</f>
        <v/>
      </c>
      <c r="T652" s="4" t="str">
        <f>CLEAN('Raw Sheet'!T652)</f>
        <v/>
      </c>
      <c r="U652" s="4" t="str">
        <f>CLEAN('Raw Sheet'!U652)</f>
        <v/>
      </c>
      <c r="V652" s="4" t="str">
        <f>CLEAN('Raw Sheet'!V652)</f>
        <v/>
      </c>
    </row>
    <row r="653" spans="1:22" x14ac:dyDescent="0.2">
      <c r="A653" s="4" t="str">
        <f>CLEAN('Raw Sheet'!A653)</f>
        <v/>
      </c>
      <c r="B653" s="4" t="str">
        <f>CLEAN('Raw Sheet'!B653)</f>
        <v/>
      </c>
      <c r="C653" s="4" t="str">
        <f>CLEAN('Raw Sheet'!C653)</f>
        <v/>
      </c>
      <c r="D653" s="4" t="str">
        <f>CLEAN('Raw Sheet'!D653)</f>
        <v/>
      </c>
      <c r="E653" s="4" t="str">
        <f>CLEAN('Raw Sheet'!E653)</f>
        <v/>
      </c>
      <c r="F653" s="4" t="str">
        <f>CLEAN('Raw Sheet'!F653)</f>
        <v/>
      </c>
      <c r="G653" s="4" t="str">
        <f>CLEAN('Raw Sheet'!G653)</f>
        <v/>
      </c>
      <c r="H653" s="4" t="str">
        <f>CLEAN('Raw Sheet'!H653)</f>
        <v/>
      </c>
      <c r="I653" s="4" t="str">
        <f>CLEAN('Raw Sheet'!I653)</f>
        <v/>
      </c>
      <c r="J653" s="4" t="str">
        <f>CLEAN('Raw Sheet'!J653)</f>
        <v/>
      </c>
      <c r="K653" s="4" t="str">
        <f>CLEAN('Raw Sheet'!K653)</f>
        <v/>
      </c>
      <c r="L653" s="4" t="str">
        <f>CLEAN('Raw Sheet'!L653)</f>
        <v/>
      </c>
      <c r="M653" s="4" t="str">
        <f>CLEAN('Raw Sheet'!M653)</f>
        <v/>
      </c>
      <c r="N653" s="4" t="str">
        <f>CLEAN('Raw Sheet'!N653)</f>
        <v/>
      </c>
      <c r="O653" s="4" t="str">
        <f>CLEAN('Raw Sheet'!O653)</f>
        <v/>
      </c>
      <c r="P653" s="4" t="str">
        <f>CLEAN('Raw Sheet'!P653)</f>
        <v/>
      </c>
      <c r="Q653" s="4" t="str">
        <f>CLEAN('Raw Sheet'!Q653)</f>
        <v/>
      </c>
      <c r="R653" s="4" t="str">
        <f>CLEAN('Raw Sheet'!R653)</f>
        <v/>
      </c>
      <c r="S653" s="4" t="str">
        <f>CLEAN('Raw Sheet'!S653)</f>
        <v/>
      </c>
      <c r="T653" s="4" t="str">
        <f>CLEAN('Raw Sheet'!T653)</f>
        <v/>
      </c>
      <c r="U653" s="4" t="str">
        <f>CLEAN('Raw Sheet'!U653)</f>
        <v/>
      </c>
      <c r="V653" s="4" t="str">
        <f>CLEAN('Raw Sheet'!V653)</f>
        <v/>
      </c>
    </row>
    <row r="654" spans="1:22" x14ac:dyDescent="0.2">
      <c r="A654" s="4" t="str">
        <f>CLEAN('Raw Sheet'!A654)</f>
        <v/>
      </c>
      <c r="B654" s="4" t="str">
        <f>CLEAN('Raw Sheet'!B654)</f>
        <v/>
      </c>
      <c r="C654" s="4" t="str">
        <f>CLEAN('Raw Sheet'!C654)</f>
        <v/>
      </c>
      <c r="D654" s="4" t="str">
        <f>CLEAN('Raw Sheet'!D654)</f>
        <v/>
      </c>
      <c r="E654" s="4" t="str">
        <f>CLEAN('Raw Sheet'!E654)</f>
        <v/>
      </c>
      <c r="F654" s="4" t="str">
        <f>CLEAN('Raw Sheet'!F654)</f>
        <v/>
      </c>
      <c r="G654" s="4" t="str">
        <f>CLEAN('Raw Sheet'!G654)</f>
        <v/>
      </c>
      <c r="H654" s="4" t="str">
        <f>CLEAN('Raw Sheet'!H654)</f>
        <v/>
      </c>
      <c r="I654" s="4" t="str">
        <f>CLEAN('Raw Sheet'!I654)</f>
        <v/>
      </c>
      <c r="J654" s="4" t="str">
        <f>CLEAN('Raw Sheet'!J654)</f>
        <v/>
      </c>
      <c r="K654" s="4" t="str">
        <f>CLEAN('Raw Sheet'!K654)</f>
        <v/>
      </c>
      <c r="L654" s="4" t="str">
        <f>CLEAN('Raw Sheet'!L654)</f>
        <v/>
      </c>
      <c r="M654" s="4" t="str">
        <f>CLEAN('Raw Sheet'!M654)</f>
        <v/>
      </c>
      <c r="N654" s="4" t="str">
        <f>CLEAN('Raw Sheet'!N654)</f>
        <v/>
      </c>
      <c r="O654" s="4" t="str">
        <f>CLEAN('Raw Sheet'!O654)</f>
        <v/>
      </c>
      <c r="P654" s="4" t="str">
        <f>CLEAN('Raw Sheet'!P654)</f>
        <v/>
      </c>
      <c r="Q654" s="4" t="str">
        <f>CLEAN('Raw Sheet'!Q654)</f>
        <v/>
      </c>
      <c r="R654" s="4" t="str">
        <f>CLEAN('Raw Sheet'!R654)</f>
        <v/>
      </c>
      <c r="S654" s="4" t="str">
        <f>CLEAN('Raw Sheet'!S654)</f>
        <v/>
      </c>
      <c r="T654" s="4" t="str">
        <f>CLEAN('Raw Sheet'!T654)</f>
        <v/>
      </c>
      <c r="U654" s="4" t="str">
        <f>CLEAN('Raw Sheet'!U654)</f>
        <v/>
      </c>
      <c r="V654" s="4" t="str">
        <f>CLEAN('Raw Sheet'!V654)</f>
        <v/>
      </c>
    </row>
    <row r="655" spans="1:22" x14ac:dyDescent="0.2">
      <c r="A655" s="4" t="str">
        <f>CLEAN('Raw Sheet'!A655)</f>
        <v/>
      </c>
      <c r="B655" s="4" t="str">
        <f>CLEAN('Raw Sheet'!B655)</f>
        <v/>
      </c>
      <c r="C655" s="4" t="str">
        <f>CLEAN('Raw Sheet'!C655)</f>
        <v/>
      </c>
      <c r="D655" s="4" t="str">
        <f>CLEAN('Raw Sheet'!D655)</f>
        <v/>
      </c>
      <c r="E655" s="4" t="str">
        <f>CLEAN('Raw Sheet'!E655)</f>
        <v/>
      </c>
      <c r="F655" s="4" t="str">
        <f>CLEAN('Raw Sheet'!F655)</f>
        <v/>
      </c>
      <c r="G655" s="4" t="str">
        <f>CLEAN('Raw Sheet'!G655)</f>
        <v/>
      </c>
      <c r="H655" s="4" t="str">
        <f>CLEAN('Raw Sheet'!H655)</f>
        <v/>
      </c>
      <c r="I655" s="4" t="str">
        <f>CLEAN('Raw Sheet'!I655)</f>
        <v/>
      </c>
      <c r="J655" s="4" t="str">
        <f>CLEAN('Raw Sheet'!J655)</f>
        <v/>
      </c>
      <c r="K655" s="4" t="str">
        <f>CLEAN('Raw Sheet'!K655)</f>
        <v/>
      </c>
      <c r="L655" s="4" t="str">
        <f>CLEAN('Raw Sheet'!L655)</f>
        <v/>
      </c>
      <c r="M655" s="4" t="str">
        <f>CLEAN('Raw Sheet'!M655)</f>
        <v/>
      </c>
      <c r="N655" s="4" t="str">
        <f>CLEAN('Raw Sheet'!N655)</f>
        <v/>
      </c>
      <c r="O655" s="4" t="str">
        <f>CLEAN('Raw Sheet'!O655)</f>
        <v/>
      </c>
      <c r="P655" s="4" t="str">
        <f>CLEAN('Raw Sheet'!P655)</f>
        <v/>
      </c>
      <c r="Q655" s="4" t="str">
        <f>CLEAN('Raw Sheet'!Q655)</f>
        <v/>
      </c>
      <c r="R655" s="4" t="str">
        <f>CLEAN('Raw Sheet'!R655)</f>
        <v/>
      </c>
      <c r="S655" s="4" t="str">
        <f>CLEAN('Raw Sheet'!S655)</f>
        <v/>
      </c>
      <c r="T655" s="4" t="str">
        <f>CLEAN('Raw Sheet'!T655)</f>
        <v/>
      </c>
      <c r="U655" s="4" t="str">
        <f>CLEAN('Raw Sheet'!U655)</f>
        <v/>
      </c>
      <c r="V655" s="4" t="str">
        <f>CLEAN('Raw Sheet'!V655)</f>
        <v/>
      </c>
    </row>
    <row r="656" spans="1:22" x14ac:dyDescent="0.2">
      <c r="A656" s="4" t="str">
        <f>CLEAN('Raw Sheet'!A656)</f>
        <v/>
      </c>
      <c r="B656" s="4" t="str">
        <f>CLEAN('Raw Sheet'!B656)</f>
        <v/>
      </c>
      <c r="C656" s="4" t="str">
        <f>CLEAN('Raw Sheet'!C656)</f>
        <v/>
      </c>
      <c r="D656" s="4" t="str">
        <f>CLEAN('Raw Sheet'!D656)</f>
        <v/>
      </c>
      <c r="E656" s="4" t="str">
        <f>CLEAN('Raw Sheet'!E656)</f>
        <v/>
      </c>
      <c r="F656" s="4" t="str">
        <f>CLEAN('Raw Sheet'!F656)</f>
        <v/>
      </c>
      <c r="G656" s="4" t="str">
        <f>CLEAN('Raw Sheet'!G656)</f>
        <v/>
      </c>
      <c r="H656" s="4" t="str">
        <f>CLEAN('Raw Sheet'!H656)</f>
        <v/>
      </c>
      <c r="I656" s="4" t="str">
        <f>CLEAN('Raw Sheet'!I656)</f>
        <v/>
      </c>
      <c r="J656" s="4" t="str">
        <f>CLEAN('Raw Sheet'!J656)</f>
        <v/>
      </c>
      <c r="K656" s="4" t="str">
        <f>CLEAN('Raw Sheet'!K656)</f>
        <v/>
      </c>
      <c r="L656" s="4" t="str">
        <f>CLEAN('Raw Sheet'!L656)</f>
        <v/>
      </c>
      <c r="M656" s="4" t="str">
        <f>CLEAN('Raw Sheet'!M656)</f>
        <v/>
      </c>
      <c r="N656" s="4" t="str">
        <f>CLEAN('Raw Sheet'!N656)</f>
        <v/>
      </c>
      <c r="O656" s="4" t="str">
        <f>CLEAN('Raw Sheet'!O656)</f>
        <v/>
      </c>
      <c r="P656" s="4" t="str">
        <f>CLEAN('Raw Sheet'!P656)</f>
        <v/>
      </c>
      <c r="Q656" s="4" t="str">
        <f>CLEAN('Raw Sheet'!Q656)</f>
        <v/>
      </c>
      <c r="R656" s="4" t="str">
        <f>CLEAN('Raw Sheet'!R656)</f>
        <v/>
      </c>
      <c r="S656" s="4" t="str">
        <f>CLEAN('Raw Sheet'!S656)</f>
        <v/>
      </c>
      <c r="T656" s="4" t="str">
        <f>CLEAN('Raw Sheet'!T656)</f>
        <v/>
      </c>
      <c r="U656" s="4" t="str">
        <f>CLEAN('Raw Sheet'!U656)</f>
        <v/>
      </c>
      <c r="V656" s="4" t="str">
        <f>CLEAN('Raw Sheet'!V656)</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8"/>
  <sheetViews>
    <sheetView workbookViewId="0">
      <selection activeCell="U12" sqref="U12"/>
    </sheetView>
  </sheetViews>
  <sheetFormatPr baseColWidth="10" defaultRowHeight="16" x14ac:dyDescent="0.2"/>
  <sheetData>
    <row r="1" spans="1:23" x14ac:dyDescent="0.2">
      <c r="A1" t="str">
        <f>TRIM('CLEAN Sheet'!A1)</f>
        <v>Id</v>
      </c>
      <c r="B1" t="str">
        <f>TRIM('CLEAN Sheet'!B1)</f>
        <v>DocNumber</v>
      </c>
      <c r="C1" t="str">
        <f>TRIM('CLEAN Sheet'!C1)</f>
        <v>MetadataSubject</v>
      </c>
      <c r="D1" t="str">
        <f>TRIM('CLEAN Sheet'!D1)</f>
        <v>MetadataTo</v>
      </c>
      <c r="E1" t="str">
        <f>TRIM('CLEAN Sheet'!E1)</f>
        <v>MetadataFrom</v>
      </c>
      <c r="F1" t="str">
        <f>TRIM('CLEAN Sheet'!F1)</f>
        <v>SenderPersonId</v>
      </c>
      <c r="G1" t="str">
        <f>TRIM('CLEAN Sheet'!G1)</f>
        <v>MetadataDateSent</v>
      </c>
      <c r="H1" t="str">
        <f>TRIM('CLEAN Sheet'!H1)</f>
        <v>MetadataDateReleased</v>
      </c>
      <c r="I1" t="str">
        <f>TRIM('CLEAN Sheet'!I1)</f>
        <v>MetadataPdfLink</v>
      </c>
      <c r="J1" t="str">
        <f>TRIM('CLEAN Sheet'!J1)</f>
        <v>MetadataCaseNumber</v>
      </c>
      <c r="K1" t="str">
        <f>TRIM('CLEAN Sheet'!K1)</f>
        <v>MetadataDocumentClass</v>
      </c>
      <c r="L1" t="str">
        <f>TRIM('CLEAN Sheet'!L1)</f>
        <v>ExtractedSubject</v>
      </c>
      <c r="M1" t="str">
        <f>TRIM('CLEAN Sheet'!M1)</f>
        <v>ExtractedTo</v>
      </c>
      <c r="N1" t="str">
        <f>TRIM('CLEAN Sheet'!N1)</f>
        <v>ExtractedFrom</v>
      </c>
      <c r="O1" t="str">
        <f>TRIM('CLEAN Sheet'!O1)</f>
        <v>ExtractedCc</v>
      </c>
      <c r="P1" t="str">
        <f>TRIM('CLEAN Sheet'!P1)</f>
        <v>ExtractedDateSent</v>
      </c>
      <c r="Q1" t="str">
        <f>TRIM('CLEAN Sheet'!Q1)</f>
        <v>ExtractedCaseNumber</v>
      </c>
      <c r="R1" t="str">
        <f>TRIM('CLEAN Sheet'!R1)</f>
        <v>ExtractedDocNumber</v>
      </c>
      <c r="S1" t="str">
        <f>TRIM('CLEAN Sheet'!S1)</f>
        <v>ExtractedDateReleased</v>
      </c>
      <c r="T1" t="str">
        <f>TRIM('CLEAN Sheet'!T1)</f>
        <v>ExtractedReleaseInPartOrFull</v>
      </c>
      <c r="U1" t="str">
        <f>TRIM('CLEAN Sheet'!U1)</f>
        <v>ExtractedBodyText</v>
      </c>
      <c r="V1" t="str">
        <f>TRIM('CLEAN Sheet'!V1)</f>
        <v>RawText</v>
      </c>
      <c r="W1" t="str">
        <f>TRIM('CLEAN Sheet'!W1)</f>
        <v/>
      </c>
    </row>
    <row r="2" spans="1:23" x14ac:dyDescent="0.2">
      <c r="A2" t="str">
        <f>TRIM('CLEAN Sheet'!A2)</f>
        <v>1</v>
      </c>
      <c r="B2" t="str">
        <f>TRIM('CLEAN Sheet'!B2)</f>
        <v>C05739545</v>
      </c>
      <c r="C2" t="str">
        <f>TRIM('CLEAN Sheet'!C2)</f>
        <v>WOW</v>
      </c>
      <c r="D2" t="str">
        <f>TRIM('CLEAN Sheet'!D2)</f>
        <v>H</v>
      </c>
      <c r="E2" t="str">
        <f>TRIM('CLEAN Sheet'!E2)</f>
        <v>Sullivan, Jacob J</v>
      </c>
      <c r="F2" t="str">
        <f>TRIM('CLEAN Sheet'!F2)</f>
        <v>87</v>
      </c>
      <c r="G2" t="str">
        <f>TRIM('CLEAN Sheet'!G2)</f>
        <v>2012-09-12T04:00:00+00:00</v>
      </c>
      <c r="H2" t="str">
        <f>TRIM('CLEAN Sheet'!H2)</f>
        <v>2015-05-22T04:00:00+00:00</v>
      </c>
      <c r="I2" t="str">
        <f>TRIM('CLEAN Sheet'!I2)</f>
        <v>DOCUMENTS/HRC_Email_1_296/HRCH2/DOC_0C05739545/C05739545.pdf</v>
      </c>
      <c r="J2" t="str">
        <f>TRIM('CLEAN Sheet'!J2)</f>
        <v>F-2015-04841</v>
      </c>
      <c r="K2" t="str">
        <f>TRIM('CLEAN Sheet'!K2)</f>
        <v>HRC_Email_296</v>
      </c>
      <c r="L2" t="str">
        <f>TRIM('CLEAN Sheet'!L2)</f>
        <v>FW: Wow</v>
      </c>
      <c r="M2" t="str">
        <f>TRIM('CLEAN Sheet'!M2)</f>
        <v/>
      </c>
      <c r="N2" t="str">
        <f>TRIM('CLEAN Sheet'!N2)</f>
        <v>Sullivan, Jacob J &lt;Sullivan11@state.gov&gt;</v>
      </c>
      <c r="O2" t="str">
        <f>TRIM('CLEAN Sheet'!O2)</f>
        <v/>
      </c>
      <c r="P2" t="str">
        <f>TRIM('CLEAN Sheet'!P2)</f>
        <v>Wednesday, September 12, 2012 10:16 AM</v>
      </c>
      <c r="Q2" t="str">
        <f>TRIM('CLEAN Sheet'!Q2)</f>
        <v>F-2015-04841</v>
      </c>
      <c r="R2" t="str">
        <f>TRIM('CLEAN Sheet'!R2)</f>
        <v>C05739545</v>
      </c>
      <c r="S2" t="str">
        <f>TRIM('CLEAN Sheet'!S2)</f>
        <v>42137</v>
      </c>
      <c r="T2" t="str">
        <f>TRIM('CLEAN Sheet'!T2)</f>
        <v>RELEASE IN FULL</v>
      </c>
      <c r="U2" t="str">
        <f>TRIM('CLEAN Sheet'!U2)</f>
        <v/>
      </c>
      <c r="V2" t="str">
        <f>TRIM('CLEAN Sheet'!V2)</f>
        <v>UNCLASSIFIEDU.S. Department of StateCase No. F-2015-04841Doc No. C05739545Date: 05/13/2015STATE DEPT. - PRODUCED TO HOUSE SELECT BENGHAZI COMM.SUBJECT TO AGREEMENT ON SENSITIVE INFORMATION &amp; REDACTIONS. NO FOIA WAIVER.RELEASE IN FULLFrom: Sullivan, Jacob J &lt;Sullivan11@state.gov&gt;Sent: Wednesday, September 12, 2012 10:16 AMTo:Subject: FW: WowFrom: Brose, Christian (Armed Services) (mailto:Christian_Brose@armed-servic,essenate.goviSent: Wednesday, September 12, 2012 10:09 AMTo: Sullivan, Jacob JSubject: WowWhat a wonderful, strong and moving statement by your boss. please tell her how much Sen. McCain appreciated it. MetooUNCLASSIFIEDU.S. Department of StateCase No. F-2015-04841Doc No. C05739545Date: 05/13/2015STATE DEPT. - PRODUCED TO HOUSE SELECT BENGHAZI COMM.SUBJECT TO AGREEMENT ON SENSITIVE INFORMATION &amp; REDACTIONS. NO FOIA WAIVER. STATE-5CB0045247</v>
      </c>
    </row>
    <row r="3" spans="1:23" x14ac:dyDescent="0.2">
      <c r="A3" t="str">
        <f>TRIM('CLEAN Sheet'!A3)</f>
        <v>2</v>
      </c>
      <c r="B3" t="str">
        <f>TRIM('CLEAN Sheet'!B3)</f>
        <v>C05739546</v>
      </c>
      <c r="C3" t="str">
        <f>TRIM('CLEAN Sheet'!C3)</f>
        <v>H: LATEST: HOW SYRIA IS AIDING QADDAFI AND MORE... SID</v>
      </c>
      <c r="D3" t="str">
        <f>TRIM('CLEAN Sheet'!D3)</f>
        <v>H</v>
      </c>
      <c r="E3" t="str">
        <f>TRIM('CLEAN Sheet'!E3)</f>
        <v/>
      </c>
      <c r="F3" t="str">
        <f>TRIM('CLEAN Sheet'!F3)</f>
        <v/>
      </c>
      <c r="G3" t="str">
        <f>TRIM('CLEAN Sheet'!G3)</f>
        <v>2011-03-03T05:00:00+00:00</v>
      </c>
      <c r="H3" t="str">
        <f>TRIM('CLEAN Sheet'!H3)</f>
        <v>2015-05-22T04:00:00+00:00</v>
      </c>
      <c r="I3" t="str">
        <f>TRIM('CLEAN Sheet'!I3)</f>
        <v>DOCUMENTS/HRC_Email_1_296/HRCH1/DOC_0C05739546/C05739546.pdf</v>
      </c>
      <c r="J3" t="str">
        <f>TRIM('CLEAN Sheet'!J3)</f>
        <v>F-2015-04841</v>
      </c>
      <c r="K3" t="str">
        <f>TRIM('CLEAN Sheet'!K3)</f>
        <v>HRC_Email_296</v>
      </c>
      <c r="L3" t="str">
        <f>TRIM('CLEAN Sheet'!L3)</f>
        <v/>
      </c>
      <c r="M3" t="str">
        <f>TRIM('CLEAN Sheet'!M3)</f>
        <v/>
      </c>
      <c r="N3" t="str">
        <f>TRIM('CLEAN Sheet'!N3)</f>
        <v/>
      </c>
      <c r="O3" t="str">
        <f>TRIM('CLEAN Sheet'!O3)</f>
        <v/>
      </c>
      <c r="P3" t="str">
        <f>TRIM('CLEAN Sheet'!P3)</f>
        <v/>
      </c>
      <c r="Q3" t="str">
        <f>TRIM('CLEAN Sheet'!Q3)</f>
        <v>F-2015-04841</v>
      </c>
      <c r="R3" t="str">
        <f>TRIM('CLEAN Sheet'!R3)</f>
        <v>C05739546</v>
      </c>
      <c r="S3" t="str">
        <f>TRIM('CLEAN Sheet'!S3)</f>
        <v>42137</v>
      </c>
      <c r="T3" t="str">
        <f>TRIM('CLEAN Sheet'!T3)</f>
        <v>RELEASE IN PART</v>
      </c>
      <c r="U3" t="str">
        <f>TRIM('CLEAN Sheet'!U3)</f>
        <v>B6Thursday, March 3, 2011 9:45 PMH: Latest How Syria is aiding Qaddafi and more... Sidhrc memo syria aiding libya 030311.docx; hrc memo syria aiding libya 030311.docxMarch 3, 2011For: Hillary</v>
      </c>
      <c r="V3" t="str">
        <f>TRIM('CLEAN Sheet'!V3)</f>
        <v>UNCLASSIFIEDU.S. Department of StateCase No. F-2015-04841Doc No. C05739546Date: 05/13/2015STATE DEPT. - PRODUCED TO HOUSE SELECT BENGHAZI COMM.SUBJECT TO AGREEMENT ON SENSITIVE INFORMATION &amp; REDACTIONS. NO FOIA WAIVER.RELEASE INPART B6From:Sent:To:Subject:Attachments:B6Thursday, March 3, 2011 9:45 PMH: Latest How Syria is aiding Qaddafi and more... Sidhrc memo syria aiding libya 030311.docx; hrc memo syria aiding libya 030311.docxCONFIDENTIALMarch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depthâ€”his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Britain,Egypt, and France have deployed paramilitary officers to Benghazi to assist in organizing,training, and equipping opposition forces. Qaddafi is convinced that the National Libyan Council(NLC), and its leader, former Minister of Justice Mustafa Mohamed Abdel Galil have beenchosen by the foreign powers to replace him. On March 1 advisors to Qaddafi stated thatUNCLASSIFIEDU.S. Department of StateCase No. F-2015-04841Doc No. C05739546Date: 05/13/2015STATE DEPT. - PRODUCED TO HOUSE SELECT BENGHAZI COMM.SUBJECT TO AGREEMENT ON SENSITIVE INFORMATION &amp; REDACTIONS. NO FOIA WAIVER. STATE-SCB0045000UNCLASSIFIEDU.S. Department of StateCase No. F-2015-04841Doc No. C05739546Date: 05/13/2015STATE DEPT. - PRODUCED TO HOUSE SELECT BENGHAZI COMM.SUBJECT TO AGREEMENT ON SENSITIVE INFORMATION &amp; REDACTIONS. NO FOIA WAIVER.Qaddafi's cousin, Col. Ali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theconversations Qaddafi asked that Syrian officers and technicians currently training the LibyanAir Force be placed under command of the Libyan Army and allowed to fight against the rebelforces.(Source Comment: Senior Libyan Army officers still loyal to Qaddafi added that On February23, President Assad told General Isam Hallaq, the commander in chief of the Syrian Air Force,to instruct the pilots and technicians in Tripoli to help the Libyan regime, should full scale CivilWar breaks out in the immediate future.)On March 2, a military officer with ties to Qaddfi's son Khamis stated privately that the numberof Libyan pilots defecting to the opposition has destroyed the morale and professional spirit ofthe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foropposition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al-Assad, in the presence of General Soubhi Haddad, who was the commander in chief of the AirForce at the time. Both Air Forces are equipped with Russian materiel and have had long-standing, close links with Moscow.Note from David Owen, former UK foreign secretaryUNCLASSIFIEDU.S. Department of StateCase No. F-2015-04841Doc No. C05739546Date: 05/13/2015STATE DEPT. - PRODUCED TO HOUSE SELECT BENGHAZI COMM.SUBJECT TO AGREEMENT ON SENSITIVE INFORMATION &amp; REDACTIONS. NO FOIA WAIVER. STATE-SCB0045001UNCLASSIFIEDU.S. Department of StateCase No. F-2015-04841Doc No. C05739546Date: 05/13/2015STATE DEPT. - PRODUCED TO HOUSE SELECT BENGHAZI COMM.SUBJECT TO AGREEMENT ON SENSITIVE INFORMATION &amp; REDACTIONS. NO FOIA WAIVER.In exchange for Syria's help, Libya provided financial support to the Syrian state, including fundsin support of operations carried out by the Syrian intelligence services in Lebanon. Libyan moneyhelped Hafez al-Assad bribe his brother Rifaat, the author of an attempted coup d'etat in 1983,to leave the country and go into exile in Spain and France, where he has remained ever since.According to individuals with access to the Syrian military, Damascus has also sent a secondteam of pilots and technicians to Tripoli. These are lower-ranking officers loyal to the regimewho are specialized in flying helicopters. Before their departure for Tripoli on February 23, theymet with General Allaq and General Jamil Hasan, head of Air Force's Intelligence.(Source Comment: During the afternoon of 3 March, an associate of Saif al-Islam Qaddafistated that he and the Libyan leaders other family members were concerned over theannouncement of Jose Luis Moreno-Ocampo, chief prosecutor of the International CriminalCourt (ICC), announced that he was investigating Qaddafi, his sons Khamis, the commander ofthe 32 battalion, and Montasem, as well as the head of Gadhafi's personal security detail, theDirector-General of the External Security Organization (Abuzaid Dorda), the spokesman of theregime (Musa Ibrahim), and the Minister of Foreign Affairs (Mousa Kousa). This source addedthat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Gaddafivictory is possible and needs to be weighed in the balance now when deciding what to do.I'm more worried than I am ready to say publicly.YoursDavidUNCLASSIFIEDU.S. Department of StateCase No. F-2015-04841Doc No. C05739546Date: 05/13/2015STATE DEPT. - PRODUCED TO HOUSE SELECT BENGHAZI COMM.SUBJECT TO AGREEMENT ON SENSITIVE INFORMATION &amp; REDACTIONS. NO FOIA WAIVER. STATE-SCB0045002</v>
      </c>
    </row>
    <row r="4" spans="1:23" x14ac:dyDescent="0.2">
      <c r="A4" t="str">
        <f>TRIM('CLEAN Sheet'!A4)</f>
        <v>3</v>
      </c>
      <c r="B4" t="str">
        <f>TRIM('CLEAN Sheet'!B4)</f>
        <v>C05739547</v>
      </c>
      <c r="C4" t="str">
        <f>TRIM('CLEAN Sheet'!C4)</f>
        <v>CHRIS STEVENS</v>
      </c>
      <c r="D4" t="str">
        <f>TRIM('CLEAN Sheet'!D4)</f>
        <v>;H</v>
      </c>
      <c r="E4" t="str">
        <f>TRIM('CLEAN Sheet'!E4)</f>
        <v>Mills, Cheryl D</v>
      </c>
      <c r="F4" t="str">
        <f>TRIM('CLEAN Sheet'!F4)</f>
        <v>32</v>
      </c>
      <c r="G4" t="str">
        <f>TRIM('CLEAN Sheet'!G4)</f>
        <v>2012-09-12T04:00:00+00:00</v>
      </c>
      <c r="H4" t="str">
        <f>TRIM('CLEAN Sheet'!H4)</f>
        <v>2015-05-22T04:00:00+00:00</v>
      </c>
      <c r="I4" t="str">
        <f>TRIM('CLEAN Sheet'!I4)</f>
        <v>DOCUMENTS/HRC_Email_1_296/HRCH2/DOC_0C05739547/C05739547.pdf</v>
      </c>
      <c r="J4" t="str">
        <f>TRIM('CLEAN Sheet'!J4)</f>
        <v>F-2015-04841</v>
      </c>
      <c r="K4" t="str">
        <f>TRIM('CLEAN Sheet'!K4)</f>
        <v>HRC_Email_296</v>
      </c>
      <c r="L4" t="str">
        <f>TRIM('CLEAN Sheet'!L4)</f>
        <v>Re: Chris Stevens</v>
      </c>
      <c r="M4" t="str">
        <f>TRIM('CLEAN Sheet'!M4)</f>
        <v>B6</v>
      </c>
      <c r="N4" t="str">
        <f>TRIM('CLEAN Sheet'!N4)</f>
        <v>Mills, Cheryl D &lt;MillsCD@state.gov&gt;</v>
      </c>
      <c r="O4" t="str">
        <f>TRIM('CLEAN Sheet'!O4)</f>
        <v>Abedin, Huma</v>
      </c>
      <c r="P4" t="str">
        <f>TRIM('CLEAN Sheet'!P4)</f>
        <v>Wednesday, September 12, 2012 11:52 AM</v>
      </c>
      <c r="Q4" t="str">
        <f>TRIM('CLEAN Sheet'!Q4)</f>
        <v>F-2015-04841</v>
      </c>
      <c r="R4" t="str">
        <f>TRIM('CLEAN Sheet'!R4)</f>
        <v>C05739547</v>
      </c>
      <c r="S4" t="str">
        <f>TRIM('CLEAN Sheet'!S4)</f>
        <v>42138</v>
      </c>
      <c r="T4" t="str">
        <f>TRIM('CLEAN Sheet'!T4)</f>
        <v>RELEASE IN PART</v>
      </c>
      <c r="U4" t="str">
        <f>TRIM('CLEAN Sheet'!U4)</f>
        <v>Thx</v>
      </c>
      <c r="V4" t="str">
        <f>TRIM('CLEAN Sheet'!V4)</f>
        <v>UNCLASSIFIEDU.S. Department of StateCase No. F-2015-04841Doc No. C05739547Date: 05/14/2015STATE DEPT. - PRODUCED TO HOUSE SELECT BENGHAZI COMM.SUBJECT TO AGREEMENT ON SENSITIVE INFORMATION &amp; REDACTIONS. NO FOIA WAIVER.RELEASE INPART B6From: Mills, Cheryl D &lt;MillsCD@state.gov&gt;Sent: Wednesday, September 12, 2012 11:52 AMTo: B6Cc: Abedin, HumaSubject: Re: Chris StevensThxOriginal MessageFrom: Anne-Marie Slaughter [Sent: Wednesday, September 12, 2012 07:46 AMTo: Ihdr22@clintonernail.com' &lt;hdr22@clintonemail corn&gt;Cc: Abed in, Huma; Mills, Cheryl DSubject: Chris StevensTo you and all my former colleagues, I'm so terribly sorry. Our FSOs stand on the front lines just as surely and devotedlyas our soldiers do. Thinking of you and Pat and everyone this morning.AMUNCLASSIFIEDU.S. Department of StateCase No. F-2015-04841Doc No. C05739547Date: 05/14/2015STATE DEPT. - PRODUCED TO HOUSE SELECT BENGHAZI COMM.SUBJECT TO AGREEMENT ON SENSITIVE INFORMATION &amp; REDACTIONS. NO FOIA WAIVER. STATE-5CB0045248</v>
      </c>
    </row>
    <row r="5" spans="1:23" x14ac:dyDescent="0.2">
      <c r="A5" t="str">
        <f>TRIM('CLEAN Sheet'!A5)</f>
        <v>4</v>
      </c>
      <c r="B5" t="str">
        <f>TRIM('CLEAN Sheet'!B5)</f>
        <v>C05739550</v>
      </c>
      <c r="C5" t="str">
        <f>TRIM('CLEAN Sheet'!C5)</f>
        <v>CAIRO CONDEMNATION - FINAL</v>
      </c>
      <c r="D5" t="str">
        <f>TRIM('CLEAN Sheet'!D5)</f>
        <v>H</v>
      </c>
      <c r="E5" t="str">
        <f>TRIM('CLEAN Sheet'!E5)</f>
        <v>Mills, Cheryl D</v>
      </c>
      <c r="F5" t="str">
        <f>TRIM('CLEAN Sheet'!F5)</f>
        <v>32</v>
      </c>
      <c r="G5" t="str">
        <f>TRIM('CLEAN Sheet'!G5)</f>
        <v>2012-09-12T04:00:00+00:00</v>
      </c>
      <c r="H5" t="str">
        <f>TRIM('CLEAN Sheet'!H5)</f>
        <v>2015-05-22T04:00:00+00:00</v>
      </c>
      <c r="I5" t="str">
        <f>TRIM('CLEAN Sheet'!I5)</f>
        <v>DOCUMENTS/HRC_Email_1_296/HRCH2/DOC_0C05739550/C05739550.pdf</v>
      </c>
      <c r="J5" t="str">
        <f>TRIM('CLEAN Sheet'!J5)</f>
        <v>F-2015-04841</v>
      </c>
      <c r="K5" t="str">
        <f>TRIM('CLEAN Sheet'!K5)</f>
        <v>HRC_Email_296</v>
      </c>
      <c r="L5" t="str">
        <f>TRIM('CLEAN Sheet'!L5)</f>
        <v>FVV: Cairo Condemnation - Final</v>
      </c>
      <c r="M5" t="str">
        <f>TRIM('CLEAN Sheet'!M5)</f>
        <v/>
      </c>
      <c r="N5" t="str">
        <f>TRIM('CLEAN Sheet'!N5)</f>
        <v>Mills, Cheryl D &lt;MillsCD@state.gov&gt;</v>
      </c>
      <c r="O5" t="str">
        <f>TRIM('CLEAN Sheet'!O5)</f>
        <v>Mitchell, Andrew B</v>
      </c>
      <c r="P5" t="str">
        <f>TRIM('CLEAN Sheet'!P5)</f>
        <v>Wednesday, September 12,2012 12:44 PM</v>
      </c>
      <c r="Q5" t="str">
        <f>TRIM('CLEAN Sheet'!Q5)</f>
        <v>F-2015-04841</v>
      </c>
      <c r="R5" t="str">
        <f>TRIM('CLEAN Sheet'!R5)</f>
        <v>C05739550</v>
      </c>
      <c r="S5" t="str">
        <f>TRIM('CLEAN Sheet'!S5)</f>
        <v>42137</v>
      </c>
      <c r="T5" t="str">
        <f>TRIM('CLEAN Sheet'!T5)</f>
        <v>RELEASE IN PART</v>
      </c>
      <c r="U5" t="str">
        <f>TRIM('CLEAN Sheet'!U5)</f>
        <v/>
      </c>
      <c r="V5" t="str">
        <f>TRIM('CLEAN Sheet'!V5)</f>
        <v>UNCLASSIFIEDU.S. Department of StateCase No. F-2015-04841Doc No. C05739550Date: 05/13/2015STATE DEPT. - PRODUCED TO HOUSE SELECT BENGHAZI COMM.SUBJECT TO AGREEMENT ON SENSITIVE INFORMATION &amp; REDACTIONS. NO FOIA WAIVER.RELEASE IN PARTB5From: Mills, Cheryl D &lt;MillsCD@state.gov&gt;Sent: Wednesday, September 12,2012 12:44 PMTo:Subject: FVV: Cairo Condemnation - FinalFrom: Smith, Dana S (PA)Sent: Wednesday, September 12, 2012 11:53 AMTo Mills, Cheryl DSubject FW: Cairo Condemnation - FinalB5From: Snipe, Aaron DSent: Tuesday, September 11 2012 1:31 PMTo: Smith, Dana S (PA)Subject: FW: Cairo Condemnation FinalFYI -From: Snipe, Aaron DSent: Tuesday, September 11, 2012 6:18 AMTo Schwartz, Larry; Ranz, David J; Sievers, Marc 3; Linfield, David E; Sayles, Ambrose G; NEA-Press-DL; NEA-Egypt;Shea, Peter TCc: Mitchell, Andrew BSubject: RE: Cairo Condemnation - FinalAll,ADSAaron D. SnipeSpokesperson I Bureau of Near Eastern Affairs I U.S. Department of StateUNCLASSIFIF81 C Street NW I Room 6250 I Washington, DC, 20520U.S. Department of StateCase No. F-2015-04841Doc No. C05739550 STATE DEPT. - PRODUCED TO HOUSE SELECT BENGHAZI COMM.Date: 05/13/2015 SUBJECT TO AGREEMENT ON SENSITIVE INFORMATION &amp; REDACTIONS. NO FOIA WAIVER. STATE-SCB0045249UNCLASSIFIEDU.S. Department of StateCase No. F-2015-04841Doc No. C05739550Date: 05/13/2015STATE DEPT. - PRODUCED TO HOUSE SELECT BENGHAZI COMM.SUBJECT TO AGREEMENT ON SENSITIVE INFORMATION &amp; REDACTIONS. NO FOIA WAIVER.Office: +1 202-647-9533 I Email: snipead@state.govFrom: Schwartz, LarrySent Tuesday, September 11, 2012 5:26 AMTo Ranz, David J; Sievers, Marc J; Linfield, David E; Sayles, Ambrose G; NEA-Press-DL; NEA-Egypt; Shea, Peter Tcc: Mitchell, Andrew BSubject Cairo Condemnation - FinalImportance: HighB5UNCLASSIFIEDU.S. Department of StateCase No. F-2015-04841Doc No. C05739550Date: 05/13/2015STATE DEPT. - PRODUCED TO HOUSE SELECT BENGHAZI COMM.SUBJECT TO AGREEMENT ON SENSITIVE INFORMATION &amp; REDACTIONS. NO FOIA WAIVER. STATE-5CB0045250</v>
      </c>
    </row>
    <row r="6" spans="1:23" x14ac:dyDescent="0.2">
      <c r="A6" t="str">
        <f>TRIM('CLEAN Sheet'!A6)</f>
        <v>5</v>
      </c>
      <c r="B6" t="str">
        <f>TRIM('CLEAN Sheet'!B6)</f>
        <v>C05739554</v>
      </c>
      <c r="C6" t="str">
        <f>TRIM('CLEAN Sheet'!C6)</f>
        <v>H: LATEST: HOW SYRIA IS AIDING QADDAFI AND MORE... SID</v>
      </c>
      <c r="D6" t="str">
        <f>TRIM('CLEAN Sheet'!D6)</f>
        <v>Abedin, Huma</v>
      </c>
      <c r="E6" t="str">
        <f>TRIM('CLEAN Sheet'!E6)</f>
        <v>H</v>
      </c>
      <c r="F6" t="str">
        <f>TRIM('CLEAN Sheet'!F6)</f>
        <v>80</v>
      </c>
      <c r="G6" t="str">
        <f>TRIM('CLEAN Sheet'!G6)</f>
        <v>2011-03-11T05:00:00+00:00</v>
      </c>
      <c r="H6" t="str">
        <f>TRIM('CLEAN Sheet'!H6)</f>
        <v>2015-05-22T04:00:00+00:00</v>
      </c>
      <c r="I6" t="str">
        <f>TRIM('CLEAN Sheet'!I6)</f>
        <v>DOCUMENTS/HRC_Email_1_296/HRCH1/DOC_0C05739554/C05739554.pdf</v>
      </c>
      <c r="J6" t="str">
        <f>TRIM('CLEAN Sheet'!J6)</f>
        <v>F-2015-04841</v>
      </c>
      <c r="K6" t="str">
        <f>TRIM('CLEAN Sheet'!K6)</f>
        <v>HRC_Email_296</v>
      </c>
      <c r="L6" t="str">
        <f>TRIM('CLEAN Sheet'!L6)</f>
        <v/>
      </c>
      <c r="M6" t="str">
        <f>TRIM('CLEAN Sheet'!M6)</f>
        <v/>
      </c>
      <c r="N6" t="str">
        <f>TRIM('CLEAN Sheet'!N6)</f>
        <v/>
      </c>
      <c r="O6" t="str">
        <f>TRIM('CLEAN Sheet'!O6)</f>
        <v/>
      </c>
      <c r="P6" t="str">
        <f>TRIM('CLEAN Sheet'!P6)</f>
        <v/>
      </c>
      <c r="Q6" t="str">
        <f>TRIM('CLEAN Sheet'!Q6)</f>
        <v>F-2015-04841</v>
      </c>
      <c r="R6" t="str">
        <f>TRIM('CLEAN Sheet'!R6)</f>
        <v>C05739554</v>
      </c>
      <c r="S6" t="str">
        <f>TRIM('CLEAN Sheet'!S6)</f>
        <v>42137</v>
      </c>
      <c r="T6" t="str">
        <f>TRIM('CLEAN Sheet'!T6)</f>
        <v>RELEASE IN PART</v>
      </c>
      <c r="U6" t="str">
        <f>TRIM('CLEAN Sheet'!U6)</f>
        <v>H &lt;hrod17@clintonemail.com&gt;Friday, March 11, 2011 1:36 PMHuma AbedinFw: H: Latest: How Syria is aiding Qaddafi and more... Sidhrc memo syria aiding libya 030311.docxPis print.</v>
      </c>
      <c r="V6" t="str">
        <f>TRIM('CLEAN Sheet'!V6)</f>
        <v>B6UNCLASSIFIEDU.S. Department of StateCase No. F-2015-04841Doc No. C05739554Date: 05/13/2015STATE DEPT. - PRODUCED TO HOUSE SELECT BENGHAZI COMM.SUBJECT TO AGREEMENT ON SENSITIVE INFORMATION &amp; REDACTIONS. NO FOIA WAIVER.RELEASE INPART B6From:Sent:To:Subject:Attachments:H &lt;hrod17@clintonemail.com&gt;Friday, March 11, 2011 1:36 PMHuma AbedinFw: H: Latest: How Syria is aiding Qaddafi and more... Sidhrc memo syria aiding libya 030311.docxPis print.From:Sent: Thursday, March 03, 2011 09:45 PMTo: HSubject: H: Latest: How Syria is aiding Qaddafi and more... SidCONFIDENTIALMarch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depthâ€”his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Britain,UNCLASSIFIEDU.S. Department of StateCase No. F-2015-04841Doc No. C05739554Date: 05/13/2015STATE DEPT. - PRODUCED TO HOUSE SELECT BENGHAZI COMM.SUBJECT TO AGREEMENT ON SENSITIVE INFORMATION &amp; REDACTIONS. NO FOIA WAIVER. STATE-SCB0045003UNCLASSIFIEDU.S. Department of StateCase No. F-2015-04841Doc No. C05739554Date: 05/13/2015STATE DEPT. - PRODUCED TO HOUSE SELECT BENGHAZI COMM.SUBJECT TO AGREEMENT ON SENSITIVE INFORMATION &amp; REDACTIONS. NO FOIA WAIVER.Egypt, and France have deployed paramilitary officers to Benghazi to assist in organizing,_raining, and equipping opposition forces. Qaddafi is convinced that the National Libyan Council:NLC), and its leader, former Minister of Justice Mustafa Mohamed Abdel Gall have been:thosen by the foreign powers to replace him. On March 1 advisors to Qaddafi stated thatQ,addafi's cousin, Col. Al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the:,onversations Qaddafi asked that Syrian officers and technicians currently training the Libyan/kir Force be placed under command of the Libyan Army and allowed to fight against the rebeltbrces.(Source Comment: Senior Libyan Army officers still loyal to Qaddafi added that On February23, President Assad told General Isam HaIlaq, the commander in chief of the Syrian Air Force,:o instruct the pilots and technicians in Tripoli to help the Libyan regime, should full scale CivilWar breaks out in the immediate future.)On March 2, a military officer with ties to Qaddfi's son Khamis stated privately that the numberDf Libyan pilots defecting to the opposition has destroyed the morale and professional spirit of,he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forDpposition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al-UNCLASSIFIEDIL from David Owen, former UK foreign secretaryU.S. Department of StateCase No F-2015-04841Doc No C05739554 STATE DEPT - PRODUCED TO HOUSE SELECT BENGHAZI COMMDate 05/13/2015 SUBJECT TO AGREEMENT ON SENSITIVE INFORMATION &amp; REDACTIONS NO FOIA WAIVER STATE-SCB0045004UNCLASSIFIEDU.S. Department of StateCase No. F-2015-04841Doc No. C05739554Date: 05/13/2015STATE DEPT. - PRODUCED TO HOUSE SELECT BENGHAZI COMM.SUBJECT TO AGREEMENT ON SENSITIVE INFORMATION &amp; REDACTIONS. NO FOIA WAIVER.kssad, in the presence of General Soubhi Haddad, who was the commander in chief of the AirForce at the time. Both Air Forces are equipped with Russian materiel and have had long-;tanding, close links with Moscow.:n exchange for Syria's help, Libya provided financial support to the Syrian state, including fundsn support of operations carried out by the Syrian intelligence services in Lebanon. Libyan money-wiped Hafez al-Assad bribe his brother Rifaat, the author of an attempted coup d'etat in 1983,.o leave the country and go into exile in Spain and France, where he has remained ever since.kccording to individuals with access to the Syrian military, Damascus has also sent a secondearn of pilots and technicians to Tripoli. These are lower-ranking officers loyal to the regimeAfho are specialized in flying helicopters. Before their departure for Tripoli on February 23, theynet with General Allaq and General Jamil Hasan, head of Air Force's Intelligence.:Source Comment: During the afternoon of 3 March, an associate of Saif al-Islam Qaddafi;tated that he and the Libyan leaders other family members were concerned over thetrmouncement of Jose Luis Moreno-Ocampo, chief prosecutor of the International Criminal.2ourt (ICC), announced that he was investigating Qaddafi, his sons Khamis, the commander of.he 32 battalion, and Montasem, as well as the head of Gadhafi's personal security detail, theDirector-General of the External Security Organization (Abuzaid Dorda), the spokesman of the-egime (Musa Ibrahim), and the Minister of Foreign Affairs (Mousa Kousa). This source added:hat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GaddafiUNCLASSIFIEDU.S. Department of StateCase No. F-2015-04841Doc No. C05739554 STATE DEPT. - PRODUCED TO HOUSE SELECT BENGHAZI COMM.Date: 05/13/2015 SUBJECT TO AGREEMENT ON SENSITIVE INFORMATION &amp; REDACTIONS. NO FOIA WAIVER. STATE-SCB0045005UNCLASSIFIEDU.S. Department of StateCase No. F-2015-04841Doc No. C05739554Date: 05/13/2015STATE DEPT. - PRODUCED TO HOUSE SELECT BENGHAZI COMM.SUBJECT TO AGREEMENT ON SENSITIVE INFORMATION &amp; REDACTIONS. NO FOIA WAIVER.victory is possible and needs to be weighed in the balance now when deciding what to do.Pm more worried than I am ready to say publicly.YoursDavidUNCLASSIFIEDU.S. Department of StateCase No. F-2015-04841Doc No. C05739554Date: 05/13/2015STATE DEPT. - PRODUCED TO HOUSE SELECT BENGHAZI COMM.SUBJECT TO AGREEMENT ON SENSITIVE INFORMATION &amp; REDACTIONS. NO FOIA WAIVER. STATE-5CB0045006</v>
      </c>
    </row>
    <row r="7" spans="1:23" x14ac:dyDescent="0.2">
      <c r="A7" t="str">
        <f>TRIM('CLEAN Sheet'!A7)</f>
        <v>6</v>
      </c>
      <c r="B7" t="str">
        <f>TRIM('CLEAN Sheet'!B7)</f>
        <v>C05739559</v>
      </c>
      <c r="C7" t="str">
        <f>TRIM('CLEAN Sheet'!C7)</f>
        <v>MEET THE RIGHT-WING EXTREMIST BEHIND ANTI-MUSLIM FILM THAT SPARKED DEADLY RIOTS</v>
      </c>
      <c r="D7" t="str">
        <f>TRIM('CLEAN Sheet'!D7)</f>
        <v>Russorv@state.gov</v>
      </c>
      <c r="E7" t="str">
        <f>TRIM('CLEAN Sheet'!E7)</f>
        <v>H</v>
      </c>
      <c r="F7" t="str">
        <f>TRIM('CLEAN Sheet'!F7)</f>
        <v>80</v>
      </c>
      <c r="G7" t="str">
        <f>TRIM('CLEAN Sheet'!G7)</f>
        <v>2012-09-12T04:00:00+00:00</v>
      </c>
      <c r="H7" t="str">
        <f>TRIM('CLEAN Sheet'!H7)</f>
        <v>2015-05-22T04:00:00+00:00</v>
      </c>
      <c r="I7" t="str">
        <f>TRIM('CLEAN Sheet'!I7)</f>
        <v>DOCUMENTS/HRC_Email_1_296/HRCH2/DOC_0C05739559/C05739559.pdf</v>
      </c>
      <c r="J7" t="str">
        <f>TRIM('CLEAN Sheet'!J7)</f>
        <v>F-2015-04841</v>
      </c>
      <c r="K7" t="str">
        <f>TRIM('CLEAN Sheet'!K7)</f>
        <v>HRC_Email_296</v>
      </c>
      <c r="L7" t="str">
        <f>TRIM('CLEAN Sheet'!L7)</f>
        <v>Meet The Right Wing Extremist Behind Anti-Muslim Film That Sparked Deadly Riots</v>
      </c>
      <c r="M7" t="str">
        <f>TRIM('CLEAN Sheet'!M7)</f>
        <v/>
      </c>
      <c r="N7" t="str">
        <f>TRIM('CLEAN Sheet'!N7)</f>
        <v/>
      </c>
      <c r="O7" t="str">
        <f>TRIM('CLEAN Sheet'!O7)</f>
        <v/>
      </c>
      <c r="P7" t="str">
        <f>TRIM('CLEAN Sheet'!P7)</f>
        <v>Wednesday, September 12, 2012 01:00 PM</v>
      </c>
      <c r="Q7" t="str">
        <f>TRIM('CLEAN Sheet'!Q7)</f>
        <v>F-2015-04841</v>
      </c>
      <c r="R7" t="str">
        <f>TRIM('CLEAN Sheet'!R7)</f>
        <v>C05739559</v>
      </c>
      <c r="S7" t="str">
        <f>TRIM('CLEAN Sheet'!S7)</f>
        <v>42137</v>
      </c>
      <c r="T7" t="str">
        <f>TRIM('CLEAN Sheet'!T7)</f>
        <v>RELEASE IN PART</v>
      </c>
      <c r="U7" t="str">
        <f>TRIM('CLEAN Sheet'!U7)</f>
        <v>Pis print.-â€¢-...-^H &lt; hrod17@clintonernailcom&gt;Wednesday, September 12, 2012 2:11 PMÂ°Russorv@state.gov'Fw: Meet The Right-Wing Extremist Behind Anti-fvluslim Film That Sparked Deadly RiotsFrom [meat)Sent: Wednesday, September 12, 2012 01:00 PMTo: 11Subject: Meet The Right Wing Extremist Behind Anti-Muslim Film That Sparked Deadly Riotshtte/maxbiumenthal.com12012/09/meet-the-right-wing-extremist-behind-anti-musiim-tihn-that-sparked-deadly-riots/Sent from my Verizon Wireless 4G LTE DROIDU.S. Department of StateCase No. F-2015-04841Doc No. C05739559Date: 05/13/2015STATE DEPT. - PRODUCED TO HOUSE SELECT BENGHAZI COMM.SUBJECT TO AGREEMENT ON SENSITIVE INFORMATION &amp; REDACTIONS. NO FOIA WAIVER. STATE-5CB0045251</v>
      </c>
      <c r="V7" t="str">
        <f>TRIM('CLEAN Sheet'!V7)</f>
        <v>B6UNCLASSIFIEDU.S. Department of StateCase No. F-2015-04841Doc No. C05739559Date: 05/13/2015STATE DEPT. - PRODUCED TO HOUSE SELECT BENGHAZI COMM.SUBJECT TO AGREEMENT ON SENSITIVE INFORMATION &amp; REDACTIONS. NO FOIA WAIVER.RELEASE INPART B6From:SentTo:SubjectPis print.-â€¢-...-^H &lt; hrod17@clintonernailcom&gt;Wednesday, September 12, 2012 2:11 PMÂ°Russorv@state.gov'Fw: Meet The Right-Wing Extremist Behind Anti-fvluslim Film That Sparked Deadly RiotsFrom [meat)Sent: Wednesday, September 12, 2012 01:00 PMTo: 11Subject: Meet The Right Wing Extremist Behind Anti-Muslim Film That Sparked Deadly Riotshtte/maxbiumenthal.com12012/09/meet-the-right-wing-extremist-behind-anti-musiim-tihn-that-sparked-deadly-riots/Sent from my Verizon Wireless 4G LTE DROIDUNCLASSIFIEDU.S. Department of StateCase No. F-2015-04841Doc No. C05739559Date: 05/13/2015STATE DEPT. - PRODUCED TO HOUSE SELECT BENGHAZI COMM.SUBJECT TO AGREEMENT ON SENSITIVE INFORMATION &amp; REDACTIONS. NO FOIA WAIVER. STATE-5CB0045251</v>
      </c>
    </row>
    <row r="8" spans="1:23" x14ac:dyDescent="0.2">
      <c r="A8" t="str">
        <f>TRIM('CLEAN Sheet'!A8)</f>
        <v>7</v>
      </c>
      <c r="B8" t="str">
        <f>TRIM('CLEAN Sheet'!B8)</f>
        <v>C05739560</v>
      </c>
      <c r="C8" t="str">
        <f>TRIM('CLEAN Sheet'!C8)</f>
        <v>ANTI-MUSLIM FILM DIRECTOR IN HIDING, FOLLOWING LIBYA, EGYPT VIOLENCE</v>
      </c>
      <c r="D8" t="str">
        <f>TRIM('CLEAN Sheet'!D8)</f>
        <v>H</v>
      </c>
      <c r="E8" t="str">
        <f>TRIM('CLEAN Sheet'!E8)</f>
        <v>Mills, Cheryl D</v>
      </c>
      <c r="F8" t="str">
        <f>TRIM('CLEAN Sheet'!F8)</f>
        <v>32</v>
      </c>
      <c r="G8" t="str">
        <f>TRIM('CLEAN Sheet'!G8)</f>
        <v>2012-09-12T04:00:00+00:00</v>
      </c>
      <c r="H8" t="str">
        <f>TRIM('CLEAN Sheet'!H8)</f>
        <v>2015-05-22T04:00:00+00:00</v>
      </c>
      <c r="I8" t="str">
        <f>TRIM('CLEAN Sheet'!I8)</f>
        <v>DOCUMENTS/HRC_Email_1_296/HRCH2/DOC_0C05739560/C05739560.pdf</v>
      </c>
      <c r="J8" t="str">
        <f>TRIM('CLEAN Sheet'!J8)</f>
        <v>F-2015-04841</v>
      </c>
      <c r="K8" t="str">
        <f>TRIM('CLEAN Sheet'!K8)</f>
        <v>HRC_Email_296</v>
      </c>
      <c r="L8" t="str">
        <f>TRIM('CLEAN Sheet'!L8)</f>
        <v>FW: Anti-Muslim film director in hiding, following Libya, Egypt violence</v>
      </c>
      <c r="M8" t="str">
        <f>TRIM('CLEAN Sheet'!M8)</f>
        <v/>
      </c>
      <c r="N8" t="str">
        <f>TRIM('CLEAN Sheet'!N8)</f>
        <v>Mills, Cheryl D &lt;MillsCD@state.gov&gt;</v>
      </c>
      <c r="O8" t="str">
        <f>TRIM('CLEAN Sheet'!O8)</f>
        <v/>
      </c>
      <c r="P8" t="str">
        <f>TRIM('CLEAN Sheet'!P8)</f>
        <v>Wednesday, September 12, 2012 4:00 PM</v>
      </c>
      <c r="Q8" t="str">
        <f>TRIM('CLEAN Sheet'!Q8)</f>
        <v>F-2015-04841</v>
      </c>
      <c r="R8" t="str">
        <f>TRIM('CLEAN Sheet'!R8)</f>
        <v>C05739560</v>
      </c>
      <c r="S8" t="str">
        <f>TRIM('CLEAN Sheet'!S8)</f>
        <v>42137</v>
      </c>
      <c r="T8" t="str">
        <f>TRIM('CLEAN Sheet'!T8)</f>
        <v>RELEASE IN FULL</v>
      </c>
      <c r="U8" t="str">
        <f>TRIM('CLEAN Sheet'!U8)</f>
        <v/>
      </c>
      <c r="V8" t="str">
        <f>TRIM('CLEAN Sheet'!V8)</f>
        <v>UNCLASSIFIEDU.S. Department of StateCase No. F-2015-04841Doc No. C05739560Date: 05/13/2015STATE DEPT. - PRODUCED TO HOUSE SELECT BENGHAZI COMM.SUBJECT TO AGREEMENT ON SENSITIVE INFORMATION &amp; REDACTIONS. NO FOIA WAIVER.RELEASE INFULLFrom: Mills, Cheryl D &lt;MillsCD@state.gov&gt;Sent: Wednesday, September 12, 2012 4:00 PMTo:Subject: FW: Anti-Muslim film director in hiding, following Libya, Egypt violenceFrom: Toiv, Nora FSent: Wednesday, September 12, 2012 1:48 PMTo: Mills, Cheryl DSubject: Anti-Muslim film director in hiding, following Libya, Egypt violenceAnti-Muslim film director in hiding, followingLibya, Egypt violenceBy Nia-Malika Henderson and Michelle Boorstein, Updated: Wednesday, September 12,1:30 PMThe director of a controversial anti-Islam film has gone into hiding, according to reports, fearing reprisals over awork that has sparked violence in Egypt and Libya and led to the deaths of four Americans.Sam Bacile, a California real estate developer, posted a 13-minute clip of "The Innocence of Muslims," in July,and the film became a lighting rod after the Egyptian media began showing parts of it on air and dubbedversions of the English-language film appeared on the Internet.It depicts the Prophet Muhammad as a bumbling idiot, born out of wedlock and making up verses to the Islamicholy book to suit his purposes and desires. The film also shows him as having intimate relations with womenand suggests that he was gay.Any flesh-and-blood depiction of Muhammad is offensive to Muslims."This is a political movie," Bacile, 56, told the Associated Press, adding that he didn't expect the film to sparksuch fury. "The U.S. lost a lot of money and a lot of people in wars in Iraq and Afghanistan, but we're fightingwith ideas."Bacile identified himself to several news organizations as an Israeli-born Jew who works as a real estatedeveloper in California. Yet his identity remains something of a mysteryâ€”Bacile is not listed in any directoriesor incorporations or real estate deeds and is not licensed in California as a real estate broker. And Israeliauthorities told the Associated Press that they don't have any records of Bacile.UNCLASSIFIEDU.S. Department of StateCase No. F-2015-04841Doc No. C05739560Date: 05/13/2015STATE DEPT. - PRODUCED TO HOUSE SELECT BENGHAZI COMM.SUBJECT TO AGREEMENT ON SENSITIVE INFORMATION &amp; REDACTIONS. NO FOIA WAIVER. STATE-SCB0045252UNCLASSIFIEDU.S. Department of StateCase No. F-2015-04841Doc No. C05739560Date: 05/13/2015STATE DEPT. - PRODUCED TO HOUSE SELECT BENGHAZI COMM.SUBJECT TO AGREEMENT ON SENSITIVE INFORMATION &amp; REDACTIONS. NO FOIA WAIVER.There are also questions about whether the film sparked the violence in Libya, which according to some reportsseemed to be more coordinated than the protests in Egypt where some 2,000 gathered outside the U.S. Embassyin Cairo.The eruption of violence came around the llth anniversary of the Sept. 11 terror attacks, as Americans pausedto remember the 3,000 people who lost their lives.Ambassador J. Christopher Stevens and three others were killed after protesters attacked the U.S. consulate inBenghazi.Nihad Awad, national executive director of the Washington-based Council on American-Islamic Relations(CAIR), condemned both the killings and the film. Awad said in a statement:"We urge that this ignorant attempt to provoke the religious feelings of Muslims in the Arabic-speaking worldbe ignored and that its extremist producers not be given the cheap publicity they so desperately seek."Those who created this trashy film do not represent the people of America or the Christian faith. The onlyproper response to intentional provocations such as this film is to redouble efforts to promote mutualunderstanding between faiths and to marginalize extremists of all stripes."A controversial Florida pastor was among those promoting "The Innocence of Muslims," which cost $5 millionto make and stars amateur actors, some of whom appear to be wearing make-up to darken their faces.Bacile said that the film was backed by 100 Jewish donors, according to Bacile.Among the promoters is Morris Sadek, who heads the National American Cooptic Assembly and the Rev. TerryJones, leader of a small group that holds virulently anti-Islam events.Tuesday evening, Jones sent out a press release blaming the Muslim faith for the protests and saying the groupwould be running a trailer later in the evening for the film.The trailer was part of a one-to-two hour "live event" that Jones was doing from his Gainesville center for Sept.11, said Fran Ingram, a spokeswoman for his group, Stand Up America. The whole broadcast included thehandlebar-moustached pastor in a black "infidel" t-shirt standing in front of a fabric lynched devil dressed in awhite turban for what they group dubbed "International Judge Muhammed Day."It wasn't clear if Jones, who garnered worldwide attention in recent years with his threats to burn the Koran,had promoted "The Innocence of Muslims" before the rioting began.Asked if Jones was connected in any way with the making of the film, Ingram said she couldn't comment.Alice Crites contributed to this story.Â© The Washington Post CompanyUNCLASSIFIEDU.S. Department of StateCase No. F-2015-04841Doc No. C05739560Date: 05/13/2015STATE DEPT. - PRODUCED TO HOUSE SELECT BENGHAZI COMM.SUBJECT TO AGREEMENT ON SENSITIVE INFORMATION &amp; REDACTIONS. NO FOIA WAIVER. STATE-SCB0045253</v>
      </c>
    </row>
    <row r="9" spans="1:23" x14ac:dyDescent="0.2">
      <c r="A9" t="str">
        <f>TRIM('CLEAN Sheet'!A9)</f>
        <v>8</v>
      </c>
      <c r="B9" t="str">
        <f>TRIM('CLEAN Sheet'!B9)</f>
        <v>C05739561</v>
      </c>
      <c r="C9" t="str">
        <f>TRIM('CLEAN Sheet'!C9)</f>
        <v>H: LATEST: HOW SYRIA IS AIDING QADDAFI AND MORE... SID</v>
      </c>
      <c r="D9" t="str">
        <f>TRIM('CLEAN Sheet'!D9)</f>
        <v>Abedin, Huma</v>
      </c>
      <c r="E9" t="str">
        <f>TRIM('CLEAN Sheet'!E9)</f>
        <v>H</v>
      </c>
      <c r="F9" t="str">
        <f>TRIM('CLEAN Sheet'!F9)</f>
        <v>80</v>
      </c>
      <c r="G9" t="str">
        <f>TRIM('CLEAN Sheet'!G9)</f>
        <v>2011-03-11T05:00:00+00:00</v>
      </c>
      <c r="H9" t="str">
        <f>TRIM('CLEAN Sheet'!H9)</f>
        <v>2015-05-22T04:00:00+00:00</v>
      </c>
      <c r="I9" t="str">
        <f>TRIM('CLEAN Sheet'!I9)</f>
        <v>DOCUMENTS/HRC_Email_1_296/HRCH1/DOC_0C05739561/C05739561.pdf</v>
      </c>
      <c r="J9" t="str">
        <f>TRIM('CLEAN Sheet'!J9)</f>
        <v>F-2015-04841</v>
      </c>
      <c r="K9" t="str">
        <f>TRIM('CLEAN Sheet'!K9)</f>
        <v>HRC_Email_296</v>
      </c>
      <c r="L9" t="str">
        <f>TRIM('CLEAN Sheet'!L9)</f>
        <v/>
      </c>
      <c r="M9" t="str">
        <f>TRIM('CLEAN Sheet'!M9)</f>
        <v/>
      </c>
      <c r="N9" t="str">
        <f>TRIM('CLEAN Sheet'!N9)</f>
        <v/>
      </c>
      <c r="O9" t="str">
        <f>TRIM('CLEAN Sheet'!O9)</f>
        <v/>
      </c>
      <c r="P9" t="str">
        <f>TRIM('CLEAN Sheet'!P9)</f>
        <v/>
      </c>
      <c r="Q9" t="str">
        <f>TRIM('CLEAN Sheet'!Q9)</f>
        <v>F-2015-04841</v>
      </c>
      <c r="R9" t="str">
        <f>TRIM('CLEAN Sheet'!R9)</f>
        <v>C05739561</v>
      </c>
      <c r="S9" t="str">
        <f>TRIM('CLEAN Sheet'!S9)</f>
        <v>42137</v>
      </c>
      <c r="T9" t="str">
        <f>TRIM('CLEAN Sheet'!T9)</f>
        <v>RELEASE IN PART</v>
      </c>
      <c r="U9" t="str">
        <f>TRIM('CLEAN Sheet'!U9)</f>
        <v>H &lt;hrod17@clintonemail.corn&gt;Friday, March 11, 2011 1:36 PMHuma AbedinFw: H: Latest: How Syria is aiding Qaddafi and more... Sidhrc memo Syria aiding libya 030311.docxPis print.</v>
      </c>
      <c r="V9" t="str">
        <f>TRIM('CLEAN Sheet'!V9)</f>
        <v>B6UNCLASSIFIEDU.S. Department of StateCase No. F-2015-04841Doc No. C05739561Date: 05/13/2015STATE DEPT. - PRODUCED TO HOUSE SELECT BENGHAZI COMM.SUBJECT TO AGREEMENT ON SENSITIVE INFORMATION &amp; REDACTIONS. NO FOIA WAIVER.RELEASE INPART B6From:Sent:To:Subject:Attachments:H &lt;hrod17@clintonemail.corn&gt;Friday, March 11, 2011 1:36 PMHuma AbedinFw: H: Latest: How Syria is aiding Qaddafi and more... Sidhrc memo Syria aiding libya 030311.docxPis print.From:Sent: Thursday, March 03, 2011 09:45 PMTo: HSubject: H: Latest: How Syria is aiding Qaddafi and more... SidCONFIDENTIALMarch 3, 2011For: HillaryFrom: SidRe: Syria aiding QaddafiThis memo has two parts. Part one is the report that Syria is providing air support for Qaddafi. Part two is a noteto Cody from Lord David Owen, former UK foreign secretary on his views of an increasingly complex crisis. Itseems that the situation is developing into a protracted civil war with various nations backing opposing sideswith unforeseen consequences. Under these circumstances the crucial challenge is to deprive Qaddafi of hisstrategic depth--his support both financial and military.I. ReportDuring the afternoon of March 3, advisers to Muammar Qaddafi stated privately that the LibyanLeader has decided that civil war is inevitable, pitting troops and mercenary troops loyal to himagainst the rebel forces gathering around Benghazi. Qaddafi is convinced that these rebels arebeing supported by the United States, Western Europe and Israel. On March 2 Qaddafi told hisson Saif al-Islam that he believes the intelligence services of the United States, Great Britain,UNCLASSIFIEDU.S. Department of StateCase No. F-2015-04841Doc No. C05739561Date: 05/13/2015STATE DEPT. - PRODUCED TO HOUSE SELECT BENGHAZI COMM.SUBJECT TO AGREEMENT ON SENSITIVE INFORMATION &amp; REDACTIONS. NO FOIA WAIVER. STATE-SCB0045007UNCLASSIFIEDU.S. Department of StateCase No. F-2015-04841Doc No. C05739561Date: 05/13/2015STATE DEPT. - PRODUCED TO HOUSE SELECT BENGHAZI COMM.SUBJECT TO AGREEMENT ON SENSITIVE INFORMATION &amp; REDACTIONS. NO FOIA WAIVER.Egypt, and France have deployed paramilitary officers to Benghazi to assist in organizing,training, and equipping opposition forces. Qaddafi is convinced that the National Libyan Council(NLC), and its leader, former Minister of Justice Mustafa Mohamed Abdel Galil have beenchosen by the foreign powers to replace him. On March 1 advisors to Qaddafi stated thatQaddafi's cousin, Col. Ali Qaddafiddam had failed in efforts to recruit fighters among theEgyptian population living immediately across the border with Libya.These individuals added that during the week of February 21 the Libyan Leader spoke to SyrianPresident Bashir al-Assad on at least three occasions by secure telephone lines. During theconversations Qaddafi asked that Syrian officers and technicians currently training the LibyanAir Force be placed under command of the Libyan Army and allowed to fight against the rebelforces.(Source Comment: Senior Libyan Army officers still loyal to Qaddafi added that On February23, President Assad told General Isam HaIlaq, the commander in chief of the Syrian Air Force,to instruct the pilots and technicians in Tripoli to help the Libyan regime, should full scale CivilWar breaks out in the immediate future.)On March 2, a military officer with ties to Qaddfi's son Khamis stated privately that the numberof Libyan pilots defecting to the opposition has destroyed the morale and professional spirit ofthe Libyan Air Force at this critical moment, when Tripoli's air superiority is its principal weaponagainst insurgents. In the opinion of this individual Qaddafi and his senior military advisors areconvinced that the European Union and the U.S will impose a no-fly zone over Libya in theimmediate future. These advisors believe that the no fly zone will serve as air support foropposition forces. They are also prepared for the Western allies to bomb anti-aircraft facilities inand around Tripoli in preparation for the establishment of the no-fly zone. Foreign MinisterMousa Kousa is convinced that that Russia and Turkey will oppose the move, and may preventthe implementation of the no fly zone.The Syrian soldiers in Libya are part of a mission established in 1984 following the signing of amilitary agreement between Qaddafi and Syria's long-time ruler and Bashir's father, Hafez al-UNCLASSIFIEDNote from David Owen, former UK foreign secretaryU.S. Department of StateCase No. F-2015-04841Doc No. C05739561 STATE DEPT. - PRODUCED TO HOUSE SELECT BENGHAZI COMM.Date: 05/13/2015 SUBJECT TO AGREEMENT ON SENSITIVE INFORMATION &amp; REDACTIONS. NO FOIA WAIVER. STATE-SCB0045008UNCLASSIFIEDU.S. Department of StateCase No. F-2015-04841Doc No. C05739561Date: 05/13/2015STATE DEPT. - PRODUCED TO HOUSE SELECT BENGHAZI COMM.SUBJECT TO AGREEMENT ON SENSITIVE INFORMATION &amp; REDACTIONS. NO FOIA WAIVER.Assad, in the presence of General Soubhi Haddad, who was the commander in chief of the AirForce at the time. Both Air Forces are equipped with Russian materiel and have had long-standing, close links with Moscow.In exchange for Syria's help, Libya provided financial support to the Syrian state, including fundsin support of operations carried out by the Syrian intelligence services in Lebanon. Libyan moneyhelped Hafez al-Assad bribe his brother Rifaat, the author of an attempted coup d'etat in 1983,to leave the country and go into exile in Spain and France, where he has remained ever since.According to individuals with access to the Syrian military, Damascus has also sent a secondteam of pilots and technicians to Tripoli. These are lower-ranking officers loyal to the regimewho are specialized in flying helicopters. Before their departure for Tripoli on February 23, theymet with General Allaq and General Jamil Hasan, head of Air Force's Intelligence.(Source Comment: During the afternoon of 3 March, an associate of Saif al-Islam Qaddafistated that he and the Libyan leaders other family members were concerned over theannouncement of Jose Luis Moreno-Ocampo, chief prosecutor of the International CriminalCourt (ICC), announced that he was investigating Qaddafi, his sons Khamis, the commander ofthe 32 battalion, and Montasem, as well as the head ofGadhaffs personal security detail, theDirector-General of the External Security Organization (Abuzaid Dorda), the spokesman of theregime (Musa Ibrahim), and the Minister of Foreign Affairs (Mousa Kousa). This source addedthat Saif al-Islam had said that Qaddafi himself found the announcement amusing.)From: Lord OwenCody,Realistically the UN will not authorise a no fly zone while Gaddafi continues to hold off bombing andstrafing but keeping it up front and on the military agenda keeps him worried. Yet for a few frustrating monthsthat ambivalence kept the Serbian aeroplanes on the ground before we acted. My hope is that preparationscontinue with visuals of planes flying off carriers, airborne early warning planes flying and people with cloutoutside the Administration demanding preparations. But and it is a big BUT what else can and should we bedoing? Encourage humanitarian ships and convoys from Egypt to bring in supplies since we must ensure thecities in the East can hold up living standards, maybe for months. More adventurous, Egyptian Special Forces togo in and advise, even supplying hand held missiles. It appears they have few missiles; the military in the Easthaving been deliberately kept ill-equipped. There is old Nasserite sentiment for a Federation of Egypt, Sudanand Libya. I know some will say Egypt has enough problems and they should stay resolutely focused ondomestic reforms. it is delicate but words alone and the balance of advantage will slip to Gaddafi. A GaddafiUNCLASSIFIEDU.S. Department of StateCase No F-2015-04841Doc No C05739561 STATE DEPT - PRODUCED TO HOUSE SELECT BENGHAZI COMMDate 05/13/2015 SUBJECT TO AGREEMENT ON SENSITIVE INFORMATION &amp; REDACTIONS NO FOIA WAIVER STATE-SCB0045009UNCLASSIFIEDU.S. Department of StateCase No. F-2015-04841Doc No. C05739561Date: 05/13/2015STATE DEPT. - PRODUCED TO HOUSE SELECT BENGHAZI COMM.SUBJECT TO AGREEMENT ON SENSITIVE INFORMATION &amp; REDACTIONS. NO FOIA WAIVER.victory is possible and needs to be weighed in the balance now when deciding what to do.Pm more worried than I am ready to say publicly.YoursDavidUNCLASSIFIEDU.S. Department of StateCase No. F-2015-04841Doc No. C05739561Date: 05/13/2015STATE DEPT. - PRODUCED TO HOUSE SELECT BENGHAZI COMM.SUBJECT TO AGREEMENT ON SENSITIVE INFORMATION &amp; REDACTIONS. NO FOIA WAIVER. STATE-5CB0045010</v>
      </c>
    </row>
    <row r="10" spans="1:23" x14ac:dyDescent="0.2">
      <c r="A10" t="str">
        <f>TRIM('CLEAN Sheet'!A10)</f>
        <v>9</v>
      </c>
      <c r="B10" t="str">
        <f>TRIM('CLEAN Sheet'!B10)</f>
        <v>C05739562</v>
      </c>
      <c r="C10" t="str">
        <f>TRIM('CLEAN Sheet'!C10)</f>
        <v>SECRETARY'S REMARKS</v>
      </c>
      <c r="D10" t="str">
        <f>TRIM('CLEAN Sheet'!D10)</f>
        <v>H</v>
      </c>
      <c r="E10" t="str">
        <f>TRIM('CLEAN Sheet'!E10)</f>
        <v>Sullivan, Jacob J</v>
      </c>
      <c r="F10" t="str">
        <f>TRIM('CLEAN Sheet'!F10)</f>
        <v>87</v>
      </c>
      <c r="G10" t="str">
        <f>TRIM('CLEAN Sheet'!G10)</f>
        <v>2012-09-12T04:00:00+00:00</v>
      </c>
      <c r="H10" t="str">
        <f>TRIM('CLEAN Sheet'!H10)</f>
        <v>2015-05-22T04:00:00+00:00</v>
      </c>
      <c r="I10" t="str">
        <f>TRIM('CLEAN Sheet'!I10)</f>
        <v>DOCUMENTS/HRC_Email_1_296/HRCH2/DOC_0C05739562/C05739562.pdf</v>
      </c>
      <c r="J10" t="str">
        <f>TRIM('CLEAN Sheet'!J10)</f>
        <v>F-2015-04841</v>
      </c>
      <c r="K10" t="str">
        <f>TRIM('CLEAN Sheet'!K10)</f>
        <v>HRC_Email_296</v>
      </c>
      <c r="L10" t="str">
        <f>TRIM('CLEAN Sheet'!L10)</f>
        <v>FVV: Secretary's remarks</v>
      </c>
      <c r="M10" t="str">
        <f>TRIM('CLEAN Sheet'!M10)</f>
        <v/>
      </c>
      <c r="N10" t="str">
        <f>TRIM('CLEAN Sheet'!N10)</f>
        <v>Sullivan, Jacob J &lt;Sullivanli@stategov&gt;</v>
      </c>
      <c r="O10" t="str">
        <f>TRIM('CLEAN Sheet'!O10)</f>
        <v/>
      </c>
      <c r="P10" t="str">
        <f>TRIM('CLEAN Sheet'!P10)</f>
        <v>Wednesday, September 12, 2012 6:08 PM</v>
      </c>
      <c r="Q10" t="str">
        <f>TRIM('CLEAN Sheet'!Q10)</f>
        <v>F-2015-04841</v>
      </c>
      <c r="R10" t="str">
        <f>TRIM('CLEAN Sheet'!R10)</f>
        <v>C05739562</v>
      </c>
      <c r="S10" t="str">
        <f>TRIM('CLEAN Sheet'!S10)</f>
        <v>42137</v>
      </c>
      <c r="T10" t="str">
        <f>TRIM('CLEAN Sheet'!T10)</f>
        <v>RELEASE IN FULL</v>
      </c>
      <c r="U10" t="str">
        <f>TRIM('CLEAN Sheet'!U10)</f>
        <v>FYI</v>
      </c>
      <c r="V10" t="str">
        <f>TRIM('CLEAN Sheet'!V10)</f>
        <v>UNCLASSIFIEDU.S. Department of StateCase No. F-2015-04841Doc No. C05739562Date: 05/13/2015STATE DEPT. - PRODUCED TO HOUSE SELECT BENGHAZI COMM.SUBJECT TO AGREEMENT ON SENSITIVE INFORMATION &amp; REDACTIONS. NO FOIA WAIVER.RELEASE INFULLFrom: Sullivan, Jacob J &lt;Sullivanli@stategov&gt;Sent: Wednesday, September 12, 2012 6:08 PMTo:Subject: FVV: Secretary's remarksFYIFrom: Walsh, Matthew PSent: Wednesday, September 12, 2012 5:37 PMTo Daniel, Joshua 3; Benaim, Daniel; Rooney, Megan; Schwerin, Daniel BSubject AN Secretary's remarksDon't know if you guys have seen this, but there is an article on Slate right now that describes the below as "her mosteloquent news conference as Secretary of State." Really nice work guys.htto://www.slate.comiarticlesinews arid politics/war stories/2012/09/libya u s embassy attack hillarv clinton waseloquent regarding ambassador stevens mitt romnev smirked ,htrniFrom: McAuliffe, Marisa SSent: Wednesday, September 12, 2012 5:31 PMTo: SPoExpandeclSubject: Secretary's remarksFor anyone who missed the Secretary's remarks this morning, they are worth a read:htto://www,state.govisecretary/rm/2012/09/197654.htmRemarks on the Deaths of American Personnel in Benghazi, LibyaRemarksHillary Rodham ClintonSecretary of StateTreaty RoomWashington, DCSeptember 12, 2012Yesterday, our U.S. diplomatic post in Benghazi, Libya was attacked. Heavily armed militants assaulted the compoundand set fire to our buildings, American and Libyan security personnel battled the attackers together, Four Americanswere killed, They included Sean Smith, a Foreign Service information management officer, and our Ambassador to LibyaChris Stevens. We are still making next of kin notifications for the other two individuals.This is an attack that should shock the conscience of people of all faiths around the vvorld. We condemn in the strongestterms this senseless act of violence, and we send our prayers to the families, friends, and colleagues of those we've lost.All over the world, every day, America's diplomats and development experts risk their lives in the service of our countryand our values, because they believe that the United States must be a force for peace and progress in the world, thatUNCLASSIFIEDU.S. Department of StateCase No. F-2015-04841Doc No. C05739562Date: 05/13/2015STATE DEPT. - PRODUCED TO HOUSE SELECT BENGHAZI COMM.SUBJECT TO AGREEMENT ON SENSITIVE INFORMATION &amp; REDACTIONS. NO FOIA WAIVER. STATE-SCB0045254UNCLASSIFIEDU.S. Department of StateCase No. F-2015-04841Doc No. C05739562Date: 05/13/2015STATE DEPT. - PRODUCED TO HOUSE SELECT BENGHAZI COMM.SUBJECT TO AGREEMENT ON SENSITIVE INFORMATION &amp; REDACTIONS. NO FOIA WAIVER.these aspirations are worth striving and sacrificing for. Alongside our men and women in uniform, they represent thebest traditions of a bold and generous nation.In the lobby of this building, the State Department, the names of those who have fallen in the line of duty are inscribedin marble. Our hearts break over each one. And now, because of this tragedy, we have new heroes to honor and morefriends to mourn.Chris Stevens fell in love with the Middle East as a young Peace Corps volunteer teaching English in Morocco. He joinedthe Foreign Service, learned languages, won friends for America in distant places, and made other people's hopes hisown.In the early days of the Libyan revolution, I asked Chris to be our envoy to the rebel opposition. He arrived on a cargoship in the port of Benghazi and began building our relationships with Libya's revolutionaries. He risked his life to stop atyrant, then gave his life trying to help build a better Libya. The world needs more Chris Stevenses. I spoke with hissister, Ann, this morning, and told her that he will be remembered as a hero by many nations.Sean Smith was an Air Force veteran. He spent 10 years as an information management officer in the State Department,he was posted at The Hague, and was in Libya on a brief temporary assignment. He was a husband to his wife Heather,with whom I spoke this morning. He was a father to two young children, Samantha and Nathan. They will grow up beingproud of the service their father gave to our country, service that took him from Pretoria to Baghdad, and finally toBenghazi.The mission that drew Chris and Sean and their colleagues to Libya is both noble and necessary, and we arid the peopleof Libya honor their memory by carrying it forward. This is not easy. Today, many Americans are asking indeed, I askedmyself â€” how could this happen? How could this happen in a country we helped liberate, in a city we helped save fromdestruction? This question reflects just how complicated and, at times, how confounding the world can beBut we must be clear-eyed, even in our grief. This was an attack by a small and savage group â€” not the people orGovernment of Libya. Everywhere Chris and his team went in Libya, in a country scarred by war and tyranny, they werehailed as friends and partners. And when the attack came yesterday, Libyans stood and fought to defend our post, Somewere wounded. Libyans carried Chris' body to the hospital, and they helped rescue and lead other Americans to safety.And last night, when I spoke with the President of Libya, he strongly condemned the violence and pledged every effortto protect our people and pursue those responsible.The friendship between our countries, borne out of shared struggle, will not be another casualty of this attack. A freeand stable Libya is still in America's interest and security, and we will not turn our back on that nor will we rest untilthose responsible for these attacks are found and brought to justice. We are working closely with the Libyan authoritiesto move swiftly and surely. We are also working with partners around the world to safeguard other American embassies,consulates, and citizens.There will be more time later to reflect, but today, we have work to do. There is no higher priority than protecting ourmen and women wherever they serve. We are working to determine the precise motivations and methods of those whocarried out this assault. Some have sought to justify this vicious behavior, along with the protest that took place at ourEmbassy in Cairo yesterday, as a response to inflammatory material posted on the Internet. America's commitment toreligious tolerance goes back to the very beginning of our nation. But let me be clear â€”there is no justification for this,none. Violence like this is no way to honor religion or faith. And as long as there are those who would take innocent lifein the name of God, the world will never know a true and lasting peace.UNCLASSIFIEDU.S. Department of StateCase No. F-2015-04841Doc No. C05739562Date: 05/13/2015STATE DEPT. - PRODUCED TO HOUSE SELECT BENGHAZI COMM.SUBJECT TO AGREEMENT ON SENSITIVE INFORMATION &amp; REDACTIONS. NO FOIA WAIVER. STATE-SCB0045255UNCLASSIFIEDU.S. Department of StateCase No. F-2015-04841Doc No. C05739562Date: 05/13/2015STATE DEPT. - PRODUCED TO HOUSE SELECT BENGHAZI COMM.SUBJECT TO AGREEMENT ON SENSITIVE INFORMATION &amp; REDACTIONS. NO FOIA WAIVER.It is especially difficult that this happened on September 11th. It's an anniversary that means a great deal to allAmericans. Every year on that day, we are reminded that our work is not yet finished, that the job of putting an end toviolent extremism and building a safe and stable world continues. But September 11th means even more than that. It is aday on which we remember thousands of American heroes, the bonds that connect all Americans, wherever we are onthis Earth, and the values that see us through every storm. And now it is a day on which we will remember Sean, Chris,and their colleagues.May God bless them, and may God bless the thousands of Americans working in every corner of the world who makethis country the greatest force for peace, prosperity, and progress, and a force that has always stood for human dignity â€”the greatest force the world has ever known. And may God continue to bless the United States of America.Thank you.UNCLASSIFIEDU.S. Department of StateCase No. F-2015-04841Doc No. C05739562Date: 05/13/2015STATE DEPT. - PRODUCED TO HOUSE SELECT BENGHAZI COMM.SUBJECT TO AGREEMENT ON SENSITIVE INFORMATION &amp; REDACTIONS. NO FOIA WAIVER. STATE-SCB0045256</v>
      </c>
    </row>
    <row r="11" spans="1:23" x14ac:dyDescent="0.2">
      <c r="A11" t="str">
        <f>TRIM('CLEAN Sheet'!A11)</f>
        <v>10</v>
      </c>
      <c r="B11" t="str">
        <f>TRIM('CLEAN Sheet'!B11)</f>
        <v>C05739563</v>
      </c>
      <c r="C11" t="str">
        <f>TRIM('CLEAN Sheet'!C11)</f>
        <v>MORE ON LIBYA</v>
      </c>
      <c r="D11" t="str">
        <f>TRIM('CLEAN Sheet'!D11)</f>
        <v>H</v>
      </c>
      <c r="E11" t="str">
        <f>TRIM('CLEAN Sheet'!E11)</f>
        <v/>
      </c>
      <c r="F11" t="str">
        <f>TRIM('CLEAN Sheet'!F11)</f>
        <v/>
      </c>
      <c r="G11" t="str">
        <f>TRIM('CLEAN Sheet'!G11)</f>
        <v>2012-09-12T04:00:00+00:00</v>
      </c>
      <c r="H11" t="str">
        <f>TRIM('CLEAN Sheet'!H11)</f>
        <v>2015-05-22T04:00:00+00:00</v>
      </c>
      <c r="I11" t="str">
        <f>TRIM('CLEAN Sheet'!I11)</f>
        <v>DOCUMENTS/HRC_Email_1_296/HRCH2/DOC_0C05739563/C05739563.pdf</v>
      </c>
      <c r="J11" t="str">
        <f>TRIM('CLEAN Sheet'!J11)</f>
        <v>F-2015-04841</v>
      </c>
      <c r="K11" t="str">
        <f>TRIM('CLEAN Sheet'!K11)</f>
        <v>HRC_Email_296</v>
      </c>
      <c r="L11" t="str">
        <f>TRIM('CLEAN Sheet'!L11)</f>
        <v>more on Libya</v>
      </c>
      <c r="M11" t="str">
        <f>TRIM('CLEAN Sheet'!M11)</f>
        <v/>
      </c>
      <c r="N11" t="str">
        <f>TRIM('CLEAN Sheet'!N11)</f>
        <v/>
      </c>
      <c r="O11" t="str">
        <f>TRIM('CLEAN Sheet'!O11)</f>
        <v/>
      </c>
      <c r="P11" t="str">
        <f>TRIM('CLEAN Sheet'!P11)</f>
        <v/>
      </c>
      <c r="Q11" t="str">
        <f>TRIM('CLEAN Sheet'!Q11)</f>
        <v>F-2015-04841</v>
      </c>
      <c r="R11" t="str">
        <f>TRIM('CLEAN Sheet'!R11)</f>
        <v>C05739563</v>
      </c>
      <c r="S11" t="str">
        <f>TRIM('CLEAN Sheet'!S11)</f>
        <v>42137</v>
      </c>
      <c r="T11" t="str">
        <f>TRIM('CLEAN Sheet'!T11)</f>
        <v>RELEASE IN PART</v>
      </c>
      <c r="U11" t="str">
        <f>TRIM('CLEAN Sheet'!U11)</f>
        <v>B6Wednesday, September 12, 2012 6:16 PMFwd: more on libyaLibya 37 sept 12 12.docxSending direct. Just in.Sent from my Verizon Wireless 4G LTE DRUID</v>
      </c>
      <c r="V11" t="str">
        <f>TRIM('CLEAN Sheet'!V11)</f>
        <v>UNCLASSIFIEDU.S. Department of StateCase No. F-2015-04841Doc No. C05739563Date: 05/13/2015STATE DEPT. - PRODUCED TO HOUSE SELECT BENGHAZI COMM.SUBJECT TO AGREEMENT ON SENSITIVE INFORMATION &amp; REDACTIONS. NO FOIA WAIVER.RELEASE INPART B6From:Sent:To:SubjectAttachments:B6Wednesday, September 12, 2012 6:16 PMFwd: more on libyaLibya 37 sept 12 12.docxSending direct. Just in.Sent from my Verizon Wireless 4G LTE DRUIDOriginal MessageSubject: more on LibyaFrom: tyler drumheller &amp;It: igt;To &amp;It- Fcgt:CC:B6UNCLASSIFIEDU.S. Department of StateCase No. F-2015-04841Doc No. C05739563Date: 05/13/2015STATE DEPT. - PRODUCED TO HOUSE SELECT BENGHAZI COMM.SUBJECT TO AGREEMENT ON SENSITIVE INFORMATION &amp; REDACTIONS. NO FOIA WAIVER. STATE-5CB0045257UNCLASSIFIEDU.S. Department of StateCase No. F-2015-04841Doc No. C05739563Date: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Abdelhakim Belhaj. Thesame officials were quick to point out that they have no evidence that Belhaj hadany direct involvement in this attack. They also have no direct information as towhether this assault has anything to do with the death of Libyan born al Qai'daleader Abu Yahya al- Libi, but they are pursuing this theme. These officials doUNCLASSIFIEDU.S. Department of StateCase No. F-2015-04841Doc No. C05739563Date: 05/13/2015STATE DEPT. - PRODUCED TO HOUSE SELECT BENGHAZI COMM.SUBJECT TO AGREEMENT ON SENSITIVE INFORMATION &amp; REDACTIONS. NO FOIA WAIVER. STATE-SCB0045258UNCLASSIFIEDU.S. Department of StateCase No. F-2015-04841Doc No. C05739563Date: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intemetproduction seen as disrespectful to the prophet Mohammed.2. According to this source, the immediate events were set in motion by astatement made by a Muslim Cleric in Egypt saying that the internet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Mohm_med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C05739563Date: 05/13/2015STATE DEPT. - PRODUCED TO HOUSE SELECT BENGHAZI COMM.SUBJECT TO AGREEMENT ON SENSITIVE INFORMATION &amp; REDACTIONS. NO FOIA WAIVER. STATE-5CB0045259UNCLASSIFIEDU.S. Department of StateCase No. F-2015-04841Doc No. C05739563Date: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alQaddafi.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Qai'da and otherradical groups; working out of camps in the Eastern and Southeastern parts of theUNCLASSIFIEDU.S. Department of StateCase No. F-2015-04841Doc No. C05739563Date: 05/13/2015STATE DEPT. - PRODUCED TO HOUSE SELECT BENGHAZI COMM.SUBJECT TO AGREEMENT ON SENSITIVE INFORMATION &amp; REDACTIONS. NO FOIA WAIVER. STATE-SCB0045260UNCLASSIFIEDU.S. Department of StateCase No. F-2015-04841Doc No. C05739563Date: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Qaddaft family continue to present anequally dangerous threat to the new Government.)CONFIDENTIAL: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C05739563Date: 05/13/2015STATE DEPT. - PRODUCED TO HOUSE SELECT BENGHAZI COMM.SUBJECT TO AGREEMENT ON SENSITIVE INFORMATION &amp; REDACTIONS. NO FOIA WAIVER. STATE-SCB0045261</v>
      </c>
    </row>
    <row r="12" spans="1:23" x14ac:dyDescent="0.2">
      <c r="A12" t="str">
        <f>TRIM('CLEAN Sheet'!A12)</f>
        <v>11</v>
      </c>
      <c r="B12" t="str">
        <f>TRIM('CLEAN Sheet'!B12)</f>
        <v>C05739564</v>
      </c>
      <c r="C12" t="str">
        <f>TRIM('CLEAN Sheet'!C12)</f>
        <v>ABZ AN HBJ ON LIBYA AND WEST BANK/GAZA</v>
      </c>
      <c r="D12" t="str">
        <f>TRIM('CLEAN Sheet'!D12)</f>
        <v>H</v>
      </c>
      <c r="E12" t="str">
        <f>TRIM('CLEAN Sheet'!E12)</f>
        <v>Sullivan, Jacob J</v>
      </c>
      <c r="F12" t="str">
        <f>TRIM('CLEAN Sheet'!F12)</f>
        <v>87</v>
      </c>
      <c r="G12" t="str">
        <f>TRIM('CLEAN Sheet'!G12)</f>
        <v>2011-03-13T05:00:00+00:00</v>
      </c>
      <c r="H12" t="str">
        <f>TRIM('CLEAN Sheet'!H12)</f>
        <v>2015-05-22T04:00:00+00:00</v>
      </c>
      <c r="I12" t="str">
        <f>TRIM('CLEAN Sheet'!I12)</f>
        <v>DOCUMENTS/HRC_Email_1_296/HRCH1/DOC_0C05739564/C05739564.pdf</v>
      </c>
      <c r="J12" t="str">
        <f>TRIM('CLEAN Sheet'!J12)</f>
        <v>F-2015-04841</v>
      </c>
      <c r="K12" t="str">
        <f>TRIM('CLEAN Sheet'!K12)</f>
        <v>HRC_Email_296</v>
      </c>
      <c r="L12" t="str">
        <f>TRIM('CLEAN Sheet'!L12)</f>
        <v>AbZ and Hb3 on Libya and West Bank/Gaza</v>
      </c>
      <c r="M12" t="str">
        <f>TRIM('CLEAN Sheet'!M12)</f>
        <v/>
      </c>
      <c r="N12" t="str">
        <f>TRIM('CLEAN Sheet'!N12)</f>
        <v>Sullivan, Jacob 1 &lt;Sullivan)) state.gov&gt;</v>
      </c>
      <c r="O12" t="str">
        <f>TRIM('CLEAN Sheet'!O12)</f>
        <v/>
      </c>
      <c r="P12" t="str">
        <f>TRIM('CLEAN Sheet'!P12)</f>
        <v>Sunday, March 13, 2011 10:55 AM</v>
      </c>
      <c r="Q12" t="str">
        <f>TRIM('CLEAN Sheet'!Q12)</f>
        <v>F-2015-04841</v>
      </c>
      <c r="R12" t="str">
        <f>TRIM('CLEAN Sheet'!R12)</f>
        <v>C05739564</v>
      </c>
      <c r="S12" t="str">
        <f>TRIM('CLEAN Sheet'!S12)</f>
        <v>42137</v>
      </c>
      <c r="T12" t="str">
        <f>TRIM('CLEAN Sheet'!T12)</f>
        <v>RELEASE IN PART</v>
      </c>
      <c r="U12" t="str">
        <f>TRIM('CLEAN Sheet'!U12)</f>
        <v>FyiB6â€” â€”</v>
      </c>
      <c r="V12" t="str">
        <f>TRIM('CLEAN Sheet'!V12)</f>
        <v>UNCLASSIFIEDU.S. Department of StateCase No. F-2015-04841Doc No. C05739564Date: 05/13/2015STATE DEPT. - PRODUCED TO HOUSE SELECT BENGHAZI COMM.SUBJECT TO AGREEMENT ON SENSITIVE INFORMATION &amp; REDACTIONS. NO FOIA WAIVER.RELEASE INPART B6From: Sullivan, Jacob 1 &lt;Sullivan)) state.gov&gt;Sent: Sunday, March 13, 2011 10:55 AMTo:Subject Fw: AbZ and HbJ on Libya and West Bank/GazaFyiB6â€” â€”From: Feltman, JeffreySent: Sunday, March 13, 2011 10:27 AMTo: 'Shapiro, Daniel B.' &lt; 'Ross, Dennis B.''McDonough, Denis R.' Burns, William 3; Sullivan, Jacob), Wells, Alice G;Schrepel, Dawn M; Schlicher, Ronald L: Sanderson, Janet A; Wailes, Jacob; Roebuck, William V; Bondy, Steven C;Tsou, Leslie &lt;Sutphin, Paul R; 'Talwar, Pune&amp; â€¢Prern G.Â°Rudman, Mara; 'Mitchell, George'; 'Kumar,Hale, David M;Sachar, Alon (NEA/IPA); Olson, Richard G; LeBaron,Joseph E; Cretz, Gene A; Polaschlk, Joan A; Barks-Ruggles, Erica 3; Stevens, John CSubject: AbZ and Hb3 on Libya and West Bank/Gaza(SBU) I had back-to-back phone calls this morning from Qatari PM/FM Hamad bin Jassim and UAE ForeignMinister Abdullah bin Zayed. The content was virtually identical, su esting either rare coincidence or, morelikely, an unusual level of UAE-Qatari coordination at yesterday's Arab League meeting. Main points (mostlyLibya related but one Palestinian-related) are as follows:(SBU) No-Fly Zone: The Arab League has now called for a NFZ; the UNSC needs to act. Syria was the last hold-out, but the resolution passed. Time is wasting. Both HbJ and AbZ made the right kind of noises (but still lessthan a solid commitment) that there would be some kind of Qatari and Emirati participation in aninternational effort. Their chicken-and-egg question to me was, are we going to support a NFZ? If we are,then we can talk about the other participation.(SBU) Recognizing the Council: Both urged us to do so. I noted that the Arab League statement fell short ofrecognition. They urged us to find some kind of language that would suggest moving in that direction, and Inoted our decisions to suspend the operations of the Libyan Embassy, have S meet with Mahmoud Jibril of theCouncil, and send a diplomatic representative to Benghazi. They pushed for more, with HbJ going to far as tosay that recognition of the Council will help underscore to Qadhafi and his circle that he's finished.(SBU) Jibril meeting: They each said the same thing that Gene Cretz has picked up separately, that Jibrildoesn't want media for his meeting with S unless he feels that there will be something significant out of themeeting. HbJ is providing a plane for Jibril to get to Paris. HbJ more than AbZ agreed with me that themeeting itself is a significant deliverable; AbZ urged us not to be slower or quieter than France.(SBU) West Bank/Gaza: Both reacted negatively to Israeli announcements regarding "hundreds of houses" inthe West Bank. They asked if we were going to say anything; I noted we were still at this point getting thefacts. "Jeff, you guys just aren't serious," AbZ complained. I noted the political context, in which a family wasbrutally murdered.UNCLASSIFIEDU.S. Department of StateCase No. F-2015-04841Doc No. C05739564Date: 05/13/2015STATE DEPT. - PRODUCED TO HOUSE SELECT BENGHAZI COMM.SUBJECT TO AGREEMENT ON SENSITIVE INFORMATION &amp; REDACTIONS. NO FOIA WAIVER. STATE-SCB0045011</v>
      </c>
    </row>
    <row r="13" spans="1:23" x14ac:dyDescent="0.2">
      <c r="A13" t="str">
        <f>TRIM('CLEAN Sheet'!A13)</f>
        <v>12</v>
      </c>
      <c r="B13" t="str">
        <f>TRIM('CLEAN Sheet'!B13)</f>
        <v>C05739565</v>
      </c>
      <c r="C13" t="str">
        <f>TRIM('CLEAN Sheet'!C13)</f>
        <v>MORE ON LIBYA</v>
      </c>
      <c r="D13" t="str">
        <f>TRIM('CLEAN Sheet'!D13)</f>
        <v>H</v>
      </c>
      <c r="E13" t="str">
        <f>TRIM('CLEAN Sheet'!E13)</f>
        <v/>
      </c>
      <c r="F13" t="str">
        <f>TRIM('CLEAN Sheet'!F13)</f>
        <v/>
      </c>
      <c r="G13" t="str">
        <f>TRIM('CLEAN Sheet'!G13)</f>
        <v>2012-09-12T04:00:00+00:00</v>
      </c>
      <c r="H13" t="str">
        <f>TRIM('CLEAN Sheet'!H13)</f>
        <v>2015-05-22T04:00:00+00:00</v>
      </c>
      <c r="I13" t="str">
        <f>TRIM('CLEAN Sheet'!I13)</f>
        <v>DOCUMENTS/HRC_Email_1_296/HRCH2/DOC_0C05739565/C05739565.pdf</v>
      </c>
      <c r="J13" t="str">
        <f>TRIM('CLEAN Sheet'!J13)</f>
        <v>F-2015-04841</v>
      </c>
      <c r="K13" t="str">
        <f>TRIM('CLEAN Sheet'!K13)</f>
        <v>HRC_Email_296</v>
      </c>
      <c r="L13" t="str">
        <f>TRIM('CLEAN Sheet'!L13)</f>
        <v/>
      </c>
      <c r="M13" t="str">
        <f>TRIM('CLEAN Sheet'!M13)</f>
        <v/>
      </c>
      <c r="N13" t="str">
        <f>TRIM('CLEAN Sheet'!N13)</f>
        <v/>
      </c>
      <c r="O13" t="str">
        <f>TRIM('CLEAN Sheet'!O13)</f>
        <v/>
      </c>
      <c r="P13" t="str">
        <f>TRIM('CLEAN Sheet'!P13)</f>
        <v/>
      </c>
      <c r="Q13" t="str">
        <f>TRIM('CLEAN Sheet'!Q13)</f>
        <v>F-2015-04841</v>
      </c>
      <c r="R13" t="str">
        <f>TRIM('CLEAN Sheet'!R13)</f>
        <v>C05739565</v>
      </c>
      <c r="S13" t="str">
        <f>TRIM('CLEAN Sheet'!S13)</f>
        <v>42137</v>
      </c>
      <c r="T13" t="str">
        <f>TRIM('CLEAN Sheet'!T13)</f>
        <v>RELEASE IN PART</v>
      </c>
      <c r="U13" t="str">
        <f>TRIM('CLEAN Sheet'!U13)</f>
        <v>B6Wednesday, September 12, 2012 6:16 PMFwd: more on libyaLibya 37 sept 12 12.docxSending direct. Just in.Sent from my Verizon Wireless 4G LTE DRUID</v>
      </c>
      <c r="V13" t="str">
        <f>TRIM('CLEAN Sheet'!V13)</f>
        <v>UNCLASSIFIEDU.S. Department of StateCase No. F-2015-04841Doc No. C05739565Date: 05/13/2015STATE DEPT. - PRODUCED TO HOUSE SELECT BENGHAZI COMM.SUBJECT TO AGREEMENT ON SENSITIVE INFORMATION &amp; REDACTIONS. NO FOIA WAIVER.RELEASE INPART B6From:Sent:To:SubjectAttachments:B6Wednesday, September 12, 2012 6:16 PMFwd: more on libyaLibya 37 sept 12 12.docxSending direct. Just in.Sent from my Verizon Wireless 4G LTE DRUIDOriginal MessageSubject; more on libyaFrom: tyler drumheller &amp;It;To:CC;UNCLASSIFIEDU.S. Department of StateCase No. F-2015-04841Doc No. C05739565Date: 05/13/2015STATE DEPT. - PRODUCED TO HOUSE SELECT BENGHAZI COMM.SUBJECT TO AGREEMENT ON SENSITIVE INFORMATION &amp; REDACTIONS. NO FOIA WAIVER. STATE-5CB0045262B6&amp;g,t;UNCLASSIFIEDU.S. Department of StateCase No. F-2015-04841Doc No. C05739565Date: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Abdelhaldm Belhaj. Thesame officials were quick to point out that they have no evidence that Belhaj hadany direct involvement in this attack. They also have no direct information as towhether this assault has anything to do with the death of Libyan born al Qardaleader Abu Yahya al- Libi, but they are pursuing this theme. These officials doUNCLASSIFIEDU.S. Department of StateCase No. F-2015-04841Doc No. C05739565Date: 05/13/2015STATE DEPT. - PRODUCED TO HOUSE SELECT BENGHAZI COMM.SUBJECT TO AGREEMENT ON SENSITIVE INFORMATION &amp; REDACTIONS. NO FOIA WAIVER. STATE-5CB0045263UNCLASSIFIEDU.S. Department of StateCase No. F-2015-04841Doc No. C05739565Date: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internetproduction seen as disrespectful to the prophet Mohammed.2 According to this source, the immediate events were set in motion by astatement made by a Muslim Cleric in Egypt saying that the intemet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 (Source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C05739565Date: 05/13/2015STATE DEPT. - PRODUCED TO HOUSE SELECT BENGHAZI COMM.SUBJECT TO AGREEMENT ON SENSITIVE INFORMATION &amp; REDACTIONS. NO FOIA WAIVER. STATE-SCB0045264UNCLASSIFIEDU.S. Department of StateCase No. F-2015-04841Doc No. C05739565Date: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alQadclafi.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Qarcla and otherradical groups; working out of camps in the Eastern and Southeastern parts of theUNCLASSIFIEDU.S. Department of StateCase No. F-2015-04841Doc No. C05739565Date: 05/13/2015STATE DEPT. - PRODUCED TO HOUSE SELECT BENGHAZI COMM.SUBJECT TO AGREEMENT ON SENSITIVE INFORMATION &amp; REDACTIONS. NO FOIA WAIVER. STATE-SCB0045265UNCLASSIFIEDU.S. Department of StateCase No. F-2015-04841Doc No. C05739565Date: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Qaddafi family continue to present anequally dangerous threat to the new Goverment.)CONFIDENTIAL: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C05739565Date: 05/13/2015STATE DEPT. - PRODUCED TO HOUSE SELECT BENGHAZI COMM.SUBJECT TO AGREEMENT ON SENSITIVE INFORMATION &amp; REDACTIONS. NO FOIA WAIVER. STATE-SCB0045266</v>
      </c>
    </row>
    <row r="14" spans="1:23" x14ac:dyDescent="0.2">
      <c r="A14" t="str">
        <f>TRIM('CLEAN Sheet'!A14)</f>
        <v>13</v>
      </c>
      <c r="B14" t="str">
        <f>TRIM('CLEAN Sheet'!B14)</f>
        <v>C05739567</v>
      </c>
      <c r="C14" t="str">
        <f>TRIM('CLEAN Sheet'!C14)</f>
        <v>HEY</v>
      </c>
      <c r="D14" t="str">
        <f>TRIM('CLEAN Sheet'!D14)</f>
        <v>H</v>
      </c>
      <c r="E14" t="str">
        <f>TRIM('CLEAN Sheet'!E14)</f>
        <v>Sullivan, Jacob J</v>
      </c>
      <c r="F14" t="str">
        <f>TRIM('CLEAN Sheet'!F14)</f>
        <v>87</v>
      </c>
      <c r="G14" t="str">
        <f>TRIM('CLEAN Sheet'!G14)</f>
        <v>2012-09-12T04:00:00+00:00</v>
      </c>
      <c r="H14" t="str">
        <f>TRIM('CLEAN Sheet'!H14)</f>
        <v>2015-05-22T04:00:00+00:00</v>
      </c>
      <c r="I14" t="str">
        <f>TRIM('CLEAN Sheet'!I14)</f>
        <v>DOCUMENTS/HRC_Email_1_296/HRCH2/DOC_0C05739567/C05739567.pdf</v>
      </c>
      <c r="J14" t="str">
        <f>TRIM('CLEAN Sheet'!J14)</f>
        <v>F-2015-04841</v>
      </c>
      <c r="K14" t="str">
        <f>TRIM('CLEAN Sheet'!K14)</f>
        <v>HRC_Email_296</v>
      </c>
      <c r="L14" t="str">
        <f>TRIM('CLEAN Sheet'!L14)</f>
        <v>hey</v>
      </c>
      <c r="M14" t="str">
        <f>TRIM('CLEAN Sheet'!M14)</f>
        <v/>
      </c>
      <c r="N14" t="str">
        <f>TRIM('CLEAN Sheet'!N14)</f>
        <v>Sullivan, Jacob J &lt;SullivanJJ@state.gov&gt;</v>
      </c>
      <c r="O14" t="str">
        <f>TRIM('CLEAN Sheet'!O14)</f>
        <v/>
      </c>
      <c r="P14" t="str">
        <f>TRIM('CLEAN Sheet'!P14)</f>
        <v>Wednesday, September 12 2012 700 PM</v>
      </c>
      <c r="Q14" t="str">
        <f>TRIM('CLEAN Sheet'!Q14)</f>
        <v>F-2015-04841</v>
      </c>
      <c r="R14" t="str">
        <f>TRIM('CLEAN Sheet'!R14)</f>
        <v>C05739567</v>
      </c>
      <c r="S14" t="str">
        <f>TRIM('CLEAN Sheet'!S14)</f>
        <v>42137</v>
      </c>
      <c r="T14" t="str">
        <f>TRIM('CLEAN Sheet'!T14)</f>
        <v>RELEASE IN PART</v>
      </c>
      <c r="U14" t="str">
        <f>TRIM('CLEAN Sheet'!U14)</f>
        <v>Fyi</v>
      </c>
      <c r="V14" t="str">
        <f>TRIM('CLEAN Sheet'!V14)</f>
        <v>UNCLASSIFIEDU.S. Department of StateCase No. F-2015-04841Doc No. C05739567Date: 05/13/2015STATE DEPT. - PRODUCED TO HOUSE SELECT BENGHAZI COMM.SUBJECT TO AGREEMENT ON SENSITIVE INFORMATION &amp; REDACTIONS. NO FOIA WAIVER.RELEASE INPART B5,B6From: Sullivan, Jacob J &lt;SullivanJJ@state.gov&gt;Sent: Wednesday, September 12 2012 700 PMTo:Subject Fw: heyFyiFrom: Vinograd, Samantha [nriailto B6Sent: Wednesday, September 12, 2012 06:41 PMTo: Sullivan, Jacob JSubject: heyâ€” for S's awareness â€” we have proposed the calls to Libyan and Egyptian Presidents. Early AM B5EDT.Samantha VinogradSenior Advisor to the National Security AdvisorB6UNCLASSIFIEDU.S. Department of StateCase No. F-2015-04841Doc No. C05739567Date: 05/13/2015STATE DEPT. - PRODUCED TO HOUSE SELECT BENGHAZI COMM.SUBJECT TO AGREEMENT ON SENSITIVE INFORMATION &amp; REDACTIONS. NO FOIA WAIVER. STATE-SCB0045267</v>
      </c>
    </row>
    <row r="15" spans="1:23" x14ac:dyDescent="0.2">
      <c r="A15" t="str">
        <f>TRIM('CLEAN Sheet'!A15)</f>
        <v>14</v>
      </c>
      <c r="B15" t="str">
        <f>TRIM('CLEAN Sheet'!B15)</f>
        <v>C05739568</v>
      </c>
      <c r="C15" t="str">
        <f>TRIM('CLEAN Sheet'!C15)</f>
        <v>PIECE ON LIBYA NFZ THAT WILL APPEAR ON NYT OP-ED PAGE TOMORROW</v>
      </c>
      <c r="D15" t="str">
        <f>TRIM('CLEAN Sheet'!D15)</f>
        <v>H</v>
      </c>
      <c r="E15" t="str">
        <f>TRIM('CLEAN Sheet'!E15)</f>
        <v>Slaughter, Anne-Marie</v>
      </c>
      <c r="F15" t="str">
        <f>TRIM('CLEAN Sheet'!F15)</f>
        <v>10</v>
      </c>
      <c r="G15" t="str">
        <f>TRIM('CLEAN Sheet'!G15)</f>
        <v>2011-03-13T05:00:00+00:00</v>
      </c>
      <c r="H15" t="str">
        <f>TRIM('CLEAN Sheet'!H15)</f>
        <v>2015-05-22T04:00:00+00:00</v>
      </c>
      <c r="I15" t="str">
        <f>TRIM('CLEAN Sheet'!I15)</f>
        <v>DOCUMENTS/HRC_Email_1_296/HRCH1/DOC_0C05739568/C05739568.pdf</v>
      </c>
      <c r="J15" t="str">
        <f>TRIM('CLEAN Sheet'!J15)</f>
        <v>F-2015-04841</v>
      </c>
      <c r="K15" t="str">
        <f>TRIM('CLEAN Sheet'!K15)</f>
        <v>HRC_Email_296</v>
      </c>
      <c r="L15" t="str">
        <f>TRIM('CLEAN Sheet'!L15)</f>
        <v/>
      </c>
      <c r="M15" t="str">
        <f>TRIM('CLEAN Sheet'!M15)</f>
        <v/>
      </c>
      <c r="N15" t="str">
        <f>TRIM('CLEAN Sheet'!N15)</f>
        <v/>
      </c>
      <c r="O15" t="str">
        <f>TRIM('CLEAN Sheet'!O15)</f>
        <v/>
      </c>
      <c r="P15" t="str">
        <f>TRIM('CLEAN Sheet'!P15)</f>
        <v/>
      </c>
      <c r="Q15" t="str">
        <f>TRIM('CLEAN Sheet'!Q15)</f>
        <v>F-2015-04841</v>
      </c>
      <c r="R15" t="str">
        <f>TRIM('CLEAN Sheet'!R15)</f>
        <v>C05739568</v>
      </c>
      <c r="S15" t="str">
        <f>TRIM('CLEAN Sheet'!S15)</f>
        <v>42137</v>
      </c>
      <c r="T15" t="str">
        <f>TRIM('CLEAN Sheet'!T15)</f>
        <v>RELEASE IN PART</v>
      </c>
      <c r="U15" t="str">
        <f>TRIM('CLEAN Sheet'!U15)</f>
        <v>Anne-Marie SlaughterSunday, March 13, 2011 9:39 PMJacob Mills, Cheryl D; Reinesp@stategov; Abedin, Hurtlepiece on libya nfz that will appear on NYT op-ed page tomorrowB6wanted to make sure you had a heads up. AMAnne-Marie Slaughter is a professor of politics and international affairs at Princeton.By Anne-Marie SlaughterPRESIDENT Obama says the noose is tightening around Col. Muammar al-Qaddafi. In fact, it istightening around the Libyan rebels, as Colonel Qaddafi makes the most of the world's dithering andsteadily retakes rebel-held tow.ns, The United States and Europe are temporizing on a no-flight zonewhile the Organization of the Islamic Conference, the Gulf Cooperation Council and now the ArabLeague have all called on the United Nations Security Council to authorize one. Opponents of a no-flight zone have put forth five main arguments, none of which, on closer examination, hold up.It's not in our interest. Gen. Wesley K. Clark argues that "Libya doesn't sell much oil to the UnitedStates" and that while Americans "want to support democratic movements in the region," they arealready doing that in Iraq and Afghanistan. Framing this issue in terms of oil is exactly what Arabpopulations and indeed much of the world expect, which is why they are so cynical about ourprofessions of support for democracy and human rights. Now we have a chance to support a newbeginning in the Muslim world â€” a new beginning of accountable governments that can provideservices and opportunities for their citizens in ways that could dramatically decrease support forterrorist groups and violent extremism. It's hard to imagine something more in our strategic interest.It will be counter-productive. Many thoughtful commentators, including Al Jazeera's directorgeneral, Wadah Khanfar, argue that what is most important about the Arab spring is that it is comingfrom Arabs themselves. From this perspective, Western military intervention will play right intoQaddati's hands, allowing him to broadcast pictures of Western bombs falling on Arab civilians. Butthese arguments, while important, must be weighed against the appeals of of Libyan oppositionfighters asking for international help, and now, astonishingly, against support for a no-flight zone bysome of the same governments that have kept their populations quiescent by holding up the specter offoreign intervention. Assuming that a no-flight zone can be imposed by an international coalition thatincludes Arab states, we have an opportunity to establish a new narrative of Western support for Arabdemocrats.U.S. Department of StateCase No. F-2015-04841Doc No. C05739568Date: 05/13/2015STATE DEPT. - PRODUCED TO HOUSE SELECT BENGHAZI COMM.SUBJECT TO AGREEMENT ON SENSITIVE INFORMATION &amp; REDACTIONS. NO FOIA WAIVER. STATE-SCB0045012U.S. Department of StateCase No. F-2015-04841Doc No. C05739568Date: 05/13/2015STATE DEPT. - PRODUCED TO HOUSE SELECT BENGHAZI COMM.SUBJECT TO AGREEMENT ON SENSITIVE INFORMATION &amp; REDACTIONS. NO FOIA WAIVER.It won't work. The United States ambassador to NATO, Ivo H. Daaider, argues that stoppingColonel Qaddafi's air force will not be decisive; he will continue to inflict damage with tanks andhelicopters, bombing oil refineries and depots on his way to retaking key towns. But the potentialeffect of a no-flight zone must also be assessed in terms of Colonel Qaddafi's own calculations abouthis future. Richard Downie of the Center for Strategic and International Studies argues that althoughColonel Qaddafi cultivates a mad-dictator image, he has been a canny survivor and politicalmanipulator for 40 years. He is aware of debates with regard to a no-flight zone and is timing hismilitary campaign accordingly; he is also capable of using his air force just enough to gain strategicadvantage, but not enough to trigger a no-flight zone. If the international community lines up againsthim and is willing to crater his runways and take out his antiaircraft weapons, he might well renew hisoffer of a negotiated departure.If it does work, we don't know what we will get. Revolutions are almost always followed by internaldivisions among the revolutionaries. We should not expect a rosy, Jeffersonian Libya. But the choiceis between uncertainty and the certainty that if Colonel Qaddafi wins, regimes acrosS the region willconclude that force is the livay to answer protests. And when Colonel Qaddafi massacres theopposition, young protesters across the Middle East will conclude that when we were asked to supporttheir cause with more than words, we blinked. Americans in turn will read the words of Mr. Obama'sJune 2009 speech in Cairo., with its lofty promises to stand for universal human rights, and cringe.Let's arm the rebels instead. Some commentators who agree with the analysis above say we could'better accomplish our goals by providing intelligence and arms to the opposition. That would, ofcourse, be much easier for us. It undoubtedly appeals to Mn Obama as a neat compromise betweenthe desire to help the protesters and the desire not to overrule his defense secretary's reluctance toparticipate in a no-flight zone. But we would be providing arms not to a disciplined military, but toragged groups of brave volunteers who barely know how to use the weapons they have. They needaction that will change the situation on. the ground for Colonel Qaddafi, as well as his the calculations.Moreover, by the time arms and intelligence could take effect, it is quite likely that Colonel Qaddafiwill have retaken or at least besieged .Benghazi, the opposition stronghold.The United States should immediately ask the Security Council to authorize a no-flight zOne andmake clear to Russia and China that if they block the resolution, the blood of the Libyan oppositionwill be on their hands. We should push them at least to abstain and bring the issue to a vote as soon aspossible. If we get a resolution, we should work with the Arab League to quickly assemble aninternational coalition to impose the no-flight zone. If the Security Council fails toact, then we shouldrecognize the opposition Interim National Council as the legitimate Libyan government, as France hasdone, and work with the Arab League to give the council any assistance it requests:U.S. Department of StateCase No. F-2015-04841Doc No. C05739568Date: 05/13/2015STATE DEPT. - PRODUCED TO HOUSE SELECT BENGHAZI COMM.SUBJECT TO AGREEMENT ON SENSITIVE INFORMATION &amp; REDACTIONS. NO FOIA WAIVER. STATE-SCB0045013U.S. Department of StateCase No. F-2015-04841Doc No. C05739568Date: 05/13/2015STATE DEPT. - PRODUCED TO HOUSE SELECT BENGHAZI COMM.SUBJECT TO AGREEMENT ON SENSITIVE INFORMATION &amp; REDACTIONS. NO FOIA WAIVER.Any use of force must be carefully and fully debated, but that debate has now been had. Ifs beenraging for a week, during which almost every Arab country has come on board calling for a no-flightzone and Colonel Qaddafi has retaken two key cities and is moving toward three more. It is time toact. $U.S. Department of StateCase No. F-2015-04841Doc No. C05739568Date: 05/13/2015STATE DEPT. - PRODUCED TO HOUSE SELECT BENGHAZI COMM.SUBJECT TO AGREEMENT ON SENSITIVE INFORMATION &amp; REDACTIONS. NO FOIA WAIVER. STATE-5CB0045014</v>
      </c>
      <c r="V15" t="str">
        <f>TRIM('CLEAN Sheet'!V15)</f>
        <v>UNCLASSIFIEDU.S. Department of StateCase No. F-2015-04841Doc No. C05739568Date: 05/13/2015STATE DEPT. - PRODUCED TO HOUSE SELECT BENGHAZI COMM.SUBJECT TO AGREEMENT ON SENSITIVE INFORMATION &amp; REDACTIONS. NO FOIA WAIVER.RELEASE INPART B6From:Sent:To:Cc:Subject:Anne-Marie SlaughterSunday, March 13, 2011 9:39 PMJacob Mills, Cheryl D; Reinesp@stategov; Abedin, Hurtlepiece on libya nfz that will appear on NYT op-ed page tomorrowB6wanted to make sure you had a heads up. AMAnne-Marie Slaughter is a professor of politics and international affairs at Princeton.By Anne-Marie SlaughterPRESIDENT Obama says the noose is tightening around Col. Muammar al-Qaddafi. In fact, it istightening around the Libyan rebels, as Colonel Qaddafi makes the most of the world's dithering andsteadily retakes rebel-held tow.ns, The United States and Europe are temporizing on a no-flight zonewhile the Organization of the Islamic Conference, the Gulf Cooperation Council and now the ArabLeague have all called on the United Nations Security Council to authorize one. Opponents of a no-flight zone have put forth five main arguments, none of which, on closer examination, hold up.It's not in our interest. Gen. Wesley K. Clark argues that "Libya doesn't sell much oil to the UnitedStates" and that while Americans "want to support democratic movements in the region," they arealready doing that in Iraq and Afghanistan. Framing this issue in terms of oil is exactly what Arabpopulations and indeed much of the world expect, which is why they are so cynical about ourprofessions of support for democracy and human rights. Now we have a chance to support a newbeginning in the Muslim world â€” a new beginning of accountable governments that can provideservices and opportunities for their citizens in ways that could dramatically decrease support forterrorist groups and violent extremism. It's hard to imagine something more in our strategic interest.It will be counter-productive. Many thoughtful commentators, including Al Jazeera's directorgeneral, Wadah Khanfar, argue that what is most important about the Arab spring is that it is comingfrom Arabs themselves. From this perspective, Western military intervention will play right intoQaddati's hands, allowing him to broadcast pictures of Western bombs falling on Arab civilians. Butthese arguments, while important, must be weighed against the appeals of of Libyan oppositionfighters asking for international help, and now, astonishingly, against support for a no-flight zone bysome of the same governments that have kept their populations quiescent by holding up the specter offoreign intervention. Assuming that a no-flight zone can be imposed by an international coalition thatincludes Arab states, we have an opportunity to establish a new narrative of Western support for Arabdemocrats.UNCLASSIFIEDU.S. Department of StateCase No. F-2015-04841Doc No. C05739568Date: 05/13/2015STATE DEPT. - PRODUCED TO HOUSE SELECT BENGHAZI COMM.SUBJECT TO AGREEMENT ON SENSITIVE INFORMATION &amp; REDACTIONS. NO FOIA WAIVER. STATE-SCB0045012UNCLASSIFIEDU.S. Department of StateCase No. F-2015-04841Doc No. C05739568Date: 05/13/2015STATE DEPT. - PRODUCED TO HOUSE SELECT BENGHAZI COMM.SUBJECT TO AGREEMENT ON SENSITIVE INFORMATION &amp; REDACTIONS. NO FOIA WAIVER.It won't work. The United States ambassador to NATO, Ivo H. Daaider, argues that stoppingColonel Qaddafi's air force will not be decisive; he will continue to inflict damage with tanks andhelicopters, bombing oil refineries and depots on his way to retaking key towns. But the potentialeffect of a no-flight zone must also be assessed in terms of Colonel Qaddafi's own calculations abouthis future. Richard Downie of the Center for Strategic and International Studies argues that althoughColonel Qaddafi cultivates a mad-dictator image, he has been a canny survivor and politicalmanipulator for 40 years. He is aware of debates with regard to a no-flight zone and is timing hismilitary campaign accordingly; he is also capable of using his air force just enough to gain strategicadvantage, but not enough to trigger a no-flight zone. If the international community lines up againsthim and is willing to crater his runways and take out his antiaircraft weapons, he might well renew hisoffer of a negotiated departure.If it does work, we don't know what we will get. Revolutions are almost always followed by internaldivisions among the revolutionaries. We should not expect a rosy, Jeffersonian Libya. But the choiceis between uncertainty and the certainty that if Colonel Qaddafi wins, regimes acrosS the region willconclude that force is the livay to answer protests. And when Colonel Qaddafi massacres theopposition, young protesters across the Middle East will conclude that when we were asked to supporttheir cause with more than words, we blinked. Americans in turn will read the words of Mr. Obama'sJune 2009 speech in Cairo., with its lofty promises to stand for universal human rights, and cringe.Let's arm the rebels instead. Some commentators who agree with the analysis above say we could'better accomplish our goals by providing intelligence and arms to the opposition. That would, ofcourse, be much easier for us. It undoubtedly appeals to Mn Obama as a neat compromise betweenthe desire to help the protesters and the desire not to overrule his defense secretary's reluctance toparticipate in a no-flight zone. But we would be providing arms not to a disciplined military, but toragged groups of brave volunteers who barely know how to use the weapons they have. They needaction that will change the situation on. the ground for Colonel Qaddafi, as well as his the calculations.Moreover, by the time arms and intelligence could take effect, it is quite likely that Colonel Qaddafiwill have retaken or at least besieged .Benghazi, the opposition stronghold.The United States should immediately ask the Security Council to authorize a no-flight zOne andmake clear to Russia and China that if they block the resolution, the blood of the Libyan oppositionwill be on their hands. We should push them at least to abstain and bring the issue to a vote as soon aspossible. If we get a resolution, we should work with the Arab League to quickly assemble aninternational coalition to impose the no-flight zone. If the Security Council fails toact, then we shouldrecognize the opposition Interim National Council as the legitimate Libyan government, as France hasdone, and work with the Arab League to give the council any assistance it requests:UNCLASSIFIEDU.S. Department of StateCase No. F-2015-04841Doc No. C05739568Date: 05/13/2015STATE DEPT. - PRODUCED TO HOUSE SELECT BENGHAZI COMM.SUBJECT TO AGREEMENT ON SENSITIVE INFORMATION &amp; REDACTIONS. NO FOIA WAIVER. STATE-SCB0045013UNCLASSIFIEDU.S. Department of StateCase No. F-2015-04841Doc No. C05739568Date: 05/13/2015STATE DEPT. - PRODUCED TO HOUSE SELECT BENGHAZI COMM.SUBJECT TO AGREEMENT ON SENSITIVE INFORMATION &amp; REDACTIONS. NO FOIA WAIVER.Any use of force must be carefully and fully debated, but that debate has now been had. Ifs beenraging for a week, during which almost every Arab country has come on board calling for a no-flightzone and Colonel Qaddafi has retaken two key cities and is moving toward three more. It is time toact. $UNCLASSIFIEDU.S. Department of StateCase No. F-2015-04841Doc No. C05739568Date: 05/13/2015STATE DEPT. - PRODUCED TO HOUSE SELECT BENGHAZI COMM.SUBJECT TO AGREEMENT ON SENSITIVE INFORMATION &amp; REDACTIONS. NO FOIA WAIVER. STATE-5CB0045014</v>
      </c>
    </row>
    <row r="16" spans="1:23" x14ac:dyDescent="0.2">
      <c r="A16" t="str">
        <f>TRIM('CLEAN Sheet'!A16)</f>
        <v>15</v>
      </c>
      <c r="B16" t="str">
        <f>TRIM('CLEAN Sheet'!B16)</f>
        <v>C05739569</v>
      </c>
      <c r="C16" t="str">
        <f>TRIM('CLEAN Sheet'!C16)</f>
        <v>NOT A DRY EYE IN NEA</v>
      </c>
      <c r="D16" t="str">
        <f>TRIM('CLEAN Sheet'!D16)</f>
        <v>H</v>
      </c>
      <c r="E16" t="str">
        <f>TRIM('CLEAN Sheet'!E16)</f>
        <v>Mills, Cheryl D</v>
      </c>
      <c r="F16" t="str">
        <f>TRIM('CLEAN Sheet'!F16)</f>
        <v>32</v>
      </c>
      <c r="G16" t="str">
        <f>TRIM('CLEAN Sheet'!G16)</f>
        <v>2012-09-12T04:00:00+00:00</v>
      </c>
      <c r="H16" t="str">
        <f>TRIM('CLEAN Sheet'!H16)</f>
        <v>2015-05-22T04:00:00+00:00</v>
      </c>
      <c r="I16" t="str">
        <f>TRIM('CLEAN Sheet'!I16)</f>
        <v>DOCUMENTS/HRC_Email_1_296/HRCH2/DOC_0C05739569/C05739569.pdf</v>
      </c>
      <c r="J16" t="str">
        <f>TRIM('CLEAN Sheet'!J16)</f>
        <v>F-2015-04841</v>
      </c>
      <c r="K16" t="str">
        <f>TRIM('CLEAN Sheet'!K16)</f>
        <v>HRC_Email_296</v>
      </c>
      <c r="L16" t="str">
        <f>TRIM('CLEAN Sheet'!L16)</f>
        <v>RE: Not a dry eye in NEA</v>
      </c>
      <c r="M16" t="str">
        <f>TRIM('CLEAN Sheet'!M16)</f>
        <v/>
      </c>
      <c r="N16" t="str">
        <f>TRIM('CLEAN Sheet'!N16)</f>
        <v>Mills, Cheryl 0 &lt;MillsCD@state.govâ€º</v>
      </c>
      <c r="O16" t="str">
        <f>TRIM('CLEAN Sheet'!O16)</f>
        <v>S_SpecialAssistants</v>
      </c>
      <c r="P16" t="str">
        <f>TRIM('CLEAN Sheet'!P16)</f>
        <v>Wednesday, September 12, 2012 04:33 PM</v>
      </c>
      <c r="Q16" t="str">
        <f>TRIM('CLEAN Sheet'!Q16)</f>
        <v>F-2015-04841</v>
      </c>
      <c r="R16" t="str">
        <f>TRIM('CLEAN Sheet'!R16)</f>
        <v>C05739569</v>
      </c>
      <c r="S16" t="str">
        <f>TRIM('CLEAN Sheet'!S16)</f>
        <v>42137</v>
      </c>
      <c r="T16" t="str">
        <f>TRIM('CLEAN Sheet'!T16)</f>
        <v>RELEASE IN FULL</v>
      </c>
      <c r="U16" t="str">
        <f>TRIM('CLEAN Sheet'!U16)</f>
        <v>_ .....From Randolph, Lawrence MSent: Wednesday, September 12, 2012 04:33 PMTo: Mills, Cheryl DSubject: RE: Not a dry eye in NEAIncluding mine. Her remarks were really moving. Chriswas an amazing man. Such a huge loss. You know, I was in Libyabefore coming here and in my almost ten years, I have never worked with such a calm, cool headed, funnydiplomat. Made it all seem really easy- even in one of the hardest places to work in the world.</v>
      </c>
      <c r="V16" t="str">
        <f>TRIM('CLEAN Sheet'!V16)</f>
        <v>UNCLASSIFIEDU.S. Department of StateCase No. F-2015-04841Doc No. C05739569Date: 05/13/2015STATE DEPT. - PRODUCED TO HOUSE SELECT BENGHAZI COMM.SUBJECT TO AGREEMENT ON SENSITIVE INFORMATION &amp; REDACTIONS. NO FOIA WAIVER.RELEASE INFULLFrom: Mills, Cheryl 0 &lt;MillsCD@state.govâ€ºSent Wednesday, September 12, 2012 8:36 PMTo:Subject Fw: Not a dry eye in NEA_ .....From Randolph, Lawrence MSent: Wednesday, September 12, 2012 04:33 PMTo: Mills, Cheryl DSubject: RE: Not a dry eye in NEAIncluding mine. Her remarks were really moving. Chriswas an amazing man. Such a huge loss. You know, I was in Libyabefore coming here and in my almost ten years, I have never worked with such a calm, cool headed, funnydiplomat. Made it all seem really easy- even in one of the hardest places to work in the world.From: Mills, CherylSent: Wednesday, September 12, 2012 10:56 AMTo: Randolph, Lawrence MSubject Re: Not a dry eye in NEAThxFrom: Randolph, Lawrence MSent: Wednesday, September 12, 2012 10:09 AMTo Mills, Cheryl D., Sullivan, Jacob .1Cc: S_SpecialAssistantsSubject: FW: Not a dry eye in NEAThis is from the spokesperson in NEA. It's true.From: Snipe, AaronSent Wednesday, September 12, 2012 10:07 AMTo: Randolph, Lawrence MSubject Not a dry eye in NEAPlease tell the Secretary how much her words meant to us down here. The statement was amazing and the delivery wasso heartfelt and genuine.We're really blown away.Please thank her for us.Aaron D. SnipeSpokesperson Bureau of Near Eastern Affairs IU.S. Department of State2201 C Street NW I Room 6250 I Washington, DC, 20520Office: +1 202-647-9533 I Email: snipead@state,govUNCLASSIFIEDU.S. Department of StateCase No. F-2015-04841Doc No. C05739569Date: 05/13/2015STATE DEPT. - PRODUCED TO HOUSE SELECT BENGHAZI COMM.SUBJECT TO AGREEMENT ON SENSITIVE INFORMATION &amp; REDACTIONS. NO FOIA WAIVER. STATE-SCB0045268</v>
      </c>
    </row>
    <row r="17" spans="1:22" x14ac:dyDescent="0.2">
      <c r="A17" t="str">
        <f>TRIM('CLEAN Sheet'!A17)</f>
        <v>16</v>
      </c>
      <c r="B17" t="str">
        <f>TRIM('CLEAN Sheet'!B17)</f>
        <v>C05739571</v>
      </c>
      <c r="C17" t="str">
        <f>TRIM('CLEAN Sheet'!C17)</f>
        <v>THANK YOU</v>
      </c>
      <c r="D17" t="str">
        <f>TRIM('CLEAN Sheet'!D17)</f>
        <v>H</v>
      </c>
      <c r="E17" t="str">
        <f>TRIM('CLEAN Sheet'!E17)</f>
        <v>Koh, Harold Hongju</v>
      </c>
      <c r="F17" t="str">
        <f>TRIM('CLEAN Sheet'!F17)</f>
        <v>77</v>
      </c>
      <c r="G17" t="str">
        <f>TRIM('CLEAN Sheet'!G17)</f>
        <v>2012-09-12T04:00:00+00:00</v>
      </c>
      <c r="H17" t="str">
        <f>TRIM('CLEAN Sheet'!H17)</f>
        <v>2015-05-22T04:00:00+00:00</v>
      </c>
      <c r="I17" t="str">
        <f>TRIM('CLEAN Sheet'!I17)</f>
        <v>DOCUMENTS/HRC_Email_1_296/HRCH2/DOC_0C05739571/C05739571.pdf</v>
      </c>
      <c r="J17" t="str">
        <f>TRIM('CLEAN Sheet'!J17)</f>
        <v>F-2015-04841</v>
      </c>
      <c r="K17" t="str">
        <f>TRIM('CLEAN Sheet'!K17)</f>
        <v>HRC_Email_296</v>
      </c>
      <c r="L17" t="str">
        <f>TRIM('CLEAN Sheet'!L17)</f>
        <v/>
      </c>
      <c r="M17" t="str">
        <f>TRIM('CLEAN Sheet'!M17)</f>
        <v/>
      </c>
      <c r="N17" t="str">
        <f>TRIM('CLEAN Sheet'!N17)</f>
        <v>Koh, Harold Hongju &lt;KohliFf@state.gov&gt;</v>
      </c>
      <c r="O17" t="str">
        <f>TRIM('CLEAN Sheet'!O17)</f>
        <v/>
      </c>
      <c r="P17" t="str">
        <f>TRIM('CLEAN Sheet'!P17)</f>
        <v/>
      </c>
      <c r="Q17" t="str">
        <f>TRIM('CLEAN Sheet'!Q17)</f>
        <v>F-2015-04841</v>
      </c>
      <c r="R17" t="str">
        <f>TRIM('CLEAN Sheet'!R17)</f>
        <v>C05739571</v>
      </c>
      <c r="S17" t="str">
        <f>TRIM('CLEAN Sheet'!S17)</f>
        <v>42137</v>
      </c>
      <c r="T17" t="str">
        <f>TRIM('CLEAN Sheet'!T17)</f>
        <v>RELEASE IN FULL</v>
      </c>
      <c r="U17" t="str">
        <f>TRIM('CLEAN Sheet'!U17)</f>
        <v>I asked to attend your svtc today with Embassy Tripoli, because had first met so many of that staff when I went withyou from Malta to Tripoli for the reopening of our Embassy.Today's deaths hit me much harder than I would have guessed. I am always proud to serve under you, but never haveyour words been more meaningful than on today's svtc. Every day of your tenure has been extraordinary, but nonemore so than today. Thank you again for your inspirational leadership and example.As ever,HaroldU.S. Department of StateCase No. F-2015-04841Doc No. C05739571Date: 05/13/2015STATE DEPT. - PRODUCED TO HOUSE SELECT BENGHAZI COMM.SUBJECT TO AGREEMENT ON SENSITIVE INFORMATION &amp; REDACTIONS. NO FOIA WAIVER. STATE-SCB0045269</v>
      </c>
      <c r="V17" t="str">
        <f>TRIM('CLEAN Sheet'!V17)</f>
        <v>UNCLASSIFIEDU.S. Department of StateCase No. F-2015-04841Doc No. C05739571Date: 05/13/2015STATE DEPT. - PRODUCED TO HOUSE SELECT BENGHAZI COMM.SUBJECT TO AGREEMENT ON SENSITIVE INFORMATION &amp; REDACTIONS. NO FOIA WAIVER.RELEASE INFULLFrom: Koh, Harold Hongju &lt;KohliFf@state.gov&gt;Sent Wednesday, September 12, 2012 9:12 PMTo:Subject Thank youI asked to attend your svtc today with Embassy Tripoli, because had first met so many of that staff when I went withyou from Malta to Tripoli for the reopening of our Embassy.Today's deaths hit me much harder than I would have guessed. I am always proud to serve under you, but never haveyour words been more meaningful than on today's svtc. Every day of your tenure has been extraordinary, but nonemore so than today. Thank you again for your inspirational leadership and example.As ever,HaroldUNCLASSIFIEDU.S. Department of StateCase No. F-2015-04841Doc No. C05739571Date: 05/13/2015STATE DEPT. - PRODUCED TO HOUSE SELECT BENGHAZI COMM.SUBJECT TO AGREEMENT ON SENSITIVE INFORMATION &amp; REDACTIONS. NO FOIA WAIVER. STATE-SCB0045269</v>
      </c>
    </row>
    <row r="18" spans="1:22" x14ac:dyDescent="0.2">
      <c r="A18" t="str">
        <f>TRIM('CLEAN Sheet'!A18)</f>
        <v>17</v>
      </c>
      <c r="B18" t="str">
        <f>TRIM('CLEAN Sheet'!B18)</f>
        <v>C05739573</v>
      </c>
      <c r="C18" t="str">
        <f>TRIM('CLEAN Sheet'!C18)</f>
        <v>THE YOUTH OF LIBYA</v>
      </c>
      <c r="D18" t="str">
        <f>TRIM('CLEAN Sheet'!D18)</f>
        <v>H</v>
      </c>
      <c r="E18" t="str">
        <f>TRIM('CLEAN Sheet'!E18)</f>
        <v>Sherman, Wendy R</v>
      </c>
      <c r="F18" t="str">
        <f>TRIM('CLEAN Sheet'!F18)</f>
        <v>213</v>
      </c>
      <c r="G18" t="str">
        <f>TRIM('CLEAN Sheet'!G18)</f>
        <v>2012-09-12T04:00:00+00:00</v>
      </c>
      <c r="H18" t="str">
        <f>TRIM('CLEAN Sheet'!H18)</f>
        <v>2015-05-22T04:00:00+00:00</v>
      </c>
      <c r="I18" t="str">
        <f>TRIM('CLEAN Sheet'!I18)</f>
        <v>DOCUMENTS/HRC_Email_1_296/HRCH2/DOC_0C05739573/C05739573.pdf</v>
      </c>
      <c r="J18" t="str">
        <f>TRIM('CLEAN Sheet'!J18)</f>
        <v>F-2015-04841</v>
      </c>
      <c r="K18" t="str">
        <f>TRIM('CLEAN Sheet'!K18)</f>
        <v>HRC_Email_296</v>
      </c>
      <c r="L18" t="str">
        <f>TRIM('CLEAN Sheet'!L18)</f>
        <v>Fw: The Youth of Libya</v>
      </c>
      <c r="M18" t="str">
        <f>TRIM('CLEAN Sheet'!M18)</f>
        <v>H; Mills, Cheryl D; Sullivan, Jacob J; Nuiand, Victoria J; Reines, Philippe</v>
      </c>
      <c r="N18" t="str">
        <f>TRIM('CLEAN Sheet'!N18)</f>
        <v>Sherman, Wendy R &lt;ShermanWR@state.gov&gt;</v>
      </c>
      <c r="O18" t="str">
        <f>TRIM('CLEAN Sheet'!O18)</f>
        <v>Escrogirna, Ana A; Grantham, Chris W</v>
      </c>
      <c r="P18" t="str">
        <f>TRIM('CLEAN Sheet'!P18)</f>
        <v>Wednesday, September 12, 2012 9:57 PM</v>
      </c>
      <c r="Q18" t="str">
        <f>TRIM('CLEAN Sheet'!Q18)</f>
        <v>F-2015-04841</v>
      </c>
      <c r="R18" t="str">
        <f>TRIM('CLEAN Sheet'!R18)</f>
        <v>C05739573</v>
      </c>
      <c r="S18" t="str">
        <f>TRIM('CLEAN Sheet'!S18)</f>
        <v>42137</v>
      </c>
      <c r="T18" t="str">
        <f>TRIM('CLEAN Sheet'!T18)</f>
        <v>RELEASE IN FULL</v>
      </c>
      <c r="U18" t="str">
        <f>TRIM('CLEAN Sheet'!U18)</f>
        <v>Hope. See picture below Kamala sent.</v>
      </c>
      <c r="V18" t="str">
        <f>TRIM('CLEAN Sheet'!V18)</f>
        <v>-ottgat,t4 44 4, 0.1.3.141.4443UNCLASSIFIEDU.S. Department of StateCase No. F-2015-04841Doc No. C05739573Date: 05/13/2015STATE DEPT. - PRODUCED TO HOUSE SELECT BENGHAZI COMM.SUBJECT TO AGREEMENT ON SENSITIVE INFORMATION &amp; REDACTIONS. NO FOIA WAIVER.RELEASE INFULLFrom: Sherman, Wendy R &lt;ShermanWR@state.gov&gt;Sent: Wednesday, September 12, 2012 9:57 PMTo: H; Mills, Cheryl D; Sullivan, Jacob J; Nuiand, Victoria J; Reines, PhilippeSubject: Fw: The Youth of LibyaHope. See picture below Kamala sent.From: Lakhdhir, Kamala SSent: Wednesday, September 12, 2012 09:47 PMTo: Sherman, Wendy RCc: Escrogirna, Ana A; Grantham, Chris WSubject: The Youth of LibyaLibya Alhurra TV via FacebookUNCLASSIFIEDU.S. Department of StateCase No. F-2015-04841Doc No. C05739573Date: 05/13/2015STATE DEPT. - PRODUCED TO HOUSE SELECT BENGHAZI COMM.SUBJECT TO AGREEMENT ON SENSITIVE INFORMATION &amp; REDACTIONS. NO FOIA WAIVER. STATE-SCB0045270</v>
      </c>
    </row>
    <row r="19" spans="1:22" x14ac:dyDescent="0.2">
      <c r="A19" t="str">
        <f>TRIM('CLEAN Sheet'!A19)</f>
        <v>18</v>
      </c>
      <c r="B19" t="str">
        <f>TRIM('CLEAN Sheet'!B19)</f>
        <v>C05739575</v>
      </c>
      <c r="C19" t="str">
        <f>TRIM('CLEAN Sheet'!C19)</f>
        <v>ONE MORE PHOTO</v>
      </c>
      <c r="D19" t="str">
        <f>TRIM('CLEAN Sheet'!D19)</f>
        <v>H</v>
      </c>
      <c r="E19" t="str">
        <f>TRIM('CLEAN Sheet'!E19)</f>
        <v>Sherman, Wendy R</v>
      </c>
      <c r="F19" t="str">
        <f>TRIM('CLEAN Sheet'!F19)</f>
        <v>213</v>
      </c>
      <c r="G19" t="str">
        <f>TRIM('CLEAN Sheet'!G19)</f>
        <v>2012-09-12T04:00:00+00:00</v>
      </c>
      <c r="H19" t="str">
        <f>TRIM('CLEAN Sheet'!H19)</f>
        <v>2015-05-22T04:00:00+00:00</v>
      </c>
      <c r="I19" t="str">
        <f>TRIM('CLEAN Sheet'!I19)</f>
        <v>DOCUMENTS/HRC_Email_1_296/HRCH2/DOC_0C05739575/C05739575.pdf</v>
      </c>
      <c r="J19" t="str">
        <f>TRIM('CLEAN Sheet'!J19)</f>
        <v>F-2015-04841</v>
      </c>
      <c r="K19" t="str">
        <f>TRIM('CLEAN Sheet'!K19)</f>
        <v>HRC_Email_296</v>
      </c>
      <c r="L19" t="str">
        <f>TRIM('CLEAN Sheet'!L19)</f>
        <v>Fw: One More Photo</v>
      </c>
      <c r="M19" t="str">
        <f>TRIM('CLEAN Sheet'!M19)</f>
        <v>H; Mills, Cheryl D; Sullivan, Jacob J, Nuland, Victoria 1; Reines, Philippe f</v>
      </c>
      <c r="N19" t="str">
        <f>TRIM('CLEAN Sheet'!N19)</f>
        <v>Sherman, Wendy R &lt;ShermanWR@state.gov&gt;</v>
      </c>
      <c r="O19" t="str">
        <f>TRIM('CLEAN Sheet'!O19)</f>
        <v>Escrogima, Ana A</v>
      </c>
      <c r="P19" t="str">
        <f>TRIM('CLEAN Sheet'!P19)</f>
        <v>Wednesday, September 12, 2012 10:03 PM</v>
      </c>
      <c r="Q19" t="str">
        <f>TRIM('CLEAN Sheet'!Q19)</f>
        <v>F-2015-04841</v>
      </c>
      <c r="R19" t="str">
        <f>TRIM('CLEAN Sheet'!R19)</f>
        <v>C05739575</v>
      </c>
      <c r="S19" t="str">
        <f>TRIM('CLEAN Sheet'!S19)</f>
        <v>42137</v>
      </c>
      <c r="T19" t="str">
        <f>TRIM('CLEAN Sheet'!T19)</f>
        <v>RELEASE IN FULL</v>
      </c>
      <c r="U19" t="str">
        <f>TRIM('CLEAN Sheet'!U19)</f>
        <v>Another photo.</v>
      </c>
      <c r="V19" t="str">
        <f>TRIM('CLEAN Sheet'!V19)</f>
        <v>c. 371.14UNCLASSIFIEDU.S. Department of StateCase No. F-2015-04841Doc No. C05739575Date: 05/13/2015STATE DEPT. - PRODUCED TO HOUSE SELECT BENGHAZI COMM.SUBJECT TO AGREEMENT ON SENSITIVE INFORMATION &amp; REDACTIONS. NO FOIA WAIVER.RELEASE INFULLFrom: Sherman, Wendy R &lt;ShermanWR@state.gov&gt;Sent: Wednesday, September 12, 2012 10:03 PMTo: H; Mills, Cheryl D; Sullivan, Jacob J, Nuland, Victoria 1; Reines, Philippe fSubject: Fw: One More PhotoAnother photo.From: Lakhdhir, Kamala SSent: Wednesday, September 12, 2012 09:59 PMTo: Sherman, Wendy RCc: Escrogima, Ana ASubject: One More Photo!CarnalÂ° LakhdhirP Executive Assistant202-647-1598UNCLASSIFIEDU.S. Department of StateCase No. F-2015-04841Doc No. C05739575Date: 05/13/2015STATE DEPT. - PRODUCED TO HOUSE SELECT BENGHAZI COMM.SUBJECT TO AGREEMENT ON SENSITIVE INFORMATION &amp; REDACTIONS. NO FOIA WAIVER. STATE-SCB0045271</v>
      </c>
    </row>
    <row r="20" spans="1:22" x14ac:dyDescent="0.2">
      <c r="A20" t="str">
        <f>TRIM('CLEAN Sheet'!A20)</f>
        <v>19</v>
      </c>
      <c r="B20" t="str">
        <f>TRIM('CLEAN Sheet'!B20)</f>
        <v>C05739576</v>
      </c>
      <c r="C20" t="str">
        <f>TRIM('CLEAN Sheet'!C20)</f>
        <v>S TODAY</v>
      </c>
      <c r="D20" t="str">
        <f>TRIM('CLEAN Sheet'!D20)</f>
        <v>H</v>
      </c>
      <c r="E20" t="str">
        <f>TRIM('CLEAN Sheet'!E20)</f>
        <v>Sullivan, Jacob J</v>
      </c>
      <c r="F20" t="str">
        <f>TRIM('CLEAN Sheet'!F20)</f>
        <v>87</v>
      </c>
      <c r="G20" t="str">
        <f>TRIM('CLEAN Sheet'!G20)</f>
        <v>2012-09-12T04:00:00+00:00</v>
      </c>
      <c r="H20" t="str">
        <f>TRIM('CLEAN Sheet'!H20)</f>
        <v>2015-05-22T04:00:00+00:00</v>
      </c>
      <c r="I20" t="str">
        <f>TRIM('CLEAN Sheet'!I20)</f>
        <v>DOCUMENTS/HRC_Email_1_296/HRCH2/DOC_0C05739576/C05739576.pdf</v>
      </c>
      <c r="J20" t="str">
        <f>TRIM('CLEAN Sheet'!J20)</f>
        <v>F-2015-04841</v>
      </c>
      <c r="K20" t="str">
        <f>TRIM('CLEAN Sheet'!K20)</f>
        <v>HRC_Email_296</v>
      </c>
      <c r="L20" t="str">
        <f>TRIM('CLEAN Sheet'!L20)</f>
        <v>Fw: S today</v>
      </c>
      <c r="M20" t="str">
        <f>TRIM('CLEAN Sheet'!M20)</f>
        <v/>
      </c>
      <c r="N20" t="str">
        <f>TRIM('CLEAN Sheet'!N20)</f>
        <v>Sullivan, Jacobi &lt;Sullivanii@state.gov&gt;</v>
      </c>
      <c r="O20" t="str">
        <f>TRIM('CLEAN Sheet'!O20)</f>
        <v/>
      </c>
      <c r="P20" t="str">
        <f>TRIM('CLEAN Sheet'!P20)</f>
        <v>Wednesday, September 12 2012 1026 PM</v>
      </c>
      <c r="Q20" t="str">
        <f>TRIM('CLEAN Sheet'!Q20)</f>
        <v>F-2015-04841</v>
      </c>
      <c r="R20" t="str">
        <f>TRIM('CLEAN Sheet'!R20)</f>
        <v>C05739576</v>
      </c>
      <c r="S20" t="str">
        <f>TRIM('CLEAN Sheet'!S20)</f>
        <v>42137</v>
      </c>
      <c r="T20" t="str">
        <f>TRIM('CLEAN Sheet'!T20)</f>
        <v>RELEASE IN PART</v>
      </c>
      <c r="U20" t="str">
        <f>TRIM('CLEAN Sheet'!U20)</f>
        <v>This is nice.</v>
      </c>
      <c r="V20" t="str">
        <f>TRIM('CLEAN Sheet'!V20)</f>
        <v>UNCLASSIFIEDU.S. Department of StateCase No. F-2015-04841Doc No. C05739576Date: 05/13/2015STATE DEPT. - PRODUCED TO HOUSE SELECT BENGHAZI COMM.SUBJECT TO AGREEMENT ON SENSITIVE INFORMATION &amp; REDACTIONS. NO FOIA WAIVER.RELEASE INPART B6From: Sullivan, Jacobi &lt;Sullivanii@state.gov&gt;Sent: Wednesday, September 12 2012 1026 PMTo:Subject: Fw: S todayThis is nice.Original MessageFrom: Sherwood-Randall, Liz [mailto.Sent: Wednesday, September 12, 2012 10:08 PMTo: Sullivan, JacobSubject: S todayB6Jake -- I was so moved by Hillary's powerful presence today on the screen as I watched along with millions in Americaand around the world. She was emphathetic and unflinching and inspiring; she was wise and steady and strong. My 80year old mother called from LA to say "She was like our rock of Gibraltar". What greater compliment for the Secretary ofState on such an awful day? I salute her as well as you and your colleagues who crafted her remarks under tremendoustime and factual constraints. It really showed everyone the stuff of which she's made. With admiration and affection --LizUNCLASSIFIEDU.S. Department of StateCase No. F-2015-04841Doc No. C05739576Date: 05/13/2015STATE DEPT. - PRODUCED TO HOUSE SELECT BENGHAZI COMM.SUBJECT TO AGREEMENT ON SENSITIVE INFORMATION &amp; REDACTIONS. NO FOIA WAIVER. STATE-SCB0045272</v>
      </c>
    </row>
    <row r="21" spans="1:22" x14ac:dyDescent="0.2">
      <c r="A21" t="str">
        <f>TRIM('CLEAN Sheet'!A21)</f>
        <v>20</v>
      </c>
      <c r="B21" t="str">
        <f>TRIM('CLEAN Sheet'!B21)</f>
        <v>C05739577</v>
      </c>
      <c r="C21" t="str">
        <f>TRIM('CLEAN Sheet'!C21)</f>
        <v>THE YOUTH OF LIBYA</v>
      </c>
      <c r="D21" t="str">
        <f>TRIM('CLEAN Sheet'!D21)</f>
        <v>Sherman, Wendy R</v>
      </c>
      <c r="E21" t="str">
        <f>TRIM('CLEAN Sheet'!E21)</f>
        <v>Sullivan, Jacob J</v>
      </c>
      <c r="F21" t="str">
        <f>TRIM('CLEAN Sheet'!F21)</f>
        <v>87</v>
      </c>
      <c r="G21" t="str">
        <f>TRIM('CLEAN Sheet'!G21)</f>
        <v>2012-09-12T04:00:00+00:00</v>
      </c>
      <c r="H21" t="str">
        <f>TRIM('CLEAN Sheet'!H21)</f>
        <v>2015-05-22T04:00:00+00:00</v>
      </c>
      <c r="I21" t="str">
        <f>TRIM('CLEAN Sheet'!I21)</f>
        <v>DOCUMENTS/HRC_Email_1_296/HRCH2/DOC_0C05739577/C05739577.pdf</v>
      </c>
      <c r="J21" t="str">
        <f>TRIM('CLEAN Sheet'!J21)</f>
        <v>F-2015-04841</v>
      </c>
      <c r="K21" t="str">
        <f>TRIM('CLEAN Sheet'!K21)</f>
        <v>HRC_Email_296</v>
      </c>
      <c r="L21" t="str">
        <f>TRIM('CLEAN Sheet'!L21)</f>
        <v/>
      </c>
      <c r="M21" t="str">
        <f>TRIM('CLEAN Sheet'!M21)</f>
        <v/>
      </c>
      <c r="N21" t="str">
        <f>TRIM('CLEAN Sheet'!N21)</f>
        <v/>
      </c>
      <c r="O21" t="str">
        <f>TRIM('CLEAN Sheet'!O21)</f>
        <v>Escrogima, Ana A; Grantham, Chris W</v>
      </c>
      <c r="P21" t="str">
        <f>TRIM('CLEAN Sheet'!P21)</f>
        <v/>
      </c>
      <c r="Q21" t="str">
        <f>TRIM('CLEAN Sheet'!Q21)</f>
        <v>F-2015-04841</v>
      </c>
      <c r="R21" t="str">
        <f>TRIM('CLEAN Sheet'!R21)</f>
        <v>C05739577</v>
      </c>
      <c r="S21" t="str">
        <f>TRIM('CLEAN Sheet'!S21)</f>
        <v>42137</v>
      </c>
      <c r="T21" t="str">
        <f>TRIM('CLEAN Sheet'!T21)</f>
        <v>RELEASE IN FULL</v>
      </c>
      <c r="U21" t="str">
        <f>TRIM('CLEAN Sheet'!U21)</f>
        <v>Amazing.Sullivan, Jacob J &lt;Sullivanii@state,gov&gt;Wednesday, September 12, 2012 10:34 PMSherman, Wendy R; H; Mills, Cheryl D; Nuland, Victoria J; Reines, PhilippeRe: The Youth of Libya</v>
      </c>
      <c r="V21" t="str">
        <f>TRIM('CLEAN Sheet'!V21)</f>
        <v>UNCLASSIFIEDU.S. Department of StateCase No. F-2015-04841Doc No. C05739577Date: 05/13/2015STATE DEPT. - PRODUCED TO HOUSE SELECT BENGHAZI COMM.SUBJECT TO AGREEMENT ON SENSITIVE INFORMATION &amp; REDACTIONS. NO FOIA WAIVER.RELEASE INFULLFrom:Sent:To:Subject:Amazing.Sullivan, Jacob J &lt;Sullivanii@state,gov&gt;Wednesday, September 12, 2012 10:34 PMSherman, Wendy R; H; Mills, Cheryl D; Nuland, Victoria J; Reines, PhilippeRe: The Youth of LibyaFrom: Sherman, Wendy RSent: Wednesday, September 12, 2012 09:57 PMTo: '1-idr22@dintonemail.com &lt;Hdr22gclintonemail.com&gt;; Mills, Cheryl D; Sullivan, Jacob 3; Nuland, Victoria 3; Reines,PhilippeSubject: Fw: The Youth of LibyaHope. See picture below Kamala sent.From: Lakhdhir, Kamala 5Sent: Wednesday, September 12, 2012 09:47 PMTo: Sherman, Wendy RCc: Escrogima, Ana A; Grantham, Chris WSubject: The Youth of LibyaLibya A hurra TV via FacebookUNCLASSIFIEDU.S. Department of StateCase No. F-2015-04841Doc No. C05739577Date: 05/13/2015STATE DEPT. - PRODUCED TO HOUSE SELECT BENGHAZI COMM.SUBJECT TO AGREEMENT ON SENSITIVE INFORMATION &amp; REDACTIONS. NO FOIA WAIVER. STATE-SCB0045273</v>
      </c>
    </row>
    <row r="22" spans="1:22" x14ac:dyDescent="0.2">
      <c r="A22" t="str">
        <f>TRIM('CLEAN Sheet'!A22)</f>
        <v>21</v>
      </c>
      <c r="B22" t="str">
        <f>TRIM('CLEAN Sheet'!B22)</f>
        <v>C05739578</v>
      </c>
      <c r="C22" t="str">
        <f>TRIM('CLEAN Sheet'!C22)</f>
        <v>MORE ON LIBYA</v>
      </c>
      <c r="D22" t="str">
        <f>TRIM('CLEAN Sheet'!D22)</f>
        <v>sullivanjj@state.gov</v>
      </c>
      <c r="E22" t="str">
        <f>TRIM('CLEAN Sheet'!E22)</f>
        <v>H</v>
      </c>
      <c r="F22" t="str">
        <f>TRIM('CLEAN Sheet'!F22)</f>
        <v>80</v>
      </c>
      <c r="G22" t="str">
        <f>TRIM('CLEAN Sheet'!G22)</f>
        <v>2012-09-12T04:00:00+00:00</v>
      </c>
      <c r="H22" t="str">
        <f>TRIM('CLEAN Sheet'!H22)</f>
        <v>2015-05-22T04:00:00+00:00</v>
      </c>
      <c r="I22" t="str">
        <f>TRIM('CLEAN Sheet'!I22)</f>
        <v>DOCUMENTS/HRC_Email_1_296/HRCH2/DOC_0C05739578/C05739578.pdf</v>
      </c>
      <c r="J22" t="str">
        <f>TRIM('CLEAN Sheet'!J22)</f>
        <v>F-2015-04841</v>
      </c>
      <c r="K22" t="str">
        <f>TRIM('CLEAN Sheet'!K22)</f>
        <v>HRC_Email_296</v>
      </c>
      <c r="L22" t="str">
        <f>TRIM('CLEAN Sheet'!L22)</f>
        <v>Fwd: more on libya</v>
      </c>
      <c r="M22" t="str">
        <f>TRIM('CLEAN Sheet'!M22)</f>
        <v/>
      </c>
      <c r="N22" t="str">
        <f>TRIM('CLEAN Sheet'!N22)</f>
        <v/>
      </c>
      <c r="O22" t="str">
        <f>TRIM('CLEAN Sheet'!O22)</f>
        <v/>
      </c>
      <c r="P22" t="str">
        <f>TRIM('CLEAN Sheet'!P22)</f>
        <v/>
      </c>
      <c r="Q22" t="str">
        <f>TRIM('CLEAN Sheet'!Q22)</f>
        <v>F-2015-04841</v>
      </c>
      <c r="R22" t="str">
        <f>TRIM('CLEAN Sheet'!R22)</f>
        <v>C05739578</v>
      </c>
      <c r="S22" t="str">
        <f>TRIM('CLEAN Sheet'!S22)</f>
        <v>42137</v>
      </c>
      <c r="T22" t="str">
        <f>TRIM('CLEAN Sheet'!T22)</f>
        <v>RELEASE IN PART</v>
      </c>
      <c r="U22" t="str">
        <f>TRIM('CLEAN Sheet'!U22)</f>
        <v>H &lt;hrod17@clintonernaii.comâ€ºWednesday, September 12, 2012 11:26 PMesullivanjj@state.gov'Fw: Fwd: more on libyaLibya 37 sept 12 12,docxWe should get this around asap.</v>
      </c>
      <c r="V22" t="str">
        <f>TRIM('CLEAN Sheet'!V22)</f>
        <v>UNCLASSIFIEDU.S. Department of StateCase No. F-2015-04841Doc No. C05739578Date: 05/13/2015STATE DEPT. - PRODUCED TO HOUSE SELECT BENGHAZI COMM.SUBJECT TO AGREEMENT ON SENSITIVE INFORMATION &amp; REDACTIONS. NO FOIA WAIVER.RELEASE INPART B6From:Sent:To:SubjectAttachments:H &lt;hrod17@clintonernaii.comâ€ºWednesday, September 12, 2012 11:26 PMesullivanjj@state.gov'Fw: Fwd: more on libyaLibya 37 sept 12 12,docxWe should get this around asap.From:Sent: Wednesday, September 12, 2012 06:16 PMTo: HSubject: Fwd: more on libyaSending direct. Just in.Sent from my Verizon Wireless 4G LTE DRUID------- Original MessageSubject: more on libyaFrom tyler clnunheller &amp;It; kgt;To: &amp;It 'cgt;CC:UNCLASSIFIEDU.S. Department of StateCase No. F-2015-04841Doc No. C05739578Date: 05/13/2015STATE DEPT. - PRODUCED TO HOUSE SELECT BENGHAZI COMM.SUBJECT TO AGREEMENT ON SENSITIVE INFORMATION &amp; REDACTIONS. NO FOIA WAIVER. STATE-5CB0045274B6B6UNCLASSIFIEDU.S. Department of StateCase No. F-2015-04841Doc No. C05739578Date: 05/13/2015STATE DEPT. - PRODUCED TO HOUSE SELECT BENGHAZI COMM.SUBJECT TO AGREEMENT ON SENSITIVE INFORMATION &amp; REDACTIONS. NO FOIA WAIVER.. PROPRIETARY/CONFIDENTIALSUBJECT: Libya (37)SOURCE: Sources with direct access to the Libyan National TransitionalCouncil, as well as the highest levels of European Governments, and WesternIntelligence and security services.THE FOLLOWING INFORMATION COMES FROM AN EXTREMELYSENSITIVE SOURCE AND SHOULD BE HANDLED WITH CARE,1. On September 12, 2012 Libyan President Mohammed Yussef el Magariaftold senior advisors that the death of the U.S. Ambassador at the hands of Islamistmilitia forces represents a threat to the future of the newly elected General NationalCongress (GNC) Government. According to a sensitive source, el Magariafbelieves that the primary goal of this and other attacks on Western facilities is todemonstrate that the GNC cannot protect its non-Islamic friends. Libyan securityofficials believe that the attack was carried out by forces of the Islamist militiagroup calling itself the Ansar al Sharia brigade; working out of camps in theEastern suburbs of Benghazi. These officials added that their sources indicate thatthis group is led by former members of the old Libyan Islamic Fighting Group(LIFG), some of whom are loyal to Islamist General Abclelhakim Belhaj. Thesame officials were quick to point out that they have no evidence that Belhaj hadany direct involvement in this attack. They also have no direct information as towhether this assault has anything to do with the death of Libyan born al Qai'daleader Abu Yahya al- Libi, but they are pursuing this theme. These officials doUNCLASSIFIEDU.S. Department of StateCase No. F-2015-04841Doc No. C05739578Date: 05/13/2015STATE DEPT. - PRODUCED TO HOUSE SELECT BENGHAZI COMM.SUBJECT TO AGREEMENT ON SENSITIVE INFORMATION &amp; REDACTIONS. NO FOIA WAIVER. STATE-SCB0045275UNCLASSIFIEDU.S. Department of StateCase No. F-2015-04841Doc No. C05739578Date: 05/13/2015STATE DEPT. - PRODUCED TO HOUSE SELECT BENGHAZI COMM.SUBJECT TO AGREEMENT ON SENSITIVE INFORMATION &amp; REDACTIONS. NO FOIA WAIVER.believe that the attackers having prepared to launch their assault took advantage ofthe cover provided by the demonstrations in Benghazi protesting an internetproduction seen as disrespectful to the prophet Mohammed.2. According to this source, the immediate events were set in motion by astatement made by a Muslim Cleric in Egypt saying that the interne film wasgoing to be shown across the United States on September 11 in an effort to insultMuslims on the anniversary of the attacks on the New York World Trade Center in2001. This statement inspired increasingly hostile demonstrations at the U.S.Embassy in Cairo, and at diplomatic facilities in Libya. In Benghazi, reportingfrom security sources states, approximately twenty one (21) Ansar al Shariafighters left their base in East Benghazi just after sundown infiltrated the crowd ofabout 2,000 demonstrators at the U.S. Consulate. These forces, operating undercover of darkness, opened fire on the consulate, eventually setting it on fire withrocket propelled grenades. These fighters then withdrew to their camp. ElMagariaf ordered security officials to identify and arrest the attackers, adding thathe had been in touch with Egyptian President Mohmmed Morsi, and the twoagreed that their intelligence and security personnel will cooperate in this matter.(Note: Some of the Libyan officials believe that the entire demonstration wasorganized as cover for the attack, however; they point out that there is no evidenceof such a complex operation at this time.3. (Source Comment: In the opinion of this individual, Libyan securityofficers also informed el Magariaf that the attacks had been planned forapproximately one month, based on casing information obtained during an earlydemonstration at the U.S. consulate in Benghazi. The attackers were, in theopinion of these individuals, looking for an opportunity to approach the consulateUNCLASSIFIEDU.S. Department of StateCase No. F-2015-04841Doc No. C05739578Date: 05/13/2015STATE DEPT. - PRODUCED TO HOUSE SELECT BENGHAZI COMM.SUBJECT TO AGREEMENT ON SENSITIVE INFORMATION &amp; REDACTIONS. NO FOIA WAIVER. STATE-SCB0045276UNCLASSIFIEDU.S. Department of StateCase No. F-2015-04841Doc No. C05739578Date: 05/13/2015STATE DEPT. - PRODUCED TO HOUSE SELECT BENGHAZI COMM.SUBJECT TO AGREEMENT ON SENSITIVE INFORMATION &amp; REDACTIONS. NO FOIA WAIVER.under cover in a crowd. These officials add that government security officersadmitted to el Magariaf that they do not have the physical capacity to locate,attack, and destroy the Ansar al-Sharia brigade, among others. They describe theseforces as well-trained, hardened killers; many of whom have spent time inAfghanistan and Yemen. These fighters are located in camps in Eastern Libya; andLibyan officials doubt they can penetrate these camps because the militia's arebetter armed than the forces of the new National Army.4. In the opinion of a separate source El Magariaf continues to believe thatthe attacks were planned and carried out in a political atmosphere where a portionof the Libyan population is focused on past cooperation between Westernintelligence and security services, and the regime of former dictator Muammar alQaddafi. According to this source, el Magariaf realizes that the death of the U.S.Ambassador dictates that he must find tangible solutions to the problems tied todisarming the militias, dealing Salafist violence against the followers of Sufibeliefs, and efforts to discredit his government through linking him to Westernintelligence services. El Magariaf instructed his security officials to cooperatewith their U.S. counterparts. He also warned all of his advisors to be prepared forU.S. retaliation against the suspected perpetrators of this attack, and the angrypublic reaction that is sure to follow.5. (Source Comment: A separate, particularly sensitive source added that inprivate conversation el Magariaf stated that if his government cannot protect asenior diplomatic official, foreign businesses will not be willing to risk opening upnew operations in Libya. According to this sensitive source, el Magariaf believesthat a number of the Islamist militias are now being influenced al Qai'da and otherradical groups; working out of camps in the Eastern and Southeastern parts of theUNCLASSIFIEDU.S. Department of StateCase No. F-2015-04841Doc No. C05739578Date: 05/13/2015STATE DEPT. - PRODUCED TO HOUSE SELECT BENGHAZI COMM.SUBJECT TO AGREEMENT ON SENSITIVE INFORMATION &amp; REDACTIONS. NO FOIA WAIVER. STATE-SCB0045277UNCLASSIFIEDU.S. Department of StateCase No. F-2015-04841Doc No. C05739578Date: 05/13/2015STATE DEPT. - PRODUCED TO HOUSE SELECT BENGHAZI COMM.SUBJECT TO AGREEMENT ON SENSITIVE INFORMATION &amp; REDACTIONS. NO FOIA WAIVER.country. These groups are receiving aid and weapons from supporters in Sudan.In the end, el Magariaf added that while he does not expect U.S. officials to focuson this point, he believes the attacks against the interests and citizens of the U.S.and other Western states are aimed first at overthrowing his government, andreplacing it with a strict Islamic Republic dominated by Salafist leaders. Magariafalso warned that tribal militias loyal to the Qaddafi family continue to present anequally dangerous threat to the new Government.)CONFIDENTIAL: This message is confidential, privileged, and is covered bythe Electronic Communications Privacy Act (18 USC 2510). This message andany attachments is intended for the sole use of the addresses(s) and anydiscussion, copying and/or distribution is strictly prohibited. If you havereceived this message in error, please notify the sender, and immediately deletefrom your computer system. Thank you.UNCLASSIFIEDU.S. Department of StateCase No. F-2015-04841Doc No. C05739578Date: 05/13/2015STATE DEPT. - PRODUCED TO HOUSE SELECT BENGHAZI COMM.SUBJECT TO AGREEMENT ON SENSITIVE INFORMATION &amp; REDACTIONS. NO FOIA WAIVER. STATE-SCB0045278</v>
      </c>
    </row>
    <row r="23" spans="1:22" x14ac:dyDescent="0.2">
      <c r="A23" t="str">
        <f>TRIM('CLEAN Sheet'!A23)</f>
        <v>22</v>
      </c>
      <c r="B23" t="str">
        <f>TRIM('CLEAN Sheet'!B23)</f>
        <v>C05739579</v>
      </c>
      <c r="C23" t="str">
        <f>TRIM('CLEAN Sheet'!C23)</f>
        <v>MORE ON LIBYA</v>
      </c>
      <c r="D23" t="str">
        <f>TRIM('CLEAN Sheet'!D23)</f>
        <v>Russorv@state.gov</v>
      </c>
      <c r="E23" t="str">
        <f>TRIM('CLEAN Sheet'!E23)</f>
        <v>H</v>
      </c>
      <c r="F23" t="str">
        <f>TRIM('CLEAN Sheet'!F23)</f>
        <v>80</v>
      </c>
      <c r="G23" t="str">
        <f>TRIM('CLEAN Sheet'!G23)</f>
        <v>2012-09-12T04:00:00+00:00</v>
      </c>
      <c r="H23" t="str">
        <f>TRIM('CLEAN Sheet'!H23)</f>
        <v>2015-05-22T04:00:00+00:00</v>
      </c>
      <c r="I23" t="str">
        <f>TRIM('CLEAN Sheet'!I23)</f>
        <v>DOCUMENTS/HRC_Email_1_296/HRCH2/DOC_0C05739579/C05739579.pdf</v>
      </c>
      <c r="J23" t="str">
        <f>TRIM('CLEAN Sheet'!J23)</f>
        <v>F-2015-04841</v>
      </c>
      <c r="K23" t="str">
        <f>TRIM('CLEAN Sheet'!K23)</f>
        <v>HRC_Email_296</v>
      </c>
      <c r="L23" t="str">
        <f>TRIM('CLEAN Sheet'!L23)</f>
        <v>Fwd: more on libya</v>
      </c>
      <c r="M23" t="str">
        <f>TRIM('CLEAN Sheet'!M23)</f>
        <v/>
      </c>
      <c r="N23" t="str">
        <f>TRIM('CLEAN Sheet'!N23)</f>
        <v/>
      </c>
      <c r="O23" t="str">
        <f>TRIM('CLEAN Sheet'!O23)</f>
        <v/>
      </c>
      <c r="P23" t="str">
        <f>TRIM('CLEAN Sheet'!P23)</f>
        <v/>
      </c>
      <c r="Q23" t="str">
        <f>TRIM('CLEAN Sheet'!Q23)</f>
        <v>F-2015-04841</v>
      </c>
      <c r="R23" t="str">
        <f>TRIM('CLEAN Sheet'!R23)</f>
        <v>C05739579</v>
      </c>
      <c r="S23" t="str">
        <f>TRIM('CLEAN Sheet'!S23)</f>
        <v>42137</v>
      </c>
      <c r="T23" t="str">
        <f>TRIM('CLEAN Sheet'!T23)</f>
        <v>RELEASE IN PART</v>
      </c>
      <c r="U23" t="str">
        <f>TRIM('CLEAN Sheet'!U23)</f>
        <v>Pis print.H &lt; hrod17@clintoriernail.corn&gt;Wednesday, September 12, 2012 11:28 PMÂ°Russont@state.govÂ°Fw: Fwd: more on libyaLibya 37 sept 12 12.dacx</v>
      </c>
      <c r="V23" t="str">
        <f>TRIM('CLEAN Sheet'!V23)</f>
        <v>UNCLASSIFIEDU.S. Department of StateCase No. F-2015-04841Doc No. C05739579Date: 05/13/2015STATE DEPT. - PRODUCED TO HOUSE SELECT BENGHAZI COMM.SUBJECT TO AGREEMENT ON SENSITIVE INFORMATION &amp; REDACTIONS. NO FOIA WAIVER.RELEASE INPART B6From:SentTo:SubjectAttachments:Pis print.H &lt; hrod17@clintoriernail.corn&gt;Wednesday, September 12, 2012 11:28 PMÂ°Russont@state.govÂ°Fw: Fwd: more on libyaLibya 37 sept 12 12.dacxFrom:Sent Wednesday, September 12, 2012 06:16 PMTo: HSubject: Fwd: more on libyaSending direct. Just in.Serafrom my Verizori Wireless 4G LTE DAVID----- Original MessageSubject: more on libyaFrom: tyier drurnhener 8Liti 4gt;To: 8,4,N gt;UNCLASSIFIEDU.S. Department of StateCase No. F-2015-04841Doc No. C05739579Date: 05/13/2015STATE DEPT. - PRODUCED TO HOUSE SELECT BENGHAZI COMM.SUBJECT TO AGREEMENT ON SENSITIVE INFORMATION &amp; REDACTIONS. NO FOIA WAIVER. STATE-5CB0045279B6B6</v>
      </c>
    </row>
    <row r="24" spans="1:22" x14ac:dyDescent="0.2">
      <c r="A24" t="str">
        <f>TRIM('CLEAN Sheet'!A24)</f>
        <v>23</v>
      </c>
      <c r="B24" t="str">
        <f>TRIM('CLEAN Sheet'!B24)</f>
        <v>C05739580</v>
      </c>
      <c r="C24" t="str">
        <f>TRIM('CLEAN Sheet'!C24)</f>
        <v>H: MAGARIAF ON ATTACK ON US IN LIBYA. SID</v>
      </c>
      <c r="D24" t="str">
        <f>TRIM('CLEAN Sheet'!D24)</f>
        <v>Russorv@state.gov</v>
      </c>
      <c r="E24" t="str">
        <f>TRIM('CLEAN Sheet'!E24)</f>
        <v>H</v>
      </c>
      <c r="F24" t="str">
        <f>TRIM('CLEAN Sheet'!F24)</f>
        <v>80</v>
      </c>
      <c r="G24" t="str">
        <f>TRIM('CLEAN Sheet'!G24)</f>
        <v>2012-09-12T04:00:00+00:00</v>
      </c>
      <c r="H24" t="str">
        <f>TRIM('CLEAN Sheet'!H24)</f>
        <v>2015-05-22T04:00:00+00:00</v>
      </c>
      <c r="I24" t="str">
        <f>TRIM('CLEAN Sheet'!I24)</f>
        <v>DOCUMENTS/HRC_Email_1_296/HRCH2/DOC_0C05739580/C05739580.pdf</v>
      </c>
      <c r="J24" t="str">
        <f>TRIM('CLEAN Sheet'!J24)</f>
        <v>F-2015-04841</v>
      </c>
      <c r="K24" t="str">
        <f>TRIM('CLEAN Sheet'!K24)</f>
        <v>HRC_Email_296</v>
      </c>
      <c r="L24" t="str">
        <f>TRIM('CLEAN Sheet'!L24)</f>
        <v>Fw: H: Magariaf on attack on US in Libya. Sid</v>
      </c>
      <c r="M24" t="str">
        <f>TRIM('CLEAN Sheet'!M24)</f>
        <v>'Russorv@stategov'</v>
      </c>
      <c r="N24" t="str">
        <f>TRIM('CLEAN Sheet'!N24)</f>
        <v>H &lt;hrod17Â©clintonemaiLcom&gt;</v>
      </c>
      <c r="O24" t="str">
        <f>TRIM('CLEAN Sheet'!O24)</f>
        <v/>
      </c>
      <c r="P24" t="str">
        <f>TRIM('CLEAN Sheet'!P24)</f>
        <v>Wednesday, September 12, 2012 11:30 PM</v>
      </c>
      <c r="Q24" t="str">
        <f>TRIM('CLEAN Sheet'!Q24)</f>
        <v>F-2015-04841</v>
      </c>
      <c r="R24" t="str">
        <f>TRIM('CLEAN Sheet'!R24)</f>
        <v>C05739580</v>
      </c>
      <c r="S24" t="str">
        <f>TRIM('CLEAN Sheet'!S24)</f>
        <v>42137</v>
      </c>
      <c r="T24" t="str">
        <f>TRIM('CLEAN Sheet'!T24)</f>
        <v>RELEASE IN PART</v>
      </c>
      <c r="U24" t="str">
        <f>TRIM('CLEAN Sheet'!U24)</f>
        <v>Pis print.</v>
      </c>
      <c r="V24" t="str">
        <f>TRIM('CLEAN Sheet'!V24)</f>
        <v>UNCLASSIFIEDU.S. Department of StateCase No. F-2015-04841Doc No. C05739580Date: 05/13/2015STATE DEPT. - PRODUCED TO HOUSE SELECT BENGHAZI COMM.SUBJECT TO AGREEMENT ON SENSITIVE INFORMATION &amp; REDACTIONS. NO FOIA WAIVER.RELEASE INPART B6From: H &lt;hrod17Â©clintonemaiLcom&gt;Sent: Wednesday, September 12, 2012 11:30 PMTo: 'Russorv@stategov'Subject: Fw: H: Magariaf on attack on US in Libya. SidAttachments: hrc memo magariat attack on US in Libya 091212.docxPis print.From: Sidney Blumenthal [maltÂ°Sent Wednesday, September 12, 2012 12:50 AMTo: HSubject: H: Magariaf on attack on US in Libya. SidCONFIDENTIALSeptember 12, 2012For: HillaryFrom: SidRe: Magariaf and the attack on US in LibyaSOURCE: Sources with direct access to the Libyan National Transitional Council, aswell as the highest levels of European Governments, and Western Intelligence andsecurity services.1. During the afternoon of September 11, 2012 new interim President of LibyaMohammed Yussef el Magariaf spoke in private with senior advisors, including themembers of the Libyan Muslim Brotherhood, to discuss the attacks by demonstratorson U.S. missions in Tripoli and Benghazi. According to a sensitive source, el Magariafwas shaken by the attacks, and gave permission to commanders on the ground forsecurity forces to open fire over the heads of the crowds in an effort to break up mobsattacking the missions. During this session, a senior security officer told el Magariafthat the attacks on that day were inspired by what many devout Libyan viewed as aUNCLASSIFIEDU.S. Department of StateCase No F-2015-04841Doc No C05739580 STATE DEPT. - PRODUCED TO HOUSE SELECT BENGHAZI COMM.Date 05/13/2015 SUBJECT TO AGREEMENT ON SENSITIVE INFORMATION &amp; REDACTIONS. NO FOIA WAIVER. STATE-SCB0045280B6UNCLASSIFIEDU.S. Department of StateCase No. F-2015-04841Doc No. C05739580Date: 05/13/2015STATE DEPT. - PRODUCED TO HOUSE SELECT BENGHAZI COMM.SUBJECT TO AGREEMENT ON SENSITIVE INFORMATION &amp; REDACTIONS. NO FOIA WAIVER.sacrilegious internet video on the prophet Mohammed originating in America. TheLibyan attacks were also inspired by and linked to an attack on the U.S. mission inEgypt on the same day. At the same time, el Magariaf noted in strong terms that theatmosphere that made fostered these incidents in Libya is the product of widespreadpublicity regarding the security situation in the country between 2004 and 2010 andthe cooperation that developed between a number of Western Intelligence services andthe regime of former dictator Muammar al Qaddafi.2. This source added that el Magariafs advisors believe that this situation addsto the President's growing concern over the unpredictable effects that will followcurrent covert efforts by his political opponents to link him directly to foreignintelligence services. According to a separate sensitive source, el Magariaf noted thathis opponents had often tried to connect him to the U.S. Central Intelligence Agency(CIA) through the National Front for the Salvation of Libya (NFSL), a groupestablished in opposition to former dictator Muammar al Qaddafi, which el Magariafled in the 1980s. In the opinion of this individual el Magariaf believes that he cansurvive potential negative publicity in this regard, but if this situation continues todevelop in this manner it will complicate his efforts to establish an orderlyadministration in the country. Again, he stated that the attacks on the U.S. missionswere as much a result of the atmosphere created by this campaign, as the controversialinternet video.3. At the same time, this individual noted that several of el Magariafs advisorsshare his concerns in this matter, pointing out that the return of Qaddafi's intelligencechief Abdullah al-Seno-ussi for trial in Libya has heightened public interest in theliaison relationships conducted by the CIA and British Secret Intelligence Service (SIS)with Qaddfi's intelligence and security services. These same individuals note that theybelieve Islamist militia forces under the command of General Abdelhaldm Belhajcaptured files and documents describing this relationship from Qaddafi's offices inTripoli. This fascination with Western intelligence operations in Qaddafi's Libya is alsodriven by Human Rights Watch (HRW) and its efforts to tie Western governments tohuman rights violations committed under Qaddafi. In this regard HRW hasinterviewed at least fourteen (14) individuals claiming that they were turned over toQaddafi's forces by the Western powers. Belhaj is included in this group.4. (Source Comment: In the opinion of a very sensitive source, el Magariafsenemies are working to take advantage of his suspected links to the CIA at a time whenWestern intelligence services are under scrutiny in Libya. They also fear that thissituation will only grow more complex as Qaddafi's son Saif al Islam Qaddafi and alSenousi are brought before Libyan courts to answer for their crimes under the oldregime, particularly during the 2011 revolution. These individuals believe both menwill be linked to Western Intelligence during their trials. )5. According to this individual, el Magariaf is working with the MuslimBrotherhood and other Islamist groups to defuse this situation. He is particularlyUNCLASSIFIEDU.S. Department of StateCase No. F-2015-04841Doc No. C05739580 STATE DEPT. - PRODUCED TO HOUSE SELECT BENGHAZI COMM.Date: 05/13/2015 SUBJECT TO AGREEMENT ON SENSITIVE INFORMATION &amp; REDACTIONS. NO FOIA WAIVER. STATE-SCB0045281UNCLASSIFIEDU.S. Department of StateCase No. F-2015-04841Doc No. C05739580Date: 05/13/2015STATE DEPT. - PRODUCED TO HOUSE SELECT BENGHAZI COMM.SUBJECT TO AGREEMENT ON SENSITIVE INFORMATION &amp; REDACTIONS. NO FOIA WAIVER.concerned by the level of violence between Sufi Muslims and Salafists, and believes hemust maintain his reputation for impartiality if he is to defuse this growing problem.As he works to organize the government, and disarm the militias, he cannot afford tolose the respect and trust of the Libyan people, especially at a time when culturalclashes between followers of the mystical Sufi tradition and ultra-conservative Salafishave taken central stage in the new Libya. This source adds that these religiousconflicts were largely unknown during Qaddafi's rule.6. (Source Comment: This source added that the individuals interviewed for theHRW report were former members of the Libyan Islamist Fighting Group (LIFG), anIslamist group formed in opposition to Gaddafi's controversial interpretations of Islam.These LIFO fighters fled the country in the late 198os and went to Afghanistan to jointhe fight against the Soviet Union while also gaining training and experience for theirown struggle. A separate source adds that messages to Libya from the CIA and SISwere found among the Tripoli Documents published by HRW, indicating that theUnited States and Britain were eager to help Libya capture several senior LIFG figures,including its co-founders, Belhaj and Sarni al-Saadi.)7. As Libyan authorities struggle to control the armed rings that refuse tosurrender weapons following last year's civil war, Salafis, who say Islam should returnto the simple ways followed by Mohammed, have established their own armed gangs inpost-Gaddafi Libya. They view Sufi practices as idolatrous. Since the start of the ArabSpring uprising across the region, a number of Sufi sites have been attacked in Egypt,Mali and Libya. Magariaf is determined to establish a democratic state based onIslamic principles. This individual adds that Magariaf remains dedicated to the idea ofbuilding a tolerant Islamic state in Libya. El Magariafs opinions continue to be shapedby his experience with Qaddafl, whom he felt built a cult of personality in violation ofall of the basic ideas of Islam.UNCLASSIFIEDU.S. Department of StateCase No. F-2015-04841Doc No. C05739580Date: 05/13/2015STATE DEPT. - PRODUCED TO HOUSE SELECT BENGHAZI COMM.SUBJECT TO AGREEMENT ON SENSITIVE INFORMATION &amp; REDACTIONS. NO FOIA WAIVER. STATE-SCB0045282</v>
      </c>
    </row>
    <row r="25" spans="1:22" x14ac:dyDescent="0.2">
      <c r="A25" t="str">
        <f>TRIM('CLEAN Sheet'!A25)</f>
        <v>24</v>
      </c>
      <c r="B25" t="str">
        <f>TRIM('CLEAN Sheet'!B25)</f>
        <v>C05739583</v>
      </c>
      <c r="C25" t="str">
        <f>TRIM('CLEAN Sheet'!C25)</f>
        <v>H: MAGARIAF ON ATTACK ON US IN LIBYA. SID</v>
      </c>
      <c r="D25" t="str">
        <f>TRIM('CLEAN Sheet'!D25)</f>
        <v>sullivanjj@state.gov</v>
      </c>
      <c r="E25" t="str">
        <f>TRIM('CLEAN Sheet'!E25)</f>
        <v>H</v>
      </c>
      <c r="F25" t="str">
        <f>TRIM('CLEAN Sheet'!F25)</f>
        <v>80</v>
      </c>
      <c r="G25" t="str">
        <f>TRIM('CLEAN Sheet'!G25)</f>
        <v>2012-09-12T04:00:00+00:00</v>
      </c>
      <c r="H25" t="str">
        <f>TRIM('CLEAN Sheet'!H25)</f>
        <v>2015-05-22T04:00:00+00:00</v>
      </c>
      <c r="I25" t="str">
        <f>TRIM('CLEAN Sheet'!I25)</f>
        <v>DOCUMENTS/HRC_Email_1_296/HRCH2/DOC_0C05739583/C05739583.pdf</v>
      </c>
      <c r="J25" t="str">
        <f>TRIM('CLEAN Sheet'!J25)</f>
        <v>F-2015-04841</v>
      </c>
      <c r="K25" t="str">
        <f>TRIM('CLEAN Sheet'!K25)</f>
        <v>HRC_Email_296</v>
      </c>
      <c r="L25" t="str">
        <f>TRIM('CLEAN Sheet'!L25)</f>
        <v>Fw: H: Magariaf on attack on US in Libya. Sid</v>
      </c>
      <c r="M25" t="str">
        <f>TRIM('CLEAN Sheet'!M25)</f>
        <v>'sullivanjj@state.gov'</v>
      </c>
      <c r="N25" t="str">
        <f>TRIM('CLEAN Sheet'!N25)</f>
        <v>H &lt;hrod17@clintonemail.com&gt;</v>
      </c>
      <c r="O25" t="str">
        <f>TRIM('CLEAN Sheet'!O25)</f>
        <v/>
      </c>
      <c r="P25" t="str">
        <f>TRIM('CLEAN Sheet'!P25)</f>
        <v>Wednesday, September 12, 2012 11:30 PM</v>
      </c>
      <c r="Q25" t="str">
        <f>TRIM('CLEAN Sheet'!Q25)</f>
        <v>F-2015-04841</v>
      </c>
      <c r="R25" t="str">
        <f>TRIM('CLEAN Sheet'!R25)</f>
        <v>C05739583</v>
      </c>
      <c r="S25" t="str">
        <f>TRIM('CLEAN Sheet'!S25)</f>
        <v>42137</v>
      </c>
      <c r="T25" t="str">
        <f>TRIM('CLEAN Sheet'!T25)</f>
        <v>RELEASE IN PART</v>
      </c>
      <c r="U25" t="str">
        <f>TRIM('CLEAN Sheet'!U25)</f>
        <v>Follow Up Flag: Follow upFlag Status: FlaggedMore info,</v>
      </c>
      <c r="V25" t="str">
        <f>TRIM('CLEAN Sheet'!V25)</f>
        <v>UNCLASSIFIEDU.S. Department of StateCase No. F-2015-04841Doc No. C05739583Date: 05/13/2015STATE DEPT. - PRODUCED TO HOUSE SELECT BENGHAZI COMM.SUBJECT TO AGREEMENT ON SENSITIVE INFORMATION &amp; REDACTIONS. NO FOIA WAIVER.RELEASE INPART B6From: H &lt;hrod17@clintonemail.com&gt;Sent: Wednesday, September 12, 2012 11:30 PMTo: 'sullivanjj@state.gov'Subject: Fw: H: Magariaf on attack on US in Libya. SidAttachments: hrc memo magariaf, attack on US in Libya 091212.docxFollow Up Flag: Follow upFlag Status: FlaggedMore info,From: Sidney Blumenthal [metaSent: Wednesday, September 12, 2012 12:50 AMHSubject: H: Magariaf on attack on US in Libya, SidB6CONFIDENTIALSeptember 12, 2012For: HillaryFrom: SidRe: Magariaf and the attack on US in LibyaSOURCE: Sources with direct access to the Libyan National Transitional Council, aswell as the highest levels of European Governments, and Western Intelligence andsecurity services.1. During the afternoon of September 11, 2012 new interim President of LibyaMohammed Yussef el Magariaf spoke in private with senior advisors, including themembers of the Libyan Muslim Brotherhood, to discuss the attacks by demonstratorson U.S. missions in Tripoli and Benghazi. According to a sensitive source, el Magariafwas shaken by the attacks, and gave permission to commanders on the ground forsecurity forces to open fire over the heads of the crowds in an effort to break up mobsUNCLASSIFIEDU.S. Department of StateCase No. F-2015-04841Doc No. C05739583 STATE DEPT. - PRODUCED TO HOUSE SELECT BENGHAZI COMM.Date: 05/13/2015 SUBJECT TO AGREEMENT ON SENSITIVE INFORMATION &amp; REDACTIONS. NO FOIA WAIVER. STATE-SCB0045283UNCLASSIFIEDU.S. Department of StateCase No. F-2015-04841Doc No. C05739583Date: 05/13/2015STATE DEPT. - PRODUCED TO HOUSE SELECT BENGHAZI COMM.SUBJECT TO AGREEMENT ON SENSITIVE INFORMATION &amp; REDACTIONS. NO FOIA WAIVER.attacking the missions. During this session, a senior security officer told el Magariafthat the attacks on that day were inspired by what many devout Libyan viewed as asacrilegious internet video on the prophet Mohammed originating in America. TheLibyan attacks were also inspired by and linked to an attack on the U.S. mission inEgypt on the same day. At the same time, el Magariaf noted in strong terms that theatmosphere that made fostered these incidents in Libya is the product of widespreadpublicity regarding the security situation in the country between 2004 and 2010 andthe cooperation that developed between a number of Western Intelligence services andthe regime of former dictator Muammar al Qaddafi.2. This source added that el Magariafs advisors believe that this situation addsto the President's growing concern over the unpredictable effects that will followcurrent covert efforts by his political opponents to link him directly to foreignintelligence services. According to a separate sensitive source, el Magariaf noted thathis opponents had often tried to connect him to the U.S. Central Intelligence Agency(CIA) through the National Front for the Salvation of Libya (NFSL), a groupestablished in opposition to former dictator Muammar al Qaddafi, which el Magariafled in the 198 OS. In the opinion of this individual el Magariaf believes that he cansurvive potential negative publicity in this regard, but if this situation continues todevelop in this manner it will complicate his efforts to establish an orderlyadministration in the country. Again, he stated that the attacks on the U.S. missionswere as much a result of the atmosphere created by this campaign, as the controversialinternet video.3. At the same time, this individual noted that several of el Magariafs advisorsshare his concerns in this matter, pointing out that the return of Qaddafi's intelligencechief Abdullah al-Senoussi for trial in Libya has heightened public interest in theliaison relationships conducted by the CIA and British Secret Intelligence Service (SIS)with Qaddfi's intelligence and security services. These same individuals note that theybelieve Islamist militia forces under the command of General Abdelhakim Belhajcaptured files and documents describing this relationship from Qaddafi's offices inTripoli. This fascination with Western intelligence operations in Qaddafi's Libya is alsodriven by Human Rights Watch (HRW) and its efforts to tie Western governments tohuman rights violations committed under Qaddafi. In this regard HRIAr hasinterviewed at least fourteen (14) individuals claiming that they were turned over toQaddafi's forces by the Western powers. Belhaj is included in this group.4. (Source Comment: In the opinion of a very sensitive source, el Magariafsenemies are working to take advantage of his suspected links to the CIA at a time whenWestern intelligence services are under scrutiny in Libya. They also fear that thissituation will only grow more complex as Qaddafi's son Saif al Islam Qaddafi and alSenousi are brought before Libyan courts to answer for their crimes under the oldregime, particularly during the 2011 revolution. These individuals believe both menwill be linked to Western Intelligence during their trials..)UNCLASSIFIEDU.S. Department of StateCase No. F-2015-04841Doc No. C05739583Date: 05/13/2015STATE DEPT. - PRODUCED TO HOUSE SELECT BENGHAZI COMM.SUBJECT TO AGREEMENT ON SENSITIVE INFORMATION &amp; REDACTIONS. NO FOIA WAIVER. STATE-SCB0045284UNCLASSIFIEDU.S. Department of StateCase No. F-2015-04841Doc No. C05739583Date: 05/13/2015STATE DEPT. - PRODUCED TO HOUSE SELECT BENGHAZI COMM.SUBJECT TO AGREEMENT ON SENSITIVE INFORMATION &amp; REDACTIONS. NO FOIA WAIVER.5. According to this individual, el Magariaf is working with the MuslimBrotherhood and other Islamist groups to defuse this situation. He is particularlyconcerned by the level of violence between Sufi Muslims and Salafists, and believes hemust maintain his reputation for impartiality if he is to defuse this growing problem.As he works to organize the government, and disarm the militias, he cannot afford tolose the respect and trust of the Libyan people, especially at a time when culturalclashes between followers of the mystical Sufi tradition and ultra-conservative Salafishave taken central stage in the new Libya. This source adds that these religiousconflicts were largely unknown during Qaddafi's rule.6. (Source Comment: This source added that the individuals interviewed for theHRW report were former members of the Libyan Islamist Fighting Group (LIFG), anIslamist group formed in opposition to Gaddafi's controversial interpretations of Islam.These LIFG fighters fled the country in the late 198os and went to Afghanistan to jointhe fight against the Soviet Union while also gaining training and experience for theirown struggle. A separate source adds that messages to Libya from the CIA and SISwere found among the Tripoli Documents published by HRW, indicating that theUnited States and Britain were eager to help Libya capture several senior LIFG figures,including its co-founders, Belhaj and Sarni al-Saadi.)7. As Libyan authorities struggle to control the armed rings that refuse tosurrender weapons following last year's civil war, Salafis, who say Islam should returnto the simple ways followed by Mohammed, have established their own armed gangs inpost-Gaddafi Libya. They view Sufi practices as idolatrous. Since the start of the ArabSpring uprising across the region, a number of Sufi sites have been attacked in Egypt,Mali and Libya. Magariaf is determined to establish a democratic state based onIslamic principles. This individual adds that Magariaf remains dedicated to the idea ofbuilding a tolerant Islamic state in Libya. El Magariafs opinions continue to be shapedby his experience with Qaddafi, whom he felt built a cult of personality in violation ofall of the basic ideas of Islam.UNCLASSIFIEDU.S. Department of StateCase No. F-2015-04841Doc No. C05739583Date: 05/13/2015STATE DEPT. - PRODUCED TO HOUSE SELECT BENGHAZI COMM.SUBJECT TO AGREEMENT ON SENSITIVE INFORMATION &amp; REDACTIONS. NO FOIA WAIVER. STATE-SCB0045285</v>
      </c>
    </row>
    <row r="26" spans="1:22" x14ac:dyDescent="0.2">
      <c r="A26" t="str">
        <f>TRIM('CLEAN Sheet'!A26)</f>
        <v>25</v>
      </c>
      <c r="B26" t="str">
        <f>TRIM('CLEAN Sheet'!B26)</f>
        <v>C05739586</v>
      </c>
      <c r="C26" t="str">
        <f>TRIM('CLEAN Sheet'!C26)</f>
        <v>PROPOSED QUAD DEAL</v>
      </c>
      <c r="D26" t="str">
        <f>TRIM('CLEAN Sheet'!D26)</f>
        <v>H</v>
      </c>
      <c r="E26" t="str">
        <f>TRIM('CLEAN Sheet'!E26)</f>
        <v>Sullivan, Jacob J</v>
      </c>
      <c r="F26" t="str">
        <f>TRIM('CLEAN Sheet'!F26)</f>
        <v>87</v>
      </c>
      <c r="G26" t="str">
        <f>TRIM('CLEAN Sheet'!G26)</f>
        <v>2011-03-23T04:00:00+00:00</v>
      </c>
      <c r="H26" t="str">
        <f>TRIM('CLEAN Sheet'!H26)</f>
        <v>2015-05-22T04:00:00+00:00</v>
      </c>
      <c r="I26" t="str">
        <f>TRIM('CLEAN Sheet'!I26)</f>
        <v>DOCUMENTS/HRC_Email_1_296/HRCH1/DOC_0C05739586/C05739586.pdf</v>
      </c>
      <c r="J26" t="str">
        <f>TRIM('CLEAN Sheet'!J26)</f>
        <v>F-2015-04841</v>
      </c>
      <c r="K26" t="str">
        <f>TRIM('CLEAN Sheet'!K26)</f>
        <v>HRC_Email_296</v>
      </c>
      <c r="L26" t="str">
        <f>TRIM('CLEAN Sheet'!L26)</f>
        <v>Re: Proposed Quad Deal</v>
      </c>
      <c r="M26" t="str">
        <f>TRIM('CLEAN Sheet'!M26)</f>
        <v/>
      </c>
      <c r="N26" t="str">
        <f>TRIM('CLEAN Sheet'!N26)</f>
        <v>Sullivan, Jacob .1 â€¹Sullivann@state.gov&gt;</v>
      </c>
      <c r="O26" t="str">
        <f>TRIM('CLEAN Sheet'!O26)</f>
        <v>McEldowney, Nancy E; Heffern, John A; Spence, Matthew 3.</v>
      </c>
      <c r="P26" t="str">
        <f>TRIM('CLEAN Sheet'!P26)</f>
        <v>Wednesday, March 23, 2011 09:10 PM</v>
      </c>
      <c r="Q26" t="str">
        <f>TRIM('CLEAN Sheet'!Q26)</f>
        <v>F-2015-04841</v>
      </c>
      <c r="R26" t="str">
        <f>TRIM('CLEAN Sheet'!R26)</f>
        <v>C05739586</v>
      </c>
      <c r="S26" t="str">
        <f>TRIM('CLEAN Sheet'!S26)</f>
        <v>42137</v>
      </c>
      <c r="T26" t="str">
        <f>TRIM('CLEAN Sheet'!T26)</f>
        <v>RELEASE IN PART</v>
      </c>
      <c r="U26" t="str">
        <f>TRIM('CLEAN Sheet'!U26)</f>
        <v>B5</v>
      </c>
      <c r="V26" t="str">
        <f>TRIM('CLEAN Sheet'!V26)</f>
        <v>UNCLASSIFIEDU.S. Department of StateCase No. F-2015-04841Doc No. C05739586Date: 05/13/2015STATE DEPT. - PRODUCED TO HOUSE SELECT BENGHAZI COMM.SUBJECT TO AGREEMENT ON SENSITIVE INFORMATION &amp; REDACTIONS. NO FOIA WAIVER.RELEASE INPART B5,B6From: Sullivan, Jacob .1 â€¹Sullivann@state.gov&gt;Sent Wednesday, March 23, 2011 9:17 PM=To:Subject: Re: Proposed Quad DealB5From: Su%On, Jacob JSent: Wednesday, March 23, 2011 09:10 PMTo: 'HDR22.clintonernall.com' &lt;HDR22@clintonemail.corn&gt;Subject: Re: Proposed Quad DealFrom: H [rnallto:HDR22 clintdriernall.com]Sent: Wednesday, March 23, 2011 09:04 PMTo: Sullivan, Jacob JSubject: Re: Proposed Quad DealFrom: Sullivan, Jacob I [mailto:SullivanflOstate.gov]Sent: Wednesday, March 23, 2011 08:43 PMTo: HSubject: RE: Proposed Quad DealIwill forward you the Turkish proposal momentarily.... ..From H [mailto:HDR22@clintonernallycorn]Sent: Wednesday, March 23, 2011 8:42 PMTo: Sullivan, JacobSubject: Re: Proposed Quad DealFrom: Sullivan, Jacob J [rnailto:SullivanD@state,gov]Sent: Wednesday, March 23, 2011 08:40 PMTo: HSubject: FVV: Proposed Quad DealB5B5B5B5UNCLASSIFIEDU.S. Department of StateCase No. F-2015-04841Doc No. C05739586Date: 05/13/2015STATE DEPT. - PRODUCED TO HOUSE SELECT BENGHAZI COMM.SUBJECT TO AGREEMENT ON SENSITIVE INFORMATION &amp; REDACTIONS. NO FOIA WAIVER. STATE-SCB0045015UNCLASSIFIEDU.S. Department of StateCase No. F-2015-04841Doc No. C05739586Date: 05/13/2015STATE DEPT. - PRODUCED TO HOUSE SELECT BENGHAZI COMM.SUBJECT TO AGREEMENT ON SENSITIVE INFORMATION &amp; REDACTIONS. NO FOIA WAIVER.You probably saw this from Hurna, but Burns will call Sinir and Gordon will call Aucfibert and report to you before youtalk to Rippe.From: Gordon, Philip HSent Wednesday, March 23, 2011 6:5S PMTo Steinberg, James B; 'McDonough, Denis R.'; Burns, William 3;Daalcier, Ivo H; SullIvan, Jacob 3Cc: McEldowney, Nancy E; Heffern, John A; Spence, Matthew 3.Subject Proposed Quad Deal'Sherwood-Randall, Liz'; B6B5This email is UNCLASSIFIED,UNCLASSIFIEDU.S. Department of StateCase No. F-2015-04841Doc No. C05739586Date: 05/13/2015STATE DEPT. - PRODUCED TO HOUSE SELECT BENGHAZI COMM.SUBJECT TO AGREEMENT ON SENSITIVE INFORMATION &amp; REDACTIONS. NO FOIA WAIVER. STATE-SCB0045016</v>
      </c>
    </row>
    <row r="27" spans="1:22" x14ac:dyDescent="0.2">
      <c r="A27" t="str">
        <f>TRIM('CLEAN Sheet'!A27)</f>
        <v>26</v>
      </c>
      <c r="B27" t="str">
        <f>TRIM('CLEAN Sheet'!B27)</f>
        <v>C05739587</v>
      </c>
      <c r="C27" t="str">
        <f>TRIM('CLEAN Sheet'!C27)</f>
        <v>H: MORE MAGARIAF PRIVAT REAX (SENT NOW AS MEMO). SID</v>
      </c>
      <c r="D27" t="str">
        <f>TRIM('CLEAN Sheet'!D27)</f>
        <v>H</v>
      </c>
      <c r="E27" t="str">
        <f>TRIM('CLEAN Sheet'!E27)</f>
        <v>Blumenthal, Sidney</v>
      </c>
      <c r="F27" t="str">
        <f>TRIM('CLEAN Sheet'!F27)</f>
        <v>194</v>
      </c>
      <c r="G27" t="str">
        <f>TRIM('CLEAN Sheet'!G27)</f>
        <v>2012-09-13T04:00:00+00:00</v>
      </c>
      <c r="H27" t="str">
        <f>TRIM('CLEAN Sheet'!H27)</f>
        <v>2015-05-22T04:00:00+00:00</v>
      </c>
      <c r="I27" t="str">
        <f>TRIM('CLEAN Sheet'!I27)</f>
        <v>DOCUMENTS/HRC_Email_1_296/HRCH2/DOC_0C05739587/C05739587.pdf</v>
      </c>
      <c r="J27" t="str">
        <f>TRIM('CLEAN Sheet'!J27)</f>
        <v>F-2015-04841</v>
      </c>
      <c r="K27" t="str">
        <f>TRIM('CLEAN Sheet'!K27)</f>
        <v>HRC_Email_296</v>
      </c>
      <c r="L27" t="str">
        <f>TRIM('CLEAN Sheet'!L27)</f>
        <v/>
      </c>
      <c r="M27" t="str">
        <f>TRIM('CLEAN Sheet'!M27)</f>
        <v/>
      </c>
      <c r="N27" t="str">
        <f>TRIM('CLEAN Sheet'!N27)</f>
        <v/>
      </c>
      <c r="O27" t="str">
        <f>TRIM('CLEAN Sheet'!O27)</f>
        <v/>
      </c>
      <c r="P27" t="str">
        <f>TRIM('CLEAN Sheet'!P27)</f>
        <v/>
      </c>
      <c r="Q27" t="str">
        <f>TRIM('CLEAN Sheet'!Q27)</f>
        <v>F-2015-04841</v>
      </c>
      <c r="R27" t="str">
        <f>TRIM('CLEAN Sheet'!R27)</f>
        <v>C05739587</v>
      </c>
      <c r="S27" t="str">
        <f>TRIM('CLEAN Sheet'!S27)</f>
        <v>42137</v>
      </c>
      <c r="T27" t="str">
        <f>TRIM('CLEAN Sheet'!T27)</f>
        <v>RELEASE IN PART</v>
      </c>
      <c r="U27" t="str">
        <f>TRIM('CLEAN Sheet'!U27)</f>
        <v>Sidney BlumenthalThursday, September 13, 2012 12:29 AMH: More Magariaf privat reax (sent now as memo). Sidhre memo more magariaf private reax 091312.docxB6September 13, 2012For: Hillary</v>
      </c>
      <c r="V27" t="str">
        <f>TRIM('CLEAN Sheet'!V27)</f>
        <v>UNCLASSIFIEDU.S. Department of StateCase No. F-2015-04841Doc No. C05739587Date: 05/13/2015STATE DEPT. - PRODUCED TO HOUSE SELECT BENGHAZI COMM.SUBJECT TO AGREEMENT ON SENSITIVE INFORMATION &amp; REDACTIONS. NO FOIA WAIVER.RELEASE INPART B6From:Sent:To:SubjectAttachments:Sidney BlumenthalThursday, September 13, 2012 12:29 AMH: More Magariaf privat reax (sent now as memo). Sidhre memo more magariaf private reax 091312.docxB6CONFIDENTIALSeptember 13, 2012For: HillaryFrom: SidRe: More Magariaf private reaxSOURCE: Sources with direct access to the Libyan National Transitional Council, as well as thehighest levels of European Governments, and Western Intelligence and security services.1.On September 12, 2012 Libyan President Mohammed Yussef el Magariaf told senioradvisors that the death of the U.S. Ambassador at the hands of Islamist militia forces represents athreat to the future of the newly elected General National Congress (GNC) Government According toa sensitive source, el Magariaf believes that the primary goal of this and other attacks on Westernfacilities is to demonstrate that the GNC cannot protect its non-Islamic friends. Libyan securityofficials believe that the attack was carried out by forces of the Islamist militia group calling itself theAnsar al Sharia brigade; working out of camps in the Eastern suburbs of Benghazi. These officialsadded that their sources indicate that this group is led by former members of the old Libyan IslamicFighting Group (LIFG), some of whom are loyal to Islamist General Abdelhakirn Belhaj. The sameofficials were quick to point out that they have no evidence that Belhaj had any direct involvement inthis attack. They also have no direct information as to whether this assault has anything to do withthe death of Libyan born al Qai'da leader Abu Yahya al- Libi, but they are pursuing this theme. Theseofficials do believe that the attackers having prepared to launch their assault took advantage of thecover provided by the demonstrations in Benghazi protesting an internet production seen asdisrespectful to the prophet Mohammed.2. According to this source, the immediate events were set in motion by a statement made by aMuslim Cleric in Egypt saying that the internet film was going to be shown across the United Stateson September 11 in an effort to insult Muslims on the anniversary of the attacks on the New YorkWorld Trade Center in 2001. This statement inspired increasingly hostile demonstrations at the U.S.UNCLASSIFIEDU.S. Department of StateCase No. F-2015-04841Doc No. C05739587Date: 05/13/2015STATE DEPT. - PRODUCED TO HOUSE SELECT BENGHAZI COMM.SUBJECT TO AGREEMENT ON SENSITIVE INFORMATION &amp; REDACTIONS. NO FOIA WAIVER. STATE-SCB0045286UNCLASSIFIEDU.S. Department of StateCase No. F-2015-04841Doc No. C05739587Date: 05/13/2015STATE DEPT. - PRODUCED TO HOUSE SELECT BENGHAZI COMM.SUBJECT TO AGREEMENT ON SENSITIVE INFORMATION &amp; REDACTIONS. NO FOIA WAIVER.Embassy in Cairo, and at diplomatic facilities in Libya. In Benghazi, reporting from security sourcesstates, approximately twenty one (21) Ansar al Sharia fighters left their base in East Benghazi justafter sundown infiltrated the crowd of about 2,000 demonstrators at the U.S. Consulate. Theseforces, operating under cover of darkness, opened fire on the consulate, eventually setting it on firewith rocket propelled grenades. These fighters then withdrew to their camp. El Magariaf orderedsecurity officials to identify and arrest the attackers, adding that he had been in touch with EgyptianPresident Mohmmed Morsi, and the two agreed that their intelligence and security personnel willcooperate in this matter. (Note: Some of the Libyan officials believe that the entire demonstration wasorganized as cover for the attack, however; they point out that there is no evidence of such a complexoperation at this time.3. (Source Comment: In the opinion of this individual, Libyan security officers also informedel Magariaf that the attacks had been planned for approximately one month, based on casinginformation obtained during an early demonstration at the U.S. consulate in Benghazi. The attackerswere, in the opinion of these individuals, looking for an opportunity to approach the consulate undercover in a crowd. These officials add that government security officers admitted to el Magariaf thatthey do not have the physical capacity to locate, attack, and destroy the Ansar al-Sharia brigade,among others. They describe these forces as well-trained, hardened killers; many of whom have spenttime in Afghanistan and Yemen. These fighters are located in camps in Eastern Libya; and Libyanofficials doubt they can penetrate these camps because the militia's are better armed than the forcesof the new National Army.4. In the opinion of a separate source El Magariaf continues to believe that the attacks wereplanned and carried out in a political atmosphere where a portion of the Libyan population is focusedon past cooperation between Western intelligence and security services, and the regime of formerdictator Muammar al Qaddafi. According to this source, el Magariaf realizes that the death of the U.S.Ambassador dictates that he must find tangible solutions to the problems tied to disarming themilitias, dealing Salafist violence against the followers of Sufi beliefs, and efforts to discredit hisgovernment through linking him to Western intelligence services. El Magariaf instructed his securityofficials to cooperate with their U.S. counterparts. He also warned all of his advisors to be preparedfor U.S. retaliation against the suspected perpetrators of this attack, and the angry public reaction thatis sure to follow.5. (Source Comment: A separate, particularly sensitive source added. that in privateconversation el Magariaf stated that if his government cannot protect a senior diplomatic official,foreign businesses will not be willing to risk opening up new operations in Libya. According to thissensitive source, el Magariaf believes that a number of the Islamist militias are now being influencedal Qai'da and other radical groups; working out of camps in the Eastern and Southeastern parts of thecountry. These groups are receiving aid and weapons from supporters in Sudan. In the end, elMagariaf added that while he does not expect U.S. officials to focus on this point, he believes theattacks against the interests and citizens of the U.S. and other Western states are aimed first atoverthrowing his government, and replacing it with a strict Islamic Republic dominated by Salafistleaders. Magariaf also warned that tribal militias loyal to the Qaddafi family continue to present anequally dangerous threat to the new Government.)UNCLASSIFIEDU.S. Department of StateCase No. F-2015-04841Doc No. C05739587Date: 05/13/2015STATE DEPT. - PRODUCED TO HOUSE SELECT BENGHAZI COMM.SUBJECT TO AGREEMENT ON SENSITIVE INFORMATION &amp; REDACTIONS. NO FOIA WAIVER. STATE-SCB0045287UNCLASSIFIEDU.S. Department of StateCase No. F-2015-04841Doc No. C05739587Date: 05/13/2015STATE DEPT. - PRODUCED TO HOUSE SELECT BENGHAZI COMM.SUBJECT TO AGREEMENT ON SENSITIVE INFORMATION &amp; REDACTIONS. NO FOIA WAIVER.CONFIDENTIALSeptember 13, 2012For: HillaryFrom: SidRe: More Magariaf private reaxSOURCE: Sources with direct access to the Libyan National Transitional Council, as well asthe highest levels of European Governments, and Western Intelligence and security services.1. On September 12, 2012 Libyan President Mohammed Yussef el Magariaf told senioradvisors that the death of the U.S. Ambassador at the hands of Islamist militia forces represents athreat to the future of the newly elected General National Congress (GNC) Government.According to a sensitive source, el Magariaf believes that the primary goal of this and otherattacks on Western facilities is to demonstrate that the GNC cannot protect its non-Islamicfriends. Libyan security officials believe that the attack was carried out by forces of the Islamistmilitia group calling itself the Ansar al Sharia brigade; working out of camps in the Easternsuburbs of Benghazi. These officials added that their sources indicate that this group is led byformer members of the old Libyan Islamic Fighting Group (LIFG), some of whom are loyal toIslamist General Abdelhalcim Belhaj. The same officials were quick to point out that they haveno evidence that Belhaj had any direct involvement in this attack. They also have no directinformation as to whether this assault has anything to do with the death of Libyan born al Qai'daleader Abu Yahya al- Libi, but they are pursuing this theme. These officials do believe that theattackers having prepared to launch their assault took advantage of the cover provided by thedemonstrations in Benghazi protesting an internet production seen as disrespectful to the prophetMohammed.2. According to this source, the immediate events were set in motion by a statementmade by a Muslim Cleric in Egypt saying that the internet film was going to be shown across theUnited States on September 11 in an effort to insult Muslims on the anniversary of the attacks onthe New York World Trade Center in 2001. This statement inspired increasingly hostiledemonstrations at the U.S. Embassy in Cairo, and at diplomatic facilities in Libya. In Benghazi,reporting from security sources states, approximately twenty one (21) Ansar al Sharia fightersleft their base in East Benghazi just after sundown infiltrated the crowd of about 2,000demonstrators at the U.S. Consulate. These forces, operating under cover of darkness, openedUNCLASSIFIEDU.S. Department of StateCase No. F-2015-04841Doc No. C05739587Date: 05/13/2015STATE DEPT. - PRODUCED TO HOUSE SELECT BENGHAZI COMM.SUBJECT TO AGREEMENT ON SENSITIVE INFORMATION &amp; REDACTIONS. NO FOIA WAIVER. STATE-SCB0045288UNCLASSIFIEDU.S. Department of StateCase No. F-2015-04841Doc No. C05739587Date: 05/13/2015STATE DEPT. - PRODUCED TO HOUSE SELECT BENGHAZI COMM.SUBJECT TO AGREEMENT ON SENSITIVE INFORMATION &amp; REDACTIONS. NO FOIA WAIVER.fire on the consulate, eventually setting it on fire with rocket propelled grenades. These fightersthen withdrew to their camp. El Magariaf ordered security officials to identify and arrest theattackers, adding that he had been in touch with Egyptian President Mohnimed Morsi, and thetwo agreed that their intelligence and security personnel will cooperate in this matter. (Note:Some of the Libyan officials believe that the entire demonstration was organized as cover for theattack, however; they point out that there is no evidence of such a complex operation at this time.3.(Source Comment: In the opinion of this individual, Libyan security officers alsoinformed el Magariaf that the attacks had been planned for approximately one month, based oncasing information obtained during an early demonstration at the U.S. consulate in Benghazi.The attackers were, in the opinion of these individuals, looking for an opportunity to approachthe consulate under cover in a crowd. These officials add that government security officersadmitted to el Magariaf that they do not have the physical capacity to locate, attack, and destroythe Ansar al-Sharia brigade, among others. They describe these forces as well-trained, hardenedkillers; many of whom have spent time in Afghanistan and Yemen. These fighters are located incamps in Eastern Libya; and Libyan officials doubt they can penetrate these camps because themilitia's are better armed than the forces of the new National Army.4. In the opinion of a separate source El Magariaf continues to believe that the attackswere planned and carried out in a political atmosphere where a portion of the Libyan populationis focused on past cooperation between Western intelligence and security services, and theregime of former dictator Muammar al Qaddafi. According to this source, el Magariaf realizesthat the death of the U.S. Ambassador dictates that he must find tangible solutions to theproblems tied to disarming the militias, dealing Salafist violence against the followers of Sufibeliefs, and efforts to discredit his government through linking him to Western intelligenceservices. El Magariaf instructed his security officials to cooperate with their U.S. counterparts.He also warned all of his advisors to be prepared for U.S. retaliation against the suspectedperpetrators of this attack, and the angry public reaction that is sure to follow.5. (Source Comment: A separate, particularly sensitive source added that in privateconversation el Magariaf stated that if his government cannot protect a senior diplomatic official,foreign businesses will not be willing to risk opening up new operations in Libya. According tothis sensitive source, el Magariaf believes that a number of the Islamist militias are now beinginfluenced al Qai'da and other radical groups; working out of camps in the Eastern andSoutheastern parts of the country. These groups are receiving aid and weapons from supportersin Sudan. In the end, el Magariaf added that while he does not expect U.S. officials to focus onthis point, he believes the attacks against the interests and citizens of the U.S. and other Westernstates are aimed first at overthrowing his government, and replacing it with a strict IslamicRepublic dominated by Salafist leaders. Magariaf also warned that tribal militias loyal to theQaddafi family continue to present an equally dangerous threat to the new Government.)UNCLASSIFIEDU.S. Department of StateCase No. F-2015-04841Doc No. C05739587Date: 05/13/2015STATE DEPT. - PRODUCED TO HOUSE SELECT BENGHAZI COMM.SUBJECT TO AGREEMENT ON SENSITIVE INFORMATION &amp; REDACTIONS. NO FOIA WAIVER. STATE-5CB0045289</v>
      </c>
    </row>
    <row r="28" spans="1:22" x14ac:dyDescent="0.2">
      <c r="A28" t="str">
        <f>TRIM('CLEAN Sheet'!A28)</f>
        <v>27</v>
      </c>
      <c r="B28" t="str">
        <f>TRIM('CLEAN Sheet'!B28)</f>
        <v>C05739588</v>
      </c>
      <c r="C28" t="str">
        <f>TRIM('CLEAN Sheet'!C28)</f>
        <v>MORE ON LIBYA</v>
      </c>
      <c r="D28" t="str">
        <f>TRIM('CLEAN Sheet'!D28)</f>
        <v>H</v>
      </c>
      <c r="E28" t="str">
        <f>TRIM('CLEAN Sheet'!E28)</f>
        <v>Sullivan, Jacob J</v>
      </c>
      <c r="F28" t="str">
        <f>TRIM('CLEAN Sheet'!F28)</f>
        <v>87</v>
      </c>
      <c r="G28" t="str">
        <f>TRIM('CLEAN Sheet'!G28)</f>
        <v>2012-09-13T04:00:00+00:00</v>
      </c>
      <c r="H28" t="str">
        <f>TRIM('CLEAN Sheet'!H28)</f>
        <v>2015-05-22T04:00:00+00:00</v>
      </c>
      <c r="I28" t="str">
        <f>TRIM('CLEAN Sheet'!I28)</f>
        <v>DOCUMENTS/HRC_Email_1_296/HRCH2/DOC_0C05739588/C05739588.pdf</v>
      </c>
      <c r="J28" t="str">
        <f>TRIM('CLEAN Sheet'!J28)</f>
        <v>F-2015-04841</v>
      </c>
      <c r="K28" t="str">
        <f>TRIM('CLEAN Sheet'!K28)</f>
        <v>HRC_Email_296</v>
      </c>
      <c r="L28" t="str">
        <f>TRIM('CLEAN Sheet'!L28)</f>
        <v>Re: Fwd: more on libya</v>
      </c>
      <c r="M28" t="str">
        <f>TRIM('CLEAN Sheet'!M28)</f>
        <v/>
      </c>
      <c r="N28" t="str">
        <f>TRIM('CLEAN Sheet'!N28)</f>
        <v>Sullivan, Jacob I &lt;Sullivanit@state,govâ€º</v>
      </c>
      <c r="O28" t="str">
        <f>TRIM('CLEAN Sheet'!O28)</f>
        <v/>
      </c>
      <c r="P28" t="str">
        <f>TRIM('CLEAN Sheet'!P28)</f>
        <v>Thursday, September 13, 2012 2:31 AM</v>
      </c>
      <c r="Q28" t="str">
        <f>TRIM('CLEAN Sheet'!Q28)</f>
        <v>F-2015-04841</v>
      </c>
      <c r="R28" t="str">
        <f>TRIM('CLEAN Sheet'!R28)</f>
        <v>C05739588</v>
      </c>
      <c r="S28" t="str">
        <f>TRIM('CLEAN Sheet'!S28)</f>
        <v>42137</v>
      </c>
      <c r="T28" t="str">
        <f>TRIM('CLEAN Sheet'!T28)</f>
        <v>RELEASE IN PART</v>
      </c>
      <c r="U28" t="str">
        <f>TRIM('CLEAN Sheet'!U28)</f>
        <v>Will do.</v>
      </c>
      <c r="V28" t="str">
        <f>TRIM('CLEAN Sheet'!V28)</f>
        <v>UNCLASSIFIEDU.S. Department of StateCase No. F-2015-04841Doc No. C05739588Date: 05/13/2015STATE DEPT. - PRODUCED TO HOUSE SELECT BENGHAZI COMM.SUBJECT TO AGREEMENT ON SENSITIVE INFORMATION &amp; REDACTIONS. NO FOIA WAIVER.RELEASE INPART B6From: Sullivan, Jacob I &lt;Sullivanit@state,govâ€ºSent: Thursday, September 13, 2012 2:31 AMTo:Subject: Re: Fwd: more on libyaWill do.From: H [mailto:HDR22@clintonemall,corn]Sent Wednesday, September 12, 2012 11:25 PMTo: Sullivan, JacobSubject: Fw: Fwd: more on libyaWe should get this around asap.From: B6Sent: trednesclay, September 12, 2012 06:16 PMTo: HSubject: Fwd: more on libyaSending direct. JustSent from my Verizon Wireless 4G LTE DROIDOriginal Message -----Subject: more on libyaFrom: tyler druntheller &amp;It &amp;gt;To: &amp;lt cgt; B6CC:UNCLASSIFIEDU.S. Department of StateCase No. F-2015-04841Doc No. C05739588Date: 05/13/2015STATE DEPT. - PRODUCED TO HOUSE SELECT BENGHAZI COMM.SUBJECT TO AGREEMENT ON SENSITIVE INFORMATION &amp; REDACTIONS. NO FOIA WAIVER. STATE-SCB0045290</v>
      </c>
    </row>
    <row r="29" spans="1:22" x14ac:dyDescent="0.2">
      <c r="A29" t="str">
        <f>TRIM('CLEAN Sheet'!A29)</f>
        <v>28</v>
      </c>
      <c r="B29" t="str">
        <f>TRIM('CLEAN Sheet'!B29)</f>
        <v>C05739589</v>
      </c>
      <c r="C29" t="str">
        <f>TRIM('CLEAN Sheet'!C29)</f>
        <v>AMB STEVENS</v>
      </c>
      <c r="D29" t="str">
        <f>TRIM('CLEAN Sheet'!D29)</f>
        <v>H</v>
      </c>
      <c r="E29" t="str">
        <f>TRIM('CLEAN Sheet'!E29)</f>
        <v>Mills, Cheryl D</v>
      </c>
      <c r="F29" t="str">
        <f>TRIM('CLEAN Sheet'!F29)</f>
        <v>32</v>
      </c>
      <c r="G29" t="str">
        <f>TRIM('CLEAN Sheet'!G29)</f>
        <v>2012-09-13T04:00:00+00:00</v>
      </c>
      <c r="H29" t="str">
        <f>TRIM('CLEAN Sheet'!H29)</f>
        <v>2015-05-22T04:00:00+00:00</v>
      </c>
      <c r="I29" t="str">
        <f>TRIM('CLEAN Sheet'!I29)</f>
        <v>DOCUMENTS/HRC_Email_1_296/HRCH2/DOC_0C05739589/C05739589.pdf</v>
      </c>
      <c r="J29" t="str">
        <f>TRIM('CLEAN Sheet'!J29)</f>
        <v>F-2015-04841</v>
      </c>
      <c r="K29" t="str">
        <f>TRIM('CLEAN Sheet'!K29)</f>
        <v>HRC_Email_296</v>
      </c>
      <c r="L29" t="str">
        <f>TRIM('CLEAN Sheet'!L29)</f>
        <v>Fw: Amb Stevens</v>
      </c>
      <c r="M29" t="str">
        <f>TRIM('CLEAN Sheet'!M29)</f>
        <v/>
      </c>
      <c r="N29" t="str">
        <f>TRIM('CLEAN Sheet'!N29)</f>
        <v>Mills, Cheryl 0 &lt;MillsCD@stategov&gt;</v>
      </c>
      <c r="O29" t="str">
        <f>TRIM('CLEAN Sheet'!O29)</f>
        <v>Macmanus, Joseph E (S[)ialAssistants; Abbaszadeh, Nima; Coleman, Claire L</v>
      </c>
      <c r="P29" t="str">
        <f>TRIM('CLEAN Sheet'!P29)</f>
        <v>Wednesday, September 12, 2012 8:52 AM</v>
      </c>
      <c r="Q29" t="str">
        <f>TRIM('CLEAN Sheet'!Q29)</f>
        <v>F-2015-04841</v>
      </c>
      <c r="R29" t="str">
        <f>TRIM('CLEAN Sheet'!R29)</f>
        <v>C05739589</v>
      </c>
      <c r="S29" t="str">
        <f>TRIM('CLEAN Sheet'!S29)</f>
        <v>42137</v>
      </c>
      <c r="T29" t="str">
        <f>TRIM('CLEAN Sheet'!T29)</f>
        <v>RELEASE IN PART</v>
      </c>
      <c r="U29" t="str">
        <f>TRIM('CLEAN Sheet'!U29)</f>
        <v>Remind me to discuss</v>
      </c>
      <c r="V29" t="str">
        <f>TRIM('CLEAN Sheet'!V29)</f>
        <v>UNCLASSIFIEDU.S. Department of StateCase No. F-2015-04841Doc No. C05739589Date: 05/13/2015STATE DEPT. - PRODUCED TO HOUSE SELECT BENGHAZI COMM.SUBJECT TO AGREEMENT ON SENSITIVE INFORMATION &amp; REDACTIONS. NO FOIA WAIVER.RELEASE INPART B6From: Mills, Cheryl 0 &lt;MillsCD@stategov&gt;Sent Thursday, September 13, 2012 6:09 AMTo:Subject: Fw: Amb StevensRemind me to discussFrom: Coleman, Claire ISent Wednesday, September 12, 2012 04:09 PMTo Mills, Cheryl I); Jones, Beth ECc: Macmanus, Joseph E (S[)ialAssistants; Abbaszadeh, Nima; Coleman, Claire LSubject: RE: Amb StevensI just wanted to let all of you know thatSecretary for her condolence call earlier today.I did tell her that the Secretary spoke withcalled back at 3:40pm today to thank theShe was aware of that B6FYI the Secretary has not yet spoken with I have the name and number on the call grid.From: Abbaszadeh, NimaSent: Wednesday, September 12, 2012 8:52 AMTo Coleman, Claire LCc: Macmanus, Joseph E (S);_S_$peciaIAssistantsSubject: FW: Amb StevensNEA says he told Beth Jones,From: Jamjoom, Kareem NSent: Wednesday, September 12, 2012 8:50 AMTo: Randolph, Lawrence M; Sidereas, EvyenlaCc: NEA-Staff-Assistants-DL' cialAssistantsSubject: RE: Amb StevenFrom: Randolph, Lawrence MSent: Wednesday, SeptemberTo: Sidereas, Evyeniaâ€¢ NEA-Staff-Assistants-DLSubject: RE: Amb StevensImportance: High12, 2012 8:38 AMUNCLASSIFIEDU.S. Department of StateCase No. F-2015-04841Doc No. C05739589Date: 05/13/2015STATE DEPT. - PRODUCED TO HOUSE SELECT BENGHAZI COMM.SUBJECT TO AGREEMENT ON SENSITIVE INFORMATION &amp; REDACTIONS. NO FOIA WAIVER. STATE-SCB0045291UNCLASSIFIEDU.S. Department of StateCase No. F-2015-04841Doc No. C05739589Date: 05/13/2015STATE DEPT. - PRODUCED TO HOUSE SELECT BENGHAZI COMM.SUBJECT TO AGREEMENT ON SENSITIVE INFORMATION &amp; REDACTIONS. NO FOIA WAIVER.Can we get the right number?Thanks,From: Cline, Dwayne LSent: Wednesday, September 12, 2012 8:25 AMTo: S_SpecialAssistantsCc: SES-O_SWO; SES-0; SES DutyDeputiesSubject Amb StevensS Specials, per your request:B6Dwayne L. ClineSenior Watch OfficerState Department Operations Center(202) 6474512UNCLASSIFIEDU.S. Department of StateCase No. F-2015-04841Doc No. C05739589Date: 05/13/2015STATE DEPT. - PRODUCED TO HOUSE SELECT BENGHAZI COMM.SUBJECT TO AGREEMENT ON SENSITIVE INFORMATION &amp; REDACTIONS. NO FOIA WAIVER. STATE-5CB0045292</v>
      </c>
    </row>
    <row r="30" spans="1:22" x14ac:dyDescent="0.2">
      <c r="A30" t="str">
        <f>TRIM('CLEAN Sheet'!A30)</f>
        <v>29</v>
      </c>
      <c r="B30" t="str">
        <f>TRIM('CLEAN Sheet'!B30)</f>
        <v>C05739590</v>
      </c>
      <c r="C30" t="str">
        <f>TRIM('CLEAN Sheet'!C30)</f>
        <v>CNN BELIEF BLOG. PROTHERO</v>
      </c>
      <c r="D30" t="str">
        <f>TRIM('CLEAN Sheet'!D30)</f>
        <v>H</v>
      </c>
      <c r="E30" t="str">
        <f>TRIM('CLEAN Sheet'!E30)</f>
        <v>Strider, Burns</v>
      </c>
      <c r="F30" t="str">
        <f>TRIM('CLEAN Sheet'!F30)</f>
        <v>21</v>
      </c>
      <c r="G30" t="str">
        <f>TRIM('CLEAN Sheet'!G30)</f>
        <v>2012-09-13T04:00:00+00:00</v>
      </c>
      <c r="H30" t="str">
        <f>TRIM('CLEAN Sheet'!H30)</f>
        <v>2015-05-22T04:00:00+00:00</v>
      </c>
      <c r="I30" t="str">
        <f>TRIM('CLEAN Sheet'!I30)</f>
        <v>DOCUMENTS/HRC_Email_1_296/HRCH2/DOC_0C05739590/C05739590.pdf</v>
      </c>
      <c r="J30" t="str">
        <f>TRIM('CLEAN Sheet'!J30)</f>
        <v>F-2015-04841</v>
      </c>
      <c r="K30" t="str">
        <f>TRIM('CLEAN Sheet'!K30)</f>
        <v>HRC_Email_296</v>
      </c>
      <c r="L30" t="str">
        <f>TRIM('CLEAN Sheet'!L30)</f>
        <v>CNN Belief Biog. Prothero</v>
      </c>
      <c r="M30" t="str">
        <f>TRIM('CLEAN Sheet'!M30)</f>
        <v/>
      </c>
      <c r="N30" t="str">
        <f>TRIM('CLEAN Sheet'!N30)</f>
        <v>Burns Strider</v>
      </c>
      <c r="O30" t="str">
        <f>TRIM('CLEAN Sheet'!O30)</f>
        <v/>
      </c>
      <c r="P30" t="str">
        <f>TRIM('CLEAN Sheet'!P30)</f>
        <v>Thursday, September 13, 2012 12:41 PM</v>
      </c>
      <c r="Q30" t="str">
        <f>TRIM('CLEAN Sheet'!Q30)</f>
        <v>F-2015-04841</v>
      </c>
      <c r="R30" t="str">
        <f>TRIM('CLEAN Sheet'!R30)</f>
        <v>C05739590</v>
      </c>
      <c r="S30" t="str">
        <f>TRIM('CLEAN Sheet'!S30)</f>
        <v>42137</v>
      </c>
      <c r="T30" t="str">
        <f>TRIM('CLEAN Sheet'!T30)</f>
        <v>RELEASE IN PART</v>
      </c>
      <c r="U30" t="str">
        <f>TRIM('CLEAN Sheet'!U30)</f>
        <v>http://religion.b1ogs.cnn.com/20 1 2/09/13/my-take-a-deadlv-link-between-islamic-and-anti-islam c-extremists/Editor's Note: Stephen Prothero, a Boston University religion scholar and author of "The American Bible:How Our Words Unite, Divide, and Define a Nation," is a regular CNN Belief Blog contributor.By Stephen Prothero, Special to CNNWhat should we make of the attacks on the U.S. consulates in Egypt, Libya and Yemen, and the deaths offour Americans, including U.S. ambassador to Libya Chris Stevens?It depends on who you mean by "we."From the perspective of those who stormed the embassies, taking down the American flag in Egypt andreplacing it with a black flag reading, "There is no God but Allah and Mohammed is his messenger," theirs wasan act of justice on behalf of the One True Faith.The Americans had it coming, according to this view, because Americans are on the wrong side in the clash ofcivilizations between the Judeo-Christian West and the Muslim world. And the creation of an anti-Islamic video(ironically entitled "Innocence of Muslims") by a producer thought to be an American provided the catalyst(or excuse) for the protests.Why Muslims are sensitive about portraying the Prophet MohammedMost Americans operate by a different "we." From our perspective, the assault was an unjust and cowardlyattack on (among other things) the rule of law, the institution of diplomacy and the right of free speech.Libyan Deputy Prime Minister Mustafa Abushagur gave voice to this perspective when he said on Twitter, "Icondemn these barbaric attacks in the strongest possible terms. This is an attack on America, Libya and freepeople everywhere.""Some have sought to justify this vicious behavior as a response to inflammatory material posted on theInternet," Secretary of State Hillary Clinton added. "The United States deplores any intentional effort todenigrate the religious beliefs of others. Our commitment to religious tolerance goes back to the very beginningof our nation."In a commencement speech at Kenyon College in 2005, later published as"This Is Water," novelist DavidFoster Wallace urged student to scrutinize the "natural, basic self-centeredness" that puts "me" at the center ofthe world.This unconscious "default setting" fosters the sort of "blind certainty" that manifests as arrogant atheism andfundamentalism alike, Wallace said. And the point of education is to shake us out of that "default setting" â€” tobegin to see things from the perspectives of others.Follow the CNN Belief Blog on TwitterU.S. Department of StateCase No. F-2015-04841Doc No. C05739590Date: 05/13/2015STATE DEPT. - PRODUCED TO HOUSE SELECT BENGHAZI COMM.SUBJECT TO AGREEMENT ON SENSITIVE INFORMATION &amp; REDACTIONS. NO FOIA WAIVER. STATE-SCB0045293B6U.S. Department of StateCase No. F-2015-04841Doc No. C05739590Date: 05/13/2015STATE DEPT. - PRODUCED TO HOUSE SELECT BENGHAZI COMM.SUBJECT TO AGREEMENT ON SENSITIVE INFORMATION &amp; REDACTIONS. NO FOIA WAIVER.Wallace focused in his speech on the individual "I." But his critique can be applied as well to another "defaultsetting" (this one more cultural than natural): our tendency to understand the world from the perspective ofGive:5According to those who stormed the embassies, "Innocence of Muslims" was not made by an individual(whoever the shadowy "Sam Bacile" may â€” or may not â€” be). It was made by anAmerican.Moreover, according to this groupthink, Americans as a group are responsible for the sins of individualAmericans, so it makes perfect sense to strike out at embassy personnel who issued a statement before theprotests turned deadly, condemning "the continuing efforts by misguided individuals to hurt the religiousfeelings of Muslims, as we condemn efforts to offend believers of all religions."CNN's Belief Blog: The faith angles behind the biggest storiesMeanwhile, the shadowy figures who produced and distributed "Innocence of Muslims" are imprisoned in somegroupthink of their own, which gathers all the world's Muslims under the category of an evil Islamic empire.Their film doesn't just depict Mohammed as a con man, philanderer, and pedophile. It portrays his followers asdupes.Unfortunately, the events of recent days have done nothing to jar the alleged producer out of this default setting.When questioned about his film in the aftermath of the Libyan and Egyptian attacks, a man identifying himselfas "Sam Bacile" reportedly told the Wall Street Journal that "Islam is a cancer."You don't need a Kenyon college degree to see how this vicious cycle of provocation and violence is fueled,and you don't need to be a moral relativist to see that it takes two sides to keep it running.I am an American who is justly proud of the First Amendment and its protections of freedom of speech andreligion. And I believe that killing your opponents in the name of God or nation is a far greater offense thanoffending them with an ignorant movie.Nonetheless, the root problem on display here is in my view what Wallace denounced as "blind certainty."Our world is not divided first and foremost along religious or national lines, into Muslims and Christians andHindus or Israelis and Americans and Egyptians.Neither is it divided into secularists and people of faith â€” the New Atheists and partisans of old-time religion.The real "red line" in the modem world divides the certain from the uncertain. And in the tragic events of recentdays, those who produced and distributed this hateful movie stand on the same side of this line as the killers ofinnocents in Libya and Egypt.Both groups are possessed by the unholy spirit of "blind certainty," unacquainted with both the complexity andcontradictions of life on Earth and the "cloud of unknowing" that hovers over every major religion.The great religious thinkers in Judaism, Christianity and Islam always knew enough to know that they did notknow everything.They knew the difference between the eternal decrees of the God of Abraham and the all-too-flawed thoughts ofordinary people. They knew, in short, that they are not God, who alone is charged with creating and destroyingthe world and discriminating along the way between the real and the illusory.The killers in Libya have forgotten that. So have the not-so-innocent producers and distributors of Innocenceof Islam."The opinions expressed in this commentary are solely those of Stephen Prothero.U.S. Department of StateCase No. F-2015-04841Doc No. C05739590Date: 05/13/2015STATE DEPT. - PRODUCED TO HOUSE SELECT BENGHAZI COMM.SUBJECT TO AGREEMENT ON SENSITIVE INFORMATION &amp; REDACTIONS. NO FOIA WAIVER. STATE-SCB0045294U.S. Department of StateCase No. F-2015-04841Doc No. C05739590Date: 05/13/2015STATE DEPT. - PRODUCED TO HOUSE SELECT BENGHAZI COMM.SUBJECT TO AGREEMENT ON SENSITIVE INFORMATION &amp; REDACTIONS. NO FOIA WAIVER.CNN's Belief Blog: The faith angles behind the biggest storiesFollow the CNN Belief flog on TwitterU.S. Department of StateCase No. F-2015-04841Doc No. C05739590Date: 05/13/2015STATE DEPT. - PRODUCED TO HOUSE SELECT BENGHAZI COMM.SUBJECT TO AGREEMENT ON SENSITIVE INFORMATION &amp; REDACTIONS. NO FOIA WAIVER. STATE-5CB0045295</v>
      </c>
      <c r="V30" t="str">
        <f>TRIM('CLEAN Sheet'!V30)</f>
        <v>UNCLASSIFIEDU.S. Department of StateCase No. F-2015-04841Doc No. C05739590Date: 05/13/2015STATE DEPT. - PRODUCED TO HOUSE SELECT BENGHAZI COMM.SUBJECT TO AGREEMENT ON SENSITIVE INFORMATION &amp; REDACTIONS. NO FOIA WAIVER.RELEASE INPART B6From: Burns StriderSent: Thursday, September 13, 2012 12:41 PMTo:Subject: CNN Belief Biog. Protherohttp://religion.b1ogs.cnn.com/20 1 2/09/13/my-take-a-deadlv-link-between-islamic-and-anti-islam c-extremists/Editor's Note: Stephen Prothero, a Boston University religion scholar and author of "The American Bible:How Our Words Unite, Divide, and Define a Nation," is a regular CNN Belief Blog contributor.By Stephen Prothero, Special to CNNWhat should we make of the attacks on the U.S. consulates in Egypt, Libya and Yemen, and the deaths offour Americans, including U.S. ambassador to Libya Chris Stevens?It depends on who you mean by "we."From the perspective of those who stormed the embassies, taking down the American flag in Egypt andreplacing it with a black flag reading, "There is no God but Allah and Mohammed is his messenger," theirs wasan act of justice on behalf of the One True Faith.The Americans had it coming, according to this view, because Americans are on the wrong side in the clash ofcivilizations between the Judeo-Christian West and the Muslim world. And the creation of an anti-Islamic video(ironically entitled "Innocence of Muslims") by a producer thought to be an American provided the catalyst(or excuse) for the protests.Why Muslims are sensitive about portraying the Prophet MohammedMost Americans operate by a different "we." From our perspective, the assault was an unjust and cowardlyattack on (among other things) the rule of law, the institution of diplomacy and the right of free speech.Libyan Deputy Prime Minister Mustafa Abushagur gave voice to this perspective when he said on Twitter, "Icondemn these barbaric attacks in the strongest possible terms. This is an attack on America, Libya and freepeople everywhere.""Some have sought to justify this vicious behavior as a response to inflammatory material posted on theInternet," Secretary of State Hillary Clinton added. "The United States deplores any intentional effort todenigrate the religious beliefs of others. Our commitment to religious tolerance goes back to the very beginningof our nation."In a commencement speech at Kenyon College in 2005, later published as"This Is Water," novelist DavidFoster Wallace urged student to scrutinize the "natural, basic self-centeredness" that puts "me" at the center ofthe world.This unconscious "default setting" fosters the sort of "blind certainty" that manifests as arrogant atheism andfundamentalism alike, Wallace said. And the point of education is to shake us out of that "default setting" â€” tobegin to see things from the perspectives of others.Follow the CNN Belief Blog on TwitterUNCLASSIFIEDU.S. Department of StateCase No. F-2015-04841Doc No. C05739590Date: 05/13/2015STATE DEPT. - PRODUCED TO HOUSE SELECT BENGHAZI COMM.SUBJECT TO AGREEMENT ON SENSITIVE INFORMATION &amp; REDACTIONS. NO FOIA WAIVER. STATE-SCB0045293B6UNCLASSIFIEDU.S. Department of StateCase No. F-2015-04841Doc No. C05739590Date: 05/13/2015STATE DEPT. - PRODUCED TO HOUSE SELECT BENGHAZI COMM.SUBJECT TO AGREEMENT ON SENSITIVE INFORMATION &amp; REDACTIONS. NO FOIA WAIVER.Wallace focused in his speech on the individual "I." But his critique can be applied as well to another "defaultsetting" (this one more cultural than natural): our tendency to understand the world from the perspective ofGive:5According to those who stormed the embassies, "Innocence of Muslims" was not made by an individual(whoever the shadowy "Sam Bacile" may â€” or may not â€” be). It was made by anAmerican.Moreover, according to this groupthink, Americans as a group are responsible for the sins of individualAmericans, so it makes perfect sense to strike out at embassy personnel who issued a statement before theprotests turned deadly, condemning "the continuing efforts by misguided individuals to hurt the religiousfeelings of Muslims, as we condemn efforts to offend believers of all religions."CNN's Belief Blog: The faith angles behind the biggest storiesMeanwhile, the shadowy figures who produced and distributed "Innocence of Muslims" are imprisoned in somegroupthink of their own, which gathers all the world's Muslims under the category of an evil Islamic empire.Their film doesn't just depict Mohammed as a con man, philanderer, and pedophile. It portrays his followers asdupes.Unfortunately, the events of recent days have done nothing to jar the alleged producer out of this default setting.When questioned about his film in the aftermath of the Libyan and Egyptian attacks, a man identifying himselfas "Sam Bacile" reportedly told the Wall Street Journal that "Islam is a cancer."You don't need a Kenyon college degree to see how this vicious cycle of provocation and violence is fueled,and you don't need to be a moral relativist to see that it takes two sides to keep it running.I am an American who is justly proud of the First Amendment and its protections of freedom of speech andreligion. And I believe that killing your opponents in the name of God or nation is a far greater offense thanoffending them with an ignorant movie.Nonetheless, the root problem on display here is in my view what Wallace denounced as "blind certainty."Our world is not divided first and foremost along religious or national lines, into Muslims and Christians andHindus or Israelis and Americans and Egyptians.Neither is it divided into secularists and people of faith â€” the New Atheists and partisans of old-time religion.The real "red line" in the modem world divides the certain from the uncertain. And in the tragic events of recentdays, those who produced and distributed this hateful movie stand on the same side of this line as the killers ofinnocents in Libya and Egypt.Both groups are possessed by the unholy spirit of "blind certainty," unacquainted with both the complexity andcontradictions of life on Earth and the "cloud of unknowing" that hovers over every major religion.The great religious thinkers in Judaism, Christianity and Islam always knew enough to know that they did notknow everything.They knew the difference between the eternal decrees of the God of Abraham and the all-too-flawed thoughts ofordinary people. They knew, in short, that they are not God, who alone is charged with creating and destroyingthe world and discriminating along the way between the real and the illusory.The killers in Libya have forgotten that. So have the not-so-innocent producers and distributors of Innocenceof Islam."The opinions expressed in this commentary are solely those of Stephen Prothero.UNCLASSIFIEDU.S. Department of StateCase No. F-2015-04841Doc No. C05739590Date: 05/13/2015STATE DEPT. - PRODUCED TO HOUSE SELECT BENGHAZI COMM.SUBJECT TO AGREEMENT ON SENSITIVE INFORMATION &amp; REDACTIONS. NO FOIA WAIVER. STATE-SCB0045294UNCLASSIFIEDU.S. Department of StateCase No. F-2015-04841Doc No. C05739590Date: 05/13/2015STATE DEPT. - PRODUCED TO HOUSE SELECT BENGHAZI COMM.SUBJECT TO AGREEMENT ON SENSITIVE INFORMATION &amp; REDACTIONS. NO FOIA WAIVER.CNN's Belief Blog: The faith angles behind the biggest storiesFollow the CNN Belief flog on TwitterUNCLASSIFIEDU.S. Department of StateCase No. F-2015-04841Doc No. C05739590Date: 05/13/2015STATE DEPT. - PRODUCED TO HOUSE SELECT BENGHAZI COMM.SUBJECT TO AGREEMENT ON SENSITIVE INFORMATION &amp; REDACTIONS. NO FOIA WAIVER. STATE-5CB0045295</v>
      </c>
    </row>
    <row r="31" spans="1:22" x14ac:dyDescent="0.2">
      <c r="A31" t="str">
        <f>TRIM('CLEAN Sheet'!A31)</f>
        <v>30</v>
      </c>
      <c r="B31" t="str">
        <f>TRIM('CLEAN Sheet'!B31)</f>
        <v>C05739591</v>
      </c>
      <c r="C31" t="str">
        <f>TRIM('CLEAN Sheet'!C31)</f>
        <v>CHRIS STEVENS MISSION</v>
      </c>
      <c r="D31" t="str">
        <f>TRIM('CLEAN Sheet'!D31)</f>
        <v>H</v>
      </c>
      <c r="E31" t="str">
        <f>TRIM('CLEAN Sheet'!E31)</f>
        <v>Abedin, Huma</v>
      </c>
      <c r="F31" t="str">
        <f>TRIM('CLEAN Sheet'!F31)</f>
        <v>81</v>
      </c>
      <c r="G31" t="str">
        <f>TRIM('CLEAN Sheet'!G31)</f>
        <v>2011-03-27T04:00:00+00:00</v>
      </c>
      <c r="H31" t="str">
        <f>TRIM('CLEAN Sheet'!H31)</f>
        <v>2015-05-22T04:00:00+00:00</v>
      </c>
      <c r="I31" t="str">
        <f>TRIM('CLEAN Sheet'!I31)</f>
        <v>DOCUMENTS/HRC_Email_1_296/HRCH1/DOC_0C05739591/C05739591.pdf</v>
      </c>
      <c r="J31" t="str">
        <f>TRIM('CLEAN Sheet'!J31)</f>
        <v>F-2015-04841</v>
      </c>
      <c r="K31" t="str">
        <f>TRIM('CLEAN Sheet'!K31)</f>
        <v>HRC_Email_296</v>
      </c>
      <c r="L31" t="str">
        <f>TRIM('CLEAN Sheet'!L31)</f>
        <v>Fw: chris Stevens mission</v>
      </c>
      <c r="M31" t="str">
        <f>TRIM('CLEAN Sheet'!M31)</f>
        <v/>
      </c>
      <c r="N31" t="str">
        <f>TRIM('CLEAN Sheet'!N31)</f>
        <v>Abedin, Huma &lt;AbedinH@state.goy&gt;</v>
      </c>
      <c r="O31" t="str">
        <f>TRIM('CLEAN Sheet'!O31)</f>
        <v>Sullivan, Jacob .1</v>
      </c>
      <c r="P31" t="str">
        <f>TRIM('CLEAN Sheet'!P31)</f>
        <v>Sunday, March 27, 2011 12:32 PM</v>
      </c>
      <c r="Q31" t="str">
        <f>TRIM('CLEAN Sheet'!Q31)</f>
        <v>F-2015-04841</v>
      </c>
      <c r="R31" t="str">
        <f>TRIM('CLEAN Sheet'!R31)</f>
        <v>C05739591</v>
      </c>
      <c r="S31" t="str">
        <f>TRIM('CLEAN Sheet'!S31)</f>
        <v>42137</v>
      </c>
      <c r="T31" t="str">
        <f>TRIM('CLEAN Sheet'!T31)</f>
        <v>RELEASE IN PART</v>
      </c>
      <c r="U31" t="str">
        <f>TRIM('CLEAN Sheet'!U31)</f>
        <v>See note below</v>
      </c>
      <c r="V31" t="str">
        <f>TRIM('CLEAN Sheet'!V31)</f>
        <v>B5UNCLASSIFIEDU.S. Department of StateCase No. F-2015-04841Doc No. C05739591Date: 05/13/2015STATE DEPT. - PRODUCED TO HOUSE SELECT BENGHAZI COMM.SUBJECT TO AGREEMENT ON SENSITIVE INFORMATION &amp; REDACTIONS. NO FOIA WAIVER.RELEASE INPART B5From: Abedin, Huma &lt;AbedinH@state.goy&gt;Sent: Sunday, March 27, 2011 12:32 PMTo:Cc: Sullivan, Jacob .1Subject: Fw: chris Stevens missionSee note belowFrom: Davis, Timmy TTo: Abedin, Huma; Sullivan, Jacob 3; Macmanus, Joseph E; S_SpecialAssistantsSent: Sun Mar 27 12:12:03 2011Subject: Fw: chris stevens missionJake and Huma,Please find below a status report on Chris Stevens mission to Benghazi.Thanks.TimFrom: Bitter, RenaSent: Sunday, March 27, 2011 12:00 PMTo: Davis, Timmy TSubject: chris stevens missionStatus update on the Chris Stevens mission to Benghazi:The current game plan is for Mr. Stevens to move no later than Wednesday from Malta to Benghazi. He will stage offshore initially for a one day visit during which he will have meetings with TNC interlocutors and get a sense of thesituation on the ground. The goal of this one day trip is for him to lay the groundwork for a stay of up to 30 days.He will be accompanied by a DS team, a staff member from Embassy Tripoli and the leader of USAID's DART team. Withthe support of Ambassador Cretz and Embassy Tripoli, Mr Stevens is in contact with TNC members on the ground inBenghazi and elsewhere; the team is also in contact with other diplomatic missions and NGOs in Benghazi. We expect toget support in particular from the Turks who have a consulate in Benghazi.Mr. Stevens team has been in touch with Africom planners on the details of the mission. We have made the officialrequest for support from OSD but have yet to get approval. Once we have that â€” and we hope that will be very soon --we will be able to move forward with the planning.Rena BitterDirector, State Department Operations Center202 647 2522BitterR@state,govUNCLASSIFIEDU.S. Department of StateCase No. F-2015-04841Doc No. C05739591Date: 05/13/2015STATE DEPT. - PRODUCED TO HOUSE SELECT BENGHAZI COMM.SUBJECT TO AGREEMENT ON SENSITIVE INFORMATION &amp; REDACTIONS. NO FOIA WAIVER. STATE-SCB0045017</v>
      </c>
    </row>
    <row r="32" spans="1:22" x14ac:dyDescent="0.2">
      <c r="A32" t="str">
        <f>TRIM('CLEAN Sheet'!A32)</f>
        <v>31</v>
      </c>
      <c r="B32" t="str">
        <f>TRIM('CLEAN Sheet'!B32)</f>
        <v>C05739592</v>
      </c>
      <c r="C32" t="str">
        <f>TRIM('CLEAN Sheet'!C32)</f>
        <v>QUICK SUMMARY OF POTUS CALLS TO PRESIDENTS OF LIBYA AND EGYPT</v>
      </c>
      <c r="D32" t="str">
        <f>TRIM('CLEAN Sheet'!D32)</f>
        <v>H</v>
      </c>
      <c r="E32" t="str">
        <f>TRIM('CLEAN Sheet'!E32)</f>
        <v>Sullivan, Jacob J</v>
      </c>
      <c r="F32" t="str">
        <f>TRIM('CLEAN Sheet'!F32)</f>
        <v>87</v>
      </c>
      <c r="G32" t="str">
        <f>TRIM('CLEAN Sheet'!G32)</f>
        <v>2012-09-13T04:00:00+00:00</v>
      </c>
      <c r="H32" t="str">
        <f>TRIM('CLEAN Sheet'!H32)</f>
        <v>2015-05-22T04:00:00+00:00</v>
      </c>
      <c r="I32" t="str">
        <f>TRIM('CLEAN Sheet'!I32)</f>
        <v>DOCUMENTS/HRC_Email_1_296/HRCH2/DOC_0C05739592/C05739592.pdf</v>
      </c>
      <c r="J32" t="str">
        <f>TRIM('CLEAN Sheet'!J32)</f>
        <v>F-2015-04841</v>
      </c>
      <c r="K32" t="str">
        <f>TRIM('CLEAN Sheet'!K32)</f>
        <v>HRC_Email_296</v>
      </c>
      <c r="L32" t="str">
        <f>TRIM('CLEAN Sheet'!L32)</f>
        <v>FW: Quick Summary of POTUS Calls to Presidents of Libya and Egypt</v>
      </c>
      <c r="M32" t="str">
        <f>TRIM('CLEAN Sheet'!M32)</f>
        <v/>
      </c>
      <c r="N32" t="str">
        <f>TRIM('CLEAN Sheet'!N32)</f>
        <v>McDonough, Denis R. (mailto: B6</v>
      </c>
      <c r="O32" t="str">
        <f>TRIM('CLEAN Sheet'!O32)</f>
        <v/>
      </c>
      <c r="P32" t="str">
        <f>TRIM('CLEAN Sheet'!P32)</f>
        <v>Thursday, September 13, 2012 1:26 PM</v>
      </c>
      <c r="Q32" t="str">
        <f>TRIM('CLEAN Sheet'!Q32)</f>
        <v>F-2015-04841</v>
      </c>
      <c r="R32" t="str">
        <f>TRIM('CLEAN Sheet'!R32)</f>
        <v>C05739592</v>
      </c>
      <c r="S32" t="str">
        <f>TRIM('CLEAN Sheet'!S32)</f>
        <v>42137</v>
      </c>
      <c r="T32" t="str">
        <f>TRIM('CLEAN Sheet'!T32)</f>
        <v>RELEASE IN PART</v>
      </c>
      <c r="U32" t="str">
        <f>TRIM('CLEAN Sheet'!U32)</f>
        <v>FYI</v>
      </c>
      <c r="V32" t="str">
        <f>TRIM('CLEAN Sheet'!V32)</f>
        <v>UNCLASSIFIEDU.S. Department of StateCase No. F-2015-04841Doc No. C05739592Date: 05/13/2015STATE DEPT. - PRODUCED TO HOUSE SELECT BENGHAZI COMM.SUBJECT TO AGREEMENT ON SENSITIVE INFORMATION &amp; REDACTIONS. NO FOIA WAIVER.RELEASE INPART B5,B6From Sullivan, Jacob J &lt;SullivanJJ@state.gov&gt;Sent: Thursday, September 13, 2012 1:26 PMTo:Subject RV: Quick Summary of POTUS Calls to Presidents of Libya and EgyptFYIFrom: McDonough, Denis R. (mailto: B6Sent: Thursday, September 13, 2012 6:00 AMTo Burns, William 3; Sherman, Wendy R; Sullivan, JacobSubject: FW: Quick Summary of POTUS Calls to Presidents of Libya and EgyptFYSAPlease do not forwardB5UNCLASSIFIEDU.S. Department of StateCase No. F-2015-04841Doc No. C05739592Date: 05/13/2015STATE DEPT. - PRODUCED TO HOUSE SELECT BENGHAZI COMM.SUBJECT TO AGREEMENT ON SENSITIVE INFORMATION &amp; REDACTIONS. NO FOIA WAIVER. STATE-5CB0045296</v>
      </c>
    </row>
    <row r="33" spans="1:22" x14ac:dyDescent="0.2">
      <c r="A33" t="str">
        <f>TRIM('CLEAN Sheet'!A33)</f>
        <v>32</v>
      </c>
      <c r="B33" t="str">
        <f>TRIM('CLEAN Sheet'!B33)</f>
        <v>C05739593</v>
      </c>
      <c r="C33" t="str">
        <f>TRIM('CLEAN Sheet'!C33)</f>
        <v>WASH POST: HILLARY CLINTON TRIES TO CALM ANTI-U.S. SENTIMENT AS PROTESTERS STORM EMBASSY IN YEMEN</v>
      </c>
      <c r="D33" t="str">
        <f>TRIM('CLEAN Sheet'!D33)</f>
        <v>H</v>
      </c>
      <c r="E33" t="str">
        <f>TRIM('CLEAN Sheet'!E33)</f>
        <v>Mills, Cheryl D</v>
      </c>
      <c r="F33" t="str">
        <f>TRIM('CLEAN Sheet'!F33)</f>
        <v>32</v>
      </c>
      <c r="G33" t="str">
        <f>TRIM('CLEAN Sheet'!G33)</f>
        <v>2012-09-13T04:00:00+00:00</v>
      </c>
      <c r="H33" t="str">
        <f>TRIM('CLEAN Sheet'!H33)</f>
        <v>2015-05-22T04:00:00+00:00</v>
      </c>
      <c r="I33" t="str">
        <f>TRIM('CLEAN Sheet'!I33)</f>
        <v>DOCUMENTS/HRC_Email_1_296/HRCH2/DOC_0C05739593/C05739593.pdf</v>
      </c>
      <c r="J33" t="str">
        <f>TRIM('CLEAN Sheet'!J33)</f>
        <v>F-2015-04841</v>
      </c>
      <c r="K33" t="str">
        <f>TRIM('CLEAN Sheet'!K33)</f>
        <v>HRC_Email_296</v>
      </c>
      <c r="L33" t="str">
        <f>TRIM('CLEAN Sheet'!L33)</f>
        <v>FW: Wash Post: Hillary Clinton tries to calm at i-U S sentiment as protesters storm</v>
      </c>
      <c r="M33" t="str">
        <f>TRIM('CLEAN Sheet'!M33)</f>
        <v/>
      </c>
      <c r="N33" t="str">
        <f>TRIM('CLEAN Sheet'!N33)</f>
        <v>Mills, Cheryl 0 &lt;MillsCD@state.gov&gt;</v>
      </c>
      <c r="O33" t="str">
        <f>TRIM('CLEAN Sheet'!O33)</f>
        <v/>
      </c>
      <c r="P33" t="str">
        <f>TRIM('CLEAN Sheet'!P33)</f>
        <v>Thursday, September 13, 2012 2:02 PM</v>
      </c>
      <c r="Q33" t="str">
        <f>TRIM('CLEAN Sheet'!Q33)</f>
        <v>F-2015-04841</v>
      </c>
      <c r="R33" t="str">
        <f>TRIM('CLEAN Sheet'!R33)</f>
        <v>C05739593</v>
      </c>
      <c r="S33" t="str">
        <f>TRIM('CLEAN Sheet'!S33)</f>
        <v>42137</v>
      </c>
      <c r="T33" t="str">
        <f>TRIM('CLEAN Sheet'!T33)</f>
        <v>RELEASE IN FULL</v>
      </c>
      <c r="U33" t="str">
        <f>TRIM('CLEAN Sheet'!U33)</f>
        <v>embassy in Yemen</v>
      </c>
      <c r="V33" t="str">
        <f>TRIM('CLEAN Sheet'!V33)</f>
        <v>UNCLASSIFIEDU.S. Department of StateCase No. F-2015-04841Doc No. C05739593Date: 05/13/2015STATE DEPT. - PRODUCED TO HOUSE SELECT BENGHAZI COMM.SUBJECT TO AGREEMENT ON SENSITIVE INFORMATION &amp; REDACTIONS. NO FOIA WAIVER.RELEASEIN FULLFrom: Mills, Cheryl 0 &lt;MillsCD@state.gov&gt;Sent: Thursday, September 13, 2012 2:02 PMTo:Subject: FW: Wash Post: Hillary Clinton tries to calm at i-U S sentiment as protesters stormembassy in YemenFrom: Nuland, Victoria JSent: Thursday, September 13, 2012 11:38 AMTo Sullivan, Jacob 3; Reines, Philippe I; Mills, CherylSubject: FW: Wash Post: Hillary Clinton tries to calm anti-U.S. sentiment as protesters storm embassy in YemenThis email is UNCLASSIFIEDFrom: PA Clips [mailto:paclipstastateagyjSent: Thursday, September 13, 2012 11:36 AMTo PA-Monitoring-Group-DL; NEA-Press-DL; CAPRESSREQUESTS; DS PA Media; DRL Public AffairsSubject Wash Post: Hillary Clinton tries to calm anti-US. sentiment as protesters storm embassy in YemenHillary Clinton tries to calm anti-U.S.sentiment as protesters storm embassyin YemenBy Debbi Wilgoren and Michael Birnbaum Updated: Thursday,September 13, 11:06 AMSecretary of State Hillary Rodharn Clinton on Thursday tried to distance the U.S.government from a movie that has sparked protests throughout the Muslim world,calling it "disgusting and reprehensible" but also condemning efforts to avenge themovie through bloodshed.UNCLASSIFIEDU.S. Department of StateCase No. F-2015-04841Doc No. C05739593Date: 05/13/2015STATE DEPT. - PRODUCED TO HOUSE SELECT BENGHAZI COMM.SUBJECT TO AGREEMENT ON SENSITIVE INFORMATION &amp; REDACTIONS. NO FOIA WAIVER. STATE-SCB0045297UNCLASSIFIEDU.S. Department of StateCase No. F-2015-04841Doc No. C05739593Date: 05/13/2015STATE DEPT. - PRODUCED TO HOUSE SELECT BENGHAZI COMM.SUBJECT TO AGREEMENT ON SENSITIVE INFORMATION &amp; REDACTIONS. NO FOIA WAIVER."The U.S. government has absolutely nothing to do with this video. We absolutelyreject its content and messages," Clinton said. "But there is no justification noneat all â€” for responding to this video with violence."Clinton spoke two days after U.S. Ambassador J. Christopher Stevens and threeother Americans were killed at the U.S. Consulate in Benghazi, Libya, an attackthat analysts was staged by militants to coincide with a demonstration against thecontroversial movie. Protests denouncing the film have raged outside the U.SEmbassy in Egypt for three days, and demonstrators on Tuesday breached the wallsof that heavily guarded compound, pulled down an American flag and destroyed it.In Sanaa, Yemen, hundreds of demonstrators converged on a usually-sealed-offstreet in front of the embassy on Thursday for a protest that also turned violent,witnesses said. Protesters stormed a wall, set fire to a building inside the compound,broke windows and carried away office supplies and other souvenirs before beingpushed back and dispersed by Yemeni security forces."We want to expel the American ambassador," said Abdelwadood al-Mutawa, aprotester who was walking out of the embassy compound. He said he wasmotivated by reports of the movie mocking the prophet Muhammad. "We cannotaccept any insult to our prophet," Mutawa said. "It's a red line."Another protester said that some of the security forces protecting the buildingappeared sympathetic to the demonstrators' cause. "Some soldiers were telling me,'These are dogs, and we cannot accept insulting our prophet,' "said YusefMohammad.Smaller protests were reported in front of diplomatic offices in Iran and outside amosque in Bangladesh.Yemen's president, Abed Rabbo Mansour Hadi, quickly issued an apology to theUnited States, and ordered an investigation into incident."The Government of Yemen condemns any and all acts of violence againstdiplomatic personnel and facilities," a statement from Yemen's government said."We strongly urge all those that would wish to incite others to violence to ceaseimmediately."But the violence in Yemen again raised questions about whether vulnerable MiddleEast governments are willing or even able to protect American targets in theirUNCLASSIFIEDU.S. Department of StateCase No. F-2015-04841Doc No. C05739593Date: 05/13/2015STATE DEPT. - PRODUCED TO HOUSE SELECT BENGHAZI COMM.SUBJECT TO AGREEMENT ON SENSITIVE INFORMATION &amp; REDACTIONS. NO FOIA WAIVER. STATE-SCB0045298UNCLASSIFIEDU.S. Department of StateCase No. F-2015-04841Doc No. C05739593Date: 05/13/2015STATE DEPT. - PRODUCED TO HOUSE SELECT BENGHAZI COMM.SUBJECT TO AGREEMENT ON SENSITIVE INFORMATION &amp; REDACTIONS. NO FOIA WAIVER.countries. It was a further measure of the depth of anger about the film insulting theprophet Muhammad, which was reportedly made in California, although muchabout its origins remains unknown.President Obama spoke by phone with Libyan President Mohamed Yusuf al-Magariaf late Wednesday, accepting condolences for the American deaths inBenghazi and expressing appreciation for the cooperation between the United Statesand the people and government of Libya in the wake of the attack, the White Housesaid.In Brussels, meanwhile, Egyptian President Mohamed Morsi on Thursday gave hisstrongest condemnation yet of the attack on the Cairo embassy. He had issued onlytepid statements on Wednesday, and his Muslim Brotherhood organization hadcalled for further protests in front of the diplomatic compound.Morsi said he condemned the security breach "in the clearest terms.""I assured Barack Obama that we will not permit any attacks" on U.S. diplomaticcompounds across Egypt, said Morsi, who is in Belgium for a visit to the EuropeanUnion.But Morsi also denounced the anti-Islamic film that appears to have sparked manyof the protests, adding that he had spoken to Obama about it. "I called him to askhim to put an end to such behavior," Morsi said, referring to the making of the film.In her remarks, made in Washington during an appearance with the Moroccanforeign minister, Clinton said the United States cannot and should not preventpeople from making films that express their opinions. Doing so, she emphasized,would violate the country's staunch commitment to free and open speech."Now I know it is hard for some people to understand why the United States cannotor does not just prevent these kinds of reprehensible videos from ever seeing thelight of day," Clinton said. "... Even if it were possible, our country does have along tradition of free expression, which is enshrined in our Constitution and ourlaw. And we do not stop individual citizens from expressing their views, no matterhow distasteful they may be."Noting that countless generations of immigrants, including "millions of Muslims"have left other countries for the United States in order to enjoy those sameUNCLASSIFIEDU.S. Department of StateCase No. F-2015-04841Doc No. C05739593Date: 05/13/2015STATE DEPT. - PRODUCED TO HOUSE SELECT BENGHAZI COMM.SUBJECT TO AGREEMENT ON SENSITIVE INFORMATION &amp; REDACTIONS. NO FOIA WAIVER. STATE-SCB0045299UNCLASSIFIEDU.S. Department of StateCase No. F-2015-04841Doc No. C05739593Date: 05/13/2015STATE DEPT. - PRODUCED TO HOUSE SELECT BENGHAZI COMM.SUBJECT TO AGREEMENT ON SENSITIVE INFORMATION &amp; REDACTIONS. NO FOIA WAIVER.freedoms, Clinton repeatedly denounced violent responses to offensive speech. Shecalled on other world leaders to do the same."We all -- whether we are leaders in goverment, leaders in civil society orreligious leaders -- must draw the line at violence," Clinton said. "And anyresponsible leader should be standing up now and drawing that line."In Cairo on Thursday, security forces eventually pushed the demonstrators awayfrom the U.S. Embassy onto Tahrir Square â€” the crucial site of Egypt's 2011revolution.In Dhaka, the Bangladeshi capital, about 100 demonstrators burned an Americanflag and chanted slogans on Thursday, including "We won't accept mocking ofProphet Muhammad" and "Down with American imperialism," Agence FrancePress reported.The news agency said the protesters were mostly seminary student. They gatheredoutside the Baitul Mokarram Mosque, the largest in the country, but called for moreprotests Friday and said the U.S. embassy could be the target. Bangladeshi policetold AFP that security at the embassy was being enhanced.In Tehran, anti-American protesters gathered outside the Swiss Embassy, whichrepresents U.S. interests in Iran CNN reported. The United States does not have anembassy in Iran.Birnbaum reported from Cairo. Karen DeYoung in Washington and Mohammad al-Qadhi in Sanaa, Yemen contributed to this report.DGHUNCLASSIFIEDU.S. Department of StateCase No. F-2015-04841Doc No. C05739593Date: 05/13/2015STATE DEPT. - PRODUCED TO HOUSE SELECT BENGHAZI COMM.SUBJECT TO AGREEMENT ON SENSITIVE INFORMATION &amp; REDACTIONS. NO FOIA WAIVER. STATE-SCB0045300</v>
      </c>
    </row>
    <row r="34" spans="1:22" x14ac:dyDescent="0.2">
      <c r="A34" t="str">
        <f>TRIM('CLEAN Sheet'!A34)</f>
        <v>33</v>
      </c>
      <c r="B34" t="str">
        <f>TRIM('CLEAN Sheet'!B34)</f>
        <v>C05739594</v>
      </c>
      <c r="C34" t="str">
        <f>TRIM('CLEAN Sheet'!C34)</f>
        <v>H: LOTS OF NEW INTEL; POSSIBLE LIBYAN COLLAPSE. SID</v>
      </c>
      <c r="D34" t="str">
        <f>TRIM('CLEAN Sheet'!D34)</f>
        <v>H</v>
      </c>
      <c r="E34" t="str">
        <f>TRIM('CLEAN Sheet'!E34)</f>
        <v/>
      </c>
      <c r="F34" t="str">
        <f>TRIM('CLEAN Sheet'!F34)</f>
        <v/>
      </c>
      <c r="G34" t="str">
        <f>TRIM('CLEAN Sheet'!G34)</f>
        <v>2011-03-27T04:00:00+00:00</v>
      </c>
      <c r="H34" t="str">
        <f>TRIM('CLEAN Sheet'!H34)</f>
        <v>2015-05-22T04:00:00+00:00</v>
      </c>
      <c r="I34" t="str">
        <f>TRIM('CLEAN Sheet'!I34)</f>
        <v>DOCUMENTS/HRC_Email_1_296/HRCH1/DOC_0C05739594/C05739594.pdf</v>
      </c>
      <c r="J34" t="str">
        <f>TRIM('CLEAN Sheet'!J34)</f>
        <v>F-2015-04841</v>
      </c>
      <c r="K34" t="str">
        <f>TRIM('CLEAN Sheet'!K34)</f>
        <v>HRC_Email_296</v>
      </c>
      <c r="L34" t="str">
        <f>TRIM('CLEAN Sheet'!L34)</f>
        <v/>
      </c>
      <c r="M34" t="str">
        <f>TRIM('CLEAN Sheet'!M34)</f>
        <v/>
      </c>
      <c r="N34" t="str">
        <f>TRIM('CLEAN Sheet'!N34)</f>
        <v/>
      </c>
      <c r="O34" t="str">
        <f>TRIM('CLEAN Sheet'!O34)</f>
        <v/>
      </c>
      <c r="P34" t="str">
        <f>TRIM('CLEAN Sheet'!P34)</f>
        <v/>
      </c>
      <c r="Q34" t="str">
        <f>TRIM('CLEAN Sheet'!Q34)</f>
        <v>F-2015-04841</v>
      </c>
      <c r="R34" t="str">
        <f>TRIM('CLEAN Sheet'!R34)</f>
        <v>C05739594</v>
      </c>
      <c r="S34" t="str">
        <f>TRIM('CLEAN Sheet'!S34)</f>
        <v>42137</v>
      </c>
      <c r="T34" t="str">
        <f>TRIM('CLEAN Sheet'!T34)</f>
        <v>RELEASE IN PART</v>
      </c>
      <c r="U34" t="str">
        <f>TRIM('CLEAN Sheet'!U34)</f>
        <v>B6Sunday, March 27, 201i 9:05 PMH: Lots of new intel; possible Libyan collapse. Sidhic memo lots of new Intel; possible imminent collapse 032711.docx; hrc memo lots ofnew intel; possible imminent collapse 032711.docxMarch 27. 2011For: HillaryFrom SidRe: Lots of new Intel; Libyan army possibly on verge of collapseLatest:During the evening of March 27, 2011, individuals with direct access to the military committee of the NationalLibyan Council (NLC) stated in confidence that while the rebel forces continue to have organization andcommunications problems, their morale has improved drastically, and they believe the Libyan Army is on theverge of collapse. Under attack from allied Air and Naval forces, the Libyan Army troops have begun to desertto the rebel side in increasing numbers. The rebels are making an effort togeet these troops as fellow Libyans,in an effort to encourage additional defections.(Source Comment: Speaking in strict confidence, one rebel commander stated that his troops continue tosummarily execute all foreign mercenaries captured in the fighting. At the same time Colonel Khalifa Haftzuâ€¢has reportedly joined the rebel command structure, in an effort to help organization the rebel forces. Haftar wasthe commander of the Libyan National Army ([NA), a 1500 man force of anti-Qaddafi troops based inN'djamena, Chad, until current President Idryss Debi overthrew Chadian President Hussein Habre in the fall of1990, with the assistance of Libyan and French troops. Haftar and his troops lied to a cotaatry in central Africaand many, including Haftar, later settled in the United States.)An extremely sensitive source added that the rebels are receiving direct assistance and training from a smallnumber of Egyptian Special Forces units, while French and British Special Operations troops are working out ofbases in Egypt, along the Libyan border. These troops are overseeing the transfer of weapons and supplies tothe rebels.U.S. Department of StateCase No. F-2015-04841Doc No. C05739594Date: 05/13/2015STATE DEPT. - PRODUCED TO HOUSE SELECT BENGHAZI COMM.SUBJECT TO AGREEMENT ON SENSITIVE INFORMATION &amp; REDACTIONS. NO FOIA WAIVER. STATE-SCB0045018U.S. Department of StateCase No. F-2015-04841Doc No. C05739594Date: 05/13/2015STATE DEPT. - PRODUCED TO HOUSE SELECT BENGHAZI COMM.SUBJECT TO AGREEMENT ON SENSITIVE INFORMATION &amp; REDACTIONS. NO FOIA WAIVER.(Source Comment: The rebels are moving back into 'areas that they lost in mid- March fighting, and using theallied air cover, they are confident they can move into the Tripoli district in a matter of days. One rebel sourcereported that they had reliable intelligence that people were evacuating Qaddafi's hometown, Sirte, anticipatingits capture by the rebels. Sirte is located mid-way between Tripoli and Benghazi; its loss will be apsychological blow for Qaddall.)Separately, a sensitive European source stated in strict confidence that French military commanders anticipate acomplete collapse of the Libyan military command and control structure in the next week. These officers, whohave experience with the Libyan Army during its invasion of Chad in the late 1980s stated that the Libyantroops did not perform well under concentrated fire from troops armed with modern weapons.This source also noted that information from Tripoli has become increasingly difficult to obtain, but there arereports of deaths among some Qaddafi's senior security officials, including Mansour Daw, and that the Libyanleader himself may have experienced a health problem. Unfortunately, the European Intelligence services havebeen unable to confirm or discredit these reports. This situation has become increasingly frustrating for FrenchPresident Nicolas Sarkozy, who, according to knowledgeable individuals, is pressing to have France emergefrom this crisis as the principal foreign ally of any new government that takes power.Sarkozy is also concerned about continuing reports that radical/terrorist groups such as the Libyan FightingGroups and Al Qa'ida in the Islamic Maghreb (AQIM) are infiltrating the NLC. and its military command.Accordingly, he asked sociologist who has long established ties to Israel, Syria, and other B6nations in the Middle East, to use his contacts to determine the level of influence AQIM and other terroristgroups have inside of the NLC. Sarkozy also asked for reports setting out a clear picture of the role of theMuslim Brotherhood in the rebel leadership.These sources note that French diplomats and intelligence officers in Egypt are in contact with the followingrebel figures in Benghazi:MESMAR1Nouri (Qaddafi's former head of protocol, who along with Mousa Kousa was considered the Libyanleaders most loyal follower. Noun currently lives in France;.Gehan (GI-LEI-LAND Abdallah (colonel);CHARRA.NT Faraj,BOUKHRIS Fathi,General Abdelfateh Younis (commander of the rebel forces)(Source Comment: Senior European security officials caution that AQIM is watching developments in Libya,and elements of that organization have been in touch with tribes in the southeastern part of the country. Theseofficials are concerned that in a post-Qaddafi Libya, France and other western European countries must movequickly to ensure that the new government does not allow AQUA and others to set up small, semi- autonomouslocal entitiesâ€”or "Caliphates"â€”in the oil and gas producing regions of southeastern Libya.)These knowledgeable sources add that the insurgents have the following weapons stockpiled in Benghazi:82 and 120 mm. mortars;GPZ type machine guns;12.7mm. machine guns mounted on 4x4 vehicles;some anti-aircraft batteries type ZSU 23/2 and 23/4 as well as Man-Portable Air-Defense Systems(MANPADS) type SAM?;some tanks type T-72;U.S. Department of StateCase No. F-2015-04841Doc No. C05739594Date: 05/13/2015STATE DEPT. - PRODUCED TO HOUSE SELECT BENGHAZI COMM.SUBJECT TO AGREEMENT ON SENSITIVE INFORMATION &amp; REDACTIONS. NO FOIA WAIVER. STATE-SCB0045019U.S. Department of StateCase No. F-2015-04841Doc No. C05739594Date: 05/13/2015STATE DEPT. - PRODUCED TO HOUSE SELECT BENGHAZI COMM.SUBJECT TO AGREEMENT ON SENSITIVE INFORMATION &amp; REDACTIONS. NO FOIA WAIVER.Possibly some fixed wing aircraft, and some light transporthnedim helicopters.A seemingly endless supply of AK47 assault rifles and ammunition (even for systems ZSU 23/4 and 23/2).French, British and Egyptian Special Forces troops are training the rebels inside of western Egypt, and to alimited degree in the western suburbs of Benghazi.(Source Comment: These sources add that the MANPAD SAM7 systems appear to be old and badly preserved.and have been judged useless by the rebels.)U.S. Department of StateCase No. F-2015-04841Doc No. C05739594Date: 05/13/2015STATE DEPT. - PRODUCED TO HOUSE SELECT BENGHAZI COMM.SUBJECT TO AGREEMENT ON SENSITIVE INFORMATION &amp; REDACTIONS. NO FOIA WAIVER. STATE-SCB0045020</v>
      </c>
      <c r="V34" t="str">
        <f>TRIM('CLEAN Sheet'!V34)</f>
        <v>UNCLASSIFIEDU.S. Department of StateCase No. F-2015-04841Doc No. C05739594Date: 05/13/2015STATE DEPT. - PRODUCED TO HOUSE SELECT BENGHAZI COMM.SUBJECT TO AGREEMENT ON SENSITIVE INFORMATION &amp; REDACTIONS. NO FOIA WAIVER.RELEASE INPART B6From:Sent:ToSubjectAttachments:B6Sunday, March 27, 201i 9:05 PMH: Lots of new intel; possible Libyan collapse. Sidhic memo lots of new Intel; possible imminent collapse 032711.docx; hrc memo lots ofnew intel; possible imminent collapse 032711.docxCONFIDENTIALMarch 27. 2011For: HillaryFrom SidRe: Lots of new Intel; Libyan army possibly on verge of collapseLatest:During the evening of March 27, 2011, individuals with direct access to the military committee of the NationalLibyan Council (NLC) stated in confidence that while the rebel forces continue to have organization andcommunications problems, their morale has improved drastically, and they believe the Libyan Army is on theverge of collapse. Under attack from allied Air and Naval forces, the Libyan Army troops have begun to desertto the rebel side in increasing numbers. The rebels are making an effort togeet these troops as fellow Libyans,in an effort to encourage additional defections.(Source Comment: Speaking in strict confidence, one rebel commander stated that his troops continue tosummarily execute all foreign mercenaries captured in the fighting. At the same time Colonel Khalifa Haftzuâ€¢has reportedly joined the rebel command structure, in an effort to help organization the rebel forces. Haftar wasthe commander of the Libyan National Army ([NA), a 1500 man force of anti-Qaddafi troops based inN'djamena, Chad, until current President Idryss Debi overthrew Chadian President Hussein Habre in the fall of1990, with the assistance of Libyan and French troops. Haftar and his troops lied to a cotaatry in central Africaand many, including Haftar, later settled in the United States.)An extremely sensitive source added that the rebels are receiving direct assistance and training from a smallnumber of Egyptian Special Forces units, while French and British Special Operations troops are working out ofbases in Egypt, along the Libyan border. These troops are overseeing the transfer of weapons and supplies tothe rebels.UNCLASSIFIEDU.S. Department of StateCase No. F-2015-04841Doc No. C05739594Date: 05/13/2015STATE DEPT. - PRODUCED TO HOUSE SELECT BENGHAZI COMM.SUBJECT TO AGREEMENT ON SENSITIVE INFORMATION &amp; REDACTIONS. NO FOIA WAIVER. STATE-SCB0045018UNCLASSIFIEDU.S. Department of StateCase No. F-2015-04841Doc No. C05739594Date: 05/13/2015STATE DEPT. - PRODUCED TO HOUSE SELECT BENGHAZI COMM.SUBJECT TO AGREEMENT ON SENSITIVE INFORMATION &amp; REDACTIONS. NO FOIA WAIVER.(Source Comment: The rebels are moving back into 'areas that they lost in mid- March fighting, and using theallied air cover, they are confident they can move into the Tripoli district in a matter of days. One rebel sourcereported that they had reliable intelligence that people were evacuating Qaddafi's hometown, Sirte, anticipatingits capture by the rebels. Sirte is located mid-way between Tripoli and Benghazi; its loss will be apsychological blow for Qaddall.)Separately, a sensitive European source stated in strict confidence that French military commanders anticipate acomplete collapse of the Libyan military command and control structure in the next week. These officers, whohave experience with the Libyan Army during its invasion of Chad in the late 1980s stated that the Libyantroops did not perform well under concentrated fire from troops armed with modern weapons.This source also noted that information from Tripoli has become increasingly difficult to obtain, but there arereports of deaths among some Qaddafi's senior security officials, including Mansour Daw, and that the Libyanleader himself may have experienced a health problem. Unfortunately, the European Intelligence services havebeen unable to confirm or discredit these reports. This situation has become increasingly frustrating for FrenchPresident Nicolas Sarkozy, who, according to knowledgeable individuals, is pressing to have France emergefrom this crisis as the principal foreign ally of any new government that takes power.Sarkozy is also concerned about continuing reports that radical/terrorist groups such as the Libyan FightingGroups and Al Qa'ida in the Islamic Maghreb (AQIM) are infiltrating the NLC. and its military command.Accordingly, he asked sociologist who has long established ties to Israel, Syria, and other B6nations in the Middle East, to use his contacts to determine the level of influence AQIM and other terroristgroups have inside of the NLC. Sarkozy also asked for reports setting out a clear picture of the role of theMuslim Brotherhood in the rebel leadership.These sources note that French diplomats and intelligence officers in Egypt are in contact with the followingrebel figures in Benghazi:MESMAR1Nouri (Qaddafi's former head of protocol, who along with Mousa Kousa was considered the Libyanleaders most loyal follower. Noun currently lives in France;.Gehan (GI-LEI-LAND Abdallah (colonel);CHARRA.NT Faraj,BOUKHRIS Fathi,General Abdelfateh Younis (commander of the rebel forces)(Source Comment: Senior European security officials caution that AQIM is watching developments in Libya,and elements of that organization have been in touch with tribes in the southeastern part of the country. Theseofficials are concerned that in a post-Qaddafi Libya, France and other western European countries must movequickly to ensure that the new government does not allow AQUA and others to set up small, semi- autonomouslocal entitiesâ€”or "Caliphates"â€”in the oil and gas producing regions of southeastern Libya.)These knowledgeable sources add that the insurgents have the following weapons stockpiled in Benghazi:82 and 120 mm. mortars;GPZ type machine guns;12.7mm. machine guns mounted on 4x4 vehicles;some anti-aircraft batteries type ZSU 23/2 and 23/4 as well as Man-Portable Air-Defense Systems(MANPADS) type SAM?;some tanks type T-72;UNCLASSIFIEDU.S. Department of StateCase No. F-2015-04841Doc No. C05739594Date: 05/13/2015STATE DEPT. - PRODUCED TO HOUSE SELECT BENGHAZI COMM.SUBJECT TO AGREEMENT ON SENSITIVE INFORMATION &amp; REDACTIONS. NO FOIA WAIVER. STATE-SCB0045019UNCLASSIFIEDU.S. Department of StateCase No. F-2015-04841Doc No. C05739594Date: 05/13/2015STATE DEPT. - PRODUCED TO HOUSE SELECT BENGHAZI COMM.SUBJECT TO AGREEMENT ON SENSITIVE INFORMATION &amp; REDACTIONS. NO FOIA WAIVER.Possibly some fixed wing aircraft, and some light transporthnedim helicopters.A seemingly endless supply of AK47 assault rifles and ammunition (even for systems ZSU 23/4 and 23/2).French, British and Egyptian Special Forces troops are training the rebels inside of western Egypt, and to alimited degree in the western suburbs of Benghazi.(Source Comment: These sources add that the MANPAD SAM7 systems appear to be old and badly preserved.and have been judged useless by the rebels.)UNCLASSIFIEDU.S. Department of StateCase No. F-2015-04841Doc No. C05739594Date: 05/13/2015STATE DEPT. - PRODUCED TO HOUSE SELECT BENGHAZI COMM.SUBJECT TO AGREEMENT ON SENSITIVE INFORMATION &amp; REDACTIONS. NO FOIA WAIVER. STATE-SCB0045020</v>
      </c>
    </row>
    <row r="35" spans="1:22" x14ac:dyDescent="0.2">
      <c r="A35" t="str">
        <f>TRIM('CLEAN Sheet'!A35)</f>
        <v>34</v>
      </c>
      <c r="B35" t="str">
        <f>TRIM('CLEAN Sheet'!B35)</f>
        <v>C05739595</v>
      </c>
      <c r="C35" t="str">
        <f>TRIM('CLEAN Sheet'!C35)</f>
        <v>QUICK SUMMARY OF POTUS CALLS TO PRESIDENTS OF LIBYA AND EGYPT</v>
      </c>
      <c r="D35" t="str">
        <f>TRIM('CLEAN Sheet'!D35)</f>
        <v>Russorv@state.gov</v>
      </c>
      <c r="E35" t="str">
        <f>TRIM('CLEAN Sheet'!E35)</f>
        <v>H</v>
      </c>
      <c r="F35" t="str">
        <f>TRIM('CLEAN Sheet'!F35)</f>
        <v>80</v>
      </c>
      <c r="G35" t="str">
        <f>TRIM('CLEAN Sheet'!G35)</f>
        <v>2012-09-13T04:00:00+00:00</v>
      </c>
      <c r="H35" t="str">
        <f>TRIM('CLEAN Sheet'!H35)</f>
        <v>2015-05-22T04:00:00+00:00</v>
      </c>
      <c r="I35" t="str">
        <f>TRIM('CLEAN Sheet'!I35)</f>
        <v>DOCUMENTS/HRC_Email_1_296/HRCH2/DOC_0C05739595/C05739595.pdf</v>
      </c>
      <c r="J35" t="str">
        <f>TRIM('CLEAN Sheet'!J35)</f>
        <v>F-2015-04841</v>
      </c>
      <c r="K35" t="str">
        <f>TRIM('CLEAN Sheet'!K35)</f>
        <v>HRC_Email_296</v>
      </c>
      <c r="L35" t="str">
        <f>TRIM('CLEAN Sheet'!L35)</f>
        <v>FW: Quick Summary of POTUS Calls to Presidents of Libya and Egypt</v>
      </c>
      <c r="M35" t="str">
        <f>TRIM('CLEAN Sheet'!M35)</f>
        <v>'Russorv@state.govÂ°</v>
      </c>
      <c r="N35" t="str">
        <f>TRIM('CLEAN Sheet'!N35)</f>
        <v>H &lt;hrod17@clintonemail.com&gt;</v>
      </c>
      <c r="O35" t="str">
        <f>TRIM('CLEAN Sheet'!O35)</f>
        <v/>
      </c>
      <c r="P35" t="str">
        <f>TRIM('CLEAN Sheet'!P35)</f>
        <v>Thursday, September 13, 2012 4:40 PM</v>
      </c>
      <c r="Q35" t="str">
        <f>TRIM('CLEAN Sheet'!Q35)</f>
        <v>F-2015-04841</v>
      </c>
      <c r="R35" t="str">
        <f>TRIM('CLEAN Sheet'!R35)</f>
        <v>C05739595</v>
      </c>
      <c r="S35" t="str">
        <f>TRIM('CLEAN Sheet'!S35)</f>
        <v>42137</v>
      </c>
      <c r="T35" t="str">
        <f>TRIM('CLEAN Sheet'!T35)</f>
        <v>RELEASE IN PART</v>
      </c>
      <c r="U35" t="str">
        <f>TRIM('CLEAN Sheet'!U35)</f>
        <v>Pis print.From Sullivan, Jacob 3 [mailto:SullivanJJ@state.gov]Sent: Thursday, September 13, 2012 01:25 PMTo: I-ISubject: FW: Quick Summary of POTUS Calls to Presidents of Libya and EgyptFYI</v>
      </c>
      <c r="V35" t="str">
        <f>TRIM('CLEAN Sheet'!V35)</f>
        <v>B6UNCLASSIFIEDU.S. Department of StateCase No. F-2015-04841Doc No. C05739595Date: 05/13/2015STATE DEPT. - PRODUCED TO HOUSE SELECT BENGHAZI COMM.SUBJECT TO AGREEMENT ON SENSITIVE INFORMATION &amp; REDACTIONS. NO FOIA WAIVER.RELEASE INPART B5,B6From: H &lt;hrod17@clintonemail.com&gt;Sent: Thursday, September 13, 2012 4:40 PMTo: 'Russorv@state.govÂ°Subject Fw: Quick Summary of POTUS Calls to Presidents of Libya and EgyptPis print.From Sullivan, Jacob 3 [mailto:SullivanJJ@state.gov]Sent: Thursday, September 13, 2012 01:25 PMTo: I-ISubject: FW: Quick Summary of POTUS Calls to Presidents of Libya and EgyptFYIFrom: McDonough, Denis R. [mailtoSent: Thursday, September 13, 2012 6:00 AMTo: Burns, William 3; Sherman, Wendy R; Sullivan, Jacob]Subject: FW: Quick Summary of POTUS Calls to Presidents of Ubya and EgyptFYSAPlease do not forwardB5UNCLASSIFIEDU.S. Department of StateCase No. F-2015-04841Doc No. C05739595Date: 05/13/2015STATE DEPT. - PRODUCED TO HOUSE SELECT BENGHAZI COMM.SUBJECT TO AGREEMENT ON SENSITIVE INFORMATION &amp; REDACTIONS. NO FOIA WAIVER. STATE-SCB0045301UNCLASSIFIEDU.S. Department of StateCase No. F-2015-04841Doc No. C05739595Date: 05/13/2015STATE DEPT. - PRODUCED TO HOUSE SELECT BENGHAZI COMM.SUBJECT TO AGREEMENT ON SENSITIVE INFORMATION &amp; REDACTIONS. NO FOIA WAIVER.B5UNCLASSIFIEDU.S. Department of StateCase No. F-2015-04841Doc No. C05739595Date: 05/13/2015STATE DEPT. - PRODUCED TO HOUSE SELECT BENGHAZI COMM.SUBJECT TO AGREEMENT ON SENSITIVE INFORMATION &amp; REDACTIONS. NO FOIA WAIVER. STATE-5CB0045302</v>
      </c>
    </row>
    <row r="36" spans="1:22" x14ac:dyDescent="0.2">
      <c r="A36" t="str">
        <f>TRIM('CLEAN Sheet'!A36)</f>
        <v>35</v>
      </c>
      <c r="B36" t="str">
        <f>TRIM('CLEAN Sheet'!B36)</f>
        <v>C05739596</v>
      </c>
      <c r="C36" t="str">
        <f>TRIM('CLEAN Sheet'!C36)</f>
        <v>CONDOLENCES FROM PM NETANYAHU</v>
      </c>
      <c r="D36" t="str">
        <f>TRIM('CLEAN Sheet'!D36)</f>
        <v>H</v>
      </c>
      <c r="E36" t="str">
        <f>TRIM('CLEAN Sheet'!E36)</f>
        <v>Sullivan, Jacob J</v>
      </c>
      <c r="F36" t="str">
        <f>TRIM('CLEAN Sheet'!F36)</f>
        <v>87</v>
      </c>
      <c r="G36" t="str">
        <f>TRIM('CLEAN Sheet'!G36)</f>
        <v>2012-09-13T04:00:00+00:00</v>
      </c>
      <c r="H36" t="str">
        <f>TRIM('CLEAN Sheet'!H36)</f>
        <v>2015-05-22T04:00:00+00:00</v>
      </c>
      <c r="I36" t="str">
        <f>TRIM('CLEAN Sheet'!I36)</f>
        <v>DOCUMENTS/HRC_Email_1_296/HRCH2/DOC_0C05739596/C05739596.pdf</v>
      </c>
      <c r="J36" t="str">
        <f>TRIM('CLEAN Sheet'!J36)</f>
        <v>F-2015-04841</v>
      </c>
      <c r="K36" t="str">
        <f>TRIM('CLEAN Sheet'!K36)</f>
        <v>HRC_Email_296</v>
      </c>
      <c r="L36" t="str">
        <f>TRIM('CLEAN Sheet'!L36)</f>
        <v>FW: Condolences from PM Netanyahu</v>
      </c>
      <c r="M36" t="str">
        <f>TRIM('CLEAN Sheet'!M36)</f>
        <v/>
      </c>
      <c r="N36" t="str">
        <f>TRIM('CLEAN Sheet'!N36)</f>
        <v>Sullivan, Jacob .1 &lt;Sullivarill@state.gov&gt;</v>
      </c>
      <c r="O36" t="str">
        <f>TRIM('CLEAN Sheet'!O36)</f>
        <v>Goldberger, Thomas H; Gardner, Rebecca V B6</v>
      </c>
      <c r="P36" t="str">
        <f>TRIM('CLEAN Sheet'!P36)</f>
        <v>Thursday, September 13, 2012 5:41 PM</v>
      </c>
      <c r="Q36" t="str">
        <f>TRIM('CLEAN Sheet'!Q36)</f>
        <v>F-2015-04841</v>
      </c>
      <c r="R36" t="str">
        <f>TRIM('CLEAN Sheet'!R36)</f>
        <v>C05739596</v>
      </c>
      <c r="S36" t="str">
        <f>TRIM('CLEAN Sheet'!S36)</f>
        <v>42137</v>
      </c>
      <c r="T36" t="str">
        <f>TRIM('CLEAN Sheet'!T36)</f>
        <v>RELEASE IN PART</v>
      </c>
      <c r="U36" t="str">
        <f>TRIM('CLEAN Sheet'!U36)</f>
        <v>FYI</v>
      </c>
      <c r="V36" t="str">
        <f>TRIM('CLEAN Sheet'!V36)</f>
        <v>UNCLASSIFIEDU.S. Department of StateCase No. F-2015-04841Doc No. C05739596Date: 05/13/2015STATE DEPT. - PRODUCED TO HOUSE SELECT BENGHAZI COMM.SUBJECT TO AGREEMENT ON SENSITIVE INFORMATION &amp; REDACTIONS. NO FOIA WAIVER.RELEASE INPART B6From: Sullivan, Jacob .1 &lt;Sullivarill@state.gov&gt;Sent: Thursday, September 13, 2012 5:41 PMTo:Subject: FW: Condolences from PM NetanyahuFYIFrom: Shapiro, Daniel B (Tel Aviv)Sent Thursday, September 13, 2012 5:37 PMTo: Jones, Beth E; Dibble, Elizabeth L; Hale, David M; Sullivan, Jacob); simon, steven N; Abell, 3 AndrewCc: Goldberger, Thomas H; Gardner, Rebecca V B6Subject Condolences from PM NetanyahuPrime Minister Netanyahu called me tonight and asked me to pass on to President Â°barna, Secretary Clinton, and thefamilies of those we lost in Libya his and the Israeli people's most profound condolences. He said Israelis know too wellhow difficult these moments are, and he wanted us all to know that Israelis stand shoulder-to-shoulder with us at such adifficult time.Please pass this up your chains of command. Thank you.DanUNCLASSIFIEDU.S. Department of StateCase No. F-2015-04841Doc No. C05739596Date: 05/13/2015STATE DEPT. - PRODUCED TO HOUSE SELECT BENGHAZI COMM.SUBJECT TO AGREEMENT ON SENSITIVE INFORMATION &amp; REDACTIONS. NO FOIA WAIVER. STATE-SCB0045303</v>
      </c>
    </row>
    <row r="37" spans="1:22" x14ac:dyDescent="0.2">
      <c r="A37" t="str">
        <f>TRIM('CLEAN Sheet'!A37)</f>
        <v>36</v>
      </c>
      <c r="B37" t="str">
        <f>TRIM('CLEAN Sheet'!B37)</f>
        <v>C05739597</v>
      </c>
      <c r="C37" t="str">
        <f>TRIM('CLEAN Sheet'!C37)</f>
        <v>AMERICAN KILLED IN LIBYA WAS ON INTEL MISSION TO TRACK WEAPONS</v>
      </c>
      <c r="D37" t="str">
        <f>TRIM('CLEAN Sheet'!D37)</f>
        <v>Mills, Cheryl D</v>
      </c>
      <c r="E37" t="str">
        <f>TRIM('CLEAN Sheet'!E37)</f>
        <v>Mills, Cheryl D</v>
      </c>
      <c r="F37" t="str">
        <f>TRIM('CLEAN Sheet'!F37)</f>
        <v>32</v>
      </c>
      <c r="G37" t="str">
        <f>TRIM('CLEAN Sheet'!G37)</f>
        <v>2012-09-13T04:00:00+00:00</v>
      </c>
      <c r="H37" t="str">
        <f>TRIM('CLEAN Sheet'!H37)</f>
        <v>2015-05-22T04:00:00+00:00</v>
      </c>
      <c r="I37" t="str">
        <f>TRIM('CLEAN Sheet'!I37)</f>
        <v>DOCUMENTS/HRC_Email_1_296/HRCH2/DOC_0C05739597/C05739597.pdf</v>
      </c>
      <c r="J37" t="str">
        <f>TRIM('CLEAN Sheet'!J37)</f>
        <v>F-2015-04841</v>
      </c>
      <c r="K37" t="str">
        <f>TRIM('CLEAN Sheet'!K37)</f>
        <v>HRC_Email_296</v>
      </c>
      <c r="L37" t="str">
        <f>TRIM('CLEAN Sheet'!L37)</f>
        <v>FW: American Killed in Libya Was on Intel Mission to Track Weapons</v>
      </c>
      <c r="M37" t="str">
        <f>TRIM('CLEAN Sheet'!M37)</f>
        <v>Mills, Cheryl D</v>
      </c>
      <c r="N37" t="str">
        <f>TRIM('CLEAN Sheet'!N37)</f>
        <v>Mills, Cheryl D &lt;MillsCD@state.gov&gt;</v>
      </c>
      <c r="O37" t="str">
        <f>TRIM('CLEAN Sheet'!O37)</f>
        <v/>
      </c>
      <c r="P37" t="str">
        <f>TRIM('CLEAN Sheet'!P37)</f>
        <v>Thursday, September 13, 2012 7:29 PM</v>
      </c>
      <c r="Q37" t="str">
        <f>TRIM('CLEAN Sheet'!Q37)</f>
        <v>F-2015-04841</v>
      </c>
      <c r="R37" t="str">
        <f>TRIM('CLEAN Sheet'!R37)</f>
        <v>C05739597</v>
      </c>
      <c r="S37" t="str">
        <f>TRIM('CLEAN Sheet'!S37)</f>
        <v>42137</v>
      </c>
      <c r="T37" t="str">
        <f>TRIM('CLEAN Sheet'!T37)</f>
        <v>RELEASE IN FULL</v>
      </c>
      <c r="U37" t="str">
        <f>TRIM('CLEAN Sheet'!U37)</f>
        <v/>
      </c>
      <c r="V37" t="str">
        <f>TRIM('CLEAN Sheet'!V37)</f>
        <v>UNCLASSIFIEDU.S. Department of StateCase No. F-2015-04841Doc No. C05739597Date: 05/13/2015STATE DEPT. - PRODUCED TO HOUSE SELECT BENGHAZI COMM.SUBJECT TO AGREEMENT ON SENSITIVE INFORMATION &amp; REDACTIONS. NO FOIA WAIVER.RELEASE INFULLFrom: Mills, Cheryl D &lt;MillsCD@state.gov&gt;Sent Thursday, September 13, 2012 8:09 PMTo: Mills, Cheryl DSubject: FW: American Killed in Libya Was on Intel Mission to Track WeaponsFrom: Toiv, Nora FSent: Thursday, September 13, 2012 7:29 PMTo: Mills, Cheryl DSubject: American Killed in Libya Was on Intel Mission to Track Weaponshttp://abcnews.o.com/Blotter/glen-doherty-navy-seal-killed-Iibya-intel-mission/story?id 17229O37Bitly: htto://abcn.ws/UPpZ9YAmerican Killed in Libya Was on Intel Mission to Track WeaponsBefore Death, Ex-SEAL Glen Doherty Told ABC News He Helped Round Up DangerousShoulder-Fired RocketsBy LEE FERRANSept. 13,2012One of the Americans killed alongside Ambassador Christopher Stevens in an attack on a U.S. diplomaticmission in Libya Tuesday told ABC News before his death that he was working with the State Departmenton an intelligence mission to round up dangerous weapons in the war-torn nation.In an interview with ABC News last month, Glen Doherty, a 42-year-old former Navy SEAL who worked asa contractor with the State Department, said he personally went into the field to track down so-calledMANPADS, shoulder-fired surface-to-air missiles, and destroy them. After the fall of dictator MoammarGadhafi last year, the State Department launched a mission to round up thousands of MANPADS that mayhave been looted from military installations across the country. U.S. officials previously told ABCNews they were concerned the MANPADS could fall into the hands of terrorists, creating a threat tocommercial airliners.READ: Nightmare in Libya: Thousands of Surface-to-Air Missiles Unaccounted ForDoherty said that he traveled throughout Libya chasing reports of the weapons and once they were found,his team would destroy them on the spot by bashing them with hammers or repeatedly running them overwith their vehicles. When ABC News spoke to Doherty in late August, he was enjoying a short time off inCalifornia before heading back to Libya just days ago.UNCLASSIFIEDU.S. Department of StateCase No. F-2015-04841Doc No. C05739597Date: 05/13/2015STATE DEPT. - PRODUCED TO HOUSE SELECT BENGHAZI COMM.SUBJECT TO AGREEMENT ON SENSITIVE INFORMATION &amp; REDACTIONS. NO FOIA WAIVER. STATE-SCB0045304UNCLASSIFIEDU.S. Department of StateCase No. F-2015-04841Doc No. C05739597Date: 05/13/2015STATE DEPT. - PRODUCED TO HOUSE SELECT BENGHAZI COMM.SUBJECT TO AGREEMENT ON SENSITIVE INFORMATION &amp; REDACTIONS. NO FOIA WAIVER.The State Department declined to comment on Doherty's involvement in the IVIANPADS program, butpointed to a previous statement from State Assistant Secretary for Political-Military Affairs AndrewShapiro in which he said the department was looking at "every possible tool to mitigate the threat."According to military records provided to ABC News, Doherty joined the Navy in 1996 and was a combatmedic and a decorated member of the elite SEAL teams by the time he left active duty in 2004. He'sdescribed in glowing terms as a top-tier SEAL and better friend in the book "The Red Circle," written byDoherty's longtime friend and SEAL sniper school partner, Brandon Webb."Glen was a superb and respected operator, a true quiet professional," Webb told ABC News today. "Don'tfeel sorry for him, he wouldn't have it. He died serving with men he respected, protecting the freedoms weenjoy as Americans and doing something he loved. He was my best friend and one of the finest humanbeings I've ever known."Doherty's mother, Barbara, told ABC News' Boston affiliate WCVB she had been notified of her son's deathlate Wednesday."He was the most wonderful person," she said. "We are all in pain and suffering."Ambassador Stevens and State Department information management officer Sean Smith were killed in thefirst wave of attacks in Benghazi when the building they were in was set on fire around 10 p.m. local timeTuesday, a senior administration official told reporters. Doherty was apparently one of two otherAmericans who were killed in a firefight nearly two hours later, while the facility was still under attack.The State Department has not officially released the names of those Americans.UNCLASSIFIEDU.S. Department of StateCase No. F-2015-04841Doc No. C05739597Date: 05/13/2015STATE DEPT. - PRODUCED TO HOUSE SELECT BENGHAZI COMM.SUBJECT TO AGREEMENT ON SENSITIVE INFORMATION &amp; REDACTIONS. NO FOIA WAIVER. STATE-SCB0045305</v>
      </c>
    </row>
    <row r="38" spans="1:22" x14ac:dyDescent="0.2">
      <c r="A38" t="str">
        <f>TRIM('CLEAN Sheet'!A38)</f>
        <v>37</v>
      </c>
      <c r="B38" t="str">
        <f>TRIM('CLEAN Sheet'!B38)</f>
        <v>C05739600</v>
      </c>
      <c r="C38" t="str">
        <f>TRIM('CLEAN Sheet'!C38)</f>
        <v>MINI FOR TODAY - FRIDAY, SEPTEMBER 14, 2012</v>
      </c>
      <c r="D38" t="str">
        <f>TRIM('CLEAN Sheet'!D38)</f>
        <v>H</v>
      </c>
      <c r="E38" t="str">
        <f>TRIM('CLEAN Sheet'!E38)</f>
        <v>Russo, Robert V</v>
      </c>
      <c r="F38" t="str">
        <f>TRIM('CLEAN Sheet'!F38)</f>
        <v>185</v>
      </c>
      <c r="G38" t="str">
        <f>TRIM('CLEAN Sheet'!G38)</f>
        <v>2012-09-14T04:00:00+00:00</v>
      </c>
      <c r="H38" t="str">
        <f>TRIM('CLEAN Sheet'!H38)</f>
        <v>2015-05-22T04:00:00+00:00</v>
      </c>
      <c r="I38" t="str">
        <f>TRIM('CLEAN Sheet'!I38)</f>
        <v>DOCUMENTS/HRC_Email_1_296/HRCH2/DOC_0C05739600/C05739600.pdf</v>
      </c>
      <c r="J38" t="str">
        <f>TRIM('CLEAN Sheet'!J38)</f>
        <v>F-2015-04841</v>
      </c>
      <c r="K38" t="str">
        <f>TRIM('CLEAN Sheet'!K38)</f>
        <v>HRC_Email_296</v>
      </c>
      <c r="L38" t="str">
        <f>TRIM('CLEAN Sheet'!L38)</f>
        <v/>
      </c>
      <c r="M38" t="str">
        <f>TRIM('CLEAN Sheet'!M38)</f>
        <v/>
      </c>
      <c r="N38" t="str">
        <f>TRIM('CLEAN Sheet'!N38)</f>
        <v>Russo, Robert V &lt;RussoRVÂ©state.gov&gt;</v>
      </c>
      <c r="O38" t="str">
        <f>TRIM('CLEAN Sheet'!O38)</f>
        <v>Huma Abedin; Abedin, Huma; Hanley, Monica R; Valmoro, Lona i; Coleman, Claire</v>
      </c>
      <c r="P38" t="str">
        <f>TRIM('CLEAN Sheet'!P38)</f>
        <v>Friday, September 14, 2012 7:29 AM</v>
      </c>
      <c r="Q38" t="str">
        <f>TRIM('CLEAN Sheet'!Q38)</f>
        <v>F-2015-04841</v>
      </c>
      <c r="R38" t="str">
        <f>TRIM('CLEAN Sheet'!R38)</f>
        <v>C05739600</v>
      </c>
      <c r="S38" t="str">
        <f>TRIM('CLEAN Sheet'!S38)</f>
        <v>42137</v>
      </c>
      <c r="T38" t="str">
        <f>TRIM('CLEAN Sheet'!T38)</f>
        <v>RELEASE IN FULL</v>
      </c>
      <c r="U38" t="str">
        <f>TRIM('CLEAN Sheet'!U38)</f>
        <v>8.25 am DEPART Private Residence En route State Department8:35 am ARRIVE State Department8,35 am PRESIDENTIAL DAILY BRIEFING8.40 am Secretary's Office8:45 am DAILY SENIOR STAFF MEETING9:15 am Secretary's Conference Room9:20 am GROUP PHOTO wfFEMALlE MILITARY OFFICERS FROM AFRICA9:25 am Treaty Ksom, 7 FloorClosed Press (Official Photographer Only), Staff: Monica , WS Carson will greet and escort to the Treaty Room-Approx. 25-30 people attending; consecutive French and Portuguese interpretation9:30 tun WEEKLY MEETING w/UN AMBASSADOR SUSAN RICE10:00 am Secretary's Office10-05 am AWARD PRESENTATION TO DEPUTY EXECUTIVE SECRETARY10:10 am PAM QUANRUDSecretary's Outer OfficeClosed Press (Official Photographer only), Staff Rob and lAnta-15 people expected, YOU present the Superior Honor Award to Pam10:15 am MEETING w/ASSISTANT SECRETARY MIKE POSNER AND CHERYL10:45 am Secretary's Outer Office10:45 am PRE-BRIEF wfWENDY AND JAKE FOR WH MEETING11:15 am Secretary's Outer Office11:20 am DEPART State Department *En Route White House11.25 am ARRIVE White HouseII:30 am MEETING1-00 pm White House Situation Room1.00 pm DEPART White House En Route Andrews Air Force Base1:30 pm ARRIVE Andrews Air Force Base2:15 pm CEREMONY FOR RETURN OF THE REMAINS OF DEPARTMENT2.45 pm COLLEAGUES FROM BENGHAZI, LIBYAAndrews Air Force BasePress TOO, Scenario TBD, Staff: Monica3:00 pm (t)DEPART Andrews Air Force Base * En Route State Department3:30 pm(t)ARRIVE State Department3.30 pm OFFICE TIMETBD Secretary's OfficeTBD DEPART State Department *En Route Andrews Air Force BaseTBD ARRIVE Andrews Air Force BaseTBD DEPART Andrews Air Force Base via Air Force Aircraft Tail i160204En route White Plains, NYTBD ARRIVE Westchester County AirportU.S. Department of StateCase No. F-2015-04841Doc No. C05739600Date: 05/13/2015STATE DEPT. - PRODUCED TO HOUSE SELECT BENGHAZI COMM.SUBJECT TO AGREEMENT ON SENSITIVE INFORMATION &amp; REDACTIONS. NO FOIA WAIVER. STATE-SCB0045306U.S. Department of StateCase No. F-2015-04841Doc No. C05739600Date: 05/13/2015STATE DEPT. - PRODUCED TO HOUSE SELECT BENGHAZI COMM.SUBJECT TO AGREEMENT ON SENSITIVE INFORMATION &amp; REDACTIONS. NO FOIA WAIVER.TBD DEPART Westchester County Aimed* Ea route Private Residence113D ARRIVE Private ResidenceU.S. Department of StateCase No. F-2015-04841Doc No. C05739600Date: 05/13/2015STATE DEPT. - PRODUCED TO HOUSE SELECT BENGHAZI COMM.SUBJECT TO AGREEMENT ON SENSITIVE INFORMATION &amp; REDACTIONS. NO FOIA WAIVER. STATE-5CB0045307</v>
      </c>
      <c r="V38" t="str">
        <f>TRIM('CLEAN Sheet'!V38)</f>
        <v>UNCLASSIFIEDU.S. Department of StateCase No. F-2015-04841Doc No. C05739600Date: 05/13/2015STATE DEPT. - PRODUCED TO HOUSE SELECT BENGHAZI COMM.SUBJECT TO AGREEMENT ON SENSITIVE INFORMATION &amp; REDACTIONS. NO FOIA WAIVER.RELEASE INFULLFrom: Russo, Robert V &lt;RussoRVÂ©state.gov&gt;Sent: Friday, September 14, 2012 7:29 AMTo:Cc: Huma Abedin; Abedin, Huma; Hanley, Monica R; Valmoro, Lona i; Coleman, ClaireSubject Mini for Today - Friday, September 14, 20128.25 am DEPART Private Residence En route State Department8:35 am ARRIVE State Department8,35 am PRESIDENTIAL DAILY BRIEFING8.40 am Secretary's Office8:45 am DAILY SENIOR STAFF MEETING9:15 am Secretary's Conference Room9:20 am GROUP PHOTO wfFEMALlE MILITARY OFFICERS FROM AFRICA9:25 am Treaty Ksom, 7 FloorClosed Press (Official Photographer Only), Staff: Monica , WS Carson will greet and escort to the Treaty Room-Approx. 25-30 people attending; consecutive French and Portuguese interpretation9:30 tun WEEKLY MEETING w/UN AMBASSADOR SUSAN RICE10:00 am Secretary's Office10-05 am AWARD PRESENTATION TO DEPUTY EXECUTIVE SECRETARY10:10 am PAM QUANRUDSecretary's Outer OfficeClosed Press (Official Photographer only), Staff Rob and lAnta-15 people expected, YOU present the Superior Honor Award to Pam10:15 am MEETING w/ASSISTANT SECRETARY MIKE POSNER AND CHERYL10:45 am Secretary's Outer Office10:45 am PRE-BRIEF wfWENDY AND JAKE FOR WH MEETING11:15 am Secretary's Outer Office11:20 am DEPART State Department *En Route White House11.25 am ARRIVE White HouseII:30 am MEETING1-00 pm White House Situation Room1.00 pm DEPART White House En Route Andrews Air Force Base1:30 pm ARRIVE Andrews Air Force Base2:15 pm CEREMONY FOR RETURN OF THE REMAINS OF DEPARTMENT2.45 pm COLLEAGUES FROM BENGHAZI, LIBYAAndrews Air Force BasePress TOO, Scenario TBD, Staff: Monica3:00 pm (t)DEPART Andrews Air Force Base * En Route State Department3:30 pm(t)ARRIVE State Department3.30 pm OFFICE TIMETBD Secretary's OfficeTBD DEPART State Department *En Route Andrews Air Force BaseTBD ARRIVE Andrews Air Force BaseTBD DEPART Andrews Air Force Base via Air Force Aircraft Tail i160204En route White Plains, NYTBD ARRIVE Westchester County AirportUNCLASSIFIEDU.S. Department of StateCase No. F-2015-04841Doc No. C05739600Date: 05/13/2015STATE DEPT. - PRODUCED TO HOUSE SELECT BENGHAZI COMM.SUBJECT TO AGREEMENT ON SENSITIVE INFORMATION &amp; REDACTIONS. NO FOIA WAIVER. STATE-SCB0045306UNCLASSIFIEDU.S. Department of StateCase No. F-2015-04841Doc No. C05739600Date: 05/13/2015STATE DEPT. - PRODUCED TO HOUSE SELECT BENGHAZI COMM.SUBJECT TO AGREEMENT ON SENSITIVE INFORMATION &amp; REDACTIONS. NO FOIA WAIVER.TBD DEPART Westchester County Aimed* Ea route Private Residence113D ARRIVE Private ResidenceUNCLASSIFIEDU.S. Department of StateCase No. F-2015-04841Doc No. C05739600Date: 05/13/2015STATE DEPT. - PRODUCED TO HOUSE SELECT BENGHAZI COMM.SUBJECT TO AGREEMENT ON SENSITIVE INFORMATION &amp; REDACTIONS. NO FOIA WAIVER. STATE-5CB0045307</v>
      </c>
    </row>
    <row r="39" spans="1:22" x14ac:dyDescent="0.2">
      <c r="A39" t="str">
        <f>TRIM('CLEAN Sheet'!A39)</f>
        <v>38</v>
      </c>
      <c r="B39" t="str">
        <f>TRIM('CLEAN Sheet'!B39)</f>
        <v>C05739605</v>
      </c>
      <c r="C39" t="str">
        <f>TRIM('CLEAN Sheet'!C39)</f>
        <v>SITUATION REPORT NO. 1 09/14/I</v>
      </c>
      <c r="D39" t="str">
        <f>TRIM('CLEAN Sheet'!D39)</f>
        <v>H</v>
      </c>
      <c r="E39" t="str">
        <f>TRIM('CLEAN Sheet'!E39)</f>
        <v>Mills, Cheryl D</v>
      </c>
      <c r="F39" t="str">
        <f>TRIM('CLEAN Sheet'!F39)</f>
        <v>32</v>
      </c>
      <c r="G39" t="str">
        <f>TRIM('CLEAN Sheet'!G39)</f>
        <v>2012-09-14T04:00:00+00:00</v>
      </c>
      <c r="H39" t="str">
        <f>TRIM('CLEAN Sheet'!H39)</f>
        <v>2015-05-22T04:00:00+00:00</v>
      </c>
      <c r="I39" t="str">
        <f>TRIM('CLEAN Sheet'!I39)</f>
        <v>DOCUMENTS/HRC_Email_1_296/HRCH2/DOC_0C05739605/C05739605.pdf</v>
      </c>
      <c r="J39" t="str">
        <f>TRIM('CLEAN Sheet'!J39)</f>
        <v>F-2015-04841</v>
      </c>
      <c r="K39" t="str">
        <f>TRIM('CLEAN Sheet'!K39)</f>
        <v>HRC_Email_296</v>
      </c>
      <c r="L39" t="str">
        <f>TRIM('CLEAN Sheet'!L39)</f>
        <v>FW: SITUATION REPORT No. 1 09/14/I (SBU)</v>
      </c>
      <c r="M39" t="str">
        <f>TRIM('CLEAN Sheet'!M39)</f>
        <v/>
      </c>
      <c r="N39" t="str">
        <f>TRIM('CLEAN Sheet'!N39)</f>
        <v>Mills, Cheryl D &lt;MillsCD@state.gov&gt;</v>
      </c>
      <c r="O39" t="str">
        <f>TRIM('CLEAN Sheet'!O39)</f>
        <v/>
      </c>
      <c r="P39" t="str">
        <f>TRIM('CLEAN Sheet'!P39)</f>
        <v>Friday, September 14, 2012 6:53 AM</v>
      </c>
      <c r="Q39" t="str">
        <f>TRIM('CLEAN Sheet'!Q39)</f>
        <v>F-2015-04841</v>
      </c>
      <c r="R39" t="str">
        <f>TRIM('CLEAN Sheet'!R39)</f>
        <v>C05739605</v>
      </c>
      <c r="S39" t="str">
        <f>TRIM('CLEAN Sheet'!S39)</f>
        <v>42137</v>
      </c>
      <c r="T39" t="str">
        <f>TRIM('CLEAN Sheet'!T39)</f>
        <v>RELEASE IN FULL</v>
      </c>
      <c r="U39" t="str">
        <f>TRIM('CLEAN Sheet'!U39)</f>
        <v/>
      </c>
      <c r="V39" t="str">
        <f>TRIM('CLEAN Sheet'!V39)</f>
        <v>UNCLASSIFIEDU.S. Department of StateCase No. F-2015-04841Doc No. C05739605Date: 05/13/2015STATE DEPT. - PRODUCED TO HOUSE SELECT BENGHAZI COMM.SUBJECT TO AGREEMENT ON SENSITIVE INFORMATION &amp; REDACTIONS. NO FOIA WAIVER.RELEASE INFULLFrom: Mills, Cheryl D &lt;MillsCD@state.gov&gt;Sent Friday, September 14, 2012 8:35 AMTo:Subject: FW: SITUATION REPORT No. 1 09/14/I (SBU)From: OpsAlertSent: Friday, September 14, 2012 6:53 AMSubject: SITUATION REPORT No. 1 09/14/1 (SBU)SENSITIVE BUT UNCLASSIFIEDâ€¢ EXECUTIVE SECRETARIATOperations CenterSITUATION REPORT No. IMiddle East Protests Monitoring Group MGMEPO1Friday, September 14, 20120600 EDTEGYPTâ€¢ (U) Riot police used tear gas in an attempt to disperse demonstrators. Egyptian authorities erected largeconcrete barriers to block the route to the embassy and deployed approximately 4000 security personnel to thearea. (Ops/DS Command Center telcon, Reuters)â€¢ (U) Embassy Cairo reported the Muslim Brotherhood cancelled earlier calls for nationwide demonstrationsat major mosques, but supported symbolic demonstrations at Tahrir Square. (MGME'POI/Embassy Cairoteleon)LIBYA(U) Air traffic in Benghazi was suspended September 13 due to security reasons. (AFP)YEMENâ€¢ (SBU) Embassy Sana'a reported increased security presence but no apparent protests at the Sheratonhotel. (OpslEmbassy Sana'a lawn)â€¢ (U) Yemeni security forces blocked streets surrounding the U.S. Embassy, where approximately 30protesters gathered. (Reuters)KUWAITâ€¢ (SBU) Around 400 protesters, including parliament members and prominent Sunni Islamists, congregatedpeacefully for nearly two hours in front of the Embassy September 13. Police arrested several youth who triedto jump the compounds outermost perimeter. (GMEPOI/Embassy Kuwait City e-mail)â€¢ (SBU) Embassy Kuwait City reported another demonstration is planned for 1200 EDT/1900 Kuwait City.The embassy and the government added extra security around the compound and received securityreinforcements from the government. (MGMEP01/Embassy Kuwait City tekon)UNCLASSIFIEDU.S. Department of StateCase No. F-2015-04841Doc No. C05739605Date: 05/13/2015STATE DEPT. - PRODUCED TO HOUSE SELECT BENGHAZI COMM.SUBJECT TO AGREEMENT ON SENSITIVE INFORMATION &amp; REDACTIONS. NO FOIA WAIVER. STATE-SCB0045308UNCLASSIFIEDU.S. Department of StateCase No. F-2015-04841Doc No. C05739605Date: 05/13/2015STATE DEPT. - PRODUCED TO HOUSE SELECT BENGHAZI COMM.SUBJECT TO AGREEMENT ON SENSITIVE INFORMATION &amp; REDACTIONS. NO FOIA WAIVER.PAKISTAN* (SBU) Consulate General Lahore reported calls for nationwide protests, including large demonstrations atthe consulate's press club. Authorities deployed riot police to the consulate and limited access to theroad. Consulate General Lahore dismissed all employees at 0300 EDT/1200 Lahore. (MGMEP01/ConsulateGeneral Lahore e-mall)â€¢ (SBU) Embassy Islamabad reported police are preparing to prevent demonstrators from approachingdiplomatic enclaves and police reserves are on stand-by. Embassy Islamabad dismissed non-emergencypersonnel. (MGMEPOVErnbassy iskinabadâ€¢ (Sliti) Consulate General Peshawar reported two protests were scheduled to take place approximately fourkilometers from the consulate. Additional police was assigned to reinforce security. (MGMEPOL/ConsulateGeneral Peshawar e-mail)â€¢ (SBU) Consulate General Karachi reported riot police were deployed to the compound, with more onstandby. (MGMEPOLConsulate General Karachi e-mail)INDONESIAâ€¢ (SBU) Embassy Jakarta reported a peaceful demonstration of approximately 300 people. (Embassy JakartaEmergency Message)â€¢ (U) Over 250 not police were put on alert ahead of the demonstrations. Indonesian leaders urgedcalm. (AP)MALAYSIAâ€¢ (SBU) Police said they are prepared for demonstrations near the U.S. Embassy and mosques in variouscities. (Embassy Kuala Lumpur Emergency Message)Â« (U) Around 30 people gathered peacefully outside the Embassy and submitted a memorandum demanding anapology and action from the U.S. government against the filmmakers. (The Star)SUDAN(U) Islamic scholars called for the expulsion of the U.S. and German Ambassadors and for peaceful massprotests at their embassies in Khartoum. (Reuters)INDIA(U) A small group of protesters gathered peacefully September 13 in Kashmir. The most senior Islamic clericin Kashmir told U.S. citizens to "immediately leave" the region. (AFP)IRAN(SBU) The Swiss Embassy in Tehran will be closed in anticipation of planneddemonstrations. (MGMEPOI/Iran desk e-mail)INTERNATIONAL REACTIONâ€¢ (1.r&gt; Russian Foreign Minister Lavrov said the Benghazi attack confirms "the need for the joint efforts of ourcountries, as well as the global community in combating the evil of terrorism." (Russia Today)â€¢ (U) The Arab League condemned the Benghazi attack and called on the U.S. government to take a seriousposition against the film producers. (MENA)â€¢ (SBU) The Bahamas, Colombia, Cuba the Dominican Republic, El Salvador, Guatemala, Jamaica, Panama,Peru, St. Kitts and Nevis, St. Vincent and the Grenadines, Trinidad and Tobago, and Venezuela have also issuedcondemnations and condolences, bringing to 26 the number of countries in the western hemisphere condemningthe attacks in Benghazi. (MGMEPOLIBureau of Western Hemisphere Affairs Office of Policy Planning andCoordination e-mail)â€¢ (U) Libyan Prime Minister Abu Shagour said he will work "vigorously" to improve security by boosting thenational police force and army as well as implementing programs to collect and regulate weapons. (Reuters)UNCLASSIFIEDU.S. Department of StateCase No. F-2015-04841Doc No. C05739605Date: 05/13/2015STATE DEPT. - PRODUCED TO HOUSE SELECT BENGHAZI COMM.SUBJECT TO AGREEMENT ON SENSITIVE INFORMATION &amp; REDACTIONS. NO FOIA WAIVER. STATE-SCB0045309UNCLASSIFIEDU.S. Department of StateCase No. F-2015-04841Doc No. C05739605Date: 05/13/2015STATE DEPT. - PRODUCED TO HOUSE SELECT BENGHAZI COMM.SUBJECT TO AGREEMENT ON SENSITIVE INFORMATION &amp; REDACTIONS. NO FOIA WAIVER.â€¢ (U) Yemeni President Hadi apologized for the attack September 13, and ordered an expeditious and thoroughinvestigation. (Embassy of Yemen Statement)Additional updates on events in LIBYA are available through our classified websiteat littp://ses.state.sgov.govDrafted: THNguyen Approved: TBFullertonDist: State (all bureaus), NSS, OSD, NMCC, JCS, CIA, OSC, NCTC, DHS, DNISENSITIVE BUT UNCLASSIFIEDUNCLASSIFIEDU.S. Department of StateCase No. F-2015-04841Doc No. C05739605Date: 05/13/2015STATE DEPT. - PRODUCED TO HOUSE SELECT BENGHAZI COMM.SUBJECT TO AGREEMENT ON SENSITIVE INFORMATION &amp; REDACTIONS. NO FOIA WAIVER. STATE-5CB0045310</v>
      </c>
    </row>
    <row r="40" spans="1:22" x14ac:dyDescent="0.2">
      <c r="A40" t="str">
        <f>TRIM('CLEAN Sheet'!A40)</f>
        <v>39</v>
      </c>
      <c r="B40" t="str">
        <f>TRIM('CLEAN Sheet'!B40)</f>
        <v>C05739606</v>
      </c>
      <c r="C40" t="str">
        <f>TRIM('CLEAN Sheet'!C40)</f>
        <v>SITUATION REPORT NO. 1 09/14/I</v>
      </c>
      <c r="D40" t="str">
        <f>TRIM('CLEAN Sheet'!D40)</f>
        <v>H</v>
      </c>
      <c r="E40" t="str">
        <f>TRIM('CLEAN Sheet'!E40)</f>
        <v>Abedin, Huma</v>
      </c>
      <c r="F40" t="str">
        <f>TRIM('CLEAN Sheet'!F40)</f>
        <v>81</v>
      </c>
      <c r="G40" t="str">
        <f>TRIM('CLEAN Sheet'!G40)</f>
        <v>2012-09-14T04:00:00+00:00</v>
      </c>
      <c r="H40" t="str">
        <f>TRIM('CLEAN Sheet'!H40)</f>
        <v>2015-05-22T04:00:00+00:00</v>
      </c>
      <c r="I40" t="str">
        <f>TRIM('CLEAN Sheet'!I40)</f>
        <v>DOCUMENTS/HRC_Email_1_296/HRCH2/DOC_0C05739606/C05739606.pdf</v>
      </c>
      <c r="J40" t="str">
        <f>TRIM('CLEAN Sheet'!J40)</f>
        <v>F-2015-04841</v>
      </c>
      <c r="K40" t="str">
        <f>TRIM('CLEAN Sheet'!K40)</f>
        <v>HRC_Email_296</v>
      </c>
      <c r="L40" t="str">
        <f>TRIM('CLEAN Sheet'!L40)</f>
        <v>Fw: SITUATION REPORT No 1 09/14/1 (SBU)</v>
      </c>
      <c r="M40" t="str">
        <f>TRIM('CLEAN Sheet'!M40)</f>
        <v/>
      </c>
      <c r="N40" t="str">
        <f>TRIM('CLEAN Sheet'!N40)</f>
        <v>Abeclin, Huma &lt;AbedinH@state.gov&gt;</v>
      </c>
      <c r="O40" t="str">
        <f>TRIM('CLEAN Sheet'!O40)</f>
        <v/>
      </c>
      <c r="P40" t="str">
        <f>TRIM('CLEAN Sheet'!P40)</f>
        <v>Friday, September 14, 2012 9:21 AM</v>
      </c>
      <c r="Q40" t="str">
        <f>TRIM('CLEAN Sheet'!Q40)</f>
        <v>F-2015-04841</v>
      </c>
      <c r="R40" t="str">
        <f>TRIM('CLEAN Sheet'!R40)</f>
        <v>C05739606</v>
      </c>
      <c r="S40" t="str">
        <f>TRIM('CLEAN Sheet'!S40)</f>
        <v>42137</v>
      </c>
      <c r="T40" t="str">
        <f>TRIM('CLEAN Sheet'!T40)</f>
        <v>RELEASE IN FULL</v>
      </c>
      <c r="U40" t="str">
        <f>TRIM('CLEAN Sheet'!U40)</f>
        <v>I'm giving you credit for inspiring the "peaceful" protests.</v>
      </c>
      <c r="V40" t="str">
        <f>TRIM('CLEAN Sheet'!V40)</f>
        <v>UNCLASSIFIEDU.S. Department of StateCase No. F-2015-04841Doc No. C05739606Date: 05/13/2015STATE DEPT. - PRODUCED TO HOUSE SELECT BENGHAZI COMM.SUBJECT TO AGREEMENT ON SENSITIVE INFORMATION &amp; REDACTIONS. NO FOIA WAIVER.RELEASE INFULLFrom: Abeclin, Huma &lt;AbedinH@state.gov&gt;Sent: Friday, September 14, 2012 9:21 AMTo:Subject: Fw: SITUATION REPORT No 1 09/14/1 (SBU)I'm giving you credit for inspiring the "peaceful" protests.From: OpsAlertSent: Friday, September 14, 2012 06:53 AMSubject: SITUATION REPORT No 1 09/14/I (SEW)SENSITIVE BUT UNCLASSIFIEDEXECUTIVE SECRETARIATOperations CenterSITUATION REPORT No. IMiddle East Protests Monitoring Group MGMEPO1Friday, September 14, 20120600 EDTEGYPTâ€¢ (U) Riot police used tear gas in an attempt to disperse demonstrators Egyptian authorities erected largeconcrete barriers to block the route to the embassy and deployed approximately 4000 security personnel to thearea. (Ops/DS Command Center telcon, Reuters)â€¢ (U) Embassy Cairo reported the Muslim Brotherhood cancelled earlier calls for nationwide demonstrationsat major mosques, but supported symbolic demonstrations at Tahrir Square. (MGMEP01/Embassy Cairotelcon)LIBYA(U) Air traffic in Benghazi was suspended September 13 due to security reasons. (AFP)YEMENâ€¢ (SBU) Embassy Sana'a reported increased security presence but no apparent protests at the Sheratonhotel. (Ops/E'mbassy Sana'a telcon)â€¢ (U) Yemeni security forces blocked streets surrounding the U.S. Embassy, where approximately 30protesters gathered. (Reuters)KUWAITâ€¢ (SBU) Around 400 protesters, including parliament members and prominent Sunni Islamists, congregatedpeacefully for nearly two hours in front of the Embassy September 13. Police arrested several youth who triedto jump the compounds outermost perimeter. (GMEP01/Embassy Kuwait City e-mail)â€¢ (SBU) Embassy Kuwait City reported another demonstration is planned for 1200 EDT/1900 Kuwait City.The embassy and the government added extra security around the compound and received securityreinforcements from the government. (MGMEPOilEmbassy Kuwait City telcon)UNCLASSIFIEDU.S. Department of StateCase No. F-2015-04841Doc No. C05739606Date: 05/13/2015STATE DEPT. - PRODUCED TO HOUSE SELECT BENGHAZI COMM.SUBJECT TO AGREEMENT ON SENSITIVE INFORMATION &amp; REDACTIONS. NO FOIA WAIVER. STATE-SCB0045311UNCLASSIFIEDU.S. Department of StateCase No. F-2015-04841Doc No. C05739606Date: 05/13/2015STATE DEPT. - PRODUCED TO HOUSE SELECT BENGHAZI COMM.SUBJECT TO AGREEMENT ON SENSITIVE INFORMATION &amp; REDACTIONS. NO FOIA WAIVER.PAKISTANâ€¢ (SBU) Consulate General Lahore reported calls for nationwide protests, including large demonstrations atthe consulate's press club. Authorities deployed riot police to the consulate and limited access to theroad. Consulate General Lahore dismissed all employees at 0300 EDT/1200 Lahore. (MGMEPOLConsulateGeneral Lahore e-mail)â€¢ (SBU) Embassy Islamabad reported police are preparing to prevent demonstrators from approachingdiplomatic enclaves and police reserves are on stand-by. Embassy Islamabad dismissed non-emergencypersonnel. (MGMEPODEmbassy Islamabad e-mail)â€¢ (SBU) Consulate General Peshawar reported two protests were scheduled to take place approximately fourkilometers from the consulate. Additional police was assigned to reinforce security. (MGMEPOLVonsulateGeneral Peshawar e-mail)â€¢ (SBU) Consulate General Karachi reported riot police were deployed to the compound, with more onstandby. (111GMEPOI/Consulate General Karachi e-mail)INDONESIAâ€¢ (SBU) Embassy Jakarta reported a peaceful demonstration of approximately 300 people. (Embassy JakartaEmergency Message)â€¢ (U) Over 250 riot police were put on alert ahead of the demonstrations. Indonesian leaders urgedcalm. (AP)MALAYSIAâ€¢ (SBU) Police said they are prepared for demonstrations near the U.S. Embassy and mosques in variouscities. (Embassy Kuala Lumpur Emergency Message)â€¢ (U) Around 30 people gathered peacefully outside the Embassy and submitted a memorandum demanding anapology and action from the U.S. government against the filmmakers. (The Star)SUDAN(U) Islamic scholars called for the expulsion of the U.S. and German Ambassadors and for peaceful massprotests at their embassies in Khartoum. (Reuters)INDIA(U) A small group of protesters gathered peacefully September 13 in Kashmir. The most senior Islamic clericin Kashmir told U.S. citizens to "immediately leave" the region. (AFP)IRAN(SBU) The Swiss Embassy in Tehran will be closed in anticipation of planneddemonstrations. (MGMEPOPIran desk e-mail)INTERNATIONAL REACTIONâ€¢ (U) Russian Foreign Minister Lavrov said the Benghazi attack confirms "the need for the joint efforts of ourcountries, as well as the global community in combating the evil of terrorism." (Russia Today)â€¢ (U) The Arab League condemned the Benghazi attack and called on the U.S. government to take a seriousposition against the film producers. (MENA)â€¢ (SBU) The Bahamas, Colombia, Cuba, the Dominican Republic, El Salvador, Guatemala, Jamaica, Panama,Peru, St. Kitts and Nevis, St. Vincent and the Grenadines, Trinidad and Tobago, and Venezuela have also issuedcondemnations and condolences, bringing to 26 the number of countries in the western hemisphere condemningthe attacks in Benghazi. (MGMEPOliBureau of Western Hemisphere Affairs Office of Policy Planning andCoordination e-mail)â€¢ (U) Libyan Prime Minister Abu Shagour said he will work "vigorously" to improve security by boosting thenational police force and army as well as implementing programs to collect and regulate weapons. (Reuters)UNCLASSIFIEDU.S. Department of StateCase No. F-2015-04841Doc No. C05739606Date: 05/13/2015STATE DEPT. - PRODUCED TO HOUSE SELECT BENGHAZI COMM.SUBJECT TO AGREEMENT ON SENSITIVE INFORMATION &amp; REDACTIONS. NO FOIA WAIVER. STATE-SCB0045312UNCLASSIFIEDU.S. Department of StateCase No. F-2015-04841Doc No. C05739606Date: 05/13/2015STATE DEPT. - PRODUCED TO HOUSE SELECT BENGHAZI COMM.SUBJECT TO AGREEMENT ON SENSITIVE INFORMATION &amp; REDACTIONS. NO FOIA WAIVER.â€¢ (U) Yemeni President Hadi apologized for the attack September 13, and ordered an expeditious and thoroughinvestigation. (Embassy of Yemen Statement)Additional updates on events in LIBYA are available through our classified websiteat http://ses.state.sgov.govDrafted: TFINguyen Approved: TBFunertonDist: State (ail bureaus), NSS, OSD, NMCC, JCS, CIA, OSC, NCTC, DFIS, DNISENSITIVE BUT UNCLASSIFIEDUNCLASSIFIEDU.S. Department of StateCase No. F-2015-04841Doc No. C05739606Date: 05/13/2015STATE DEPT. - PRODUCED TO HOUSE SELECT BENGHAZI COMM.SUBJECT TO AGREEMENT ON SENSITIVE INFORMATION &amp; REDACTIONS. NO FOIA WAIVER. STATE-5CB0045313</v>
      </c>
    </row>
    <row r="41" spans="1:22" x14ac:dyDescent="0.2">
      <c r="A41" t="str">
        <f>TRIM('CLEAN Sheet'!A41)</f>
        <v>40</v>
      </c>
      <c r="B41" t="str">
        <f>TRIM('CLEAN Sheet'!B41)</f>
        <v>C05739607</v>
      </c>
      <c r="C41" t="str">
        <f>TRIM('CLEAN Sheet'!C41)</f>
        <v>YOU DO GREAT WORK - THANKS FOR MAKING OUR HEROS HAVE THE HOMECOMING THEY DESERVED.</v>
      </c>
      <c r="D41" t="str">
        <f>TRIM('CLEAN Sheet'!D41)</f>
        <v>H</v>
      </c>
      <c r="E41" t="str">
        <f>TRIM('CLEAN Sheet'!E41)</f>
        <v>Mills, Cheryl D</v>
      </c>
      <c r="F41" t="str">
        <f>TRIM('CLEAN Sheet'!F41)</f>
        <v>32</v>
      </c>
      <c r="G41" t="str">
        <f>TRIM('CLEAN Sheet'!G41)</f>
        <v>2012-09-14T04:00:00+00:00</v>
      </c>
      <c r="H41" t="str">
        <f>TRIM('CLEAN Sheet'!H41)</f>
        <v>2015-05-22T04:00:00+00:00</v>
      </c>
      <c r="I41" t="str">
        <f>TRIM('CLEAN Sheet'!I41)</f>
        <v>DOCUMENTS/HRC_Email_1_296/HRCH2/DOC_0C05739607/C05739607.pdf</v>
      </c>
      <c r="J41" t="str">
        <f>TRIM('CLEAN Sheet'!J41)</f>
        <v>F-2015-04841</v>
      </c>
      <c r="K41" t="str">
        <f>TRIM('CLEAN Sheet'!K41)</f>
        <v>HRC_Email_296</v>
      </c>
      <c r="L41" t="str">
        <f>TRIM('CLEAN Sheet'!L41)</f>
        <v>You do great work - thanks for making our heros have the homecoming they deserved.</v>
      </c>
      <c r="M41" t="str">
        <f>TRIM('CLEAN Sheet'!M41)</f>
        <v>Marshall, Capricia P; Kennedy, Patrick F</v>
      </c>
      <c r="N41" t="str">
        <f>TRIM('CLEAN Sheet'!N41)</f>
        <v/>
      </c>
      <c r="O41" t="str">
        <f>TRIM('CLEAN Sheet'!O41)</f>
        <v/>
      </c>
      <c r="P41" t="str">
        <f>TRIM('CLEAN Sheet'!P41)</f>
        <v>Friday, September 14, 2012 4:58 PM</v>
      </c>
      <c r="Q41" t="str">
        <f>TRIM('CLEAN Sheet'!Q41)</f>
        <v>F-2015-04841</v>
      </c>
      <c r="R41" t="str">
        <f>TRIM('CLEAN Sheet'!R41)</f>
        <v>C05739607</v>
      </c>
      <c r="S41" t="str">
        <f>TRIM('CLEAN Sheet'!S41)</f>
        <v>42137</v>
      </c>
      <c r="T41" t="str">
        <f>TRIM('CLEAN Sheet'!T41)</f>
        <v>RELEASE IN FULL</v>
      </c>
      <c r="U41" t="str">
        <f>TRIM('CLEAN Sheet'!U41)</f>
        <v>U.S. Department of StateCase No. F-2015-04841Doc No. C05739607Date: 05/13/2015STATE DEPT. - PRODUCED TO HOUSE SELECT BENGHAZI COMM.SUBJECT TO AGREEMENT ON SENSITIVE INFORMATION &amp; REDACTIONS. NO FOIA WAIVER. STATE-5CB0045314</v>
      </c>
      <c r="V41" t="str">
        <f>TRIM('CLEAN Sheet'!V41)</f>
        <v>UNCLASSIFIEDU.S. Department of StateCase No. F-2015-04841Doc No. C05739607Date: 05/13/2015STATE DEPT. - PRODUCED TO HOUSE SELECT BENGHAZI COMM.SUBJECT TO AGREEMENT ON SENSITIVE INFORMATION &amp; REDACTIONS. NO FOIA WAIVER.RELEASE INFULLFrom Mills, Cheryl D &lt;MillsCD@state.gov&gt;Sent: Friday, September 14, 2012 4:58 PMTo: Marshall, Capricia P; Kennedy, Patrick FCcSubject: You do great work - thanks for making our heros have the homecoming they deserved.UNCLASSIFIEDU.S. Department of StateCase No. F-2015-04841Doc No. C05739607Date: 05/13/2015STATE DEPT. - PRODUCED TO HOUSE SELECT BENGHAZI COMM.SUBJECT TO AGREEMENT ON SENSITIVE INFORMATION &amp; REDACTIONS. NO FOIA WAIVER. STATE-5CB0045314</v>
      </c>
    </row>
    <row r="42" spans="1:22" x14ac:dyDescent="0.2">
      <c r="A42" t="str">
        <f>TRIM('CLEAN Sheet'!A42)</f>
        <v>41</v>
      </c>
      <c r="B42" t="str">
        <f>TRIM('CLEAN Sheet'!B42)</f>
        <v>C05739608</v>
      </c>
      <c r="C42" t="str">
        <f>TRIM('CLEAN Sheet'!C42)</f>
        <v>LIBYAN</v>
      </c>
      <c r="D42" t="str">
        <f>TRIM('CLEAN Sheet'!D42)</f>
        <v>H</v>
      </c>
      <c r="E42" t="str">
        <f>TRIM('CLEAN Sheet'!E42)</f>
        <v>Sullivan, Jacob J</v>
      </c>
      <c r="F42" t="str">
        <f>TRIM('CLEAN Sheet'!F42)</f>
        <v>87</v>
      </c>
      <c r="G42" t="str">
        <f>TRIM('CLEAN Sheet'!G42)</f>
        <v>2011-03-29T04:00:00+00:00</v>
      </c>
      <c r="H42" t="str">
        <f>TRIM('CLEAN Sheet'!H42)</f>
        <v>2015-05-22T04:00:00+00:00</v>
      </c>
      <c r="I42" t="str">
        <f>TRIM('CLEAN Sheet'!I42)</f>
        <v>DOCUMENTS/HRC_Email_1_296/HRCH1/DOC_0C05739608/C05739608.pdf</v>
      </c>
      <c r="J42" t="str">
        <f>TRIM('CLEAN Sheet'!J42)</f>
        <v>F-2015-04841</v>
      </c>
      <c r="K42" t="str">
        <f>TRIM('CLEAN Sheet'!K42)</f>
        <v>HRC_Email_296</v>
      </c>
      <c r="L42" t="str">
        <f>TRIM('CLEAN Sheet'!L42)</f>
        <v>Fw: Libyan</v>
      </c>
      <c r="M42" t="str">
        <f>TRIM('CLEAN Sheet'!M42)</f>
        <v/>
      </c>
      <c r="N42" t="str">
        <f>TRIM('CLEAN Sheet'!N42)</f>
        <v>Sullivan, Jacobi &lt;SullivanJJOstate.goy&gt;</v>
      </c>
      <c r="O42" t="str">
        <f>TRIM('CLEAN Sheet'!O42)</f>
        <v/>
      </c>
      <c r="P42" t="str">
        <f>TRIM('CLEAN Sheet'!P42)</f>
        <v>Tuesday, March 29, 2011 10:41 PM</v>
      </c>
      <c r="Q42" t="str">
        <f>TRIM('CLEAN Sheet'!Q42)</f>
        <v>F-2015-04841</v>
      </c>
      <c r="R42" t="str">
        <f>TRIM('CLEAN Sheet'!R42)</f>
        <v>C05739608</v>
      </c>
      <c r="S42" t="str">
        <f>TRIM('CLEAN Sheet'!S42)</f>
        <v>42137</v>
      </c>
      <c r="T42" t="str">
        <f>TRIM('CLEAN Sheet'!T42)</f>
        <v>RELEASE IN PART</v>
      </c>
      <c r="U42" t="str">
        <f>TRIM('CLEAN Sheet'!U42)</f>
        <v>Fyi--</v>
      </c>
      <c r="V42" t="str">
        <f>TRIM('CLEAN Sheet'!V42)</f>
        <v>UNCLASSIFIEDU.S. Department of StateCase No. F-2015-04841Doc No. C05739608Date: 05/13/2015STATE DEPT. - PRODUCED TO HOUSE SELECT BENGHAZI COMM.SUBJECT TO AGREEMENT ON SENSITIVE INFORMATION &amp; REDACTIONS. NO FOIA WAIVER.RELEASE INPART B6From: Sullivan, Jacobi &lt;SullivanJJOstate.goy&gt;Sent: Tuesday, March 29, 2011 10:41 PMTo:Subject: Fw: LibyanFyi-- Original Message â€”From: Gordon, PhilipSent: Tuesday, March 29, 201105:36 PMTo Rottman, Jeffrey D; Burns, William J; Sullivan, Jacob JSubject: Re: Libyanow says the issue of the visitor is "more complicated than they thought" and he prefers to send me a securemessage in the morning. Will let you know.Meanwhile, press here all about whether US/coalition going to warm rebels" based on HRC comments about "nodecision yet, resolution allows that". Tomorrow's Guardian headline is "Coalition ready to arm rebellion if Gadafy clingsto power". Don't know if playing same way back home.--- Original Message ---From: Feltmartâ€ž JeffreySent: Tuesday, March 29, 2011 02:57 PMTo: Gordon, Philip H; Burns, William J; Sullivan, JacobiSubject: Re: LibyanThanks.Jeffrey FeltmanOriginal MessageFrom Gordon, Philip HSent: Tuesday, March 29, 2011 02:34 PMTo: Burns, William J; Feltman, Jeffrey D; Sullivan, Jacob 1Subject: Libyanays plane of Libyan mystery visitor just landed. Said he'd keep us posted as details emerge.UNCLASSIFIEDU.S. Department of StateCase No. F-2015-04841Doc No. C05739608Date: 05/13/2015STATE DEPT. - PRODUCED TO HOUSE SELECT BENGHAZI COMM.SUBJECT TO AGREEMENT ON SENSITIVE INFORMATION &amp; REDACTIONS. NO FOIA WAIVER. STATE-SCB0045021B6B6</v>
      </c>
    </row>
    <row r="43" spans="1:22" x14ac:dyDescent="0.2">
      <c r="A43" t="str">
        <f>TRIM('CLEAN Sheet'!A43)</f>
        <v>42</v>
      </c>
      <c r="B43" t="str">
        <f>TRIM('CLEAN Sheet'!B43)</f>
        <v>C05739609</v>
      </c>
      <c r="C43" t="str">
        <f>TRIM('CLEAN Sheet'!C43)</f>
        <v>YOU DO GREAT WORK - THANKS FOR MAKING OUR HEROS HAVE THE HOMECOMING THEY DESERVED.</v>
      </c>
      <c r="D43" t="str">
        <f>TRIM('CLEAN Sheet'!D43)</f>
        <v>Mills, Cheryl D</v>
      </c>
      <c r="E43" t="str">
        <f>TRIM('CLEAN Sheet'!E43)</f>
        <v>Marshall, Capricia P</v>
      </c>
      <c r="F43" t="str">
        <f>TRIM('CLEAN Sheet'!F43)</f>
        <v>22</v>
      </c>
      <c r="G43" t="str">
        <f>TRIM('CLEAN Sheet'!G43)</f>
        <v>2012-09-14T04:00:00+00:00</v>
      </c>
      <c r="H43" t="str">
        <f>TRIM('CLEAN Sheet'!H43)</f>
        <v>2015-05-22T04:00:00+00:00</v>
      </c>
      <c r="I43" t="str">
        <f>TRIM('CLEAN Sheet'!I43)</f>
        <v>DOCUMENTS/HRC_Email_1_296/HRCH2/DOC_0C05739609/C05739609.pdf</v>
      </c>
      <c r="J43" t="str">
        <f>TRIM('CLEAN Sheet'!J43)</f>
        <v>F-2015-04841</v>
      </c>
      <c r="K43" t="str">
        <f>TRIM('CLEAN Sheet'!K43)</f>
        <v>HRC_Email_296</v>
      </c>
      <c r="L43" t="str">
        <f>TRIM('CLEAN Sheet'!L43)</f>
        <v/>
      </c>
      <c r="M43" t="str">
        <f>TRIM('CLEAN Sheet'!M43)</f>
        <v>Mills, Cheryl D; Kennedy, Patrick F</v>
      </c>
      <c r="N43" t="str">
        <f>TRIM('CLEAN Sheet'!N43)</f>
        <v>Mills, Cheryl D</v>
      </c>
      <c r="O43" t="str">
        <f>TRIM('CLEAN Sheet'!O43)</f>
        <v/>
      </c>
      <c r="P43" t="str">
        <f>TRIM('CLEAN Sheet'!P43)</f>
        <v>Friday, September 14, 2012 04:58 PM</v>
      </c>
      <c r="Q43" t="str">
        <f>TRIM('CLEAN Sheet'!Q43)</f>
        <v>F-2015-04841</v>
      </c>
      <c r="R43" t="str">
        <f>TRIM('CLEAN Sheet'!R43)</f>
        <v>C05739609</v>
      </c>
      <c r="S43" t="str">
        <f>TRIM('CLEAN Sheet'!S43)</f>
        <v>42137</v>
      </c>
      <c r="T43" t="str">
        <f>TRIM('CLEAN Sheet'!T43)</f>
        <v>RELEASE IN FULL</v>
      </c>
      <c r="U43" t="str">
        <f>TRIM('CLEAN Sheet'!U43)</f>
        <v>deserved.Great teamwork -- great leadership!</v>
      </c>
      <c r="V43" t="str">
        <f>TRIM('CLEAN Sheet'!V43)</f>
        <v>UNCLASSIFIEDU.S. Department of StateCase No. F-2015-04841Doc No. C05739609Date: 05/13/2015STATE DEPT. - PRODUCED TO HOUSE SELECT BENGHAZI COMM.SUBJECT TO AGREEMENT ON SENSITIVE INFORMATION &amp; REDACTIONS. NO FOIA WAIVER.RELEASE INFULLFrom Marshall, Capricia P &lt;MarshalICP@stategov&gt;Sent Friday, September 14, 2012 5:18 PMTo: Mills, Cheryl D; Kennedy, Patrick FCc:Subject Re: You do great work - thanks for making our heros have the homecoming theydeserved.Great teamwork -- great leadership!From: Mills, Cheryl DSent: Friday, September 14, 2012 04:58 PMTo: Marshall, Capricia P; Kennedy, Patrick FCc: H &lt;H0R22@clintonemail.com&gt;Subject You do great work - thanks for making our hems have the homecoming they deserved.UNCLASSIFIEDU.S. Department of StateCase No. F-2015-04841Doc No. C05739609Date: 05/13/2015STATE DEPT. - PRODUCED TO HOUSE SELECT BENGHAZI COMM.SUBJECT TO AGREEMENT ON SENSITIVE INFORMATION &amp; REDACTIONS. NO FOIA WAIVER. STATE-SCB0045315</v>
      </c>
    </row>
    <row r="44" spans="1:22" x14ac:dyDescent="0.2">
      <c r="A44" t="str">
        <f>TRIM('CLEAN Sheet'!A44)</f>
        <v>43</v>
      </c>
      <c r="B44" t="str">
        <f>TRIM('CLEAN Sheet'!B44)</f>
        <v>C05739610</v>
      </c>
      <c r="C44" t="str">
        <f>TRIM('CLEAN Sheet'!C44)</f>
        <v>BENHAZI/PROTEST STATEMENTS</v>
      </c>
      <c r="D44" t="str">
        <f>TRIM('CLEAN Sheet'!D44)</f>
        <v>Flores, Oscar</v>
      </c>
      <c r="E44" t="str">
        <f>TRIM('CLEAN Sheet'!E44)</f>
        <v>H</v>
      </c>
      <c r="F44" t="str">
        <f>TRIM('CLEAN Sheet'!F44)</f>
        <v>80</v>
      </c>
      <c r="G44" t="str">
        <f>TRIM('CLEAN Sheet'!G44)</f>
        <v>2012-09-30T04:00:00+00:00</v>
      </c>
      <c r="H44" t="str">
        <f>TRIM('CLEAN Sheet'!H44)</f>
        <v>2015-05-22T04:00:00+00:00</v>
      </c>
      <c r="I44" t="str">
        <f>TRIM('CLEAN Sheet'!I44)</f>
        <v>DOCUMENTS/HRC_Email_1_296/HRCH3/DOC_0C05739610/C05739610.pdf</v>
      </c>
      <c r="J44" t="str">
        <f>TRIM('CLEAN Sheet'!J44)</f>
        <v>F-2015-04841</v>
      </c>
      <c r="K44" t="str">
        <f>TRIM('CLEAN Sheet'!K44)</f>
        <v>HRC_Email_296</v>
      </c>
      <c r="L44" t="str">
        <f>TRIM('CLEAN Sheet'!L44)</f>
        <v>Fw: Benhazi/protest statements</v>
      </c>
      <c r="M44" t="str">
        <f>TRIM('CLEAN Sheet'!M44)</f>
        <v>Oscar Flores</v>
      </c>
      <c r="N44" t="str">
        <f>TRIM('CLEAN Sheet'!N44)</f>
        <v>H &lt; hrod17@clintonemail.com&gt;-</v>
      </c>
      <c r="O44" t="str">
        <f>TRIM('CLEAN Sheet'!O44)</f>
        <v/>
      </c>
      <c r="P44" t="str">
        <f>TRIM('CLEAN Sheet'!P44)</f>
        <v>Sunday, September 30, 2012 10:17 PM</v>
      </c>
      <c r="Q44" t="str">
        <f>TRIM('CLEAN Sheet'!Q44)</f>
        <v>F-2015-04841</v>
      </c>
      <c r="R44" t="str">
        <f>TRIM('CLEAN Sheet'!R44)</f>
        <v>C05739610</v>
      </c>
      <c r="S44" t="str">
        <f>TRIM('CLEAN Sheet'!S44)</f>
        <v>42137</v>
      </c>
      <c r="T44" t="str">
        <f>TRIM('CLEAN Sheet'!T44)</f>
        <v>RELEASE IN FULL</v>
      </c>
      <c r="U44" t="str">
        <f>TRIM('CLEAN Sheet'!U44)</f>
        <v>Pis print.</v>
      </c>
      <c r="V44" t="str">
        <f>TRIM('CLEAN Sheet'!V44)</f>
        <v>UNCLASSIFIEDU.S. Department of StateCase No. F-2015-04841Doc No. C05739610Date: 05/13/2015STATE DEPT. - PRODUCED TO HOUSE SELECT BENGHAZI COMM.SUBJECT TO AGREEMENT ON SENSITIVE INFORMATION &amp; REDACTIONS. NO FOIA WAIVER.RELEASE INFULLFrom: H &lt; hrod17@clintonemail.com&gt;-Sent: Sunday, September 30, 2012 10:17 PMTo: Oscar FloresSubject Fw: Benhazi/protest statementsAttachments: Compiled protest and Benghazi statements.doc:xPis print.From: Sullivan, Jacob 3 [mailto:Sullivan13@stategov]Sent Monday, September 24, 2012 10:16 AMTo: 11Subject: Fw: Benhazi/protest statementsAttached is full compilation. You never said spontaneous or characterized the motives, in fact you were careful in yourfirst statement to say we were assessing motive and method. The way you treated the video in the Libya context was tosay that some sought to *justify* the attack on that basis.From: Valliani, AmiraSent: Monday, September 24, 2012 10:08 AMTo: Sullivan, Jacob 3Subject: Benhazi/protest statementsAttachedUNCLASSIFIEDU.S. Department of StateCase No. F-2015-04841Doc No. C05739610Date: 05/13/2015STATE DEPT. - PRODUCED TO HOUSE SELECT BENGHAZI COMM.SUBJECT TO AGREEMENT ON SENSITIVE INFORMATION &amp; REDACTIONS. NO FOIA WAIVER. STATE-SCB0045515UNCLASSIFIEDU.S. Department of StateCase No. F-2015-04841Doc No. C05739610Date: 05/13/2015STATE DEPT. - PRODUCED TO HOUSE SELECT BENGHAZI COMM.SUBJECT TO AGREEMENT ON SENSITIVE INFORMATION &amp; REDACTIONS. NO FOIA WAIVER.Statement on the Attack in BenghaziSeptember 11, 2012I condemn in the strongest terms the attack on our mission in Benghazi today. As we work tosecure our personnel and facilities, we have confirmed that one of our State Department officerswas killed. We are heartbroken by this terrible loss. Our thoughts and prayers are with his familyand those who have suffered in this attack.This evening, I called Libyan President Magariaf to coordinate additional support to protectAmericans in Libya. President Magariaf expressed his condemnation and condolences andpledged his government's full cooperation.Some have sought to justify this vicious behavior as a response to inflammatory material postedon the Internet The United States deplores any intentional effort to denigrate the religious beliefsof others. Our commitment to religious tolerance goes back to the very beginning of our nation.But let me be clear: There is never any justification for violent acts of this kind.In light of the events of today, the United States government is working with partner countriesaround the world to protect our personnel, our missions, and American citizens worldwide.Statement on the Death of American Personnel in Benghazi, LibyaSeptember 12, 2012It is with profound sadness that I share the news of the death of four American personnel inBenghazi, Libya yesterday. Among them were United States Ambassador to Libya Chris Stevensand Foreign Service Information Management Officer, Sean Smith. We are still making next ofkin notifications for the other two individuals. Our hearts go out to all their families andcolleagues.A 21 year veteran of the Foreign Service, Ambassador Stevens died last night from injuries hesustained in the attack on our office in Benghazi.I had the privilege of swearing in Chris for his post in Libya only a few months ago. He spokeeloquently about his passion for service, for diplomacy and for the Libyan people. Thisassignment was only the latest in his more than two decades of dedication to advancing closerties with the people of the Middle East and North Africa which began as a Peace CorpsVolunteer in Morocco. As the conflict in Libya unfolded, Chris was one of the first Americanson the ground in Benghazi. He risked his own life to lend the Libyan people a helping hand tobuild the foundation for a new, free nation. He spent every day since helping to finish the workthat he started. Chris was committed to advancing America's values and interests, even whenthat meant putting himself in danger.Sean Smith was a husband and a father of two, who joined the Department ten years ago. LikeUNCLASSIFIEDU.S. Department of StateCase No. F-2015-04841Doc No. C05739610Date: 05/13/2015STATE DEPT. - PRODUCED TO HOUSE SELECT BENGHAZI COMM.SUBJECT TO AGREEMENT ON SENSITIVE INFORMATION &amp; REDACTIONS. NO FOIA WAIVER. STATE-SCB0045516UNCLASSIFIEDU.S. Department of StateCase No. F-2015-04841Doc No. C05739610Date: 05/13/2015STATE DEPT. - PRODUCED TO HOUSE SELECT BENGHAZI COMM.SUBJECT TO AGREEMENT ON SENSITIVE INFORMATION &amp; REDACTIONS. NO FOIA WAIVER.Chris. Sean was one of our best. Prior to arriving in Benghazi, he served in Baghdad, Pretoria,Montreal, and most recently The Hague.All the Americans we lost in yesterday's attacks made the ultimate sacrifice. We condemn thisvicious and violent attack that took their lives, which they had committed to helping the Libyanpeople reach for a better future.America's diplomats and development experts stand on the front lines every day for our country.We are honored by the service of each and every one of them.Remarks on the Deaths of American Personnel in Benghazi, LibyaSeptember 12, 2012Yesterday, our U.S. diplomatic post in Benghazi, Libya was attacked. Heavily armed militantsassaulted the compound and set fire to our buildings. American and Libyan security personnelbattled the attackers together. Four Americans were killed. They included Sean Smith, a ForeignService information management officer, and our Ambassador to Libya Chris Stevens. We arestill making next of kin notifications for the other two individuals.This is an attack that should shock the conscience of people of all faiths around the world. Wecondemn in the strongest terms this senseless act of violence, and we send our prayers to thefamilies, friends, and colleagues of those we've lost.All over the world, every day, America's diplomats and development experts risk their lives inthe service of our country and our values, because they believe that the United States must be aforce for peace and progress in the world, that these aspirations are worth striving and sacrificingfor. Alongside our men and women in uniform, they represent the best traditions of a bold andgenerous nation.In the lobby of this building, the State Department, the names of those vvho have fallen in the lineof duty are inscribed in marble. Our hearts break over each one. And now, because of thistragedy, we have new heroes to honor and more friends to mourn.Chris Stevens fell in love with the Middle East as a young Peace Corps volunteer teachingEnglish in Morocco. He joined the Foreign Service, learned languages, won friends for Americain distant places, and made other people's hopes his own.In the early days of the Libyan revolution, I asked Chris to be our envoy to the rebel opposition.He arrived on a cargo ship in the port of Benghazi and began building our relationships withLibya's revolutionaries. He risked his life to stop a tyrant, then gave his life trying to help build abetter Libya. The world needs more Chris Stevenses. I spoke with his sister, Ann, this morning,and told her that he will be remembered as a hero by many nations.UNCLASSIFIEDU.S. Department of StateCase No. F-2015-04841Doc No. C05739610Date: 05/13/2015STATE DEPT. - PRODUCED TO HOUSE SELECT BENGHAZI COMM.SUBJECT TO AGREEMENT ON SENSITIVE INFORMATION &amp; REDACTIONS. NO FOIA WAIVER. STATE-SCB0045517UNCLASSIFIEDU.S. Department of StateCase No. F-2015-04841Doc No. C05739610Date: 05/13/2015STATE DEPT. - PRODUCED TO HOUSE SELECT BENGHAZI COMM.SUBJECT TO AGREEMENT ON SENSITIVE INFORMATION &amp; REDACTIONS. NO FOIA WAIVER.Sean Smith was an Air Force veteran. He spent 10 years as an information management officerin the State Department, he was posted at The Hague, and was in Libya on a brief temporaryassignment. He was a husband to his wife Heather, with whom I spoke this morning. He was afather to two young children, Samantha and Nathan. They will grow up being proud of theservice their father gave to our country, service that took him from Pretoria to Baghdad, andfinally to Benghazi.The mission that drew Chris and Sean and their colleagues to Libya is both noble and necessary,and we and the people of Libya honor their memory by carrying it forward. This is not easy.Today, many Americans are asking -- indeed, I asked myself how could this happen? Howcould this happen in a country we helped liberate, in a city we helped save from destruction?This question reflects just how complicated and, at times, how confounding the world can be.But we must be clear-eyed, even in our grief. This was an attack by a small and savage group â€”not the people or Government of Libya. Everywhere Chris and his team went in Libya, in acountry scarred by war and tyranny, they were hailed as friends and partners. And when theattack came yesterday, Libyans stood and fought to defend our post. Some were wounded.Libyans carried Chris' body to the hospital, and they helped rescue and lead other Americans tosafety. And last night, when I spoke with the President of Libya, he strongly condemned theviolence and pledged every effort to protect our people and pursue those responsible.The friendship between our countries, borne out of shared struggle, will not be another casualtyof this attack. A free and stable Libya is still in America's interest and security, and we will notturn our back on that, nor will we rest until those responsible for these attacks are found andbrought to justice. We are working closely with the Libyan authorities to move swiftly andsurely. We are also working with partners around the world to safeguard other Americanembassies, consulates, and citizens.There will be more time later to reflect, but today, we have work to do. There is no higherpriority than protecting our men and women wherever they serve. We are working to determinethe precise motivations and methods of those who carried out this assault. Some have sought tojustify this vicious behavior, along with the protest that took place at our Embassy in Cairoyesterday, as a response to inflammatory material posted on the intemet. America's commitmentto religious tolerance goes back to the very beginning of our nation. But let me be clear â€” there isno justification for this, none. Violence like this is no way to honor religion or faith. And as longas there are those who would take innocent life in the name of God, the world will never know atrue and lasting peace.It is especially difficult that this happened on September 1 1th It's an anniversary that means agreat deal to all Americans. Every year on that day, we are reminded that our work is not yetfinished, that the job of putting an end to violent extremism and building a safe and stable worldcontinues. But September 11th means even more than that. it is a day on which we rememberUNCLASSIFIEDU.S. Department of StateCase No. F-2015-04841Doc No. C05739610Date: 05/13/2015STATE DEPT. - PRODUCED TO HOUSE SELECT BENGHAZI COMM.SUBJECT TO AGREEMENT ON SENSITIVE INFORMATION &amp; REDACTIONS. NO FOIA WAIVER. STATE-SCB0045518UNCLASSIFIEDU.S. Department of StateCase No. F-2015-04841Doc No. C05739610Date: 05/13/2015STATE DEPT. - PRODUCED TO HOUSE SELECT BENGHAZI COMM.SUBJECT TO AGREEMENT ON SENSITIVE INFORMATION &amp; REDACTIONS. NO FOIA WAIVER.thousands of American heroes, the bonds that connect all Americans, wherever we are on thisEarth, and the values that see us through every storm. And now it is a day on which we willremember Sean, Chris, and their colleagues.May God bless them, and may God bless the thousands of Americans working in every corner ofthe world who make this country the greatest force for peace, prosperity, and progress, and aforce that has always stood for human dignity â€” the greatest force the world has ever known. Andmay God continue to bless the United States of America.Thank you.Statement on the Deaths of Tyrone S. Woods and Glen A. Doherty in Benghazi, LibyaSeptember 13, 2012The attack on our diplomatic post in Benghazi, Libya on Tuesday claimed the lives of fourAmericans. Yesterday, I spoke about two: Ambassador Chris Stevens and InformationManagement Officer Sean Smith. Today, we also recognize the two security personnel who diedhelping protect their colleagues. Tyrone S. Woods and Glen A. Doherty were both decoratedmilitary veterans who served our country with honor and distinction. Our thoughts, prayers, anddeepest gratitude are with their families and friends. Our embassies could not carry on ourcritical work around the world without the service and sacrifice of brave people like Tyrone andGlen.Tyrone's friends and colleagues called him "Rone," and they relied on his courage and skill,honed over two decades as a Navy SEAL. In uniform, he served multiple tours in Iraq andAfghanistan. Since 2010, he protected American diplomatic personnel in dangerous posts fromCentral America to the Middle East. He had the hands of a healer as well as the arm of a warrior,earning distinction as a registered nurse and certified paramedic. All our hearts go out toTyrone's wife Dorothy and his three sons, Tyrone Jr., Hunter, and Kai, who was born just a fewmonths ago.We also grieve for Glen Doherty, called Bub, and his family: his father Bernard, his motherBarbara, his brother Gregory, and his sister Kathleen. Glen was also a former Navy SEAL and anexperienced paramedic. And he put his life on the line many times, protecting Americans in Iraq,Afghanistan, and other hotspots. In the end, he died the way he lived â€” with selfless honor andunstinting valor.We condemn the attack that took the lives of these heroes in the strongest terms, and we aretaking additional steps to safeguard American embassies, consulates, and citizens around theworld. This violence should shock the conscience of people of all faiths and traditions. Weappreciate the statements of support that have poured in from across the region and beyond.UNCLASSIFIEDU.S. Department of StateCase No. F-2015-04841Doc No. C05739610Date: 05/13/2015STATE DEPT. - PRODUCED TO HOUSE SELECT BENGHAZI COMM.SUBJECT TO AGREEMENT ON SENSITIVE INFORMATION &amp; REDACTIONS. NO FOIA WAIVER. STATE-SCB0045519UNCLASSIFIEDU.S. Department of StateCase No. F-2015-04841Doc No. C05739610Date: 05/13/2015STATE DEPT. - PRODUCED TO HOUSE SELECT BENGHAZI COMM.SUBJECT TO AGREEMENT ON SENSITIVE INFORMATION &amp; REDACTIONS. NO FOIA WAIVER.People of conscience and goodwill everywhere must stand together in these difficult days againstviolence, hate, and division.I am enormously proud of the men and women who risk their lives every day in the service ofour country and our values. They help make the United States the greatest force for peace,progress, and human dignity that the world has ever known. We honor the memory of our fallencolleagues by continuing their work and carrying on the best traditions of a bold and generousnation.Remarks at theOpening Plenary of the U.S.-Morocco Strategic DialogueSeptember 13, 2012SECRETARY CLINTON: Good morning. Well, let me welcome our friends and colleaguesfrom Morocco here to the Benjamin Franklin Room on the eighth floor of the State Departmentfor this very important first session of the U.S.-Morocco Strategic Dialogue. Before I begin toaddress the significance of this Strategic Dialogue and the next step in our long relations withMorocco, I want to say a few words about the events unfolding in the world today.We are closely watching what is happening in Yemen and elsewhere, and we certainly hope andexpect that there will be steps taken to avoid violence and prevent the escalation of protests intoviolence.I also want to take a moment to address the video circulating on the Internet that has led to theseprotests in a number of countries. Let me state very clearly and I hope it is obvious -- that theUnited States Government had absolutely nothing to do with this video. We absolutely reject itscontent and message. America's commitment to religious tolerance goes back to the verybeginning of our nation. And as you know, we are home to people of all religions, many ofwhom came to this country seeking the right to exercise their own religion, including, of course,millions of Muslims. And we have the greatest respect for people of faith.To us, to me personally, this video is disgusting and reprehensible. It appears to have a deeplycynical purpose: to denigrate a great religion and to provoke rage. But as I said yesterday, thereis no justification, none at all, for responding to this video with violence. We condemn theviolence that has resulted in the strongest terms, and we greatly appreciate that many Muslims inthe United States and around the world have spoken out on this issue.Violence, we believe, has no place in religion and is no way to honor religion. Islam, like otherreligions, respects the fundamental dignity of human beings, and it is a violation of thatfundamental dignity to wage attacks on innocents. As long as there are those who are willing toshed blood and take innocent life in the name of religion, the name of God, the world will neverknow a true and lasting peace. It is especially wrong for violence to be directed againstdiplomatic missions, These are places whose very purpose is peaceful: to promote betterunderstanding across countries and cultures. All governments have a responsibility to protectUNCLASSIFIEDU.S. Department of StateCase No. F-2015-04841Doc No. C05739610Date: 05/13/2015STATE DEPT. - PRODUCED TO HOUSE SELECT BENGHAZI COMM.SUBJECT TO AGREEMENT ON SENSITIVE INFORMATION &amp; REDACTIONS. NO FOIA WAIVER. STATE-SCB0045520UNCLASSIFIEDU.S. Department of StateCase No. F-2015-04841Doc No. C05739610Date: 05/13/2015STATE DEPT. - PRODUCED TO HOUSE SELECT BENGHAZI COMM.SUBJECT TO AGREEMENT ON SENSITIVE INFORMATION &amp; REDACTIONS. NO FOIA WAIVER.those spaces and people, because to attack an embassy is to attack the idea that we can worktogether to build understanding and a better future.Now, I know it is hard for some people to understand why the United States cannot or does notjust prevent these kinds of reprehensible videos from ever seeing the light of day. Now, I wouldnote that in today's world with today's technologies, that is impossible. But even if it werepossible, our country does have a long tradition of free expression which is enshrined in ourConstitution and our law, and we do not stop individual citizens from expressing their views nomatter how distasteful they may be.There are, of course, different views around the world about the outer limits of free speech andfree expression, but there should be no debate about the simple proposition that violence inresponse to speech is not acceptable. We all â€” whether we are leaders in government, leaders incivil society or religious leaders â€” must draw the line at violence. And any responsible leadershould be standing up now and drawing that line.I wanted to begin with this statement, because, as our Moroccan friends and all of you know, thishas been a difficult week at the State Department. I very much appreciate, Minister, thecondolences your government expressed to our Embassy in Rabat. And even though that tragedyhappened far away in Benghazi, we found a reminder of the deep bounds that connect Moroccoto the United States. It was in the High Atlas Mountains of Morocco that one of the Americanswe lost this week, Ambassador Chris Stevens, fell in love with the region when he served as aPeace Corps volunteer there. That experience set him on a decades-long career of service. So inthe memory of fallen friends and colleagues, let us remind ourselves of the many ways in whichnot just our governments but the people of our two nations have worked together to build a betterfuture.In many ways, the United States looks to Morocco to be a leader and a model. His Majesty KingMohammed deserves great credit for the work you've undertaken. In fact, after my visit to Rabatearlier this year, I told my team: "We need to start a Strategic Dialogue with Morocco." Nocountry has been a friend of the United States longer than Morocco. You were the first nation torecognize us back in 1777. But we're not satisfied with simply having a friendship that islongstanding. We want one that is dynamic, growing, looking toward the future. So let mehighlight a few of the areas we should focus on today.On political reform, we have all seen remarkable changes taking place across North Africa andthe Middle East. I commend Morocco and your government for your efforts to stay ahead ofthese changes by holding free and fair elections, empowering the elected parliament, taking othersteps to ensure that the government reflects the will of the people. Today, our political workinggroup will discuss how the United States can continue to support your efforts to translatecommitments into actions. Because as we all know, democracy, real reform, require that peoplethemselves feel the changes in their everyday lives: the courts reformed, the goverment moreUNCLASSIFIEDU.S. Department of StateCase No. F-2015-04841Doc No. C05739610Date: 05/13/2015STATE DEPT. - PRODUCED TO HOUSE SELECT BENGHAZI COMM.SUBJECT TO AGREEMENT ON SENSITIVE INFORMATION &amp; REDACTIONS. NO FOIA WAIVER. STATE-SCB0045521UNCLASSIFIEDU.S. Department of StateCase No. F-2015-04841Doc No. C05739610Date: 05/13/2015STATE DEPT. - PRODUCED TO HOUSE SELECT BENGHAZI COMM.SUBJECT TO AGREEMENT ON SENSITIVE INFORMATION &amp; REDACTIONS. NO FOIA WAIVER.open and transparent, universal human rights of all Moroccans -- men and women alike â€”respected.I'm especially pleased by Morocco's commitments to take on the deeply troubling problem ofchild marriage. We know that child brides are less likely to get an education, more likely to facelife-threatening problems, particularly around child birth and delivery, which not onlyshortchanges them but can even rob them and their communities of their lives and talents. So wewant to encourage the government and civil society to continue their important work together onthis issue.With regard to the Western Sahara, the United States continues to support efforts to find apeaceful, sustainable, mutually agreed-upon solution. U.S. policy toward the Western Sahara hasremained consistent for many years. We have made clear that Morocco's autonomy plan isserious, realistic, and credible, and that it represents a potential approach that could satisfy theaspirations of the people in the Western Sahara to run their own affairs in peace and dignity. Wecontinue to support the negotiations carried out by the United Nations and hope parties can worktoward resolution.With respect to the economy, our second working group will focus on what more can be done todeliver tangible economic benefits. Morocco's economy is relatively healthy, but you face thesame problem that is now endemic across the world â€” unemployment is still too high, especiallyamong young people.That's why the United States is providing $1.5 million to support an effart to attract foreigninvestors, foster local economic development, and combat corruption across the region. And I'mpleased to announce that later this year we will hold a Morocco business developmentconference here in Washington to connect businesses from both countries.'Today, we should discuss ways to build on all of these efforts by increasing bilateral trade, aparticular goal of mine since so much trade from Morocco goes to Europe. I'd like to increasethe amount of trade coming to the United States, and also to improve economic integrationacross North Africa, which could greatly benefit Morocco because of Morocco's stability andMorocco's very strong economic foundation. The greater integration there is, the greater thebenefits for Moroccans.Third, the attack in Benghazi this week reminds us that security remains a vital issue. Throughour work together on the Global Counterterrorism Task Force, the United States and Moroccoalready share crucial information and best practices, and I thank Morocco for hosting a GlobalCounterterrorism Task Force workshop on threats in the South Atlantic next month.UNCLASSIFIEDU.S. Department of StateCase No. F-2015-04841Doc No. C05739610Date: 05/13/2015STATE DEPT. - PRODUCED TO HOUSE SELECT BENGHAZI COMM.SUBJECT TO AGREEMENT ON SENSITIVE INFORMATION &amp; REDACTIONS. NO FOIA WAIVER. STATE-SCB0045522UNCLASSIFIEDU.S. Department of StateCase No. F-2015-04841Doc No. C05739610Date: 05/13/2015STATE DEPT. - PRODUCED TO HOUSE SELECT BENGHAZI COMM.SUBJECT TO AGREEMENT ON SENSITIVE INFORMATION &amp; REDACTIONS. NO FOIA WAIVER.We are also collaborating through USAID, the Peace Corps, and other agencies to help provideMoroccan youth with alternatives to criminal and extremist organizations. And so we arepartnering to help strengthen Morocco's criminal justice system and law enforcement.There will be a lot to discuss in the meeting today. And let me add, the United States greatlyappreciates the constructive role Morocco is playing on the UN Security Council, especially yoursupport for the effort to end the violence and bloodshed in Syria and help to usher in a newdemocratic future for that country. I commend Morocco for offering to host the next ministerialmeeting of the Friends of the Syrian People, and we look forward to continuing to work closelytogether as close partners even after your term on the Security Council has ended.Finally, our education and cultural ties are reason for much celebration. This year marks the 30thanniversary of our official program to facilitate academic exchanges and other bonds between us.There are more than 5,000 Moroccan alumni of these. programs. Two are with us today â€” Dr.Benjciloun and Dr. Ouaouicha â€” and we thank them. But among all our work on this front frompreserving Morocco's historic sites to empowering youth, there's one area I particularly hope wecan focus on today and receive your advice and counsel â€” munely, interfaith dialogue.In these tense and turbulent times, its more important than ever for people of different faiths toexchange ideas, to build understanding, to promote religious tolerance. It's one of the greatchallenges of the 21 century, and it's one that we must address together.So we have a lot of work to do, Minister, but our friendship runs long and deep, and as the treatyour nations signed in 1786 says. and I quote, "Trusting in God, it will remain permanent." I'mconfident that we will continue to solve problems and produce results that make our nationsstronger more peaceful, more secure, more prosperous, and also contribute to doing the same Rifthe world.So again, let me welcome you, Minister. Ifs been a great pleasure for me to get to know you, towork with you, to be your colleague bilaterally, regionally, and globally, and also welcome yourdistinguished delegation.Thank you. (Applause.)Remarks at Reception Marking EidSeptember 13, 2012SECRETARY CLINTON: Good evening, and although I am many weeks overdue in saying it:Eid Mubarak. No matter how belated we are honoring Eid and the end of Ramadan, this is acherished tradition here at the State Department And I would like to thank all of you for beinghere, including the many members of the Diplomatic Corps.UNCLASSIFIEDU.S. Department of StateCase No. F-2015-04841Doc No. C05739610Date: 05/13/2015STATE DEPT. - PRODUCED TO HOUSE SELECT BENGHAZI COMM.SUBJECT TO AGREEMENT ON SENSITIVE INFORMATION &amp; REDACTIONS. NO FOIA WAIVER. STATE-5CB0045523UNCLASSIFIEDU.S. Department of StateCase No. F-2015-04841Doc No. C05739610Date: 05/13/2015STATE DEPT. - PRODUCED TO HOUSE SELECT BENGHAZI COMM.SUBJECT TO AGREEMENT ON SENSITIVE INFORMATION &amp; REDACTIONS. NO FOIA WAIVER.Tonight, our gathering is more somber than any of us would like. This comes during sad anddifficult days for the State Department family, We lost four Americans, They were good andbrave men, They were committed to the cause of building a brighter future for the people ofLibya. And we condemn the violence in the strongest terms, the violence against our posts inBenghazi, in Egypt, and now in Yemen.The Libyan ambassador is with us tonight, and I want to take a moment to thank him for thesupport that his government and the Libyan people have shown to the United States in thistragedy, particularly the outpouring of feelings of grief and loss because of the killing of ourambassador.Ambassador Aujali, would you mind saying a few words?AMBASSADOR AUJALI: [redacted}SECRETARY CLINTON: Thank you very much, Ambassador. I know that that was a verypersonal loss for you, as it was for me. I'm the one who sent Chris to Benghazi during therevolution to show support and be able to advise our government about what we could do tobring freedom and democracy and opportunity to the people of Libya.Religious freedom and religious tolerance are essential to the stability of any nation, any people.Hatred and violence in the name of religion only poison the well. All people of faith and goodwill know that the actions of a small and savage group in Benghazi do not honor religion or Godin any way. Nor do they speak for the more than one billion Muslims around the world, many ofwhom have shown an outpouring of support during this time.Unfortunately, however, over the last 24 hours, we have also seen violence spread elsewhere.Some seek to justify this behavior as a response to inflammatory, despicable material posted onthe internet. As I said earlier today, the United States rejects both the content and the message ofthat video. The United States deplores any intentional effort to denigrate the religious beliefs ofothers. At our meeting earlier today, my colleague, the foreign minister of Morocco, said that allprophets should be respected because they are all symbols of our humanity, for all humanity,But both of us were crystal clear in this paramount message: There is never any justification forviolent acts of this kind. And we look to leaders around the world to stand up and speak outagainst violence, and to take steps to protect diplomatic missions from attack.Think about it. When Christians are subject to insults to their faith, and that certainly happens,we expect them not to resort to violence. When Hindus or Buddhists are subjected to insults totheir faiths and that also certainly happens, we expect them not to resort to violence. The samegoes for all faiths, including Islam.UNCLASSIFIEDU.S. Department of StateCase No. F-2015-04841Doc No. C05739610Date: 05/13/2015STATE DEPT. - PRODUCED TO HOUSE SELECT BENGHAZI COMM.SUBJECT TO AGREEMENT ON SENSITIVE INFORMATION &amp; REDACTIONS. NO FOIA WAIVER. STATE-SCB0045524UNCLASSIFIEDU.S. Department of StateCase No. F-2015-04841Doc No. C05739610Date: 05/13/2015STATE DEPT. - PRODUCED TO HOUSE SELECT BENGHAZI COMM.SUBJECT TO AGREEMENT ON SENSITIVE INFORMATION &amp; REDACTIONS. NO FOIA WAIVER.When all of us who are people of faith â€” and I am one â€” feel the pain of insults, ofmisunderstanding, of denigration to what we cherish, we must expect ourselves and others not toresort to violence. That is a universal standard and expectation, and it is everyone's obligation tomeet that, so that we make no differences, we expect no less of ourselves than we expect ofothers. You cannot respond to offensive speech with violence without begetting more violence.And I so strongly believe that the great religions of the world are stronger than any insults. Theyhave withstood offense for centuries. Refraining from violence, then, is not a sign of weakness inone's faith; it is absolutely the opposite, a sign that one's faith is unshakable.So tonight, we must come together and recommit ourselves to working toward a future markedby understanding and acceptance rather than distrust, hatred, and fear. We can pledge thatwhenever one person speaks out in ignorance and bigotry, ten voices will answer. They willanswer resoundingly against the offense and the insult, answering ignorance with enlightenment,answering hatred with understanding, answering darkness with light; that if one person commitsa violent act in the name of religion, millions will stand up and condemn it out of strength.In times like these, it can be easy to despair that some differences are irreconcilable, somemountains too steep to climb; we will therefore never reach the level of understanding andpeacefulness that we seek, and which</v>
      </c>
    </row>
    <row r="45" spans="1:22" x14ac:dyDescent="0.2">
      <c r="A45" t="str">
        <f>TRIM('CLEAN Sheet'!A45)</f>
        <v>I believe the great religions of the world call us to pursue.</v>
      </c>
      <c r="B45" t="str">
        <f>TRIM('CLEAN Sheet'!B45)</f>
        <v/>
      </c>
      <c r="C45" t="str">
        <f>TRIM('CLEAN Sheet'!C45)</f>
        <v/>
      </c>
      <c r="D45" t="str">
        <f>TRIM('CLEAN Sheet'!D45)</f>
        <v/>
      </c>
      <c r="E45" t="str">
        <f>TRIM('CLEAN Sheet'!E45)</f>
        <v/>
      </c>
      <c r="F45" t="str">
        <f>TRIM('CLEAN Sheet'!F45)</f>
        <v/>
      </c>
      <c r="G45" t="str">
        <f>TRIM('CLEAN Sheet'!G45)</f>
        <v/>
      </c>
      <c r="H45" t="str">
        <f>TRIM('CLEAN Sheet'!H45)</f>
        <v/>
      </c>
      <c r="I45" t="str">
        <f>TRIM('CLEAN Sheet'!I45)</f>
        <v/>
      </c>
      <c r="J45" t="str">
        <f>TRIM('CLEAN Sheet'!J45)</f>
        <v/>
      </c>
      <c r="K45" t="str">
        <f>TRIM('CLEAN Sheet'!K45)</f>
        <v/>
      </c>
      <c r="L45" t="str">
        <f>TRIM('CLEAN Sheet'!L45)</f>
        <v/>
      </c>
      <c r="M45" t="str">
        <f>TRIM('CLEAN Sheet'!M45)</f>
        <v/>
      </c>
      <c r="N45" t="str">
        <f>TRIM('CLEAN Sheet'!N45)</f>
        <v/>
      </c>
      <c r="O45" t="str">
        <f>TRIM('CLEAN Sheet'!O45)</f>
        <v/>
      </c>
      <c r="P45" t="str">
        <f>TRIM('CLEAN Sheet'!P45)</f>
        <v/>
      </c>
      <c r="Q45" t="str">
        <f>TRIM('CLEAN Sheet'!Q45)</f>
        <v/>
      </c>
      <c r="R45" t="str">
        <f>TRIM('CLEAN Sheet'!R45)</f>
        <v/>
      </c>
      <c r="S45" t="str">
        <f>TRIM('CLEAN Sheet'!S45)</f>
        <v/>
      </c>
      <c r="T45" t="str">
        <f>TRIM('CLEAN Sheet'!T45)</f>
        <v/>
      </c>
      <c r="U45" t="str">
        <f>TRIM('CLEAN Sheet'!U45)</f>
        <v/>
      </c>
      <c r="V45" t="str">
        <f>TRIM('CLEAN Sheet'!V45)</f>
        <v/>
      </c>
    </row>
    <row r="46" spans="1:22" x14ac:dyDescent="0.2">
      <c r="A46" t="str">
        <f>TRIM('CLEAN Sheet'!A46)</f>
        <v>But that's not what I believe</v>
      </c>
      <c r="B46" t="str">
        <f>TRIM('CLEAN Sheet'!B46)</f>
        <v>and I don't think it's what you believe either here tonight. Part of</v>
      </c>
      <c r="C46" t="str">
        <f>TRIM('CLEAN Sheet'!C46)</f>
        <v/>
      </c>
      <c r="D46" t="str">
        <f>TRIM('CLEAN Sheet'!D46)</f>
        <v/>
      </c>
      <c r="E46" t="str">
        <f>TRIM('CLEAN Sheet'!E46)</f>
        <v/>
      </c>
      <c r="F46" t="str">
        <f>TRIM('CLEAN Sheet'!F46)</f>
        <v/>
      </c>
      <c r="G46" t="str">
        <f>TRIM('CLEAN Sheet'!G46)</f>
        <v/>
      </c>
      <c r="H46" t="str">
        <f>TRIM('CLEAN Sheet'!H46)</f>
        <v/>
      </c>
      <c r="I46" t="str">
        <f>TRIM('CLEAN Sheet'!I46)</f>
        <v/>
      </c>
      <c r="J46" t="str">
        <f>TRIM('CLEAN Sheet'!J46)</f>
        <v/>
      </c>
      <c r="K46" t="str">
        <f>TRIM('CLEAN Sheet'!K46)</f>
        <v/>
      </c>
      <c r="L46" t="str">
        <f>TRIM('CLEAN Sheet'!L46)</f>
        <v/>
      </c>
      <c r="M46" t="str">
        <f>TRIM('CLEAN Sheet'!M46)</f>
        <v/>
      </c>
      <c r="N46" t="str">
        <f>TRIM('CLEAN Sheet'!N46)</f>
        <v/>
      </c>
      <c r="O46" t="str">
        <f>TRIM('CLEAN Sheet'!O46)</f>
        <v/>
      </c>
      <c r="P46" t="str">
        <f>TRIM('CLEAN Sheet'!P46)</f>
        <v/>
      </c>
      <c r="Q46" t="str">
        <f>TRIM('CLEAN Sheet'!Q46)</f>
        <v/>
      </c>
      <c r="R46" t="str">
        <f>TRIM('CLEAN Sheet'!R46)</f>
        <v/>
      </c>
      <c r="S46" t="str">
        <f>TRIM('CLEAN Sheet'!S46)</f>
        <v/>
      </c>
      <c r="T46" t="str">
        <f>TRIM('CLEAN Sheet'!T46)</f>
        <v/>
      </c>
      <c r="U46" t="str">
        <f>TRIM('CLEAN Sheet'!U46)</f>
        <v/>
      </c>
      <c r="V46" t="str">
        <f>TRIM('CLEAN Sheet'!V46)</f>
        <v/>
      </c>
    </row>
    <row r="47" spans="1:22" x14ac:dyDescent="0.2">
      <c r="A47" t="str">
        <f>TRIM('CLEAN Sheet'!A47)</f>
        <v>what makes our country so special is we keep trying. We keep working. We keep investing in</v>
      </c>
      <c r="B47" t="str">
        <f>TRIM('CLEAN Sheet'!B47)</f>
        <v/>
      </c>
      <c r="C47" t="str">
        <f>TRIM('CLEAN Sheet'!C47)</f>
        <v/>
      </c>
      <c r="D47" t="str">
        <f>TRIM('CLEAN Sheet'!D47)</f>
        <v/>
      </c>
      <c r="E47" t="str">
        <f>TRIM('CLEAN Sheet'!E47)</f>
        <v/>
      </c>
      <c r="F47" t="str">
        <f>TRIM('CLEAN Sheet'!F47)</f>
        <v/>
      </c>
      <c r="G47" t="str">
        <f>TRIM('CLEAN Sheet'!G47)</f>
        <v/>
      </c>
      <c r="H47" t="str">
        <f>TRIM('CLEAN Sheet'!H47)</f>
        <v/>
      </c>
      <c r="I47" t="str">
        <f>TRIM('CLEAN Sheet'!I47)</f>
        <v/>
      </c>
      <c r="J47" t="str">
        <f>TRIM('CLEAN Sheet'!J47)</f>
        <v/>
      </c>
      <c r="K47" t="str">
        <f>TRIM('CLEAN Sheet'!K47)</f>
        <v/>
      </c>
      <c r="L47" t="str">
        <f>TRIM('CLEAN Sheet'!L47)</f>
        <v/>
      </c>
      <c r="M47" t="str">
        <f>TRIM('CLEAN Sheet'!M47)</f>
        <v/>
      </c>
      <c r="N47" t="str">
        <f>TRIM('CLEAN Sheet'!N47)</f>
        <v/>
      </c>
      <c r="O47" t="str">
        <f>TRIM('CLEAN Sheet'!O47)</f>
        <v/>
      </c>
      <c r="P47" t="str">
        <f>TRIM('CLEAN Sheet'!P47)</f>
        <v/>
      </c>
      <c r="Q47" t="str">
        <f>TRIM('CLEAN Sheet'!Q47)</f>
        <v/>
      </c>
      <c r="R47" t="str">
        <f>TRIM('CLEAN Sheet'!R47)</f>
        <v/>
      </c>
      <c r="S47" t="str">
        <f>TRIM('CLEAN Sheet'!S47)</f>
        <v/>
      </c>
      <c r="T47" t="str">
        <f>TRIM('CLEAN Sheet'!T47)</f>
        <v/>
      </c>
      <c r="U47" t="str">
        <f>TRIM('CLEAN Sheet'!U47)</f>
        <v/>
      </c>
      <c r="V47" t="str">
        <f>TRIM('CLEAN Sheet'!V47)</f>
        <v/>
      </c>
    </row>
    <row r="48" spans="1:22" x14ac:dyDescent="0.2">
      <c r="A48" t="str">
        <f>TRIM('CLEAN Sheet'!A48)</f>
        <v>our future. We keep supporting the next generation</v>
      </c>
      <c r="B48" t="str">
        <f>TRIM('CLEAN Sheet'!B48)</f>
        <v>believing that young people can keep us</v>
      </c>
      <c r="C48" t="str">
        <f>TRIM('CLEAN Sheet'!C48)</f>
        <v/>
      </c>
      <c r="D48" t="str">
        <f>TRIM('CLEAN Sheet'!D48)</f>
        <v/>
      </c>
      <c r="E48" t="str">
        <f>TRIM('CLEAN Sheet'!E48)</f>
        <v/>
      </c>
      <c r="F48" t="str">
        <f>TRIM('CLEAN Sheet'!F48)</f>
        <v/>
      </c>
      <c r="G48" t="str">
        <f>TRIM('CLEAN Sheet'!G48)</f>
        <v/>
      </c>
      <c r="H48" t="str">
        <f>TRIM('CLEAN Sheet'!H48)</f>
        <v/>
      </c>
      <c r="I48" t="str">
        <f>TRIM('CLEAN Sheet'!I48)</f>
        <v/>
      </c>
      <c r="J48" t="str">
        <f>TRIM('CLEAN Sheet'!J48)</f>
        <v/>
      </c>
      <c r="K48" t="str">
        <f>TRIM('CLEAN Sheet'!K48)</f>
        <v/>
      </c>
      <c r="L48" t="str">
        <f>TRIM('CLEAN Sheet'!L48)</f>
        <v/>
      </c>
      <c r="M48" t="str">
        <f>TRIM('CLEAN Sheet'!M48)</f>
        <v/>
      </c>
      <c r="N48" t="str">
        <f>TRIM('CLEAN Sheet'!N48)</f>
        <v/>
      </c>
      <c r="O48" t="str">
        <f>TRIM('CLEAN Sheet'!O48)</f>
        <v/>
      </c>
      <c r="P48" t="str">
        <f>TRIM('CLEAN Sheet'!P48)</f>
        <v/>
      </c>
      <c r="Q48" t="str">
        <f>TRIM('CLEAN Sheet'!Q48)</f>
        <v/>
      </c>
      <c r="R48" t="str">
        <f>TRIM('CLEAN Sheet'!R48)</f>
        <v/>
      </c>
      <c r="S48" t="str">
        <f>TRIM('CLEAN Sheet'!S48)</f>
        <v/>
      </c>
      <c r="T48" t="str">
        <f>TRIM('CLEAN Sheet'!T48)</f>
        <v/>
      </c>
      <c r="U48" t="str">
        <f>TRIM('CLEAN Sheet'!U48)</f>
        <v/>
      </c>
      <c r="V48" t="str">
        <f>TRIM('CLEAN Sheet'!V48)</f>
        <v/>
      </c>
    </row>
    <row r="49" spans="1:22" x14ac:dyDescent="0.2">
      <c r="A49" t="str">
        <f>TRIM('CLEAN Sheet'!A49)</f>
        <v>moving forward in a positive direction.</v>
      </c>
      <c r="B49" t="str">
        <f>TRIM('CLEAN Sheet'!B49)</f>
        <v/>
      </c>
      <c r="C49" t="str">
        <f>TRIM('CLEAN Sheet'!C49)</f>
        <v/>
      </c>
      <c r="D49" t="str">
        <f>TRIM('CLEAN Sheet'!D49)</f>
        <v/>
      </c>
      <c r="E49" t="str">
        <f>TRIM('CLEAN Sheet'!E49)</f>
        <v/>
      </c>
      <c r="F49" t="str">
        <f>TRIM('CLEAN Sheet'!F49)</f>
        <v/>
      </c>
      <c r="G49" t="str">
        <f>TRIM('CLEAN Sheet'!G49)</f>
        <v/>
      </c>
      <c r="H49" t="str">
        <f>TRIM('CLEAN Sheet'!H49)</f>
        <v/>
      </c>
      <c r="I49" t="str">
        <f>TRIM('CLEAN Sheet'!I49)</f>
        <v/>
      </c>
      <c r="J49" t="str">
        <f>TRIM('CLEAN Sheet'!J49)</f>
        <v/>
      </c>
      <c r="K49" t="str">
        <f>TRIM('CLEAN Sheet'!K49)</f>
        <v/>
      </c>
      <c r="L49" t="str">
        <f>TRIM('CLEAN Sheet'!L49)</f>
        <v/>
      </c>
      <c r="M49" t="str">
        <f>TRIM('CLEAN Sheet'!M49)</f>
        <v/>
      </c>
      <c r="N49" t="str">
        <f>TRIM('CLEAN Sheet'!N49)</f>
        <v/>
      </c>
      <c r="O49" t="str">
        <f>TRIM('CLEAN Sheet'!O49)</f>
        <v/>
      </c>
      <c r="P49" t="str">
        <f>TRIM('CLEAN Sheet'!P49)</f>
        <v/>
      </c>
      <c r="Q49" t="str">
        <f>TRIM('CLEAN Sheet'!Q49)</f>
        <v/>
      </c>
      <c r="R49" t="str">
        <f>TRIM('CLEAN Sheet'!R49)</f>
        <v/>
      </c>
      <c r="S49" t="str">
        <f>TRIM('CLEAN Sheet'!S49)</f>
        <v/>
      </c>
      <c r="T49" t="str">
        <f>TRIM('CLEAN Sheet'!T49)</f>
        <v/>
      </c>
      <c r="U49" t="str">
        <f>TRIM('CLEAN Sheet'!U49)</f>
        <v/>
      </c>
      <c r="V49" t="str">
        <f>TRIM('CLEAN Sheet'!V49)</f>
        <v/>
      </c>
    </row>
    <row r="50" spans="1:22" x14ac:dyDescent="0.2">
      <c r="A50" t="str">
        <f>TRIM('CLEAN Sheet'!A50)</f>
        <v>So tonight I think it's important that we talk not just about that better tomorrow that we all seek</v>
      </c>
      <c r="B50" t="str">
        <f>TRIM('CLEAN Sheet'!B50)</f>
        <v/>
      </c>
      <c r="C50" t="str">
        <f>TRIM('CLEAN Sheet'!C50)</f>
        <v/>
      </c>
      <c r="D50" t="str">
        <f>TRIM('CLEAN Sheet'!D50)</f>
        <v/>
      </c>
      <c r="E50" t="str">
        <f>TRIM('CLEAN Sheet'!E50)</f>
        <v/>
      </c>
      <c r="F50" t="str">
        <f>TRIM('CLEAN Sheet'!F50)</f>
        <v/>
      </c>
      <c r="G50" t="str">
        <f>TRIM('CLEAN Sheet'!G50)</f>
        <v/>
      </c>
      <c r="H50" t="str">
        <f>TRIM('CLEAN Sheet'!H50)</f>
        <v/>
      </c>
      <c r="I50" t="str">
        <f>TRIM('CLEAN Sheet'!I50)</f>
        <v/>
      </c>
      <c r="J50" t="str">
        <f>TRIM('CLEAN Sheet'!J50)</f>
        <v/>
      </c>
      <c r="K50" t="str">
        <f>TRIM('CLEAN Sheet'!K50)</f>
        <v/>
      </c>
      <c r="L50" t="str">
        <f>TRIM('CLEAN Sheet'!L50)</f>
        <v/>
      </c>
      <c r="M50" t="str">
        <f>TRIM('CLEAN Sheet'!M50)</f>
        <v/>
      </c>
      <c r="N50" t="str">
        <f>TRIM('CLEAN Sheet'!N50)</f>
        <v/>
      </c>
      <c r="O50" t="str">
        <f>TRIM('CLEAN Sheet'!O50)</f>
        <v/>
      </c>
      <c r="P50" t="str">
        <f>TRIM('CLEAN Sheet'!P50)</f>
        <v/>
      </c>
      <c r="Q50" t="str">
        <f>TRIM('CLEAN Sheet'!Q50)</f>
        <v/>
      </c>
      <c r="R50" t="str">
        <f>TRIM('CLEAN Sheet'!R50)</f>
        <v/>
      </c>
      <c r="S50" t="str">
        <f>TRIM('CLEAN Sheet'!S50)</f>
        <v/>
      </c>
      <c r="T50" t="str">
        <f>TRIM('CLEAN Sheet'!T50)</f>
        <v/>
      </c>
      <c r="U50" t="str">
        <f>TRIM('CLEAN Sheet'!U50)</f>
        <v/>
      </c>
      <c r="V50" t="str">
        <f>TRIM('CLEAN Sheet'!V50)</f>
        <v/>
      </c>
    </row>
    <row r="51" spans="1:22" x14ac:dyDescent="0.2">
      <c r="A51" t="str">
        <f>TRIM('CLEAN Sheet'!A51)</f>
        <v>but also about some of the things â€” the real</v>
      </c>
      <c r="B51" t="str">
        <f>TRIM('CLEAN Sheet'!B51)</f>
        <v>practical</v>
      </c>
      <c r="C51" t="str">
        <f>TRIM('CLEAN Sheet'!C51)</f>
        <v>tangible things â€” that young people are</v>
      </c>
      <c r="D51" t="str">
        <f>TRIM('CLEAN Sheet'!D51)</f>
        <v/>
      </c>
      <c r="E51" t="str">
        <f>TRIM('CLEAN Sheet'!E51)</f>
        <v/>
      </c>
      <c r="F51" t="str">
        <f>TRIM('CLEAN Sheet'!F51)</f>
        <v/>
      </c>
      <c r="G51" t="str">
        <f>TRIM('CLEAN Sheet'!G51)</f>
        <v/>
      </c>
      <c r="H51" t="str">
        <f>TRIM('CLEAN Sheet'!H51)</f>
        <v/>
      </c>
      <c r="I51" t="str">
        <f>TRIM('CLEAN Sheet'!I51)</f>
        <v/>
      </c>
      <c r="J51" t="str">
        <f>TRIM('CLEAN Sheet'!J51)</f>
        <v/>
      </c>
      <c r="K51" t="str">
        <f>TRIM('CLEAN Sheet'!K51)</f>
        <v/>
      </c>
      <c r="L51" t="str">
        <f>TRIM('CLEAN Sheet'!L51)</f>
        <v/>
      </c>
      <c r="M51" t="str">
        <f>TRIM('CLEAN Sheet'!M51)</f>
        <v/>
      </c>
      <c r="N51" t="str">
        <f>TRIM('CLEAN Sheet'!N51)</f>
        <v/>
      </c>
      <c r="O51" t="str">
        <f>TRIM('CLEAN Sheet'!O51)</f>
        <v/>
      </c>
      <c r="P51" t="str">
        <f>TRIM('CLEAN Sheet'!P51)</f>
        <v/>
      </c>
      <c r="Q51" t="str">
        <f>TRIM('CLEAN Sheet'!Q51)</f>
        <v/>
      </c>
      <c r="R51" t="str">
        <f>TRIM('CLEAN Sheet'!R51)</f>
        <v/>
      </c>
      <c r="S51" t="str">
        <f>TRIM('CLEAN Sheet'!S51)</f>
        <v/>
      </c>
      <c r="T51" t="str">
        <f>TRIM('CLEAN Sheet'!T51)</f>
        <v/>
      </c>
      <c r="U51" t="str">
        <f>TRIM('CLEAN Sheet'!U51)</f>
        <v/>
      </c>
      <c r="V51" t="str">
        <f>TRIM('CLEAN Sheet'!V51)</f>
        <v/>
      </c>
    </row>
    <row r="52" spans="1:22" x14ac:dyDescent="0.2">
      <c r="A52" t="str">
        <f>TRIM('CLEAN Sheet'!A52)</f>
        <v>doing to help shape that better future.</v>
      </c>
      <c r="B52" t="str">
        <f>TRIM('CLEAN Sheet'!B52)</f>
        <v/>
      </c>
      <c r="C52" t="str">
        <f>TRIM('CLEAN Sheet'!C52)</f>
        <v/>
      </c>
      <c r="D52" t="str">
        <f>TRIM('CLEAN Sheet'!D52)</f>
        <v/>
      </c>
      <c r="E52" t="str">
        <f>TRIM('CLEAN Sheet'!E52)</f>
        <v/>
      </c>
      <c r="F52" t="str">
        <f>TRIM('CLEAN Sheet'!F52)</f>
        <v/>
      </c>
      <c r="G52" t="str">
        <f>TRIM('CLEAN Sheet'!G52)</f>
        <v/>
      </c>
      <c r="H52" t="str">
        <f>TRIM('CLEAN Sheet'!H52)</f>
        <v/>
      </c>
      <c r="I52" t="str">
        <f>TRIM('CLEAN Sheet'!I52)</f>
        <v/>
      </c>
      <c r="J52" t="str">
        <f>TRIM('CLEAN Sheet'!J52)</f>
        <v/>
      </c>
      <c r="K52" t="str">
        <f>TRIM('CLEAN Sheet'!K52)</f>
        <v/>
      </c>
      <c r="L52" t="str">
        <f>TRIM('CLEAN Sheet'!L52)</f>
        <v/>
      </c>
      <c r="M52" t="str">
        <f>TRIM('CLEAN Sheet'!M52)</f>
        <v/>
      </c>
      <c r="N52" t="str">
        <f>TRIM('CLEAN Sheet'!N52)</f>
        <v/>
      </c>
      <c r="O52" t="str">
        <f>TRIM('CLEAN Sheet'!O52)</f>
        <v/>
      </c>
      <c r="P52" t="str">
        <f>TRIM('CLEAN Sheet'!P52)</f>
        <v/>
      </c>
      <c r="Q52" t="str">
        <f>TRIM('CLEAN Sheet'!Q52)</f>
        <v/>
      </c>
      <c r="R52" t="str">
        <f>TRIM('CLEAN Sheet'!R52)</f>
        <v/>
      </c>
      <c r="S52" t="str">
        <f>TRIM('CLEAN Sheet'!S52)</f>
        <v/>
      </c>
      <c r="T52" t="str">
        <f>TRIM('CLEAN Sheet'!T52)</f>
        <v/>
      </c>
      <c r="U52" t="str">
        <f>TRIM('CLEAN Sheet'!U52)</f>
        <v/>
      </c>
      <c r="V52" t="str">
        <f>TRIM('CLEAN Sheet'!V52)</f>
        <v/>
      </c>
    </row>
    <row r="53" spans="1:22" x14ac:dyDescent="0.2">
      <c r="A53" t="str">
        <f>TRIM('CLEAN Sheet'!A53)</f>
        <v>Two years ago in this room</v>
      </c>
      <c r="B53" t="str">
        <f>TRIM('CLEAN Sheet'!B53)</f>
        <v>at our Eid reception</v>
      </c>
      <c r="C53" t="str">
        <f>TRIM('CLEAN Sheet'!C53)</f>
        <v>we launched a program called Generation</v>
      </c>
      <c r="D53" t="str">
        <f>TRIM('CLEAN Sheet'!D53)</f>
        <v/>
      </c>
      <c r="E53" t="str">
        <f>TRIM('CLEAN Sheet'!E53)</f>
        <v/>
      </c>
      <c r="F53" t="str">
        <f>TRIM('CLEAN Sheet'!F53)</f>
        <v/>
      </c>
      <c r="G53" t="str">
        <f>TRIM('CLEAN Sheet'!G53)</f>
        <v/>
      </c>
      <c r="H53" t="str">
        <f>TRIM('CLEAN Sheet'!H53)</f>
        <v/>
      </c>
      <c r="I53" t="str">
        <f>TRIM('CLEAN Sheet'!I53)</f>
        <v/>
      </c>
      <c r="J53" t="str">
        <f>TRIM('CLEAN Sheet'!J53)</f>
        <v/>
      </c>
      <c r="K53" t="str">
        <f>TRIM('CLEAN Sheet'!K53)</f>
        <v/>
      </c>
      <c r="L53" t="str">
        <f>TRIM('CLEAN Sheet'!L53)</f>
        <v/>
      </c>
      <c r="M53" t="str">
        <f>TRIM('CLEAN Sheet'!M53)</f>
        <v/>
      </c>
      <c r="N53" t="str">
        <f>TRIM('CLEAN Sheet'!N53)</f>
        <v/>
      </c>
      <c r="O53" t="str">
        <f>TRIM('CLEAN Sheet'!O53)</f>
        <v/>
      </c>
      <c r="P53" t="str">
        <f>TRIM('CLEAN Sheet'!P53)</f>
        <v/>
      </c>
      <c r="Q53" t="str">
        <f>TRIM('CLEAN Sheet'!Q53)</f>
        <v/>
      </c>
      <c r="R53" t="str">
        <f>TRIM('CLEAN Sheet'!R53)</f>
        <v/>
      </c>
      <c r="S53" t="str">
        <f>TRIM('CLEAN Sheet'!S53)</f>
        <v/>
      </c>
      <c r="T53" t="str">
        <f>TRIM('CLEAN Sheet'!T53)</f>
        <v/>
      </c>
      <c r="U53" t="str">
        <f>TRIM('CLEAN Sheet'!U53)</f>
        <v/>
      </c>
      <c r="V53" t="str">
        <f>TRIM('CLEAN Sheet'!V53)</f>
        <v/>
      </c>
    </row>
    <row r="54" spans="1:22" x14ac:dyDescent="0.2">
      <c r="A54" t="str">
        <f>TRIM('CLEAN Sheet'!A54)</f>
        <v>Change to lead a grassroots agenda of positive engagement with Muslim communities. And I</v>
      </c>
      <c r="B54" t="str">
        <f>TRIM('CLEAN Sheet'!B54)</f>
        <v/>
      </c>
      <c r="C54" t="str">
        <f>TRIM('CLEAN Sheet'!C54)</f>
        <v/>
      </c>
      <c r="D54" t="str">
        <f>TRIM('CLEAN Sheet'!D54)</f>
        <v/>
      </c>
      <c r="E54" t="str">
        <f>TRIM('CLEAN Sheet'!E54)</f>
        <v/>
      </c>
      <c r="F54" t="str">
        <f>TRIM('CLEAN Sheet'!F54)</f>
        <v/>
      </c>
      <c r="G54" t="str">
        <f>TRIM('CLEAN Sheet'!G54)</f>
        <v/>
      </c>
      <c r="H54" t="str">
        <f>TRIM('CLEAN Sheet'!H54)</f>
        <v/>
      </c>
      <c r="I54" t="str">
        <f>TRIM('CLEAN Sheet'!I54)</f>
        <v/>
      </c>
      <c r="J54" t="str">
        <f>TRIM('CLEAN Sheet'!J54)</f>
        <v/>
      </c>
      <c r="K54" t="str">
        <f>TRIM('CLEAN Sheet'!K54)</f>
        <v/>
      </c>
      <c r="L54" t="str">
        <f>TRIM('CLEAN Sheet'!L54)</f>
        <v/>
      </c>
      <c r="M54" t="str">
        <f>TRIM('CLEAN Sheet'!M54)</f>
        <v/>
      </c>
      <c r="N54" t="str">
        <f>TRIM('CLEAN Sheet'!N54)</f>
        <v/>
      </c>
      <c r="O54" t="str">
        <f>TRIM('CLEAN Sheet'!O54)</f>
        <v/>
      </c>
      <c r="P54" t="str">
        <f>TRIM('CLEAN Sheet'!P54)</f>
        <v/>
      </c>
      <c r="Q54" t="str">
        <f>TRIM('CLEAN Sheet'!Q54)</f>
        <v/>
      </c>
      <c r="R54" t="str">
        <f>TRIM('CLEAN Sheet'!R54)</f>
        <v/>
      </c>
      <c r="S54" t="str">
        <f>TRIM('CLEAN Sheet'!S54)</f>
        <v/>
      </c>
      <c r="T54" t="str">
        <f>TRIM('CLEAN Sheet'!T54)</f>
        <v/>
      </c>
      <c r="U54" t="str">
        <f>TRIM('CLEAN Sheet'!U54)</f>
        <v/>
      </c>
      <c r="V54" t="str">
        <f>TRIM('CLEAN Sheet'!V54)</f>
        <v/>
      </c>
    </row>
    <row r="55" spans="1:22" x14ac:dyDescent="0.2">
      <c r="A55" t="str">
        <f>TRIM('CLEAN Sheet'!A55)</f>
        <v>asked the young Muslim leaders in the audience that night to be our unofficial ambassadors</v>
      </c>
      <c r="B55" t="str">
        <f>TRIM('CLEAN Sheet'!B55)</f>
        <v>to</v>
      </c>
      <c r="C55" t="str">
        <f>TRIM('CLEAN Sheet'!C55)</f>
        <v/>
      </c>
      <c r="D55" t="str">
        <f>TRIM('CLEAN Sheet'!D55)</f>
        <v/>
      </c>
      <c r="E55" t="str">
        <f>TRIM('CLEAN Sheet'!E55)</f>
        <v/>
      </c>
      <c r="F55" t="str">
        <f>TRIM('CLEAN Sheet'!F55)</f>
        <v/>
      </c>
      <c r="G55" t="str">
        <f>TRIM('CLEAN Sheet'!G55)</f>
        <v/>
      </c>
      <c r="H55" t="str">
        <f>TRIM('CLEAN Sheet'!H55)</f>
        <v/>
      </c>
      <c r="I55" t="str">
        <f>TRIM('CLEAN Sheet'!I55)</f>
        <v/>
      </c>
      <c r="J55" t="str">
        <f>TRIM('CLEAN Sheet'!J55)</f>
        <v/>
      </c>
      <c r="K55" t="str">
        <f>TRIM('CLEAN Sheet'!K55)</f>
        <v/>
      </c>
      <c r="L55" t="str">
        <f>TRIM('CLEAN Sheet'!L55)</f>
        <v/>
      </c>
      <c r="M55" t="str">
        <f>TRIM('CLEAN Sheet'!M55)</f>
        <v/>
      </c>
      <c r="N55" t="str">
        <f>TRIM('CLEAN Sheet'!N55)</f>
        <v/>
      </c>
      <c r="O55" t="str">
        <f>TRIM('CLEAN Sheet'!O55)</f>
        <v/>
      </c>
      <c r="P55" t="str">
        <f>TRIM('CLEAN Sheet'!P55)</f>
        <v/>
      </c>
      <c r="Q55" t="str">
        <f>TRIM('CLEAN Sheet'!Q55)</f>
        <v/>
      </c>
      <c r="R55" t="str">
        <f>TRIM('CLEAN Sheet'!R55)</f>
        <v/>
      </c>
      <c r="S55" t="str">
        <f>TRIM('CLEAN Sheet'!S55)</f>
        <v/>
      </c>
      <c r="T55" t="str">
        <f>TRIM('CLEAN Sheet'!T55)</f>
        <v/>
      </c>
      <c r="U55" t="str">
        <f>TRIM('CLEAN Sheet'!U55)</f>
        <v/>
      </c>
      <c r="V55" t="str">
        <f>TRIM('CLEAN Sheet'!V55)</f>
        <v/>
      </c>
    </row>
    <row r="56" spans="1:22" x14ac:dyDescent="0.2">
      <c r="A56" t="str">
        <f>TRIM('CLEAN Sheet'!A56)</f>
        <v>help build personal connections</v>
      </c>
      <c r="B56" t="str">
        <f>TRIM('CLEAN Sheet'!B56)</f>
        <v>seek out partners in other countries. And I can report to you</v>
      </c>
      <c r="C56" t="str">
        <f>TRIM('CLEAN Sheet'!C56)</f>
        <v/>
      </c>
      <c r="D56" t="str">
        <f>TRIM('CLEAN Sheet'!D56)</f>
        <v/>
      </c>
      <c r="E56" t="str">
        <f>TRIM('CLEAN Sheet'!E56)</f>
        <v/>
      </c>
      <c r="F56" t="str">
        <f>TRIM('CLEAN Sheet'!F56)</f>
        <v/>
      </c>
      <c r="G56" t="str">
        <f>TRIM('CLEAN Sheet'!G56)</f>
        <v/>
      </c>
      <c r="H56" t="str">
        <f>TRIM('CLEAN Sheet'!H56)</f>
        <v/>
      </c>
      <c r="I56" t="str">
        <f>TRIM('CLEAN Sheet'!I56)</f>
        <v/>
      </c>
      <c r="J56" t="str">
        <f>TRIM('CLEAN Sheet'!J56)</f>
        <v/>
      </c>
      <c r="K56" t="str">
        <f>TRIM('CLEAN Sheet'!K56)</f>
        <v/>
      </c>
      <c r="L56" t="str">
        <f>TRIM('CLEAN Sheet'!L56)</f>
        <v/>
      </c>
      <c r="M56" t="str">
        <f>TRIM('CLEAN Sheet'!M56)</f>
        <v/>
      </c>
      <c r="N56" t="str">
        <f>TRIM('CLEAN Sheet'!N56)</f>
        <v/>
      </c>
      <c r="O56" t="str">
        <f>TRIM('CLEAN Sheet'!O56)</f>
        <v/>
      </c>
      <c r="P56" t="str">
        <f>TRIM('CLEAN Sheet'!P56)</f>
        <v/>
      </c>
      <c r="Q56" t="str">
        <f>TRIM('CLEAN Sheet'!Q56)</f>
        <v/>
      </c>
      <c r="R56" t="str">
        <f>TRIM('CLEAN Sheet'!R56)</f>
        <v/>
      </c>
      <c r="S56" t="str">
        <f>TRIM('CLEAN Sheet'!S56)</f>
        <v/>
      </c>
      <c r="T56" t="str">
        <f>TRIM('CLEAN Sheet'!T56)</f>
        <v/>
      </c>
      <c r="U56" t="str">
        <f>TRIM('CLEAN Sheet'!U56)</f>
        <v/>
      </c>
      <c r="V56" t="str">
        <f>TRIM('CLEAN Sheet'!V56)</f>
        <v/>
      </c>
    </row>
    <row r="57" spans="1:22" x14ac:dyDescent="0.2">
      <c r="A57" t="str">
        <f>TRIM('CLEAN Sheet'!A57)</f>
        <v>tonight they did not disappoint. In a few minutes</v>
      </c>
      <c r="B57" t="str">
        <f>TRIM('CLEAN Sheet'!B57)</f>
        <v>you're going to meet some of these young</v>
      </c>
      <c r="C57" t="str">
        <f>TRIM('CLEAN Sheet'!C57)</f>
        <v/>
      </c>
      <c r="D57" t="str">
        <f>TRIM('CLEAN Sheet'!D57)</f>
        <v/>
      </c>
      <c r="E57" t="str">
        <f>TRIM('CLEAN Sheet'!E57)</f>
        <v/>
      </c>
      <c r="F57" t="str">
        <f>TRIM('CLEAN Sheet'!F57)</f>
        <v/>
      </c>
      <c r="G57" t="str">
        <f>TRIM('CLEAN Sheet'!G57)</f>
        <v/>
      </c>
      <c r="H57" t="str">
        <f>TRIM('CLEAN Sheet'!H57)</f>
        <v/>
      </c>
      <c r="I57" t="str">
        <f>TRIM('CLEAN Sheet'!I57)</f>
        <v/>
      </c>
      <c r="J57" t="str">
        <f>TRIM('CLEAN Sheet'!J57)</f>
        <v/>
      </c>
      <c r="K57" t="str">
        <f>TRIM('CLEAN Sheet'!K57)</f>
        <v/>
      </c>
      <c r="L57" t="str">
        <f>TRIM('CLEAN Sheet'!L57)</f>
        <v/>
      </c>
      <c r="M57" t="str">
        <f>TRIM('CLEAN Sheet'!M57)</f>
        <v/>
      </c>
      <c r="N57" t="str">
        <f>TRIM('CLEAN Sheet'!N57)</f>
        <v/>
      </c>
      <c r="O57" t="str">
        <f>TRIM('CLEAN Sheet'!O57)</f>
        <v/>
      </c>
      <c r="P57" t="str">
        <f>TRIM('CLEAN Sheet'!P57)</f>
        <v/>
      </c>
      <c r="Q57" t="str">
        <f>TRIM('CLEAN Sheet'!Q57)</f>
        <v/>
      </c>
      <c r="R57" t="str">
        <f>TRIM('CLEAN Sheet'!R57)</f>
        <v/>
      </c>
      <c r="S57" t="str">
        <f>TRIM('CLEAN Sheet'!S57)</f>
        <v/>
      </c>
      <c r="T57" t="str">
        <f>TRIM('CLEAN Sheet'!T57)</f>
        <v/>
      </c>
      <c r="U57" t="str">
        <f>TRIM('CLEAN Sheet'!U57)</f>
        <v/>
      </c>
      <c r="V57" t="str">
        <f>TRIM('CLEAN Sheet'!V57)</f>
        <v/>
      </c>
    </row>
    <row r="58" spans="1:22" x14ac:dyDescent="0.2">
      <c r="A58" t="str">
        <f>TRIM('CLEAN Sheet'!A58)</f>
        <v>leaders</v>
      </c>
      <c r="B58" t="str">
        <f>TRIM('CLEAN Sheet'!B58)</f>
        <v>each with a powerful story to tell.</v>
      </c>
      <c r="C58" t="str">
        <f>TRIM('CLEAN Sheet'!C58)</f>
        <v/>
      </c>
      <c r="D58" t="str">
        <f>TRIM('CLEAN Sheet'!D58)</f>
        <v/>
      </c>
      <c r="E58" t="str">
        <f>TRIM('CLEAN Sheet'!E58)</f>
        <v/>
      </c>
      <c r="F58" t="str">
        <f>TRIM('CLEAN Sheet'!F58)</f>
        <v/>
      </c>
      <c r="G58" t="str">
        <f>TRIM('CLEAN Sheet'!G58)</f>
        <v/>
      </c>
      <c r="H58" t="str">
        <f>TRIM('CLEAN Sheet'!H58)</f>
        <v/>
      </c>
      <c r="I58" t="str">
        <f>TRIM('CLEAN Sheet'!I58)</f>
        <v/>
      </c>
      <c r="J58" t="str">
        <f>TRIM('CLEAN Sheet'!J58)</f>
        <v/>
      </c>
      <c r="K58" t="str">
        <f>TRIM('CLEAN Sheet'!K58)</f>
        <v/>
      </c>
      <c r="L58" t="str">
        <f>TRIM('CLEAN Sheet'!L58)</f>
        <v/>
      </c>
      <c r="M58" t="str">
        <f>TRIM('CLEAN Sheet'!M58)</f>
        <v/>
      </c>
      <c r="N58" t="str">
        <f>TRIM('CLEAN Sheet'!N58)</f>
        <v/>
      </c>
      <c r="O58" t="str">
        <f>TRIM('CLEAN Sheet'!O58)</f>
        <v/>
      </c>
      <c r="P58" t="str">
        <f>TRIM('CLEAN Sheet'!P58)</f>
        <v/>
      </c>
      <c r="Q58" t="str">
        <f>TRIM('CLEAN Sheet'!Q58)</f>
        <v/>
      </c>
      <c r="R58" t="str">
        <f>TRIM('CLEAN Sheet'!R58)</f>
        <v/>
      </c>
      <c r="S58" t="str">
        <f>TRIM('CLEAN Sheet'!S58)</f>
        <v/>
      </c>
      <c r="T58" t="str">
        <f>TRIM('CLEAN Sheet'!T58)</f>
        <v/>
      </c>
      <c r="U58" t="str">
        <f>TRIM('CLEAN Sheet'!U58)</f>
        <v/>
      </c>
      <c r="V58" t="str">
        <f>TRIM('CLEAN Sheet'!V58)</f>
        <v/>
      </c>
    </row>
    <row r="59" spans="1:22" x14ac:dyDescent="0.2">
      <c r="A59" t="str">
        <f>TRIM('CLEAN Sheet'!A59)</f>
        <v>The Generation Change network that started in this room now circles the globe. We are building</v>
      </c>
      <c r="B59" t="str">
        <f>TRIM('CLEAN Sheet'!B59)</f>
        <v/>
      </c>
      <c r="C59" t="str">
        <f>TRIM('CLEAN Sheet'!C59)</f>
        <v/>
      </c>
      <c r="D59" t="str">
        <f>TRIM('CLEAN Sheet'!D59)</f>
        <v/>
      </c>
      <c r="E59" t="str">
        <f>TRIM('CLEAN Sheet'!E59)</f>
        <v/>
      </c>
      <c r="F59" t="str">
        <f>TRIM('CLEAN Sheet'!F59)</f>
        <v/>
      </c>
      <c r="G59" t="str">
        <f>TRIM('CLEAN Sheet'!G59)</f>
        <v/>
      </c>
      <c r="H59" t="str">
        <f>TRIM('CLEAN Sheet'!H59)</f>
        <v/>
      </c>
      <c r="I59" t="str">
        <f>TRIM('CLEAN Sheet'!I59)</f>
        <v/>
      </c>
      <c r="J59" t="str">
        <f>TRIM('CLEAN Sheet'!J59)</f>
        <v/>
      </c>
      <c r="K59" t="str">
        <f>TRIM('CLEAN Sheet'!K59)</f>
        <v/>
      </c>
      <c r="L59" t="str">
        <f>TRIM('CLEAN Sheet'!L59)</f>
        <v/>
      </c>
      <c r="M59" t="str">
        <f>TRIM('CLEAN Sheet'!M59)</f>
        <v/>
      </c>
      <c r="N59" t="str">
        <f>TRIM('CLEAN Sheet'!N59)</f>
        <v/>
      </c>
      <c r="O59" t="str">
        <f>TRIM('CLEAN Sheet'!O59)</f>
        <v/>
      </c>
      <c r="P59" t="str">
        <f>TRIM('CLEAN Sheet'!P59)</f>
        <v/>
      </c>
      <c r="Q59" t="str">
        <f>TRIM('CLEAN Sheet'!Q59)</f>
        <v/>
      </c>
      <c r="R59" t="str">
        <f>TRIM('CLEAN Sheet'!R59)</f>
        <v/>
      </c>
      <c r="S59" t="str">
        <f>TRIM('CLEAN Sheet'!S59)</f>
        <v/>
      </c>
      <c r="T59" t="str">
        <f>TRIM('CLEAN Sheet'!T59)</f>
        <v/>
      </c>
      <c r="U59" t="str">
        <f>TRIM('CLEAN Sheet'!U59)</f>
        <v/>
      </c>
      <c r="V59" t="str">
        <f>TRIM('CLEAN Sheet'!V59)</f>
        <v/>
      </c>
    </row>
    <row r="60" spans="1:22" x14ac:dyDescent="0.2">
      <c r="A60" t="str">
        <f>TRIM('CLEAN Sheet'!A60)</f>
        <v>an international alliance of young people who want to drive change in their own communities.</v>
      </c>
      <c r="B60" t="str">
        <f>TRIM('CLEAN Sheet'!B60)</f>
        <v/>
      </c>
      <c r="C60" t="str">
        <f>TRIM('CLEAN Sheet'!C60)</f>
        <v/>
      </c>
      <c r="D60" t="str">
        <f>TRIM('CLEAN Sheet'!D60)</f>
        <v/>
      </c>
      <c r="E60" t="str">
        <f>TRIM('CLEAN Sheet'!E60)</f>
        <v/>
      </c>
      <c r="F60" t="str">
        <f>TRIM('CLEAN Sheet'!F60)</f>
        <v/>
      </c>
      <c r="G60" t="str">
        <f>TRIM('CLEAN Sheet'!G60)</f>
        <v/>
      </c>
      <c r="H60" t="str">
        <f>TRIM('CLEAN Sheet'!H60)</f>
        <v/>
      </c>
      <c r="I60" t="str">
        <f>TRIM('CLEAN Sheet'!I60)</f>
        <v/>
      </c>
      <c r="J60" t="str">
        <f>TRIM('CLEAN Sheet'!J60)</f>
        <v/>
      </c>
      <c r="K60" t="str">
        <f>TRIM('CLEAN Sheet'!K60)</f>
        <v/>
      </c>
      <c r="L60" t="str">
        <f>TRIM('CLEAN Sheet'!L60)</f>
        <v/>
      </c>
      <c r="M60" t="str">
        <f>TRIM('CLEAN Sheet'!M60)</f>
        <v/>
      </c>
      <c r="N60" t="str">
        <f>TRIM('CLEAN Sheet'!N60)</f>
        <v/>
      </c>
      <c r="O60" t="str">
        <f>TRIM('CLEAN Sheet'!O60)</f>
        <v/>
      </c>
      <c r="P60" t="str">
        <f>TRIM('CLEAN Sheet'!P60)</f>
        <v/>
      </c>
      <c r="Q60" t="str">
        <f>TRIM('CLEAN Sheet'!Q60)</f>
        <v/>
      </c>
      <c r="R60" t="str">
        <f>TRIM('CLEAN Sheet'!R60)</f>
        <v/>
      </c>
      <c r="S60" t="str">
        <f>TRIM('CLEAN Sheet'!S60)</f>
        <v/>
      </c>
      <c r="T60" t="str">
        <f>TRIM('CLEAN Sheet'!T60)</f>
        <v/>
      </c>
      <c r="U60" t="str">
        <f>TRIM('CLEAN Sheet'!U60)</f>
        <v/>
      </c>
      <c r="V60" t="str">
        <f>TRIM('CLEAN Sheet'!V60)</f>
        <v/>
      </c>
    </row>
    <row r="61" spans="1:22" x14ac:dyDescent="0.2">
      <c r="A61" t="str">
        <f>TRIM('CLEAN Sheet'!A61)</f>
        <v>They act as mentors</v>
      </c>
      <c r="B61" t="str">
        <f>TRIM('CLEAN Sheet'!B61)</f>
        <v>spark respectful debates</v>
      </c>
      <c r="C61" t="str">
        <f>TRIM('CLEAN Sheet'!C61)</f>
        <v>simply offer words of encouragement when</v>
      </c>
      <c r="D61" t="str">
        <f>TRIM('CLEAN Sheet'!D61)</f>
        <v/>
      </c>
      <c r="E61" t="str">
        <f>TRIM('CLEAN Sheet'!E61)</f>
        <v/>
      </c>
      <c r="F61" t="str">
        <f>TRIM('CLEAN Sheet'!F61)</f>
        <v/>
      </c>
      <c r="G61" t="str">
        <f>TRIM('CLEAN Sheet'!G61)</f>
        <v/>
      </c>
      <c r="H61" t="str">
        <f>TRIM('CLEAN Sheet'!H61)</f>
        <v/>
      </c>
      <c r="I61" t="str">
        <f>TRIM('CLEAN Sheet'!I61)</f>
        <v/>
      </c>
      <c r="J61" t="str">
        <f>TRIM('CLEAN Sheet'!J61)</f>
        <v/>
      </c>
      <c r="K61" t="str">
        <f>TRIM('CLEAN Sheet'!K61)</f>
        <v/>
      </c>
      <c r="L61" t="str">
        <f>TRIM('CLEAN Sheet'!L61)</f>
        <v/>
      </c>
      <c r="M61" t="str">
        <f>TRIM('CLEAN Sheet'!M61)</f>
        <v/>
      </c>
      <c r="N61" t="str">
        <f>TRIM('CLEAN Sheet'!N61)</f>
        <v/>
      </c>
      <c r="O61" t="str">
        <f>TRIM('CLEAN Sheet'!O61)</f>
        <v/>
      </c>
      <c r="P61" t="str">
        <f>TRIM('CLEAN Sheet'!P61)</f>
        <v/>
      </c>
      <c r="Q61" t="str">
        <f>TRIM('CLEAN Sheet'!Q61)</f>
        <v/>
      </c>
      <c r="R61" t="str">
        <f>TRIM('CLEAN Sheet'!R61)</f>
        <v/>
      </c>
      <c r="S61" t="str">
        <f>TRIM('CLEAN Sheet'!S61)</f>
        <v/>
      </c>
      <c r="T61" t="str">
        <f>TRIM('CLEAN Sheet'!T61)</f>
        <v/>
      </c>
      <c r="U61" t="str">
        <f>TRIM('CLEAN Sheet'!U61)</f>
        <v/>
      </c>
      <c r="V61" t="str">
        <f>TRIM('CLEAN Sheet'!V61)</f>
        <v/>
      </c>
    </row>
    <row r="62" spans="1:22" x14ac:dyDescent="0.2">
      <c r="A62" t="str">
        <f>TRIM('CLEAN Sheet'!A62)</f>
        <v>needed. But most importantly</v>
      </c>
      <c r="B62" t="str">
        <f>TRIM('CLEAN Sheet'!B62)</f>
        <v>they inspire others to keep expanding the circle of mutual</v>
      </c>
      <c r="C62" t="str">
        <f>TRIM('CLEAN Sheet'!C62)</f>
        <v/>
      </c>
      <c r="D62" t="str">
        <f>TRIM('CLEAN Sheet'!D62)</f>
        <v/>
      </c>
      <c r="E62" t="str">
        <f>TRIM('CLEAN Sheet'!E62)</f>
        <v/>
      </c>
      <c r="F62" t="str">
        <f>TRIM('CLEAN Sheet'!F62)</f>
        <v/>
      </c>
      <c r="G62" t="str">
        <f>TRIM('CLEAN Sheet'!G62)</f>
        <v/>
      </c>
      <c r="H62" t="str">
        <f>TRIM('CLEAN Sheet'!H62)</f>
        <v/>
      </c>
      <c r="I62" t="str">
        <f>TRIM('CLEAN Sheet'!I62)</f>
        <v/>
      </c>
      <c r="J62" t="str">
        <f>TRIM('CLEAN Sheet'!J62)</f>
        <v/>
      </c>
      <c r="K62" t="str">
        <f>TRIM('CLEAN Sheet'!K62)</f>
        <v/>
      </c>
      <c r="L62" t="str">
        <f>TRIM('CLEAN Sheet'!L62)</f>
        <v/>
      </c>
      <c r="M62" t="str">
        <f>TRIM('CLEAN Sheet'!M62)</f>
        <v/>
      </c>
      <c r="N62" t="str">
        <f>TRIM('CLEAN Sheet'!N62)</f>
        <v/>
      </c>
      <c r="O62" t="str">
        <f>TRIM('CLEAN Sheet'!O62)</f>
        <v/>
      </c>
      <c r="P62" t="str">
        <f>TRIM('CLEAN Sheet'!P62)</f>
        <v/>
      </c>
      <c r="Q62" t="str">
        <f>TRIM('CLEAN Sheet'!Q62)</f>
        <v/>
      </c>
      <c r="R62" t="str">
        <f>TRIM('CLEAN Sheet'!R62)</f>
        <v/>
      </c>
      <c r="S62" t="str">
        <f>TRIM('CLEAN Sheet'!S62)</f>
        <v/>
      </c>
      <c r="T62" t="str">
        <f>TRIM('CLEAN Sheet'!T62)</f>
        <v/>
      </c>
      <c r="U62" t="str">
        <f>TRIM('CLEAN Sheet'!U62)</f>
        <v/>
      </c>
      <c r="V62" t="str">
        <f>TRIM('CLEAN Sheet'!V62)</f>
        <v/>
      </c>
    </row>
    <row r="63" spans="1:22" x14ac:dyDescent="0.2">
      <c r="A63" t="str">
        <f>TRIM('CLEAN Sheet'!A63)</f>
        <v>understanding and respect</v>
      </c>
      <c r="B63" t="str">
        <f>TRIM('CLEAN Sheet'!B63)</f>
        <v>one person at a time.</v>
      </c>
      <c r="C63" t="str">
        <f>TRIM('CLEAN Sheet'!C63)</f>
        <v/>
      </c>
      <c r="D63" t="str">
        <f>TRIM('CLEAN Sheet'!D63)</f>
        <v/>
      </c>
      <c r="E63" t="str">
        <f>TRIM('CLEAN Sheet'!E63)</f>
        <v/>
      </c>
      <c r="F63" t="str">
        <f>TRIM('CLEAN Sheet'!F63)</f>
        <v/>
      </c>
      <c r="G63" t="str">
        <f>TRIM('CLEAN Sheet'!G63)</f>
        <v/>
      </c>
      <c r="H63" t="str">
        <f>TRIM('CLEAN Sheet'!H63)</f>
        <v/>
      </c>
      <c r="I63" t="str">
        <f>TRIM('CLEAN Sheet'!I63)</f>
        <v/>
      </c>
      <c r="J63" t="str">
        <f>TRIM('CLEAN Sheet'!J63)</f>
        <v/>
      </c>
      <c r="K63" t="str">
        <f>TRIM('CLEAN Sheet'!K63)</f>
        <v/>
      </c>
      <c r="L63" t="str">
        <f>TRIM('CLEAN Sheet'!L63)</f>
        <v/>
      </c>
      <c r="M63" t="str">
        <f>TRIM('CLEAN Sheet'!M63)</f>
        <v/>
      </c>
      <c r="N63" t="str">
        <f>TRIM('CLEAN Sheet'!N63)</f>
        <v/>
      </c>
      <c r="O63" t="str">
        <f>TRIM('CLEAN Sheet'!O63)</f>
        <v/>
      </c>
      <c r="P63" t="str">
        <f>TRIM('CLEAN Sheet'!P63)</f>
        <v/>
      </c>
      <c r="Q63" t="str">
        <f>TRIM('CLEAN Sheet'!Q63)</f>
        <v/>
      </c>
      <c r="R63" t="str">
        <f>TRIM('CLEAN Sheet'!R63)</f>
        <v/>
      </c>
      <c r="S63" t="str">
        <f>TRIM('CLEAN Sheet'!S63)</f>
        <v/>
      </c>
      <c r="T63" t="str">
        <f>TRIM('CLEAN Sheet'!T63)</f>
        <v/>
      </c>
      <c r="U63" t="str">
        <f>TRIM('CLEAN Sheet'!U63)</f>
        <v/>
      </c>
      <c r="V63" t="str">
        <f>TRIM('CLEAN Sheet'!V63)</f>
        <v/>
      </c>
    </row>
    <row r="64" spans="1:22" x14ac:dyDescent="0.2">
      <c r="A64" t="str">
        <f>TRIM('CLEAN Sheet'!A64)</f>
        <v>UNCLASSIFIED</v>
      </c>
      <c r="B64" t="str">
        <f>TRIM('CLEAN Sheet'!B64)</f>
        <v/>
      </c>
      <c r="C64" t="str">
        <f>TRIM('CLEAN Sheet'!C64)</f>
        <v/>
      </c>
      <c r="D64" t="str">
        <f>TRIM('CLEAN Sheet'!D64)</f>
        <v/>
      </c>
      <c r="E64" t="str">
        <f>TRIM('CLEAN Sheet'!E64)</f>
        <v/>
      </c>
      <c r="F64" t="str">
        <f>TRIM('CLEAN Sheet'!F64)</f>
        <v/>
      </c>
      <c r="G64" t="str">
        <f>TRIM('CLEAN Sheet'!G64)</f>
        <v/>
      </c>
      <c r="H64" t="str">
        <f>TRIM('CLEAN Sheet'!H64)</f>
        <v/>
      </c>
      <c r="I64" t="str">
        <f>TRIM('CLEAN Sheet'!I64)</f>
        <v/>
      </c>
      <c r="J64" t="str">
        <f>TRIM('CLEAN Sheet'!J64)</f>
        <v/>
      </c>
      <c r="K64" t="str">
        <f>TRIM('CLEAN Sheet'!K64)</f>
        <v/>
      </c>
      <c r="L64" t="str">
        <f>TRIM('CLEAN Sheet'!L64)</f>
        <v/>
      </c>
      <c r="M64" t="str">
        <f>TRIM('CLEAN Sheet'!M64)</f>
        <v/>
      </c>
      <c r="N64" t="str">
        <f>TRIM('CLEAN Sheet'!N64)</f>
        <v/>
      </c>
      <c r="O64" t="str">
        <f>TRIM('CLEAN Sheet'!O64)</f>
        <v/>
      </c>
      <c r="P64" t="str">
        <f>TRIM('CLEAN Sheet'!P64)</f>
        <v/>
      </c>
      <c r="Q64" t="str">
        <f>TRIM('CLEAN Sheet'!Q64)</f>
        <v/>
      </c>
      <c r="R64" t="str">
        <f>TRIM('CLEAN Sheet'!R64)</f>
        <v/>
      </c>
      <c r="S64" t="str">
        <f>TRIM('CLEAN Sheet'!S64)</f>
        <v/>
      </c>
      <c r="T64" t="str">
        <f>TRIM('CLEAN Sheet'!T64)</f>
        <v/>
      </c>
      <c r="U64" t="str">
        <f>TRIM('CLEAN Sheet'!U64)</f>
        <v/>
      </c>
      <c r="V64" t="str">
        <f>TRIM('CLEAN Sheet'!V64)</f>
        <v/>
      </c>
    </row>
    <row r="65" spans="1:22" x14ac:dyDescent="0.2">
      <c r="A65" t="str">
        <f>TRIM('CLEAN Sheet'!A65)</f>
        <v>U.S. Department of State</v>
      </c>
      <c r="B65" t="str">
        <f>TRIM('CLEAN Sheet'!B65)</f>
        <v/>
      </c>
      <c r="C65" t="str">
        <f>TRIM('CLEAN Sheet'!C65)</f>
        <v/>
      </c>
      <c r="D65" t="str">
        <f>TRIM('CLEAN Sheet'!D65)</f>
        <v/>
      </c>
      <c r="E65" t="str">
        <f>TRIM('CLEAN Sheet'!E65)</f>
        <v/>
      </c>
      <c r="F65" t="str">
        <f>TRIM('CLEAN Sheet'!F65)</f>
        <v/>
      </c>
      <c r="G65" t="str">
        <f>TRIM('CLEAN Sheet'!G65)</f>
        <v/>
      </c>
      <c r="H65" t="str">
        <f>TRIM('CLEAN Sheet'!H65)</f>
        <v/>
      </c>
      <c r="I65" t="str">
        <f>TRIM('CLEAN Sheet'!I65)</f>
        <v/>
      </c>
      <c r="J65" t="str">
        <f>TRIM('CLEAN Sheet'!J65)</f>
        <v/>
      </c>
      <c r="K65" t="str">
        <f>TRIM('CLEAN Sheet'!K65)</f>
        <v/>
      </c>
      <c r="L65" t="str">
        <f>TRIM('CLEAN Sheet'!L65)</f>
        <v/>
      </c>
      <c r="M65" t="str">
        <f>TRIM('CLEAN Sheet'!M65)</f>
        <v/>
      </c>
      <c r="N65" t="str">
        <f>TRIM('CLEAN Sheet'!N65)</f>
        <v/>
      </c>
      <c r="O65" t="str">
        <f>TRIM('CLEAN Sheet'!O65)</f>
        <v/>
      </c>
      <c r="P65" t="str">
        <f>TRIM('CLEAN Sheet'!P65)</f>
        <v/>
      </c>
      <c r="Q65" t="str">
        <f>TRIM('CLEAN Sheet'!Q65)</f>
        <v/>
      </c>
      <c r="R65" t="str">
        <f>TRIM('CLEAN Sheet'!R65)</f>
        <v/>
      </c>
      <c r="S65" t="str">
        <f>TRIM('CLEAN Sheet'!S65)</f>
        <v/>
      </c>
      <c r="T65" t="str">
        <f>TRIM('CLEAN Sheet'!T65)</f>
        <v/>
      </c>
      <c r="U65" t="str">
        <f>TRIM('CLEAN Sheet'!U65)</f>
        <v/>
      </c>
      <c r="V65" t="str">
        <f>TRIM('CLEAN Sheet'!V65)</f>
        <v/>
      </c>
    </row>
    <row r="66" spans="1:22" x14ac:dyDescent="0.2">
      <c r="A66" t="str">
        <f>TRIM('CLEAN Sheet'!A66)</f>
        <v>Case No. F-2015-04841</v>
      </c>
      <c r="B66" t="str">
        <f>TRIM('CLEAN Sheet'!B66)</f>
        <v/>
      </c>
      <c r="C66" t="str">
        <f>TRIM('CLEAN Sheet'!C66)</f>
        <v/>
      </c>
      <c r="D66" t="str">
        <f>TRIM('CLEAN Sheet'!D66)</f>
        <v/>
      </c>
      <c r="E66" t="str">
        <f>TRIM('CLEAN Sheet'!E66)</f>
        <v/>
      </c>
      <c r="F66" t="str">
        <f>TRIM('CLEAN Sheet'!F66)</f>
        <v/>
      </c>
      <c r="G66" t="str">
        <f>TRIM('CLEAN Sheet'!G66)</f>
        <v/>
      </c>
      <c r="H66" t="str">
        <f>TRIM('CLEAN Sheet'!H66)</f>
        <v/>
      </c>
      <c r="I66" t="str">
        <f>TRIM('CLEAN Sheet'!I66)</f>
        <v/>
      </c>
      <c r="J66" t="str">
        <f>TRIM('CLEAN Sheet'!J66)</f>
        <v/>
      </c>
      <c r="K66" t="str">
        <f>TRIM('CLEAN Sheet'!K66)</f>
        <v/>
      </c>
      <c r="L66" t="str">
        <f>TRIM('CLEAN Sheet'!L66)</f>
        <v/>
      </c>
      <c r="M66" t="str">
        <f>TRIM('CLEAN Sheet'!M66)</f>
        <v/>
      </c>
      <c r="N66" t="str">
        <f>TRIM('CLEAN Sheet'!N66)</f>
        <v/>
      </c>
      <c r="O66" t="str">
        <f>TRIM('CLEAN Sheet'!O66)</f>
        <v/>
      </c>
      <c r="P66" t="str">
        <f>TRIM('CLEAN Sheet'!P66)</f>
        <v/>
      </c>
      <c r="Q66" t="str">
        <f>TRIM('CLEAN Sheet'!Q66)</f>
        <v/>
      </c>
      <c r="R66" t="str">
        <f>TRIM('CLEAN Sheet'!R66)</f>
        <v/>
      </c>
      <c r="S66" t="str">
        <f>TRIM('CLEAN Sheet'!S66)</f>
        <v/>
      </c>
      <c r="T66" t="str">
        <f>TRIM('CLEAN Sheet'!T66)</f>
        <v/>
      </c>
      <c r="U66" t="str">
        <f>TRIM('CLEAN Sheet'!U66)</f>
        <v/>
      </c>
      <c r="V66" t="str">
        <f>TRIM('CLEAN Sheet'!V66)</f>
        <v/>
      </c>
    </row>
    <row r="67" spans="1:22" x14ac:dyDescent="0.2">
      <c r="A67" t="str">
        <f>TRIM('CLEAN Sheet'!A67)</f>
        <v>Doc No. C05739610</v>
      </c>
      <c r="B67" t="str">
        <f>TRIM('CLEAN Sheet'!B67)</f>
        <v/>
      </c>
      <c r="C67" t="str">
        <f>TRIM('CLEAN Sheet'!C67)</f>
        <v/>
      </c>
      <c r="D67" t="str">
        <f>TRIM('CLEAN Sheet'!D67)</f>
        <v/>
      </c>
      <c r="E67" t="str">
        <f>TRIM('CLEAN Sheet'!E67)</f>
        <v/>
      </c>
      <c r="F67" t="str">
        <f>TRIM('CLEAN Sheet'!F67)</f>
        <v/>
      </c>
      <c r="G67" t="str">
        <f>TRIM('CLEAN Sheet'!G67)</f>
        <v/>
      </c>
      <c r="H67" t="str">
        <f>TRIM('CLEAN Sheet'!H67)</f>
        <v/>
      </c>
      <c r="I67" t="str">
        <f>TRIM('CLEAN Sheet'!I67)</f>
        <v/>
      </c>
      <c r="J67" t="str">
        <f>TRIM('CLEAN Sheet'!J67)</f>
        <v/>
      </c>
      <c r="K67" t="str">
        <f>TRIM('CLEAN Sheet'!K67)</f>
        <v/>
      </c>
      <c r="L67" t="str">
        <f>TRIM('CLEAN Sheet'!L67)</f>
        <v/>
      </c>
      <c r="M67" t="str">
        <f>TRIM('CLEAN Sheet'!M67)</f>
        <v/>
      </c>
      <c r="N67" t="str">
        <f>TRIM('CLEAN Sheet'!N67)</f>
        <v/>
      </c>
      <c r="O67" t="str">
        <f>TRIM('CLEAN Sheet'!O67)</f>
        <v/>
      </c>
      <c r="P67" t="str">
        <f>TRIM('CLEAN Sheet'!P67)</f>
        <v/>
      </c>
      <c r="Q67" t="str">
        <f>TRIM('CLEAN Sheet'!Q67)</f>
        <v/>
      </c>
      <c r="R67" t="str">
        <f>TRIM('CLEAN Sheet'!R67)</f>
        <v/>
      </c>
      <c r="S67" t="str">
        <f>TRIM('CLEAN Sheet'!S67)</f>
        <v/>
      </c>
      <c r="T67" t="str">
        <f>TRIM('CLEAN Sheet'!T67)</f>
        <v/>
      </c>
      <c r="U67" t="str">
        <f>TRIM('CLEAN Sheet'!U67)</f>
        <v/>
      </c>
      <c r="V67" t="str">
        <f>TRIM('CLEAN Sheet'!V67)</f>
        <v/>
      </c>
    </row>
    <row r="68" spans="1:22" x14ac:dyDescent="0.2">
      <c r="A68" t="str">
        <f>TRIM('CLEAN Sheet'!A68)</f>
        <v>Date: 05/13/2015</v>
      </c>
      <c r="B68" t="str">
        <f>TRIM('CLEAN Sheet'!B68)</f>
        <v/>
      </c>
      <c r="C68" t="str">
        <f>TRIM('CLEAN Sheet'!C68)</f>
        <v/>
      </c>
      <c r="D68" t="str">
        <f>TRIM('CLEAN Sheet'!D68)</f>
        <v/>
      </c>
      <c r="E68" t="str">
        <f>TRIM('CLEAN Sheet'!E68)</f>
        <v/>
      </c>
      <c r="F68" t="str">
        <f>TRIM('CLEAN Sheet'!F68)</f>
        <v/>
      </c>
      <c r="G68" t="str">
        <f>TRIM('CLEAN Sheet'!G68)</f>
        <v/>
      </c>
      <c r="H68" t="str">
        <f>TRIM('CLEAN Sheet'!H68)</f>
        <v/>
      </c>
      <c r="I68" t="str">
        <f>TRIM('CLEAN Sheet'!I68)</f>
        <v/>
      </c>
      <c r="J68" t="str">
        <f>TRIM('CLEAN Sheet'!J68)</f>
        <v/>
      </c>
      <c r="K68" t="str">
        <f>TRIM('CLEAN Sheet'!K68)</f>
        <v/>
      </c>
      <c r="L68" t="str">
        <f>TRIM('CLEAN Sheet'!L68)</f>
        <v/>
      </c>
      <c r="M68" t="str">
        <f>TRIM('CLEAN Sheet'!M68)</f>
        <v/>
      </c>
      <c r="N68" t="str">
        <f>TRIM('CLEAN Sheet'!N68)</f>
        <v/>
      </c>
      <c r="O68" t="str">
        <f>TRIM('CLEAN Sheet'!O68)</f>
        <v/>
      </c>
      <c r="P68" t="str">
        <f>TRIM('CLEAN Sheet'!P68)</f>
        <v/>
      </c>
      <c r="Q68" t="str">
        <f>TRIM('CLEAN Sheet'!Q68)</f>
        <v/>
      </c>
      <c r="R68" t="str">
        <f>TRIM('CLEAN Sheet'!R68)</f>
        <v/>
      </c>
      <c r="S68" t="str">
        <f>TRIM('CLEAN Sheet'!S68)</f>
        <v/>
      </c>
      <c r="T68" t="str">
        <f>TRIM('CLEAN Sheet'!T68)</f>
        <v/>
      </c>
      <c r="U68" t="str">
        <f>TRIM('CLEAN Sheet'!U68)</f>
        <v/>
      </c>
      <c r="V68" t="str">
        <f>TRIM('CLEAN Sheet'!V68)</f>
        <v/>
      </c>
    </row>
    <row r="69" spans="1:22" x14ac:dyDescent="0.2">
      <c r="A69" t="str">
        <f>TRIM('CLEAN Sheet'!A69)</f>
        <v>STATE DEPT. - PRODUCED TO HOUSE SELECT BENGHAZI COMM.</v>
      </c>
      <c r="B69" t="str">
        <f>TRIM('CLEAN Sheet'!B69)</f>
        <v/>
      </c>
      <c r="C69" t="str">
        <f>TRIM('CLEAN Sheet'!C69)</f>
        <v/>
      </c>
      <c r="D69" t="str">
        <f>TRIM('CLEAN Sheet'!D69)</f>
        <v/>
      </c>
      <c r="E69" t="str">
        <f>TRIM('CLEAN Sheet'!E69)</f>
        <v/>
      </c>
      <c r="F69" t="str">
        <f>TRIM('CLEAN Sheet'!F69)</f>
        <v/>
      </c>
      <c r="G69" t="str">
        <f>TRIM('CLEAN Sheet'!G69)</f>
        <v/>
      </c>
      <c r="H69" t="str">
        <f>TRIM('CLEAN Sheet'!H69)</f>
        <v/>
      </c>
      <c r="I69" t="str">
        <f>TRIM('CLEAN Sheet'!I69)</f>
        <v/>
      </c>
      <c r="J69" t="str">
        <f>TRIM('CLEAN Sheet'!J69)</f>
        <v/>
      </c>
      <c r="K69" t="str">
        <f>TRIM('CLEAN Sheet'!K69)</f>
        <v/>
      </c>
      <c r="L69" t="str">
        <f>TRIM('CLEAN Sheet'!L69)</f>
        <v/>
      </c>
      <c r="M69" t="str">
        <f>TRIM('CLEAN Sheet'!M69)</f>
        <v/>
      </c>
      <c r="N69" t="str">
        <f>TRIM('CLEAN Sheet'!N69)</f>
        <v/>
      </c>
      <c r="O69" t="str">
        <f>TRIM('CLEAN Sheet'!O69)</f>
        <v/>
      </c>
      <c r="P69" t="str">
        <f>TRIM('CLEAN Sheet'!P69)</f>
        <v/>
      </c>
      <c r="Q69" t="str">
        <f>TRIM('CLEAN Sheet'!Q69)</f>
        <v/>
      </c>
      <c r="R69" t="str">
        <f>TRIM('CLEAN Sheet'!R69)</f>
        <v/>
      </c>
      <c r="S69" t="str">
        <f>TRIM('CLEAN Sheet'!S69)</f>
        <v/>
      </c>
      <c r="T69" t="str">
        <f>TRIM('CLEAN Sheet'!T69)</f>
        <v/>
      </c>
      <c r="U69" t="str">
        <f>TRIM('CLEAN Sheet'!U69)</f>
        <v/>
      </c>
      <c r="V69" t="str">
        <f>TRIM('CLEAN Sheet'!V69)</f>
        <v/>
      </c>
    </row>
    <row r="70" spans="1:22" x14ac:dyDescent="0.2">
      <c r="A70" t="str">
        <f>TRIM('CLEAN Sheet'!A70)</f>
        <v>SUBJECT TO AGREEMENT ON SENSITIVE INFORMATION &amp; REDACTIONS. NO FOIA WAIVER. STATE-SCB0045525</v>
      </c>
      <c r="B70" t="str">
        <f>TRIM('CLEAN Sheet'!B70)</f>
        <v/>
      </c>
      <c r="C70" t="str">
        <f>TRIM('CLEAN Sheet'!C70)</f>
        <v/>
      </c>
      <c r="D70" t="str">
        <f>TRIM('CLEAN Sheet'!D70)</f>
        <v/>
      </c>
      <c r="E70" t="str">
        <f>TRIM('CLEAN Sheet'!E70)</f>
        <v/>
      </c>
      <c r="F70" t="str">
        <f>TRIM('CLEAN Sheet'!F70)</f>
        <v/>
      </c>
      <c r="G70" t="str">
        <f>TRIM('CLEAN Sheet'!G70)</f>
        <v/>
      </c>
      <c r="H70" t="str">
        <f>TRIM('CLEAN Sheet'!H70)</f>
        <v/>
      </c>
      <c r="I70" t="str">
        <f>TRIM('CLEAN Sheet'!I70)</f>
        <v/>
      </c>
      <c r="J70" t="str">
        <f>TRIM('CLEAN Sheet'!J70)</f>
        <v/>
      </c>
      <c r="K70" t="str">
        <f>TRIM('CLEAN Sheet'!K70)</f>
        <v/>
      </c>
      <c r="L70" t="str">
        <f>TRIM('CLEAN Sheet'!L70)</f>
        <v/>
      </c>
      <c r="M70" t="str">
        <f>TRIM('CLEAN Sheet'!M70)</f>
        <v/>
      </c>
      <c r="N70" t="str">
        <f>TRIM('CLEAN Sheet'!N70)</f>
        <v/>
      </c>
      <c r="O70" t="str">
        <f>TRIM('CLEAN Sheet'!O70)</f>
        <v/>
      </c>
      <c r="P70" t="str">
        <f>TRIM('CLEAN Sheet'!P70)</f>
        <v/>
      </c>
      <c r="Q70" t="str">
        <f>TRIM('CLEAN Sheet'!Q70)</f>
        <v/>
      </c>
      <c r="R70" t="str">
        <f>TRIM('CLEAN Sheet'!R70)</f>
        <v/>
      </c>
      <c r="S70" t="str">
        <f>TRIM('CLEAN Sheet'!S70)</f>
        <v/>
      </c>
      <c r="T70" t="str">
        <f>TRIM('CLEAN Sheet'!T70)</f>
        <v/>
      </c>
      <c r="U70" t="str">
        <f>TRIM('CLEAN Sheet'!U70)</f>
        <v/>
      </c>
      <c r="V70" t="str">
        <f>TRIM('CLEAN Sheet'!V70)</f>
        <v/>
      </c>
    </row>
    <row r="71" spans="1:22" x14ac:dyDescent="0.2">
      <c r="A71" t="str">
        <f>TRIM('CLEAN Sheet'!A71)</f>
        <v>UNCLASSIFIED</v>
      </c>
      <c r="B71" t="str">
        <f>TRIM('CLEAN Sheet'!B71)</f>
        <v/>
      </c>
      <c r="C71" t="str">
        <f>TRIM('CLEAN Sheet'!C71)</f>
        <v/>
      </c>
      <c r="D71" t="str">
        <f>TRIM('CLEAN Sheet'!D71)</f>
        <v/>
      </c>
      <c r="E71" t="str">
        <f>TRIM('CLEAN Sheet'!E71)</f>
        <v/>
      </c>
      <c r="F71" t="str">
        <f>TRIM('CLEAN Sheet'!F71)</f>
        <v/>
      </c>
      <c r="G71" t="str">
        <f>TRIM('CLEAN Sheet'!G71)</f>
        <v/>
      </c>
      <c r="H71" t="str">
        <f>TRIM('CLEAN Sheet'!H71)</f>
        <v/>
      </c>
      <c r="I71" t="str">
        <f>TRIM('CLEAN Sheet'!I71)</f>
        <v/>
      </c>
      <c r="J71" t="str">
        <f>TRIM('CLEAN Sheet'!J71)</f>
        <v/>
      </c>
      <c r="K71" t="str">
        <f>TRIM('CLEAN Sheet'!K71)</f>
        <v/>
      </c>
      <c r="L71" t="str">
        <f>TRIM('CLEAN Sheet'!L71)</f>
        <v/>
      </c>
      <c r="M71" t="str">
        <f>TRIM('CLEAN Sheet'!M71)</f>
        <v/>
      </c>
      <c r="N71" t="str">
        <f>TRIM('CLEAN Sheet'!N71)</f>
        <v/>
      </c>
      <c r="O71" t="str">
        <f>TRIM('CLEAN Sheet'!O71)</f>
        <v/>
      </c>
      <c r="P71" t="str">
        <f>TRIM('CLEAN Sheet'!P71)</f>
        <v/>
      </c>
      <c r="Q71" t="str">
        <f>TRIM('CLEAN Sheet'!Q71)</f>
        <v/>
      </c>
      <c r="R71" t="str">
        <f>TRIM('CLEAN Sheet'!R71)</f>
        <v/>
      </c>
      <c r="S71" t="str">
        <f>TRIM('CLEAN Sheet'!S71)</f>
        <v/>
      </c>
      <c r="T71" t="str">
        <f>TRIM('CLEAN Sheet'!T71)</f>
        <v/>
      </c>
      <c r="U71" t="str">
        <f>TRIM('CLEAN Sheet'!U71)</f>
        <v/>
      </c>
      <c r="V71" t="str">
        <f>TRIM('CLEAN Sheet'!V71)</f>
        <v/>
      </c>
    </row>
    <row r="72" spans="1:22" x14ac:dyDescent="0.2">
      <c r="A72" t="str">
        <f>TRIM('CLEAN Sheet'!A72)</f>
        <v>U.S. Department of State</v>
      </c>
      <c r="B72" t="str">
        <f>TRIM('CLEAN Sheet'!B72)</f>
        <v/>
      </c>
      <c r="C72" t="str">
        <f>TRIM('CLEAN Sheet'!C72)</f>
        <v/>
      </c>
      <c r="D72" t="str">
        <f>TRIM('CLEAN Sheet'!D72)</f>
        <v/>
      </c>
      <c r="E72" t="str">
        <f>TRIM('CLEAN Sheet'!E72)</f>
        <v/>
      </c>
      <c r="F72" t="str">
        <f>TRIM('CLEAN Sheet'!F72)</f>
        <v/>
      </c>
      <c r="G72" t="str">
        <f>TRIM('CLEAN Sheet'!G72)</f>
        <v/>
      </c>
      <c r="H72" t="str">
        <f>TRIM('CLEAN Sheet'!H72)</f>
        <v/>
      </c>
      <c r="I72" t="str">
        <f>TRIM('CLEAN Sheet'!I72)</f>
        <v/>
      </c>
      <c r="J72" t="str">
        <f>TRIM('CLEAN Sheet'!J72)</f>
        <v/>
      </c>
      <c r="K72" t="str">
        <f>TRIM('CLEAN Sheet'!K72)</f>
        <v/>
      </c>
      <c r="L72" t="str">
        <f>TRIM('CLEAN Sheet'!L72)</f>
        <v/>
      </c>
      <c r="M72" t="str">
        <f>TRIM('CLEAN Sheet'!M72)</f>
        <v/>
      </c>
      <c r="N72" t="str">
        <f>TRIM('CLEAN Sheet'!N72)</f>
        <v/>
      </c>
      <c r="O72" t="str">
        <f>TRIM('CLEAN Sheet'!O72)</f>
        <v/>
      </c>
      <c r="P72" t="str">
        <f>TRIM('CLEAN Sheet'!P72)</f>
        <v/>
      </c>
      <c r="Q72" t="str">
        <f>TRIM('CLEAN Sheet'!Q72)</f>
        <v/>
      </c>
      <c r="R72" t="str">
        <f>TRIM('CLEAN Sheet'!R72)</f>
        <v/>
      </c>
      <c r="S72" t="str">
        <f>TRIM('CLEAN Sheet'!S72)</f>
        <v/>
      </c>
      <c r="T72" t="str">
        <f>TRIM('CLEAN Sheet'!T72)</f>
        <v/>
      </c>
      <c r="U72" t="str">
        <f>TRIM('CLEAN Sheet'!U72)</f>
        <v/>
      </c>
      <c r="V72" t="str">
        <f>TRIM('CLEAN Sheet'!V72)</f>
        <v/>
      </c>
    </row>
    <row r="73" spans="1:22" x14ac:dyDescent="0.2">
      <c r="A73" t="str">
        <f>TRIM('CLEAN Sheet'!A73)</f>
        <v>Case No. F-2015-04841</v>
      </c>
      <c r="B73" t="str">
        <f>TRIM('CLEAN Sheet'!B73)</f>
        <v/>
      </c>
      <c r="C73" t="str">
        <f>TRIM('CLEAN Sheet'!C73)</f>
        <v/>
      </c>
      <c r="D73" t="str">
        <f>TRIM('CLEAN Sheet'!D73)</f>
        <v/>
      </c>
      <c r="E73" t="str">
        <f>TRIM('CLEAN Sheet'!E73)</f>
        <v/>
      </c>
      <c r="F73" t="str">
        <f>TRIM('CLEAN Sheet'!F73)</f>
        <v/>
      </c>
      <c r="G73" t="str">
        <f>TRIM('CLEAN Sheet'!G73)</f>
        <v/>
      </c>
      <c r="H73" t="str">
        <f>TRIM('CLEAN Sheet'!H73)</f>
        <v/>
      </c>
      <c r="I73" t="str">
        <f>TRIM('CLEAN Sheet'!I73)</f>
        <v/>
      </c>
      <c r="J73" t="str">
        <f>TRIM('CLEAN Sheet'!J73)</f>
        <v/>
      </c>
      <c r="K73" t="str">
        <f>TRIM('CLEAN Sheet'!K73)</f>
        <v/>
      </c>
      <c r="L73" t="str">
        <f>TRIM('CLEAN Sheet'!L73)</f>
        <v/>
      </c>
      <c r="M73" t="str">
        <f>TRIM('CLEAN Sheet'!M73)</f>
        <v/>
      </c>
      <c r="N73" t="str">
        <f>TRIM('CLEAN Sheet'!N73)</f>
        <v/>
      </c>
      <c r="O73" t="str">
        <f>TRIM('CLEAN Sheet'!O73)</f>
        <v/>
      </c>
      <c r="P73" t="str">
        <f>TRIM('CLEAN Sheet'!P73)</f>
        <v/>
      </c>
      <c r="Q73" t="str">
        <f>TRIM('CLEAN Sheet'!Q73)</f>
        <v/>
      </c>
      <c r="R73" t="str">
        <f>TRIM('CLEAN Sheet'!R73)</f>
        <v/>
      </c>
      <c r="S73" t="str">
        <f>TRIM('CLEAN Sheet'!S73)</f>
        <v/>
      </c>
      <c r="T73" t="str">
        <f>TRIM('CLEAN Sheet'!T73)</f>
        <v/>
      </c>
      <c r="U73" t="str">
        <f>TRIM('CLEAN Sheet'!U73)</f>
        <v/>
      </c>
      <c r="V73" t="str">
        <f>TRIM('CLEAN Sheet'!V73)</f>
        <v/>
      </c>
    </row>
    <row r="74" spans="1:22" x14ac:dyDescent="0.2">
      <c r="A74" t="str">
        <f>TRIM('CLEAN Sheet'!A74)</f>
        <v>Doc No. C05739610</v>
      </c>
      <c r="B74" t="str">
        <f>TRIM('CLEAN Sheet'!B74)</f>
        <v/>
      </c>
      <c r="C74" t="str">
        <f>TRIM('CLEAN Sheet'!C74)</f>
        <v/>
      </c>
      <c r="D74" t="str">
        <f>TRIM('CLEAN Sheet'!D74)</f>
        <v/>
      </c>
      <c r="E74" t="str">
        <f>TRIM('CLEAN Sheet'!E74)</f>
        <v/>
      </c>
      <c r="F74" t="str">
        <f>TRIM('CLEAN Sheet'!F74)</f>
        <v/>
      </c>
      <c r="G74" t="str">
        <f>TRIM('CLEAN Sheet'!G74)</f>
        <v/>
      </c>
      <c r="H74" t="str">
        <f>TRIM('CLEAN Sheet'!H74)</f>
        <v/>
      </c>
      <c r="I74" t="str">
        <f>TRIM('CLEAN Sheet'!I74)</f>
        <v/>
      </c>
      <c r="J74" t="str">
        <f>TRIM('CLEAN Sheet'!J74)</f>
        <v/>
      </c>
      <c r="K74" t="str">
        <f>TRIM('CLEAN Sheet'!K74)</f>
        <v/>
      </c>
      <c r="L74" t="str">
        <f>TRIM('CLEAN Sheet'!L74)</f>
        <v/>
      </c>
      <c r="M74" t="str">
        <f>TRIM('CLEAN Sheet'!M74)</f>
        <v/>
      </c>
      <c r="N74" t="str">
        <f>TRIM('CLEAN Sheet'!N74)</f>
        <v/>
      </c>
      <c r="O74" t="str">
        <f>TRIM('CLEAN Sheet'!O74)</f>
        <v/>
      </c>
      <c r="P74" t="str">
        <f>TRIM('CLEAN Sheet'!P74)</f>
        <v/>
      </c>
      <c r="Q74" t="str">
        <f>TRIM('CLEAN Sheet'!Q74)</f>
        <v/>
      </c>
      <c r="R74" t="str">
        <f>TRIM('CLEAN Sheet'!R74)</f>
        <v/>
      </c>
      <c r="S74" t="str">
        <f>TRIM('CLEAN Sheet'!S74)</f>
        <v/>
      </c>
      <c r="T74" t="str">
        <f>TRIM('CLEAN Sheet'!T74)</f>
        <v/>
      </c>
      <c r="U74" t="str">
        <f>TRIM('CLEAN Sheet'!U74)</f>
        <v/>
      </c>
      <c r="V74" t="str">
        <f>TRIM('CLEAN Sheet'!V74)</f>
        <v/>
      </c>
    </row>
    <row r="75" spans="1:22" x14ac:dyDescent="0.2">
      <c r="A75" t="str">
        <f>TRIM('CLEAN Sheet'!A75)</f>
        <v>Date: 05/13/2015</v>
      </c>
      <c r="B75" t="str">
        <f>TRIM('CLEAN Sheet'!B75)</f>
        <v/>
      </c>
      <c r="C75" t="str">
        <f>TRIM('CLEAN Sheet'!C75)</f>
        <v/>
      </c>
      <c r="D75" t="str">
        <f>TRIM('CLEAN Sheet'!D75)</f>
        <v/>
      </c>
      <c r="E75" t="str">
        <f>TRIM('CLEAN Sheet'!E75)</f>
        <v/>
      </c>
      <c r="F75" t="str">
        <f>TRIM('CLEAN Sheet'!F75)</f>
        <v/>
      </c>
      <c r="G75" t="str">
        <f>TRIM('CLEAN Sheet'!G75)</f>
        <v/>
      </c>
      <c r="H75" t="str">
        <f>TRIM('CLEAN Sheet'!H75)</f>
        <v/>
      </c>
      <c r="I75" t="str">
        <f>TRIM('CLEAN Sheet'!I75)</f>
        <v/>
      </c>
      <c r="J75" t="str">
        <f>TRIM('CLEAN Sheet'!J75)</f>
        <v/>
      </c>
      <c r="K75" t="str">
        <f>TRIM('CLEAN Sheet'!K75)</f>
        <v/>
      </c>
      <c r="L75" t="str">
        <f>TRIM('CLEAN Sheet'!L75)</f>
        <v/>
      </c>
      <c r="M75" t="str">
        <f>TRIM('CLEAN Sheet'!M75)</f>
        <v/>
      </c>
      <c r="N75" t="str">
        <f>TRIM('CLEAN Sheet'!N75)</f>
        <v/>
      </c>
      <c r="O75" t="str">
        <f>TRIM('CLEAN Sheet'!O75)</f>
        <v/>
      </c>
      <c r="P75" t="str">
        <f>TRIM('CLEAN Sheet'!P75)</f>
        <v/>
      </c>
      <c r="Q75" t="str">
        <f>TRIM('CLEAN Sheet'!Q75)</f>
        <v/>
      </c>
      <c r="R75" t="str">
        <f>TRIM('CLEAN Sheet'!R75)</f>
        <v/>
      </c>
      <c r="S75" t="str">
        <f>TRIM('CLEAN Sheet'!S75)</f>
        <v/>
      </c>
      <c r="T75" t="str">
        <f>TRIM('CLEAN Sheet'!T75)</f>
        <v/>
      </c>
      <c r="U75" t="str">
        <f>TRIM('CLEAN Sheet'!U75)</f>
        <v/>
      </c>
      <c r="V75" t="str">
        <f>TRIM('CLEAN Sheet'!V75)</f>
        <v/>
      </c>
    </row>
    <row r="76" spans="1:22" x14ac:dyDescent="0.2">
      <c r="A76" t="str">
        <f>TRIM('CLEAN Sheet'!A76)</f>
        <v>STATE DEPT. - PRODUCED TO HOUSE SELECT BENGHAZI COMM.</v>
      </c>
      <c r="B76" t="str">
        <f>TRIM('CLEAN Sheet'!B76)</f>
        <v/>
      </c>
      <c r="C76" t="str">
        <f>TRIM('CLEAN Sheet'!C76)</f>
        <v/>
      </c>
      <c r="D76" t="str">
        <f>TRIM('CLEAN Sheet'!D76)</f>
        <v/>
      </c>
      <c r="E76" t="str">
        <f>TRIM('CLEAN Sheet'!E76)</f>
        <v/>
      </c>
      <c r="F76" t="str">
        <f>TRIM('CLEAN Sheet'!F76)</f>
        <v/>
      </c>
      <c r="G76" t="str">
        <f>TRIM('CLEAN Sheet'!G76)</f>
        <v/>
      </c>
      <c r="H76" t="str">
        <f>TRIM('CLEAN Sheet'!H76)</f>
        <v/>
      </c>
      <c r="I76" t="str">
        <f>TRIM('CLEAN Sheet'!I76)</f>
        <v/>
      </c>
      <c r="J76" t="str">
        <f>TRIM('CLEAN Sheet'!J76)</f>
        <v/>
      </c>
      <c r="K76" t="str">
        <f>TRIM('CLEAN Sheet'!K76)</f>
        <v/>
      </c>
      <c r="L76" t="str">
        <f>TRIM('CLEAN Sheet'!L76)</f>
        <v/>
      </c>
      <c r="M76" t="str">
        <f>TRIM('CLEAN Sheet'!M76)</f>
        <v/>
      </c>
      <c r="N76" t="str">
        <f>TRIM('CLEAN Sheet'!N76)</f>
        <v/>
      </c>
      <c r="O76" t="str">
        <f>TRIM('CLEAN Sheet'!O76)</f>
        <v/>
      </c>
      <c r="P76" t="str">
        <f>TRIM('CLEAN Sheet'!P76)</f>
        <v/>
      </c>
      <c r="Q76" t="str">
        <f>TRIM('CLEAN Sheet'!Q76)</f>
        <v/>
      </c>
      <c r="R76" t="str">
        <f>TRIM('CLEAN Sheet'!R76)</f>
        <v/>
      </c>
      <c r="S76" t="str">
        <f>TRIM('CLEAN Sheet'!S76)</f>
        <v/>
      </c>
      <c r="T76" t="str">
        <f>TRIM('CLEAN Sheet'!T76)</f>
        <v/>
      </c>
      <c r="U76" t="str">
        <f>TRIM('CLEAN Sheet'!U76)</f>
        <v/>
      </c>
      <c r="V76" t="str">
        <f>TRIM('CLEAN Sheet'!V76)</f>
        <v/>
      </c>
    </row>
    <row r="77" spans="1:22" x14ac:dyDescent="0.2">
      <c r="A77" t="str">
        <f>TRIM('CLEAN Sheet'!A77)</f>
        <v>SUBJECT TO AGREEMENT ON SENSITIVE INFORMATION &amp; REDACTIONS. NO FOIA WAIVER.</v>
      </c>
      <c r="B77" t="str">
        <f>TRIM('CLEAN Sheet'!B77)</f>
        <v/>
      </c>
      <c r="C77" t="str">
        <f>TRIM('CLEAN Sheet'!C77)</f>
        <v/>
      </c>
      <c r="D77" t="str">
        <f>TRIM('CLEAN Sheet'!D77)</f>
        <v/>
      </c>
      <c r="E77" t="str">
        <f>TRIM('CLEAN Sheet'!E77)</f>
        <v/>
      </c>
      <c r="F77" t="str">
        <f>TRIM('CLEAN Sheet'!F77)</f>
        <v/>
      </c>
      <c r="G77" t="str">
        <f>TRIM('CLEAN Sheet'!G77)</f>
        <v/>
      </c>
      <c r="H77" t="str">
        <f>TRIM('CLEAN Sheet'!H77)</f>
        <v/>
      </c>
      <c r="I77" t="str">
        <f>TRIM('CLEAN Sheet'!I77)</f>
        <v/>
      </c>
      <c r="J77" t="str">
        <f>TRIM('CLEAN Sheet'!J77)</f>
        <v/>
      </c>
      <c r="K77" t="str">
        <f>TRIM('CLEAN Sheet'!K77)</f>
        <v/>
      </c>
      <c r="L77" t="str">
        <f>TRIM('CLEAN Sheet'!L77)</f>
        <v/>
      </c>
      <c r="M77" t="str">
        <f>TRIM('CLEAN Sheet'!M77)</f>
        <v/>
      </c>
      <c r="N77" t="str">
        <f>TRIM('CLEAN Sheet'!N77)</f>
        <v/>
      </c>
      <c r="O77" t="str">
        <f>TRIM('CLEAN Sheet'!O77)</f>
        <v/>
      </c>
      <c r="P77" t="str">
        <f>TRIM('CLEAN Sheet'!P77)</f>
        <v/>
      </c>
      <c r="Q77" t="str">
        <f>TRIM('CLEAN Sheet'!Q77)</f>
        <v/>
      </c>
      <c r="R77" t="str">
        <f>TRIM('CLEAN Sheet'!R77)</f>
        <v/>
      </c>
      <c r="S77" t="str">
        <f>TRIM('CLEAN Sheet'!S77)</f>
        <v/>
      </c>
      <c r="T77" t="str">
        <f>TRIM('CLEAN Sheet'!T77)</f>
        <v/>
      </c>
      <c r="U77" t="str">
        <f>TRIM('CLEAN Sheet'!U77)</f>
        <v/>
      </c>
      <c r="V77" t="str">
        <f>TRIM('CLEAN Sheet'!V77)</f>
        <v/>
      </c>
    </row>
    <row r="78" spans="1:22" x14ac:dyDescent="0.2">
      <c r="A78" t="str">
        <f>TRIM('CLEAN Sheet'!A78)</f>
        <v>Even as we work to spread tolerance more broadly</v>
      </c>
      <c r="B78" t="str">
        <f>TRIM('CLEAN Sheet'!B78)</f>
        <v>we also are working to deepen our</v>
      </c>
      <c r="C78" t="str">
        <f>TRIM('CLEAN Sheet'!C78)</f>
        <v/>
      </c>
      <c r="D78" t="str">
        <f>TRIM('CLEAN Sheet'!D78)</f>
        <v/>
      </c>
      <c r="E78" t="str">
        <f>TRIM('CLEAN Sheet'!E78)</f>
        <v/>
      </c>
      <c r="F78" t="str">
        <f>TRIM('CLEAN Sheet'!F78)</f>
        <v/>
      </c>
      <c r="G78" t="str">
        <f>TRIM('CLEAN Sheet'!G78)</f>
        <v/>
      </c>
      <c r="H78" t="str">
        <f>TRIM('CLEAN Sheet'!H78)</f>
        <v/>
      </c>
      <c r="I78" t="str">
        <f>TRIM('CLEAN Sheet'!I78)</f>
        <v/>
      </c>
      <c r="J78" t="str">
        <f>TRIM('CLEAN Sheet'!J78)</f>
        <v/>
      </c>
      <c r="K78" t="str">
        <f>TRIM('CLEAN Sheet'!K78)</f>
        <v/>
      </c>
      <c r="L78" t="str">
        <f>TRIM('CLEAN Sheet'!L78)</f>
        <v/>
      </c>
      <c r="M78" t="str">
        <f>TRIM('CLEAN Sheet'!M78)</f>
        <v/>
      </c>
      <c r="N78" t="str">
        <f>TRIM('CLEAN Sheet'!N78)</f>
        <v/>
      </c>
      <c r="O78" t="str">
        <f>TRIM('CLEAN Sheet'!O78)</f>
        <v/>
      </c>
      <c r="P78" t="str">
        <f>TRIM('CLEAN Sheet'!P78)</f>
        <v/>
      </c>
      <c r="Q78" t="str">
        <f>TRIM('CLEAN Sheet'!Q78)</f>
        <v/>
      </c>
      <c r="R78" t="str">
        <f>TRIM('CLEAN Sheet'!R78)</f>
        <v/>
      </c>
      <c r="S78" t="str">
        <f>TRIM('CLEAN Sheet'!S78)</f>
        <v/>
      </c>
      <c r="T78" t="str">
        <f>TRIM('CLEAN Sheet'!T78)</f>
        <v/>
      </c>
      <c r="U78" t="str">
        <f>TRIM('CLEAN Sheet'!U78)</f>
        <v/>
      </c>
      <c r="V78" t="str">
        <f>TRIM('CLEAN Sheet'!V78)</f>
        <v/>
      </c>
    </row>
    <row r="79" spans="1:22" x14ac:dyDescent="0.2">
      <c r="A79" t="str">
        <f>TRIM('CLEAN Sheet'!A79)</f>
        <v>appreciation for the experiences of others. Our 2012 Hours Against Hate initiative encourages</v>
      </c>
      <c r="B79" t="str">
        <f>TRIM('CLEAN Sheet'!B79)</f>
        <v/>
      </c>
      <c r="C79" t="str">
        <f>TRIM('CLEAN Sheet'!C79)</f>
        <v/>
      </c>
      <c r="D79" t="str">
        <f>TRIM('CLEAN Sheet'!D79)</f>
        <v/>
      </c>
      <c r="E79" t="str">
        <f>TRIM('CLEAN Sheet'!E79)</f>
        <v/>
      </c>
      <c r="F79" t="str">
        <f>TRIM('CLEAN Sheet'!F79)</f>
        <v/>
      </c>
      <c r="G79" t="str">
        <f>TRIM('CLEAN Sheet'!G79)</f>
        <v/>
      </c>
      <c r="H79" t="str">
        <f>TRIM('CLEAN Sheet'!H79)</f>
        <v/>
      </c>
      <c r="I79" t="str">
        <f>TRIM('CLEAN Sheet'!I79)</f>
        <v/>
      </c>
      <c r="J79" t="str">
        <f>TRIM('CLEAN Sheet'!J79)</f>
        <v/>
      </c>
      <c r="K79" t="str">
        <f>TRIM('CLEAN Sheet'!K79)</f>
        <v/>
      </c>
      <c r="L79" t="str">
        <f>TRIM('CLEAN Sheet'!L79)</f>
        <v/>
      </c>
      <c r="M79" t="str">
        <f>TRIM('CLEAN Sheet'!M79)</f>
        <v/>
      </c>
      <c r="N79" t="str">
        <f>TRIM('CLEAN Sheet'!N79)</f>
        <v/>
      </c>
      <c r="O79" t="str">
        <f>TRIM('CLEAN Sheet'!O79)</f>
        <v/>
      </c>
      <c r="P79" t="str">
        <f>TRIM('CLEAN Sheet'!P79)</f>
        <v/>
      </c>
      <c r="Q79" t="str">
        <f>TRIM('CLEAN Sheet'!Q79)</f>
        <v/>
      </c>
      <c r="R79" t="str">
        <f>TRIM('CLEAN Sheet'!R79)</f>
        <v/>
      </c>
      <c r="S79" t="str">
        <f>TRIM('CLEAN Sheet'!S79)</f>
        <v/>
      </c>
      <c r="T79" t="str">
        <f>TRIM('CLEAN Sheet'!T79)</f>
        <v/>
      </c>
      <c r="U79" t="str">
        <f>TRIM('CLEAN Sheet'!U79)</f>
        <v/>
      </c>
      <c r="V79" t="str">
        <f>TRIM('CLEAN Sheet'!V79)</f>
        <v/>
      </c>
    </row>
    <row r="80" spans="1:22" x14ac:dyDescent="0.2">
      <c r="A80" t="str">
        <f>TRIM('CLEAN Sheet'!A80)</f>
        <v>young people to put themselves in another person's shoes through service projects. So far</v>
      </c>
      <c r="B80" t="str">
        <f>TRIM('CLEAN Sheet'!B80)</f>
        <v>young</v>
      </c>
      <c r="C80" t="str">
        <f>TRIM('CLEAN Sheet'!C80)</f>
        <v/>
      </c>
      <c r="D80" t="str">
        <f>TRIM('CLEAN Sheet'!D80)</f>
        <v/>
      </c>
      <c r="E80" t="str">
        <f>TRIM('CLEAN Sheet'!E80)</f>
        <v/>
      </c>
      <c r="F80" t="str">
        <f>TRIM('CLEAN Sheet'!F80)</f>
        <v/>
      </c>
      <c r="G80" t="str">
        <f>TRIM('CLEAN Sheet'!G80)</f>
        <v/>
      </c>
      <c r="H80" t="str">
        <f>TRIM('CLEAN Sheet'!H80)</f>
        <v/>
      </c>
      <c r="I80" t="str">
        <f>TRIM('CLEAN Sheet'!I80)</f>
        <v/>
      </c>
      <c r="J80" t="str">
        <f>TRIM('CLEAN Sheet'!J80)</f>
        <v/>
      </c>
      <c r="K80" t="str">
        <f>TRIM('CLEAN Sheet'!K80)</f>
        <v/>
      </c>
      <c r="L80" t="str">
        <f>TRIM('CLEAN Sheet'!L80)</f>
        <v/>
      </c>
      <c r="M80" t="str">
        <f>TRIM('CLEAN Sheet'!M80)</f>
        <v/>
      </c>
      <c r="N80" t="str">
        <f>TRIM('CLEAN Sheet'!N80)</f>
        <v/>
      </c>
      <c r="O80" t="str">
        <f>TRIM('CLEAN Sheet'!O80)</f>
        <v/>
      </c>
      <c r="P80" t="str">
        <f>TRIM('CLEAN Sheet'!P80)</f>
        <v/>
      </c>
      <c r="Q80" t="str">
        <f>TRIM('CLEAN Sheet'!Q80)</f>
        <v/>
      </c>
      <c r="R80" t="str">
        <f>TRIM('CLEAN Sheet'!R80)</f>
        <v/>
      </c>
      <c r="S80" t="str">
        <f>TRIM('CLEAN Sheet'!S80)</f>
        <v/>
      </c>
      <c r="T80" t="str">
        <f>TRIM('CLEAN Sheet'!T80)</f>
        <v/>
      </c>
      <c r="U80" t="str">
        <f>TRIM('CLEAN Sheet'!U80)</f>
        <v/>
      </c>
      <c r="V80" t="str">
        <f>TRIM('CLEAN Sheet'!V80)</f>
        <v/>
      </c>
    </row>
    <row r="81" spans="1:22" x14ac:dyDescent="0.2">
      <c r="A81" t="str">
        <f>TRIM('CLEAN Sheet'!A81)</f>
        <v>people from all over the world have pledged thousands of volunteer hours to help people from a</v>
      </c>
      <c r="B81" t="str">
        <f>TRIM('CLEAN Sheet'!B81)</f>
        <v/>
      </c>
      <c r="C81" t="str">
        <f>TRIM('CLEAN Sheet'!C81)</f>
        <v/>
      </c>
      <c r="D81" t="str">
        <f>TRIM('CLEAN Sheet'!D81)</f>
        <v/>
      </c>
      <c r="E81" t="str">
        <f>TRIM('CLEAN Sheet'!E81)</f>
        <v/>
      </c>
      <c r="F81" t="str">
        <f>TRIM('CLEAN Sheet'!F81)</f>
        <v/>
      </c>
      <c r="G81" t="str">
        <f>TRIM('CLEAN Sheet'!G81)</f>
        <v/>
      </c>
      <c r="H81" t="str">
        <f>TRIM('CLEAN Sheet'!H81)</f>
        <v/>
      </c>
      <c r="I81" t="str">
        <f>TRIM('CLEAN Sheet'!I81)</f>
        <v/>
      </c>
      <c r="J81" t="str">
        <f>TRIM('CLEAN Sheet'!J81)</f>
        <v/>
      </c>
      <c r="K81" t="str">
        <f>TRIM('CLEAN Sheet'!K81)</f>
        <v/>
      </c>
      <c r="L81" t="str">
        <f>TRIM('CLEAN Sheet'!L81)</f>
        <v/>
      </c>
      <c r="M81" t="str">
        <f>TRIM('CLEAN Sheet'!M81)</f>
        <v/>
      </c>
      <c r="N81" t="str">
        <f>TRIM('CLEAN Sheet'!N81)</f>
        <v/>
      </c>
      <c r="O81" t="str">
        <f>TRIM('CLEAN Sheet'!O81)</f>
        <v/>
      </c>
      <c r="P81" t="str">
        <f>TRIM('CLEAN Sheet'!P81)</f>
        <v/>
      </c>
      <c r="Q81" t="str">
        <f>TRIM('CLEAN Sheet'!Q81)</f>
        <v/>
      </c>
      <c r="R81" t="str">
        <f>TRIM('CLEAN Sheet'!R81)</f>
        <v/>
      </c>
      <c r="S81" t="str">
        <f>TRIM('CLEAN Sheet'!S81)</f>
        <v/>
      </c>
      <c r="T81" t="str">
        <f>TRIM('CLEAN Sheet'!T81)</f>
        <v/>
      </c>
      <c r="U81" t="str">
        <f>TRIM('CLEAN Sheet'!U81)</f>
        <v/>
      </c>
      <c r="V81" t="str">
        <f>TRIM('CLEAN Sheet'!V81)</f>
        <v/>
      </c>
    </row>
    <row r="82" spans="1:22" x14ac:dyDescent="0.2">
      <c r="A82" t="str">
        <f>TRIM('CLEAN Sheet'!A82)</f>
        <v>different background</v>
      </c>
      <c r="B82" t="str">
        <f>TRIM('CLEAN Sheet'!B82)</f>
        <v>to see them as a fellow human being</v>
      </c>
      <c r="C82" t="str">
        <f>TRIM('CLEAN Sheet'!C82)</f>
        <v>not a stereotype</v>
      </c>
      <c r="D82" t="str">
        <f>TRIM('CLEAN Sheet'!D82)</f>
        <v>not a caricature</v>
      </c>
      <c r="E82" t="str">
        <f>TRIM('CLEAN Sheet'!E82)</f>
        <v>but</v>
      </c>
      <c r="F82" t="str">
        <f>TRIM('CLEAN Sheet'!F82)</f>
        <v/>
      </c>
      <c r="G82" t="str">
        <f>TRIM('CLEAN Sheet'!G82)</f>
        <v/>
      </c>
      <c r="H82" t="str">
        <f>TRIM('CLEAN Sheet'!H82)</f>
        <v/>
      </c>
      <c r="I82" t="str">
        <f>TRIM('CLEAN Sheet'!I82)</f>
        <v/>
      </c>
      <c r="J82" t="str">
        <f>TRIM('CLEAN Sheet'!J82)</f>
        <v/>
      </c>
      <c r="K82" t="str">
        <f>TRIM('CLEAN Sheet'!K82)</f>
        <v/>
      </c>
      <c r="L82" t="str">
        <f>TRIM('CLEAN Sheet'!L82)</f>
        <v/>
      </c>
      <c r="M82" t="str">
        <f>TRIM('CLEAN Sheet'!M82)</f>
        <v/>
      </c>
      <c r="N82" t="str">
        <f>TRIM('CLEAN Sheet'!N82)</f>
        <v/>
      </c>
      <c r="O82" t="str">
        <f>TRIM('CLEAN Sheet'!O82)</f>
        <v/>
      </c>
      <c r="P82" t="str">
        <f>TRIM('CLEAN Sheet'!P82)</f>
        <v/>
      </c>
      <c r="Q82" t="str">
        <f>TRIM('CLEAN Sheet'!Q82)</f>
        <v/>
      </c>
      <c r="R82" t="str">
        <f>TRIM('CLEAN Sheet'!R82)</f>
        <v/>
      </c>
      <c r="S82" t="str">
        <f>TRIM('CLEAN Sheet'!S82)</f>
        <v/>
      </c>
      <c r="T82" t="str">
        <f>TRIM('CLEAN Sheet'!T82)</f>
        <v/>
      </c>
      <c r="U82" t="str">
        <f>TRIM('CLEAN Sheet'!U82)</f>
        <v/>
      </c>
      <c r="V82" t="str">
        <f>TRIM('CLEAN Sheet'!V82)</f>
        <v/>
      </c>
    </row>
    <row r="83" spans="1:22" x14ac:dyDescent="0.2">
      <c r="A83" t="str">
        <f>TRIM('CLEAN Sheet'!A83)</f>
        <v>another real live person â€” people who don't look like you</v>
      </c>
      <c r="B83" t="str">
        <f>TRIM('CLEAN Sheet'!B83)</f>
        <v>live like you</v>
      </c>
      <c r="C83" t="str">
        <f>TRIM('CLEAN Sheet'!C83)</f>
        <v>pray like you</v>
      </c>
      <c r="D83" t="str">
        <f>TRIM('CLEAN Sheet'!D83)</f>
        <v>but with</v>
      </c>
      <c r="E83" t="str">
        <f>TRIM('CLEAN Sheet'!E83)</f>
        <v/>
      </c>
      <c r="F83" t="str">
        <f>TRIM('CLEAN Sheet'!F83)</f>
        <v/>
      </c>
      <c r="G83" t="str">
        <f>TRIM('CLEAN Sheet'!G83)</f>
        <v/>
      </c>
      <c r="H83" t="str">
        <f>TRIM('CLEAN Sheet'!H83)</f>
        <v/>
      </c>
      <c r="I83" t="str">
        <f>TRIM('CLEAN Sheet'!I83)</f>
        <v/>
      </c>
      <c r="J83" t="str">
        <f>TRIM('CLEAN Sheet'!J83)</f>
        <v/>
      </c>
      <c r="K83" t="str">
        <f>TRIM('CLEAN Sheet'!K83)</f>
        <v/>
      </c>
      <c r="L83" t="str">
        <f>TRIM('CLEAN Sheet'!L83)</f>
        <v/>
      </c>
      <c r="M83" t="str">
        <f>TRIM('CLEAN Sheet'!M83)</f>
        <v/>
      </c>
      <c r="N83" t="str">
        <f>TRIM('CLEAN Sheet'!N83)</f>
        <v/>
      </c>
      <c r="O83" t="str">
        <f>TRIM('CLEAN Sheet'!O83)</f>
        <v/>
      </c>
      <c r="P83" t="str">
        <f>TRIM('CLEAN Sheet'!P83)</f>
        <v/>
      </c>
      <c r="Q83" t="str">
        <f>TRIM('CLEAN Sheet'!Q83)</f>
        <v/>
      </c>
      <c r="R83" t="str">
        <f>TRIM('CLEAN Sheet'!R83)</f>
        <v/>
      </c>
      <c r="S83" t="str">
        <f>TRIM('CLEAN Sheet'!S83)</f>
        <v/>
      </c>
      <c r="T83" t="str">
        <f>TRIM('CLEAN Sheet'!T83)</f>
        <v/>
      </c>
      <c r="U83" t="str">
        <f>TRIM('CLEAN Sheet'!U83)</f>
        <v/>
      </c>
      <c r="V83" t="str">
        <f>TRIM('CLEAN Sheet'!V83)</f>
        <v/>
      </c>
    </row>
    <row r="84" spans="1:22" x14ac:dyDescent="0.2">
      <c r="A84" t="str">
        <f>TRIM('CLEAN Sheet'!A84)</f>
        <v>whom we will share this planet. And therefore</v>
      </c>
      <c r="B84" t="str">
        <f>TRIM('CLEAN Sheet'!B84)</f>
        <v>we have work to do.</v>
      </c>
      <c r="C84" t="str">
        <f>TRIM('CLEAN Sheet'!C84)</f>
        <v/>
      </c>
      <c r="D84" t="str">
        <f>TRIM('CLEAN Sheet'!D84)</f>
        <v/>
      </c>
      <c r="E84" t="str">
        <f>TRIM('CLEAN Sheet'!E84)</f>
        <v/>
      </c>
      <c r="F84" t="str">
        <f>TRIM('CLEAN Sheet'!F84)</f>
        <v/>
      </c>
      <c r="G84" t="str">
        <f>TRIM('CLEAN Sheet'!G84)</f>
        <v/>
      </c>
      <c r="H84" t="str">
        <f>TRIM('CLEAN Sheet'!H84)</f>
        <v/>
      </c>
      <c r="I84" t="str">
        <f>TRIM('CLEAN Sheet'!I84)</f>
        <v/>
      </c>
      <c r="J84" t="str">
        <f>TRIM('CLEAN Sheet'!J84)</f>
        <v/>
      </c>
      <c r="K84" t="str">
        <f>TRIM('CLEAN Sheet'!K84)</f>
        <v/>
      </c>
      <c r="L84" t="str">
        <f>TRIM('CLEAN Sheet'!L84)</f>
        <v/>
      </c>
      <c r="M84" t="str">
        <f>TRIM('CLEAN Sheet'!M84)</f>
        <v/>
      </c>
      <c r="N84" t="str">
        <f>TRIM('CLEAN Sheet'!N84)</f>
        <v/>
      </c>
      <c r="O84" t="str">
        <f>TRIM('CLEAN Sheet'!O84)</f>
        <v/>
      </c>
      <c r="P84" t="str">
        <f>TRIM('CLEAN Sheet'!P84)</f>
        <v/>
      </c>
      <c r="Q84" t="str">
        <f>TRIM('CLEAN Sheet'!Q84)</f>
        <v/>
      </c>
      <c r="R84" t="str">
        <f>TRIM('CLEAN Sheet'!R84)</f>
        <v/>
      </c>
      <c r="S84" t="str">
        <f>TRIM('CLEAN Sheet'!S84)</f>
        <v/>
      </c>
      <c r="T84" t="str">
        <f>TRIM('CLEAN Sheet'!T84)</f>
        <v/>
      </c>
      <c r="U84" t="str">
        <f>TRIM('CLEAN Sheet'!U84)</f>
        <v/>
      </c>
      <c r="V84" t="str">
        <f>TRIM('CLEAN Sheet'!V84)</f>
        <v/>
      </c>
    </row>
    <row r="85" spans="1:22" x14ac:dyDescent="0.2">
      <c r="A85" t="str">
        <f>TRIM('CLEAN Sheet'!A85)</f>
        <v>People of faith and conscience are called to be the leaders of tolerance. In my tradition</v>
      </c>
      <c r="B85" t="str">
        <f>TRIM('CLEAN Sheet'!B85)</f>
        <v>like all</v>
      </c>
      <c r="C85" t="str">
        <f>TRIM('CLEAN Sheet'!C85)</f>
        <v/>
      </c>
      <c r="D85" t="str">
        <f>TRIM('CLEAN Sheet'!D85)</f>
        <v/>
      </c>
      <c r="E85" t="str">
        <f>TRIM('CLEAN Sheet'!E85)</f>
        <v/>
      </c>
      <c r="F85" t="str">
        <f>TRIM('CLEAN Sheet'!F85)</f>
        <v/>
      </c>
      <c r="G85" t="str">
        <f>TRIM('CLEAN Sheet'!G85)</f>
        <v/>
      </c>
      <c r="H85" t="str">
        <f>TRIM('CLEAN Sheet'!H85)</f>
        <v/>
      </c>
      <c r="I85" t="str">
        <f>TRIM('CLEAN Sheet'!I85)</f>
        <v/>
      </c>
      <c r="J85" t="str">
        <f>TRIM('CLEAN Sheet'!J85)</f>
        <v/>
      </c>
      <c r="K85" t="str">
        <f>TRIM('CLEAN Sheet'!K85)</f>
        <v/>
      </c>
      <c r="L85" t="str">
        <f>TRIM('CLEAN Sheet'!L85)</f>
        <v/>
      </c>
      <c r="M85" t="str">
        <f>TRIM('CLEAN Sheet'!M85)</f>
        <v/>
      </c>
      <c r="N85" t="str">
        <f>TRIM('CLEAN Sheet'!N85)</f>
        <v/>
      </c>
      <c r="O85" t="str">
        <f>TRIM('CLEAN Sheet'!O85)</f>
        <v/>
      </c>
      <c r="P85" t="str">
        <f>TRIM('CLEAN Sheet'!P85)</f>
        <v/>
      </c>
      <c r="Q85" t="str">
        <f>TRIM('CLEAN Sheet'!Q85)</f>
        <v/>
      </c>
      <c r="R85" t="str">
        <f>TRIM('CLEAN Sheet'!R85)</f>
        <v/>
      </c>
      <c r="S85" t="str">
        <f>TRIM('CLEAN Sheet'!S85)</f>
        <v/>
      </c>
      <c r="T85" t="str">
        <f>TRIM('CLEAN Sheet'!T85)</f>
        <v/>
      </c>
      <c r="U85" t="str">
        <f>TRIM('CLEAN Sheet'!U85)</f>
        <v/>
      </c>
      <c r="V85" t="str">
        <f>TRIM('CLEAN Sheet'!V85)</f>
        <v/>
      </c>
    </row>
    <row r="86" spans="1:22" x14ac:dyDescent="0.2">
      <c r="A86" t="str">
        <f>TRIM('CLEAN Sheet'!A86)</f>
        <v>traditions</v>
      </c>
      <c r="B86" t="str">
        <f>TRIM('CLEAN Sheet'!B86)</f>
        <v>we are expected to love one another. And together</v>
      </c>
      <c r="C86" t="str">
        <f>TRIM('CLEAN Sheet'!C86)</f>
        <v>we have to translate that into better</v>
      </c>
      <c r="D86" t="str">
        <f>TRIM('CLEAN Sheet'!D86)</f>
        <v/>
      </c>
      <c r="E86" t="str">
        <f>TRIM('CLEAN Sheet'!E86)</f>
        <v/>
      </c>
      <c r="F86" t="str">
        <f>TRIM('CLEAN Sheet'!F86)</f>
        <v/>
      </c>
      <c r="G86" t="str">
        <f>TRIM('CLEAN Sheet'!G86)</f>
        <v/>
      </c>
      <c r="H86" t="str">
        <f>TRIM('CLEAN Sheet'!H86)</f>
        <v/>
      </c>
      <c r="I86" t="str">
        <f>TRIM('CLEAN Sheet'!I86)</f>
        <v/>
      </c>
      <c r="J86" t="str">
        <f>TRIM('CLEAN Sheet'!J86)</f>
        <v/>
      </c>
      <c r="K86" t="str">
        <f>TRIM('CLEAN Sheet'!K86)</f>
        <v/>
      </c>
      <c r="L86" t="str">
        <f>TRIM('CLEAN Sheet'!L86)</f>
        <v/>
      </c>
      <c r="M86" t="str">
        <f>TRIM('CLEAN Sheet'!M86)</f>
        <v/>
      </c>
      <c r="N86" t="str">
        <f>TRIM('CLEAN Sheet'!N86)</f>
        <v/>
      </c>
      <c r="O86" t="str">
        <f>TRIM('CLEAN Sheet'!O86)</f>
        <v/>
      </c>
      <c r="P86" t="str">
        <f>TRIM('CLEAN Sheet'!P86)</f>
        <v/>
      </c>
      <c r="Q86" t="str">
        <f>TRIM('CLEAN Sheet'!Q86)</f>
        <v/>
      </c>
      <c r="R86" t="str">
        <f>TRIM('CLEAN Sheet'!R86)</f>
        <v/>
      </c>
      <c r="S86" t="str">
        <f>TRIM('CLEAN Sheet'!S86)</f>
        <v/>
      </c>
      <c r="T86" t="str">
        <f>TRIM('CLEAN Sheet'!T86)</f>
        <v/>
      </c>
      <c r="U86" t="str">
        <f>TRIM('CLEAN Sheet'!U86)</f>
        <v/>
      </c>
      <c r="V86" t="str">
        <f>TRIM('CLEAN Sheet'!V86)</f>
        <v/>
      </c>
    </row>
    <row r="87" spans="1:22" x14ac:dyDescent="0.2">
      <c r="A87" t="str">
        <f>TRIM('CLEAN Sheet'!A87)</f>
        <v>understanding and cooperation. I'm particularly pleased that the young people you will hear from</v>
      </c>
      <c r="B87" t="str">
        <f>TRIM('CLEAN Sheet'!B87)</f>
        <v/>
      </c>
      <c r="C87" t="str">
        <f>TRIM('CLEAN Sheet'!C87)</f>
        <v/>
      </c>
      <c r="D87" t="str">
        <f>TRIM('CLEAN Sheet'!D87)</f>
        <v/>
      </c>
      <c r="E87" t="str">
        <f>TRIM('CLEAN Sheet'!E87)</f>
        <v/>
      </c>
      <c r="F87" t="str">
        <f>TRIM('CLEAN Sheet'!F87)</f>
        <v/>
      </c>
      <c r="G87" t="str">
        <f>TRIM('CLEAN Sheet'!G87)</f>
        <v/>
      </c>
      <c r="H87" t="str">
        <f>TRIM('CLEAN Sheet'!H87)</f>
        <v/>
      </c>
      <c r="I87" t="str">
        <f>TRIM('CLEAN Sheet'!I87)</f>
        <v/>
      </c>
      <c r="J87" t="str">
        <f>TRIM('CLEAN Sheet'!J87)</f>
        <v/>
      </c>
      <c r="K87" t="str">
        <f>TRIM('CLEAN Sheet'!K87)</f>
        <v/>
      </c>
      <c r="L87" t="str">
        <f>TRIM('CLEAN Sheet'!L87)</f>
        <v/>
      </c>
      <c r="M87" t="str">
        <f>TRIM('CLEAN Sheet'!M87)</f>
        <v/>
      </c>
      <c r="N87" t="str">
        <f>TRIM('CLEAN Sheet'!N87)</f>
        <v/>
      </c>
      <c r="O87" t="str">
        <f>TRIM('CLEAN Sheet'!O87)</f>
        <v/>
      </c>
      <c r="P87" t="str">
        <f>TRIM('CLEAN Sheet'!P87)</f>
        <v/>
      </c>
      <c r="Q87" t="str">
        <f>TRIM('CLEAN Sheet'!Q87)</f>
        <v/>
      </c>
      <c r="R87" t="str">
        <f>TRIM('CLEAN Sheet'!R87)</f>
        <v/>
      </c>
      <c r="S87" t="str">
        <f>TRIM('CLEAN Sheet'!S87)</f>
        <v/>
      </c>
      <c r="T87" t="str">
        <f>TRIM('CLEAN Sheet'!T87)</f>
        <v/>
      </c>
      <c r="U87" t="str">
        <f>TRIM('CLEAN Sheet'!U87)</f>
        <v/>
      </c>
      <c r="V87" t="str">
        <f>TRIM('CLEAN Sheet'!V87)</f>
        <v/>
      </c>
    </row>
    <row r="88" spans="1:22" x14ac:dyDescent="0.2">
      <c r="A88" t="str">
        <f>TRIM('CLEAN Sheet'!A88)</f>
        <v>tonight are really setting an example</v>
      </c>
      <c r="B88" t="str">
        <f>TRIM('CLEAN Sheet'!B88)</f>
        <v>not only for young people elsewhere in the world but</v>
      </c>
      <c r="C88" t="str">
        <f>TRIM('CLEAN Sheet'!C88)</f>
        <v/>
      </c>
      <c r="D88" t="str">
        <f>TRIM('CLEAN Sheet'!D88)</f>
        <v/>
      </c>
      <c r="E88" t="str">
        <f>TRIM('CLEAN Sheet'!E88)</f>
        <v/>
      </c>
      <c r="F88" t="str">
        <f>TRIM('CLEAN Sheet'!F88)</f>
        <v/>
      </c>
      <c r="G88" t="str">
        <f>TRIM('CLEAN Sheet'!G88)</f>
        <v/>
      </c>
      <c r="H88" t="str">
        <f>TRIM('CLEAN Sheet'!H88)</f>
        <v/>
      </c>
      <c r="I88" t="str">
        <f>TRIM('CLEAN Sheet'!I88)</f>
        <v/>
      </c>
      <c r="J88" t="str">
        <f>TRIM('CLEAN Sheet'!J88)</f>
        <v/>
      </c>
      <c r="K88" t="str">
        <f>TRIM('CLEAN Sheet'!K88)</f>
        <v/>
      </c>
      <c r="L88" t="str">
        <f>TRIM('CLEAN Sheet'!L88)</f>
        <v/>
      </c>
      <c r="M88" t="str">
        <f>TRIM('CLEAN Sheet'!M88)</f>
        <v/>
      </c>
      <c r="N88" t="str">
        <f>TRIM('CLEAN Sheet'!N88)</f>
        <v/>
      </c>
      <c r="O88" t="str">
        <f>TRIM('CLEAN Sheet'!O88)</f>
        <v/>
      </c>
      <c r="P88" t="str">
        <f>TRIM('CLEAN Sheet'!P88)</f>
        <v/>
      </c>
      <c r="Q88" t="str">
        <f>TRIM('CLEAN Sheet'!Q88)</f>
        <v/>
      </c>
      <c r="R88" t="str">
        <f>TRIM('CLEAN Sheet'!R88)</f>
        <v/>
      </c>
      <c r="S88" t="str">
        <f>TRIM('CLEAN Sheet'!S88)</f>
        <v/>
      </c>
      <c r="T88" t="str">
        <f>TRIM('CLEAN Sheet'!T88)</f>
        <v/>
      </c>
      <c r="U88" t="str">
        <f>TRIM('CLEAN Sheet'!U88)</f>
        <v/>
      </c>
      <c r="V88" t="str">
        <f>TRIM('CLEAN Sheet'!V88)</f>
        <v/>
      </c>
    </row>
    <row r="89" spans="1:22" x14ac:dyDescent="0.2">
      <c r="A89" t="str">
        <f>TRIM('CLEAN Sheet'!A89)</f>
        <v>frankly</v>
      </c>
      <c r="B89" t="str">
        <f>TRIM('CLEAN Sheet'!B89)</f>
        <v>for us who are older as well.</v>
      </c>
      <c r="C89" t="str">
        <f>TRIM('CLEAN Sheet'!C89)</f>
        <v/>
      </c>
      <c r="D89" t="str">
        <f>TRIM('CLEAN Sheet'!D89)</f>
        <v/>
      </c>
      <c r="E89" t="str">
        <f>TRIM('CLEAN Sheet'!E89)</f>
        <v/>
      </c>
      <c r="F89" t="str">
        <f>TRIM('CLEAN Sheet'!F89)</f>
        <v/>
      </c>
      <c r="G89" t="str">
        <f>TRIM('CLEAN Sheet'!G89)</f>
        <v/>
      </c>
      <c r="H89" t="str">
        <f>TRIM('CLEAN Sheet'!H89)</f>
        <v/>
      </c>
      <c r="I89" t="str">
        <f>TRIM('CLEAN Sheet'!I89)</f>
        <v/>
      </c>
      <c r="J89" t="str">
        <f>TRIM('CLEAN Sheet'!J89)</f>
        <v/>
      </c>
      <c r="K89" t="str">
        <f>TRIM('CLEAN Sheet'!K89)</f>
        <v/>
      </c>
      <c r="L89" t="str">
        <f>TRIM('CLEAN Sheet'!L89)</f>
        <v/>
      </c>
      <c r="M89" t="str">
        <f>TRIM('CLEAN Sheet'!M89)</f>
        <v/>
      </c>
      <c r="N89" t="str">
        <f>TRIM('CLEAN Sheet'!N89)</f>
        <v/>
      </c>
      <c r="O89" t="str">
        <f>TRIM('CLEAN Sheet'!O89)</f>
        <v/>
      </c>
      <c r="P89" t="str">
        <f>TRIM('CLEAN Sheet'!P89)</f>
        <v/>
      </c>
      <c r="Q89" t="str">
        <f>TRIM('CLEAN Sheet'!Q89)</f>
        <v/>
      </c>
      <c r="R89" t="str">
        <f>TRIM('CLEAN Sheet'!R89)</f>
        <v/>
      </c>
      <c r="S89" t="str">
        <f>TRIM('CLEAN Sheet'!S89)</f>
        <v/>
      </c>
      <c r="T89" t="str">
        <f>TRIM('CLEAN Sheet'!T89)</f>
        <v/>
      </c>
      <c r="U89" t="str">
        <f>TRIM('CLEAN Sheet'!U89)</f>
        <v/>
      </c>
      <c r="V89" t="str">
        <f>TRIM('CLEAN Sheet'!V89)</f>
        <v/>
      </c>
    </row>
    <row r="90" spans="1:22" x14ac:dyDescent="0.2">
      <c r="A90" t="str">
        <f>TRIM('CLEAN Sheet'!A90)</f>
        <v>Let me now call to the stage someone who has been a tremendous assistance to me in these</v>
      </c>
      <c r="B90" t="str">
        <f>TRIM('CLEAN Sheet'!B90)</f>
        <v/>
      </c>
      <c r="C90" t="str">
        <f>TRIM('CLEAN Sheet'!C90)</f>
        <v/>
      </c>
      <c r="D90" t="str">
        <f>TRIM('CLEAN Sheet'!D90)</f>
        <v/>
      </c>
      <c r="E90" t="str">
        <f>TRIM('CLEAN Sheet'!E90)</f>
        <v/>
      </c>
      <c r="F90" t="str">
        <f>TRIM('CLEAN Sheet'!F90)</f>
        <v/>
      </c>
      <c r="G90" t="str">
        <f>TRIM('CLEAN Sheet'!G90)</f>
        <v/>
      </c>
      <c r="H90" t="str">
        <f>TRIM('CLEAN Sheet'!H90)</f>
        <v/>
      </c>
      <c r="I90" t="str">
        <f>TRIM('CLEAN Sheet'!I90)</f>
        <v/>
      </c>
      <c r="J90" t="str">
        <f>TRIM('CLEAN Sheet'!J90)</f>
        <v/>
      </c>
      <c r="K90" t="str">
        <f>TRIM('CLEAN Sheet'!K90)</f>
        <v/>
      </c>
      <c r="L90" t="str">
        <f>TRIM('CLEAN Sheet'!L90)</f>
        <v/>
      </c>
      <c r="M90" t="str">
        <f>TRIM('CLEAN Sheet'!M90)</f>
        <v/>
      </c>
      <c r="N90" t="str">
        <f>TRIM('CLEAN Sheet'!N90)</f>
        <v/>
      </c>
      <c r="O90" t="str">
        <f>TRIM('CLEAN Sheet'!O90)</f>
        <v/>
      </c>
      <c r="P90" t="str">
        <f>TRIM('CLEAN Sheet'!P90)</f>
        <v/>
      </c>
      <c r="Q90" t="str">
        <f>TRIM('CLEAN Sheet'!Q90)</f>
        <v/>
      </c>
      <c r="R90" t="str">
        <f>TRIM('CLEAN Sheet'!R90)</f>
        <v/>
      </c>
      <c r="S90" t="str">
        <f>TRIM('CLEAN Sheet'!S90)</f>
        <v/>
      </c>
      <c r="T90" t="str">
        <f>TRIM('CLEAN Sheet'!T90)</f>
        <v/>
      </c>
      <c r="U90" t="str">
        <f>TRIM('CLEAN Sheet'!U90)</f>
        <v/>
      </c>
      <c r="V90" t="str">
        <f>TRIM('CLEAN Sheet'!V90)</f>
        <v/>
      </c>
    </row>
    <row r="91" spans="1:22" x14ac:dyDescent="0.2">
      <c r="A91" t="str">
        <f>TRIM('CLEAN Sheet'!A91)</f>
        <v>efforts. Farah Pandith is the Department's first Special Representative to Muslim Communities.</v>
      </c>
      <c r="B91" t="str">
        <f>TRIM('CLEAN Sheet'!B91)</f>
        <v/>
      </c>
      <c r="C91" t="str">
        <f>TRIM('CLEAN Sheet'!C91)</f>
        <v/>
      </c>
      <c r="D91" t="str">
        <f>TRIM('CLEAN Sheet'!D91)</f>
        <v/>
      </c>
      <c r="E91" t="str">
        <f>TRIM('CLEAN Sheet'!E91)</f>
        <v/>
      </c>
      <c r="F91" t="str">
        <f>TRIM('CLEAN Sheet'!F91)</f>
        <v/>
      </c>
      <c r="G91" t="str">
        <f>TRIM('CLEAN Sheet'!G91)</f>
        <v/>
      </c>
      <c r="H91" t="str">
        <f>TRIM('CLEAN Sheet'!H91)</f>
        <v/>
      </c>
      <c r="I91" t="str">
        <f>TRIM('CLEAN Sheet'!I91)</f>
        <v/>
      </c>
      <c r="J91" t="str">
        <f>TRIM('CLEAN Sheet'!J91)</f>
        <v/>
      </c>
      <c r="K91" t="str">
        <f>TRIM('CLEAN Sheet'!K91)</f>
        <v/>
      </c>
      <c r="L91" t="str">
        <f>TRIM('CLEAN Sheet'!L91)</f>
        <v/>
      </c>
      <c r="M91" t="str">
        <f>TRIM('CLEAN Sheet'!M91)</f>
        <v/>
      </c>
      <c r="N91" t="str">
        <f>TRIM('CLEAN Sheet'!N91)</f>
        <v/>
      </c>
      <c r="O91" t="str">
        <f>TRIM('CLEAN Sheet'!O91)</f>
        <v/>
      </c>
      <c r="P91" t="str">
        <f>TRIM('CLEAN Sheet'!P91)</f>
        <v/>
      </c>
      <c r="Q91" t="str">
        <f>TRIM('CLEAN Sheet'!Q91)</f>
        <v/>
      </c>
      <c r="R91" t="str">
        <f>TRIM('CLEAN Sheet'!R91)</f>
        <v/>
      </c>
      <c r="S91" t="str">
        <f>TRIM('CLEAN Sheet'!S91)</f>
        <v/>
      </c>
      <c r="T91" t="str">
        <f>TRIM('CLEAN Sheet'!T91)</f>
        <v/>
      </c>
      <c r="U91" t="str">
        <f>TRIM('CLEAN Sheet'!U91)</f>
        <v/>
      </c>
      <c r="V91" t="str">
        <f>TRIM('CLEAN Sheet'!V91)</f>
        <v/>
      </c>
    </row>
    <row r="92" spans="1:22" x14ac:dyDescent="0.2">
      <c r="A92" t="str">
        <f>TRIM('CLEAN Sheet'!A92)</f>
        <v>And from the beginning</v>
      </c>
      <c r="B92" t="str">
        <f>TRIM('CLEAN Sheet'!B92)</f>
        <v>she has made reaching out to young people and civil society her top</v>
      </c>
      <c r="C92" t="str">
        <f>TRIM('CLEAN Sheet'!C92)</f>
        <v/>
      </c>
      <c r="D92" t="str">
        <f>TRIM('CLEAN Sheet'!D92)</f>
        <v/>
      </c>
      <c r="E92" t="str">
        <f>TRIM('CLEAN Sheet'!E92)</f>
        <v/>
      </c>
      <c r="F92" t="str">
        <f>TRIM('CLEAN Sheet'!F92)</f>
        <v/>
      </c>
      <c r="G92" t="str">
        <f>TRIM('CLEAN Sheet'!G92)</f>
        <v/>
      </c>
      <c r="H92" t="str">
        <f>TRIM('CLEAN Sheet'!H92)</f>
        <v/>
      </c>
      <c r="I92" t="str">
        <f>TRIM('CLEAN Sheet'!I92)</f>
        <v/>
      </c>
      <c r="J92" t="str">
        <f>TRIM('CLEAN Sheet'!J92)</f>
        <v/>
      </c>
      <c r="K92" t="str">
        <f>TRIM('CLEAN Sheet'!K92)</f>
        <v/>
      </c>
      <c r="L92" t="str">
        <f>TRIM('CLEAN Sheet'!L92)</f>
        <v/>
      </c>
      <c r="M92" t="str">
        <f>TRIM('CLEAN Sheet'!M92)</f>
        <v/>
      </c>
      <c r="N92" t="str">
        <f>TRIM('CLEAN Sheet'!N92)</f>
        <v/>
      </c>
      <c r="O92" t="str">
        <f>TRIM('CLEAN Sheet'!O92)</f>
        <v/>
      </c>
      <c r="P92" t="str">
        <f>TRIM('CLEAN Sheet'!P92)</f>
        <v/>
      </c>
      <c r="Q92" t="str">
        <f>TRIM('CLEAN Sheet'!Q92)</f>
        <v/>
      </c>
      <c r="R92" t="str">
        <f>TRIM('CLEAN Sheet'!R92)</f>
        <v/>
      </c>
      <c r="S92" t="str">
        <f>TRIM('CLEAN Sheet'!S92)</f>
        <v/>
      </c>
      <c r="T92" t="str">
        <f>TRIM('CLEAN Sheet'!T92)</f>
        <v/>
      </c>
      <c r="U92" t="str">
        <f>TRIM('CLEAN Sheet'!U92)</f>
        <v/>
      </c>
      <c r="V92" t="str">
        <f>TRIM('CLEAN Sheet'!V92)</f>
        <v/>
      </c>
    </row>
    <row r="93" spans="1:22" x14ac:dyDescent="0.2">
      <c r="A93" t="str">
        <f>TRIM('CLEAN Sheet'!A93)</f>
        <v>priority. Farah will introduce you to three young leaders who I am very proud of.</v>
      </c>
      <c r="B93" t="str">
        <f>TRIM('CLEAN Sheet'!B93)</f>
        <v/>
      </c>
      <c r="C93" t="str">
        <f>TRIM('CLEAN Sheet'!C93)</f>
        <v/>
      </c>
      <c r="D93" t="str">
        <f>TRIM('CLEAN Sheet'!D93)</f>
        <v/>
      </c>
      <c r="E93" t="str">
        <f>TRIM('CLEAN Sheet'!E93)</f>
        <v/>
      </c>
      <c r="F93" t="str">
        <f>TRIM('CLEAN Sheet'!F93)</f>
        <v/>
      </c>
      <c r="G93" t="str">
        <f>TRIM('CLEAN Sheet'!G93)</f>
        <v/>
      </c>
      <c r="H93" t="str">
        <f>TRIM('CLEAN Sheet'!H93)</f>
        <v/>
      </c>
      <c r="I93" t="str">
        <f>TRIM('CLEAN Sheet'!I93)</f>
        <v/>
      </c>
      <c r="J93" t="str">
        <f>TRIM('CLEAN Sheet'!J93)</f>
        <v/>
      </c>
      <c r="K93" t="str">
        <f>TRIM('CLEAN Sheet'!K93)</f>
        <v/>
      </c>
      <c r="L93" t="str">
        <f>TRIM('CLEAN Sheet'!L93)</f>
        <v/>
      </c>
      <c r="M93" t="str">
        <f>TRIM('CLEAN Sheet'!M93)</f>
        <v/>
      </c>
      <c r="N93" t="str">
        <f>TRIM('CLEAN Sheet'!N93)</f>
        <v/>
      </c>
      <c r="O93" t="str">
        <f>TRIM('CLEAN Sheet'!O93)</f>
        <v/>
      </c>
      <c r="P93" t="str">
        <f>TRIM('CLEAN Sheet'!P93)</f>
        <v/>
      </c>
      <c r="Q93" t="str">
        <f>TRIM('CLEAN Sheet'!Q93)</f>
        <v/>
      </c>
      <c r="R93" t="str">
        <f>TRIM('CLEAN Sheet'!R93)</f>
        <v/>
      </c>
      <c r="S93" t="str">
        <f>TRIM('CLEAN Sheet'!S93)</f>
        <v/>
      </c>
      <c r="T93" t="str">
        <f>TRIM('CLEAN Sheet'!T93)</f>
        <v/>
      </c>
      <c r="U93" t="str">
        <f>TRIM('CLEAN Sheet'!U93)</f>
        <v/>
      </c>
      <c r="V93" t="str">
        <f>TRIM('CLEAN Sheet'!V93)</f>
        <v/>
      </c>
    </row>
    <row r="94" spans="1:22" x14ac:dyDescent="0.2">
      <c r="A94" t="str">
        <f>TRIM('CLEAN Sheet'!A94)</f>
        <v>Remarks at the Transfer of Remains Ceremony to Honor Those Lost in Attacks in Benghazi</v>
      </c>
      <c r="B94" t="str">
        <f>TRIM('CLEAN Sheet'!B94)</f>
        <v>Libya</v>
      </c>
      <c r="C94" t="str">
        <f>TRIM('CLEAN Sheet'!C94)</f>
        <v/>
      </c>
      <c r="D94" t="str">
        <f>TRIM('CLEAN Sheet'!D94)</f>
        <v/>
      </c>
      <c r="E94" t="str">
        <f>TRIM('CLEAN Sheet'!E94)</f>
        <v/>
      </c>
      <c r="F94" t="str">
        <f>TRIM('CLEAN Sheet'!F94)</f>
        <v/>
      </c>
      <c r="G94" t="str">
        <f>TRIM('CLEAN Sheet'!G94)</f>
        <v/>
      </c>
      <c r="H94" t="str">
        <f>TRIM('CLEAN Sheet'!H94)</f>
        <v/>
      </c>
      <c r="I94" t="str">
        <f>TRIM('CLEAN Sheet'!I94)</f>
        <v/>
      </c>
      <c r="J94" t="str">
        <f>TRIM('CLEAN Sheet'!J94)</f>
        <v/>
      </c>
      <c r="K94" t="str">
        <f>TRIM('CLEAN Sheet'!K94)</f>
        <v/>
      </c>
      <c r="L94" t="str">
        <f>TRIM('CLEAN Sheet'!L94)</f>
        <v/>
      </c>
      <c r="M94" t="str">
        <f>TRIM('CLEAN Sheet'!M94)</f>
        <v/>
      </c>
      <c r="N94" t="str">
        <f>TRIM('CLEAN Sheet'!N94)</f>
        <v/>
      </c>
      <c r="O94" t="str">
        <f>TRIM('CLEAN Sheet'!O94)</f>
        <v/>
      </c>
      <c r="P94" t="str">
        <f>TRIM('CLEAN Sheet'!P94)</f>
        <v/>
      </c>
      <c r="Q94" t="str">
        <f>TRIM('CLEAN Sheet'!Q94)</f>
        <v/>
      </c>
      <c r="R94" t="str">
        <f>TRIM('CLEAN Sheet'!R94)</f>
        <v/>
      </c>
      <c r="S94" t="str">
        <f>TRIM('CLEAN Sheet'!S94)</f>
        <v/>
      </c>
      <c r="T94" t="str">
        <f>TRIM('CLEAN Sheet'!T94)</f>
        <v/>
      </c>
      <c r="U94" t="str">
        <f>TRIM('CLEAN Sheet'!U94)</f>
        <v/>
      </c>
      <c r="V94" t="str">
        <f>TRIM('CLEAN Sheet'!V94)</f>
        <v/>
      </c>
    </row>
    <row r="95" spans="1:22" x14ac:dyDescent="0.2">
      <c r="A95" t="str">
        <f>TRIM('CLEAN Sheet'!A95)</f>
        <v>42992</v>
      </c>
      <c r="B95" t="str">
        <f>TRIM('CLEAN Sheet'!B95)</f>
        <v>2012</v>
      </c>
      <c r="C95" t="str">
        <f>TRIM('CLEAN Sheet'!C95)</f>
        <v/>
      </c>
      <c r="D95" t="str">
        <f>TRIM('CLEAN Sheet'!D95)</f>
        <v/>
      </c>
      <c r="E95" t="str">
        <f>TRIM('CLEAN Sheet'!E95)</f>
        <v/>
      </c>
      <c r="F95" t="str">
        <f>TRIM('CLEAN Sheet'!F95)</f>
        <v/>
      </c>
      <c r="G95" t="str">
        <f>TRIM('CLEAN Sheet'!G95)</f>
        <v/>
      </c>
      <c r="H95" t="str">
        <f>TRIM('CLEAN Sheet'!H95)</f>
        <v/>
      </c>
      <c r="I95" t="str">
        <f>TRIM('CLEAN Sheet'!I95)</f>
        <v/>
      </c>
      <c r="J95" t="str">
        <f>TRIM('CLEAN Sheet'!J95)</f>
        <v/>
      </c>
      <c r="K95" t="str">
        <f>TRIM('CLEAN Sheet'!K95)</f>
        <v/>
      </c>
      <c r="L95" t="str">
        <f>TRIM('CLEAN Sheet'!L95)</f>
        <v/>
      </c>
      <c r="M95" t="str">
        <f>TRIM('CLEAN Sheet'!M95)</f>
        <v/>
      </c>
      <c r="N95" t="str">
        <f>TRIM('CLEAN Sheet'!N95)</f>
        <v/>
      </c>
      <c r="O95" t="str">
        <f>TRIM('CLEAN Sheet'!O95)</f>
        <v/>
      </c>
      <c r="P95" t="str">
        <f>TRIM('CLEAN Sheet'!P95)</f>
        <v/>
      </c>
      <c r="Q95" t="str">
        <f>TRIM('CLEAN Sheet'!Q95)</f>
        <v/>
      </c>
      <c r="R95" t="str">
        <f>TRIM('CLEAN Sheet'!R95)</f>
        <v/>
      </c>
      <c r="S95" t="str">
        <f>TRIM('CLEAN Sheet'!S95)</f>
        <v/>
      </c>
      <c r="T95" t="str">
        <f>TRIM('CLEAN Sheet'!T95)</f>
        <v/>
      </c>
      <c r="U95" t="str">
        <f>TRIM('CLEAN Sheet'!U95)</f>
        <v/>
      </c>
      <c r="V95" t="str">
        <f>TRIM('CLEAN Sheet'!V95)</f>
        <v/>
      </c>
    </row>
    <row r="96" spans="1:22" x14ac:dyDescent="0.2">
      <c r="A96" t="str">
        <f>TRIM('CLEAN Sheet'!A96)</f>
        <v>SECRETARY CLINTON: Thank you very much</v>
      </c>
      <c r="B96" t="str">
        <f>TRIM('CLEAN Sheet'!B96)</f>
        <v>Chaplain. Mr. President</v>
      </c>
      <c r="C96" t="str">
        <f>TRIM('CLEAN Sheet'!C96)</f>
        <v>Mr. Vice President</v>
      </c>
      <c r="D96" t="str">
        <f>TRIM('CLEAN Sheet'!D96)</f>
        <v/>
      </c>
      <c r="E96" t="str">
        <f>TRIM('CLEAN Sheet'!E96)</f>
        <v/>
      </c>
      <c r="F96" t="str">
        <f>TRIM('CLEAN Sheet'!F96)</f>
        <v/>
      </c>
      <c r="G96" t="str">
        <f>TRIM('CLEAN Sheet'!G96)</f>
        <v/>
      </c>
      <c r="H96" t="str">
        <f>TRIM('CLEAN Sheet'!H96)</f>
        <v/>
      </c>
      <c r="I96" t="str">
        <f>TRIM('CLEAN Sheet'!I96)</f>
        <v/>
      </c>
      <c r="J96" t="str">
        <f>TRIM('CLEAN Sheet'!J96)</f>
        <v/>
      </c>
      <c r="K96" t="str">
        <f>TRIM('CLEAN Sheet'!K96)</f>
        <v/>
      </c>
      <c r="L96" t="str">
        <f>TRIM('CLEAN Sheet'!L96)</f>
        <v/>
      </c>
      <c r="M96" t="str">
        <f>TRIM('CLEAN Sheet'!M96)</f>
        <v/>
      </c>
      <c r="N96" t="str">
        <f>TRIM('CLEAN Sheet'!N96)</f>
        <v/>
      </c>
      <c r="O96" t="str">
        <f>TRIM('CLEAN Sheet'!O96)</f>
        <v/>
      </c>
      <c r="P96" t="str">
        <f>TRIM('CLEAN Sheet'!P96)</f>
        <v/>
      </c>
      <c r="Q96" t="str">
        <f>TRIM('CLEAN Sheet'!Q96)</f>
        <v/>
      </c>
      <c r="R96" t="str">
        <f>TRIM('CLEAN Sheet'!R96)</f>
        <v/>
      </c>
      <c r="S96" t="str">
        <f>TRIM('CLEAN Sheet'!S96)</f>
        <v/>
      </c>
      <c r="T96" t="str">
        <f>TRIM('CLEAN Sheet'!T96)</f>
        <v/>
      </c>
      <c r="U96" t="str">
        <f>TRIM('CLEAN Sheet'!U96)</f>
        <v/>
      </c>
      <c r="V96" t="str">
        <f>TRIM('CLEAN Sheet'!V96)</f>
        <v/>
      </c>
    </row>
    <row r="97" spans="1:22" x14ac:dyDescent="0.2">
      <c r="A97" t="str">
        <f>TRIM('CLEAN Sheet'!A97)</f>
        <v>Secretary Panetta</v>
      </c>
      <c r="B97" t="str">
        <f>TRIM('CLEAN Sheet'!B97)</f>
        <v>Ambassador Rice</v>
      </c>
      <c r="C97" t="str">
        <f>TRIM('CLEAN Sheet'!C97)</f>
        <v>Secretary Powell and Mrs. Powell</v>
      </c>
      <c r="D97" t="str">
        <f>TRIM('CLEAN Sheet'!D97)</f>
        <v>family members of the</v>
      </c>
      <c r="E97" t="str">
        <f>TRIM('CLEAN Sheet'!E97)</f>
        <v/>
      </c>
      <c r="F97" t="str">
        <f>TRIM('CLEAN Sheet'!F97)</f>
        <v/>
      </c>
      <c r="G97" t="str">
        <f>TRIM('CLEAN Sheet'!G97)</f>
        <v/>
      </c>
      <c r="H97" t="str">
        <f>TRIM('CLEAN Sheet'!H97)</f>
        <v/>
      </c>
      <c r="I97" t="str">
        <f>TRIM('CLEAN Sheet'!I97)</f>
        <v/>
      </c>
      <c r="J97" t="str">
        <f>TRIM('CLEAN Sheet'!J97)</f>
        <v/>
      </c>
      <c r="K97" t="str">
        <f>TRIM('CLEAN Sheet'!K97)</f>
        <v/>
      </c>
      <c r="L97" t="str">
        <f>TRIM('CLEAN Sheet'!L97)</f>
        <v/>
      </c>
      <c r="M97" t="str">
        <f>TRIM('CLEAN Sheet'!M97)</f>
        <v/>
      </c>
      <c r="N97" t="str">
        <f>TRIM('CLEAN Sheet'!N97)</f>
        <v/>
      </c>
      <c r="O97" t="str">
        <f>TRIM('CLEAN Sheet'!O97)</f>
        <v/>
      </c>
      <c r="P97" t="str">
        <f>TRIM('CLEAN Sheet'!P97)</f>
        <v/>
      </c>
      <c r="Q97" t="str">
        <f>TRIM('CLEAN Sheet'!Q97)</f>
        <v/>
      </c>
      <c r="R97" t="str">
        <f>TRIM('CLEAN Sheet'!R97)</f>
        <v/>
      </c>
      <c r="S97" t="str">
        <f>TRIM('CLEAN Sheet'!S97)</f>
        <v/>
      </c>
      <c r="T97" t="str">
        <f>TRIM('CLEAN Sheet'!T97)</f>
        <v/>
      </c>
      <c r="U97" t="str">
        <f>TRIM('CLEAN Sheet'!U97)</f>
        <v/>
      </c>
      <c r="V97" t="str">
        <f>TRIM('CLEAN Sheet'!V97)</f>
        <v/>
      </c>
    </row>
    <row r="98" spans="1:22" x14ac:dyDescent="0.2">
      <c r="A98" t="str">
        <f>TRIM('CLEAN Sheet'!A98)</f>
        <v>four patriots and heroes we bring home</v>
      </c>
      <c r="B98" t="str">
        <f>TRIM('CLEAN Sheet'!B98)</f>
        <v>members of the State Department family</v>
      </c>
      <c r="C98" t="str">
        <f>TRIM('CLEAN Sheet'!C98)</f>
        <v>ladies and</v>
      </c>
      <c r="D98" t="str">
        <f>TRIM('CLEAN Sheet'!D98)</f>
        <v/>
      </c>
      <c r="E98" t="str">
        <f>TRIM('CLEAN Sheet'!E98)</f>
        <v/>
      </c>
      <c r="F98" t="str">
        <f>TRIM('CLEAN Sheet'!F98)</f>
        <v/>
      </c>
      <c r="G98" t="str">
        <f>TRIM('CLEAN Sheet'!G98)</f>
        <v/>
      </c>
      <c r="H98" t="str">
        <f>TRIM('CLEAN Sheet'!H98)</f>
        <v/>
      </c>
      <c r="I98" t="str">
        <f>TRIM('CLEAN Sheet'!I98)</f>
        <v/>
      </c>
      <c r="J98" t="str">
        <f>TRIM('CLEAN Sheet'!J98)</f>
        <v/>
      </c>
      <c r="K98" t="str">
        <f>TRIM('CLEAN Sheet'!K98)</f>
        <v/>
      </c>
      <c r="L98" t="str">
        <f>TRIM('CLEAN Sheet'!L98)</f>
        <v/>
      </c>
      <c r="M98" t="str">
        <f>TRIM('CLEAN Sheet'!M98)</f>
        <v/>
      </c>
      <c r="N98" t="str">
        <f>TRIM('CLEAN Sheet'!N98)</f>
        <v/>
      </c>
      <c r="O98" t="str">
        <f>TRIM('CLEAN Sheet'!O98)</f>
        <v/>
      </c>
      <c r="P98" t="str">
        <f>TRIM('CLEAN Sheet'!P98)</f>
        <v/>
      </c>
      <c r="Q98" t="str">
        <f>TRIM('CLEAN Sheet'!Q98)</f>
        <v/>
      </c>
      <c r="R98" t="str">
        <f>TRIM('CLEAN Sheet'!R98)</f>
        <v/>
      </c>
      <c r="S98" t="str">
        <f>TRIM('CLEAN Sheet'!S98)</f>
        <v/>
      </c>
      <c r="T98" t="str">
        <f>TRIM('CLEAN Sheet'!T98)</f>
        <v/>
      </c>
      <c r="U98" t="str">
        <f>TRIM('CLEAN Sheet'!U98)</f>
        <v/>
      </c>
      <c r="V98" t="str">
        <f>TRIM('CLEAN Sheet'!V98)</f>
        <v/>
      </c>
    </row>
    <row r="99" spans="1:22" x14ac:dyDescent="0.2">
      <c r="A99" t="str">
        <f>TRIM('CLEAN Sheet'!A99)</f>
        <v>gentlemen</v>
      </c>
      <c r="B99" t="str">
        <f>TRIM('CLEAN Sheet'!B99)</f>
        <v>today we bring home four Americans who gave their lives for our country and our</v>
      </c>
      <c r="C99" t="str">
        <f>TRIM('CLEAN Sheet'!C99)</f>
        <v/>
      </c>
      <c r="D99" t="str">
        <f>TRIM('CLEAN Sheet'!D99)</f>
        <v/>
      </c>
      <c r="E99" t="str">
        <f>TRIM('CLEAN Sheet'!E99)</f>
        <v/>
      </c>
      <c r="F99" t="str">
        <f>TRIM('CLEAN Sheet'!F99)</f>
        <v/>
      </c>
      <c r="G99" t="str">
        <f>TRIM('CLEAN Sheet'!G99)</f>
        <v/>
      </c>
      <c r="H99" t="str">
        <f>TRIM('CLEAN Sheet'!H99)</f>
        <v/>
      </c>
      <c r="I99" t="str">
        <f>TRIM('CLEAN Sheet'!I99)</f>
        <v/>
      </c>
      <c r="J99" t="str">
        <f>TRIM('CLEAN Sheet'!J99)</f>
        <v/>
      </c>
      <c r="K99" t="str">
        <f>TRIM('CLEAN Sheet'!K99)</f>
        <v/>
      </c>
      <c r="L99" t="str">
        <f>TRIM('CLEAN Sheet'!L99)</f>
        <v/>
      </c>
      <c r="M99" t="str">
        <f>TRIM('CLEAN Sheet'!M99)</f>
        <v/>
      </c>
      <c r="N99" t="str">
        <f>TRIM('CLEAN Sheet'!N99)</f>
        <v/>
      </c>
      <c r="O99" t="str">
        <f>TRIM('CLEAN Sheet'!O99)</f>
        <v/>
      </c>
      <c r="P99" t="str">
        <f>TRIM('CLEAN Sheet'!P99)</f>
        <v/>
      </c>
      <c r="Q99" t="str">
        <f>TRIM('CLEAN Sheet'!Q99)</f>
        <v/>
      </c>
      <c r="R99" t="str">
        <f>TRIM('CLEAN Sheet'!R99)</f>
        <v/>
      </c>
      <c r="S99" t="str">
        <f>TRIM('CLEAN Sheet'!S99)</f>
        <v/>
      </c>
      <c r="T99" t="str">
        <f>TRIM('CLEAN Sheet'!T99)</f>
        <v/>
      </c>
      <c r="U99" t="str">
        <f>TRIM('CLEAN Sheet'!U99)</f>
        <v/>
      </c>
      <c r="V99" t="str">
        <f>TRIM('CLEAN Sheet'!V99)</f>
        <v/>
      </c>
    </row>
    <row r="100" spans="1:22" x14ac:dyDescent="0.2">
      <c r="A100" t="str">
        <f>TRIM('CLEAN Sheet'!A100)</f>
        <v>values. To the families of our fallen colleagues</v>
      </c>
      <c r="B100" t="str">
        <f>TRIM('CLEAN Sheet'!B100)</f>
        <v>I offer our most heartfelt condolences and</v>
      </c>
      <c r="C100" t="str">
        <f>TRIM('CLEAN Sheet'!C100)</f>
        <v/>
      </c>
      <c r="D100" t="str">
        <f>TRIM('CLEAN Sheet'!D100)</f>
        <v/>
      </c>
      <c r="E100" t="str">
        <f>TRIM('CLEAN Sheet'!E100)</f>
        <v/>
      </c>
      <c r="F100" t="str">
        <f>TRIM('CLEAN Sheet'!F100)</f>
        <v/>
      </c>
      <c r="G100" t="str">
        <f>TRIM('CLEAN Sheet'!G100)</f>
        <v/>
      </c>
      <c r="H100" t="str">
        <f>TRIM('CLEAN Sheet'!H100)</f>
        <v/>
      </c>
      <c r="I100" t="str">
        <f>TRIM('CLEAN Sheet'!I100)</f>
        <v/>
      </c>
      <c r="J100" t="str">
        <f>TRIM('CLEAN Sheet'!J100)</f>
        <v/>
      </c>
      <c r="K100" t="str">
        <f>TRIM('CLEAN Sheet'!K100)</f>
        <v/>
      </c>
      <c r="L100" t="str">
        <f>TRIM('CLEAN Sheet'!L100)</f>
        <v/>
      </c>
      <c r="M100" t="str">
        <f>TRIM('CLEAN Sheet'!M100)</f>
        <v/>
      </c>
      <c r="N100" t="str">
        <f>TRIM('CLEAN Sheet'!N100)</f>
        <v/>
      </c>
      <c r="O100" t="str">
        <f>TRIM('CLEAN Sheet'!O100)</f>
        <v/>
      </c>
      <c r="P100" t="str">
        <f>TRIM('CLEAN Sheet'!P100)</f>
        <v/>
      </c>
      <c r="Q100" t="str">
        <f>TRIM('CLEAN Sheet'!Q100)</f>
        <v/>
      </c>
      <c r="R100" t="str">
        <f>TRIM('CLEAN Sheet'!R100)</f>
        <v/>
      </c>
      <c r="S100" t="str">
        <f>TRIM('CLEAN Sheet'!S100)</f>
        <v/>
      </c>
      <c r="T100" t="str">
        <f>TRIM('CLEAN Sheet'!T100)</f>
        <v/>
      </c>
      <c r="U100" t="str">
        <f>TRIM('CLEAN Sheet'!U100)</f>
        <v/>
      </c>
      <c r="V100" t="str">
        <f>TRIM('CLEAN Sheet'!V100)</f>
        <v/>
      </c>
    </row>
    <row r="101" spans="1:22" x14ac:dyDescent="0.2">
      <c r="A101" t="str">
        <f>TRIM('CLEAN Sheet'!A101)</f>
        <v>deepest gratitude.</v>
      </c>
      <c r="B101" t="str">
        <f>TRIM('CLEAN Sheet'!B101)</f>
        <v/>
      </c>
      <c r="C101" t="str">
        <f>TRIM('CLEAN Sheet'!C101)</f>
        <v/>
      </c>
      <c r="D101" t="str">
        <f>TRIM('CLEAN Sheet'!D101)</f>
        <v/>
      </c>
      <c r="E101" t="str">
        <f>TRIM('CLEAN Sheet'!E101)</f>
        <v/>
      </c>
      <c r="F101" t="str">
        <f>TRIM('CLEAN Sheet'!F101)</f>
        <v/>
      </c>
      <c r="G101" t="str">
        <f>TRIM('CLEAN Sheet'!G101)</f>
        <v/>
      </c>
      <c r="H101" t="str">
        <f>TRIM('CLEAN Sheet'!H101)</f>
        <v/>
      </c>
      <c r="I101" t="str">
        <f>TRIM('CLEAN Sheet'!I101)</f>
        <v/>
      </c>
      <c r="J101" t="str">
        <f>TRIM('CLEAN Sheet'!J101)</f>
        <v/>
      </c>
      <c r="K101" t="str">
        <f>TRIM('CLEAN Sheet'!K101)</f>
        <v/>
      </c>
      <c r="L101" t="str">
        <f>TRIM('CLEAN Sheet'!L101)</f>
        <v/>
      </c>
      <c r="M101" t="str">
        <f>TRIM('CLEAN Sheet'!M101)</f>
        <v/>
      </c>
      <c r="N101" t="str">
        <f>TRIM('CLEAN Sheet'!N101)</f>
        <v/>
      </c>
      <c r="O101" t="str">
        <f>TRIM('CLEAN Sheet'!O101)</f>
        <v/>
      </c>
      <c r="P101" t="str">
        <f>TRIM('CLEAN Sheet'!P101)</f>
        <v/>
      </c>
      <c r="Q101" t="str">
        <f>TRIM('CLEAN Sheet'!Q101)</f>
        <v/>
      </c>
      <c r="R101" t="str">
        <f>TRIM('CLEAN Sheet'!R101)</f>
        <v/>
      </c>
      <c r="S101" t="str">
        <f>TRIM('CLEAN Sheet'!S101)</f>
        <v/>
      </c>
      <c r="T101" t="str">
        <f>TRIM('CLEAN Sheet'!T101)</f>
        <v/>
      </c>
      <c r="U101" t="str">
        <f>TRIM('CLEAN Sheet'!U101)</f>
        <v/>
      </c>
      <c r="V101" t="str">
        <f>TRIM('CLEAN Sheet'!V101)</f>
        <v/>
      </c>
    </row>
    <row r="102" spans="1:22" x14ac:dyDescent="0.2">
      <c r="A102" t="str">
        <f>TRIM('CLEAN Sheet'!A102)</f>
        <v>Sean Smith joined the State Department after six years in the Air Force. He was respected as an</v>
      </c>
      <c r="B102" t="str">
        <f>TRIM('CLEAN Sheet'!B102)</f>
        <v/>
      </c>
      <c r="C102" t="str">
        <f>TRIM('CLEAN Sheet'!C102)</f>
        <v/>
      </c>
      <c r="D102" t="str">
        <f>TRIM('CLEAN Sheet'!D102)</f>
        <v/>
      </c>
      <c r="E102" t="str">
        <f>TRIM('CLEAN Sheet'!E102)</f>
        <v/>
      </c>
      <c r="F102" t="str">
        <f>TRIM('CLEAN Sheet'!F102)</f>
        <v/>
      </c>
      <c r="G102" t="str">
        <f>TRIM('CLEAN Sheet'!G102)</f>
        <v/>
      </c>
      <c r="H102" t="str">
        <f>TRIM('CLEAN Sheet'!H102)</f>
        <v/>
      </c>
      <c r="I102" t="str">
        <f>TRIM('CLEAN Sheet'!I102)</f>
        <v/>
      </c>
      <c r="J102" t="str">
        <f>TRIM('CLEAN Sheet'!J102)</f>
        <v/>
      </c>
      <c r="K102" t="str">
        <f>TRIM('CLEAN Sheet'!K102)</f>
        <v/>
      </c>
      <c r="L102" t="str">
        <f>TRIM('CLEAN Sheet'!L102)</f>
        <v/>
      </c>
      <c r="M102" t="str">
        <f>TRIM('CLEAN Sheet'!M102)</f>
        <v/>
      </c>
      <c r="N102" t="str">
        <f>TRIM('CLEAN Sheet'!N102)</f>
        <v/>
      </c>
      <c r="O102" t="str">
        <f>TRIM('CLEAN Sheet'!O102)</f>
        <v/>
      </c>
      <c r="P102" t="str">
        <f>TRIM('CLEAN Sheet'!P102)</f>
        <v/>
      </c>
      <c r="Q102" t="str">
        <f>TRIM('CLEAN Sheet'!Q102)</f>
        <v/>
      </c>
      <c r="R102" t="str">
        <f>TRIM('CLEAN Sheet'!R102)</f>
        <v/>
      </c>
      <c r="S102" t="str">
        <f>TRIM('CLEAN Sheet'!S102)</f>
        <v/>
      </c>
      <c r="T102" t="str">
        <f>TRIM('CLEAN Sheet'!T102)</f>
        <v/>
      </c>
      <c r="U102" t="str">
        <f>TRIM('CLEAN Sheet'!U102)</f>
        <v/>
      </c>
      <c r="V102" t="str">
        <f>TRIM('CLEAN Sheet'!V102)</f>
        <v/>
      </c>
    </row>
    <row r="103" spans="1:22" x14ac:dyDescent="0.2">
      <c r="A103" t="str">
        <f>TRIM('CLEAN Sheet'!A103)</f>
        <v>expert on technology by colleagues in Pretoria</v>
      </c>
      <c r="B103" t="str">
        <f>TRIM('CLEAN Sheet'!B103)</f>
        <v>Baghdad</v>
      </c>
      <c r="C103" t="str">
        <f>TRIM('CLEAN Sheet'!C103)</f>
        <v>Montreal</v>
      </c>
      <c r="D103" t="str">
        <f>TRIM('CLEAN Sheet'!D103)</f>
        <v>and The Hague. He enrolled</v>
      </c>
      <c r="E103" t="str">
        <f>TRIM('CLEAN Sheet'!E103)</f>
        <v/>
      </c>
      <c r="F103" t="str">
        <f>TRIM('CLEAN Sheet'!F103)</f>
        <v/>
      </c>
      <c r="G103" t="str">
        <f>TRIM('CLEAN Sheet'!G103)</f>
        <v/>
      </c>
      <c r="H103" t="str">
        <f>TRIM('CLEAN Sheet'!H103)</f>
        <v/>
      </c>
      <c r="I103" t="str">
        <f>TRIM('CLEAN Sheet'!I103)</f>
        <v/>
      </c>
      <c r="J103" t="str">
        <f>TRIM('CLEAN Sheet'!J103)</f>
        <v/>
      </c>
      <c r="K103" t="str">
        <f>TRIM('CLEAN Sheet'!K103)</f>
        <v/>
      </c>
      <c r="L103" t="str">
        <f>TRIM('CLEAN Sheet'!L103)</f>
        <v/>
      </c>
      <c r="M103" t="str">
        <f>TRIM('CLEAN Sheet'!M103)</f>
        <v/>
      </c>
      <c r="N103" t="str">
        <f>TRIM('CLEAN Sheet'!N103)</f>
        <v/>
      </c>
      <c r="O103" t="str">
        <f>TRIM('CLEAN Sheet'!O103)</f>
        <v/>
      </c>
      <c r="P103" t="str">
        <f>TRIM('CLEAN Sheet'!P103)</f>
        <v/>
      </c>
      <c r="Q103" t="str">
        <f>TRIM('CLEAN Sheet'!Q103)</f>
        <v/>
      </c>
      <c r="R103" t="str">
        <f>TRIM('CLEAN Sheet'!R103)</f>
        <v/>
      </c>
      <c r="S103" t="str">
        <f>TRIM('CLEAN Sheet'!S103)</f>
        <v/>
      </c>
      <c r="T103" t="str">
        <f>TRIM('CLEAN Sheet'!T103)</f>
        <v/>
      </c>
      <c r="U103" t="str">
        <f>TRIM('CLEAN Sheet'!U103)</f>
        <v/>
      </c>
      <c r="V103" t="str">
        <f>TRIM('CLEAN Sheet'!V103)</f>
        <v/>
      </c>
    </row>
    <row r="104" spans="1:22" x14ac:dyDescent="0.2">
      <c r="A104" t="str">
        <f>TRIM('CLEAN Sheet'!A104)</f>
        <v>in correspondence courses at Penn State and had high hopes for the future. Sean leaves behind a</v>
      </c>
      <c r="B104" t="str">
        <f>TRIM('CLEAN Sheet'!B104)</f>
        <v/>
      </c>
      <c r="C104" t="str">
        <f>TRIM('CLEAN Sheet'!C104)</f>
        <v/>
      </c>
      <c r="D104" t="str">
        <f>TRIM('CLEAN Sheet'!D104)</f>
        <v/>
      </c>
      <c r="E104" t="str">
        <f>TRIM('CLEAN Sheet'!E104)</f>
        <v/>
      </c>
      <c r="F104" t="str">
        <f>TRIM('CLEAN Sheet'!F104)</f>
        <v/>
      </c>
      <c r="G104" t="str">
        <f>TRIM('CLEAN Sheet'!G104)</f>
        <v/>
      </c>
      <c r="H104" t="str">
        <f>TRIM('CLEAN Sheet'!H104)</f>
        <v/>
      </c>
      <c r="I104" t="str">
        <f>TRIM('CLEAN Sheet'!I104)</f>
        <v/>
      </c>
      <c r="J104" t="str">
        <f>TRIM('CLEAN Sheet'!J104)</f>
        <v/>
      </c>
      <c r="K104" t="str">
        <f>TRIM('CLEAN Sheet'!K104)</f>
        <v/>
      </c>
      <c r="L104" t="str">
        <f>TRIM('CLEAN Sheet'!L104)</f>
        <v/>
      </c>
      <c r="M104" t="str">
        <f>TRIM('CLEAN Sheet'!M104)</f>
        <v/>
      </c>
      <c r="N104" t="str">
        <f>TRIM('CLEAN Sheet'!N104)</f>
        <v/>
      </c>
      <c r="O104" t="str">
        <f>TRIM('CLEAN Sheet'!O104)</f>
        <v/>
      </c>
      <c r="P104" t="str">
        <f>TRIM('CLEAN Sheet'!P104)</f>
        <v/>
      </c>
      <c r="Q104" t="str">
        <f>TRIM('CLEAN Sheet'!Q104)</f>
        <v/>
      </c>
      <c r="R104" t="str">
        <f>TRIM('CLEAN Sheet'!R104)</f>
        <v/>
      </c>
      <c r="S104" t="str">
        <f>TRIM('CLEAN Sheet'!S104)</f>
        <v/>
      </c>
      <c r="T104" t="str">
        <f>TRIM('CLEAN Sheet'!T104)</f>
        <v/>
      </c>
      <c r="U104" t="str">
        <f>TRIM('CLEAN Sheet'!U104)</f>
        <v/>
      </c>
      <c r="V104" t="str">
        <f>TRIM('CLEAN Sheet'!V104)</f>
        <v/>
      </c>
    </row>
    <row r="105" spans="1:22" x14ac:dyDescent="0.2">
      <c r="A105" t="str">
        <f>TRIM('CLEAN Sheet'!A105)</f>
        <v>loving wife Heather</v>
      </c>
      <c r="B105" t="str">
        <f>TRIM('CLEAN Sheet'!B105)</f>
        <v>two young children</v>
      </c>
      <c r="C105" t="str">
        <f>TRIM('CLEAN Sheet'!C105)</f>
        <v>Samantha and Nathan</v>
      </c>
      <c r="D105" t="str">
        <f>TRIM('CLEAN Sheet'!D105)</f>
        <v>and scores of grieving family</v>
      </c>
      <c r="E105" t="str">
        <f>TRIM('CLEAN Sheet'!E105)</f>
        <v/>
      </c>
      <c r="F105" t="str">
        <f>TRIM('CLEAN Sheet'!F105)</f>
        <v/>
      </c>
      <c r="G105" t="str">
        <f>TRIM('CLEAN Sheet'!G105)</f>
        <v/>
      </c>
      <c r="H105" t="str">
        <f>TRIM('CLEAN Sheet'!H105)</f>
        <v/>
      </c>
      <c r="I105" t="str">
        <f>TRIM('CLEAN Sheet'!I105)</f>
        <v/>
      </c>
      <c r="J105" t="str">
        <f>TRIM('CLEAN Sheet'!J105)</f>
        <v/>
      </c>
      <c r="K105" t="str">
        <f>TRIM('CLEAN Sheet'!K105)</f>
        <v/>
      </c>
      <c r="L105" t="str">
        <f>TRIM('CLEAN Sheet'!L105)</f>
        <v/>
      </c>
      <c r="M105" t="str">
        <f>TRIM('CLEAN Sheet'!M105)</f>
        <v/>
      </c>
      <c r="N105" t="str">
        <f>TRIM('CLEAN Sheet'!N105)</f>
        <v/>
      </c>
      <c r="O105" t="str">
        <f>TRIM('CLEAN Sheet'!O105)</f>
        <v/>
      </c>
      <c r="P105" t="str">
        <f>TRIM('CLEAN Sheet'!P105)</f>
        <v/>
      </c>
      <c r="Q105" t="str">
        <f>TRIM('CLEAN Sheet'!Q105)</f>
        <v/>
      </c>
      <c r="R105" t="str">
        <f>TRIM('CLEAN Sheet'!R105)</f>
        <v/>
      </c>
      <c r="S105" t="str">
        <f>TRIM('CLEAN Sheet'!S105)</f>
        <v/>
      </c>
      <c r="T105" t="str">
        <f>TRIM('CLEAN Sheet'!T105)</f>
        <v/>
      </c>
      <c r="U105" t="str">
        <f>TRIM('CLEAN Sheet'!U105)</f>
        <v/>
      </c>
      <c r="V105" t="str">
        <f>TRIM('CLEAN Sheet'!V105)</f>
        <v/>
      </c>
    </row>
    <row r="106" spans="1:22" x14ac:dyDescent="0.2">
      <c r="A106" t="str">
        <f>TRIM('CLEAN Sheet'!A106)</f>
        <v>friends</v>
      </c>
      <c r="B106" t="str">
        <f>TRIM('CLEAN Sheet'!B106)</f>
        <v>and colleagues. And that's just in this world. Because online in the virtual worlds that</v>
      </c>
      <c r="C106" t="str">
        <f>TRIM('CLEAN Sheet'!C106)</f>
        <v/>
      </c>
      <c r="D106" t="str">
        <f>TRIM('CLEAN Sheet'!D106)</f>
        <v/>
      </c>
      <c r="E106" t="str">
        <f>TRIM('CLEAN Sheet'!E106)</f>
        <v/>
      </c>
      <c r="F106" t="str">
        <f>TRIM('CLEAN Sheet'!F106)</f>
        <v/>
      </c>
      <c r="G106" t="str">
        <f>TRIM('CLEAN Sheet'!G106)</f>
        <v/>
      </c>
      <c r="H106" t="str">
        <f>TRIM('CLEAN Sheet'!H106)</f>
        <v/>
      </c>
      <c r="I106" t="str">
        <f>TRIM('CLEAN Sheet'!I106)</f>
        <v/>
      </c>
      <c r="J106" t="str">
        <f>TRIM('CLEAN Sheet'!J106)</f>
        <v/>
      </c>
      <c r="K106" t="str">
        <f>TRIM('CLEAN Sheet'!K106)</f>
        <v/>
      </c>
      <c r="L106" t="str">
        <f>TRIM('CLEAN Sheet'!L106)</f>
        <v/>
      </c>
      <c r="M106" t="str">
        <f>TRIM('CLEAN Sheet'!M106)</f>
        <v/>
      </c>
      <c r="N106" t="str">
        <f>TRIM('CLEAN Sheet'!N106)</f>
        <v/>
      </c>
      <c r="O106" t="str">
        <f>TRIM('CLEAN Sheet'!O106)</f>
        <v/>
      </c>
      <c r="P106" t="str">
        <f>TRIM('CLEAN Sheet'!P106)</f>
        <v/>
      </c>
      <c r="Q106" t="str">
        <f>TRIM('CLEAN Sheet'!Q106)</f>
        <v/>
      </c>
      <c r="R106" t="str">
        <f>TRIM('CLEAN Sheet'!R106)</f>
        <v/>
      </c>
      <c r="S106" t="str">
        <f>TRIM('CLEAN Sheet'!S106)</f>
        <v/>
      </c>
      <c r="T106" t="str">
        <f>TRIM('CLEAN Sheet'!T106)</f>
        <v/>
      </c>
      <c r="U106" t="str">
        <f>TRIM('CLEAN Sheet'!U106)</f>
        <v/>
      </c>
      <c r="V106" t="str">
        <f>TRIM('CLEAN Sheet'!V106)</f>
        <v/>
      </c>
    </row>
    <row r="107" spans="1:22" x14ac:dyDescent="0.2">
      <c r="A107" t="str">
        <f>TRIM('CLEAN Sheet'!A107)</f>
        <v>Sean helped create</v>
      </c>
      <c r="B107" t="str">
        <f>TRIM('CLEAN Sheet'!B107)</f>
        <v>he is also being mourned by countless competitors</v>
      </c>
      <c r="C107" t="str">
        <f>TRIM('CLEAN Sheet'!C107)</f>
        <v>collaborators</v>
      </c>
      <c r="D107" t="str">
        <f>TRIM('CLEAN Sheet'!D107)</f>
        <v>and garners</v>
      </c>
      <c r="E107" t="str">
        <f>TRIM('CLEAN Sheet'!E107)</f>
        <v/>
      </c>
      <c r="F107" t="str">
        <f>TRIM('CLEAN Sheet'!F107)</f>
        <v/>
      </c>
      <c r="G107" t="str">
        <f>TRIM('CLEAN Sheet'!G107)</f>
        <v/>
      </c>
      <c r="H107" t="str">
        <f>TRIM('CLEAN Sheet'!H107)</f>
        <v/>
      </c>
      <c r="I107" t="str">
        <f>TRIM('CLEAN Sheet'!I107)</f>
        <v/>
      </c>
      <c r="J107" t="str">
        <f>TRIM('CLEAN Sheet'!J107)</f>
        <v/>
      </c>
      <c r="K107" t="str">
        <f>TRIM('CLEAN Sheet'!K107)</f>
        <v/>
      </c>
      <c r="L107" t="str">
        <f>TRIM('CLEAN Sheet'!L107)</f>
        <v/>
      </c>
      <c r="M107" t="str">
        <f>TRIM('CLEAN Sheet'!M107)</f>
        <v/>
      </c>
      <c r="N107" t="str">
        <f>TRIM('CLEAN Sheet'!N107)</f>
        <v/>
      </c>
      <c r="O107" t="str">
        <f>TRIM('CLEAN Sheet'!O107)</f>
        <v/>
      </c>
      <c r="P107" t="str">
        <f>TRIM('CLEAN Sheet'!P107)</f>
        <v/>
      </c>
      <c r="Q107" t="str">
        <f>TRIM('CLEAN Sheet'!Q107)</f>
        <v/>
      </c>
      <c r="R107" t="str">
        <f>TRIM('CLEAN Sheet'!R107)</f>
        <v/>
      </c>
      <c r="S107" t="str">
        <f>TRIM('CLEAN Sheet'!S107)</f>
        <v/>
      </c>
      <c r="T107" t="str">
        <f>TRIM('CLEAN Sheet'!T107)</f>
        <v/>
      </c>
      <c r="U107" t="str">
        <f>TRIM('CLEAN Sheet'!U107)</f>
        <v/>
      </c>
      <c r="V107" t="str">
        <f>TRIM('CLEAN Sheet'!V107)</f>
        <v/>
      </c>
    </row>
    <row r="108" spans="1:22" x14ac:dyDescent="0.2">
      <c r="A108" t="str">
        <f>TRIM('CLEAN Sheet'!A108)</f>
        <v>who shared his passion.</v>
      </c>
      <c r="B108" t="str">
        <f>TRIM('CLEAN Sheet'!B108)</f>
        <v/>
      </c>
      <c r="C108" t="str">
        <f>TRIM('CLEAN Sheet'!C108)</f>
        <v/>
      </c>
      <c r="D108" t="str">
        <f>TRIM('CLEAN Sheet'!D108)</f>
        <v/>
      </c>
      <c r="E108" t="str">
        <f>TRIM('CLEAN Sheet'!E108)</f>
        <v/>
      </c>
      <c r="F108" t="str">
        <f>TRIM('CLEAN Sheet'!F108)</f>
        <v/>
      </c>
      <c r="G108" t="str">
        <f>TRIM('CLEAN Sheet'!G108)</f>
        <v/>
      </c>
      <c r="H108" t="str">
        <f>TRIM('CLEAN Sheet'!H108)</f>
        <v/>
      </c>
      <c r="I108" t="str">
        <f>TRIM('CLEAN Sheet'!I108)</f>
        <v/>
      </c>
      <c r="J108" t="str">
        <f>TRIM('CLEAN Sheet'!J108)</f>
        <v/>
      </c>
      <c r="K108" t="str">
        <f>TRIM('CLEAN Sheet'!K108)</f>
        <v/>
      </c>
      <c r="L108" t="str">
        <f>TRIM('CLEAN Sheet'!L108)</f>
        <v/>
      </c>
      <c r="M108" t="str">
        <f>TRIM('CLEAN Sheet'!M108)</f>
        <v/>
      </c>
      <c r="N108" t="str">
        <f>TRIM('CLEAN Sheet'!N108)</f>
        <v/>
      </c>
      <c r="O108" t="str">
        <f>TRIM('CLEAN Sheet'!O108)</f>
        <v/>
      </c>
      <c r="P108" t="str">
        <f>TRIM('CLEAN Sheet'!P108)</f>
        <v/>
      </c>
      <c r="Q108" t="str">
        <f>TRIM('CLEAN Sheet'!Q108)</f>
        <v/>
      </c>
      <c r="R108" t="str">
        <f>TRIM('CLEAN Sheet'!R108)</f>
        <v/>
      </c>
      <c r="S108" t="str">
        <f>TRIM('CLEAN Sheet'!S108)</f>
        <v/>
      </c>
      <c r="T108" t="str">
        <f>TRIM('CLEAN Sheet'!T108)</f>
        <v/>
      </c>
      <c r="U108" t="str">
        <f>TRIM('CLEAN Sheet'!U108)</f>
        <v/>
      </c>
      <c r="V108" t="str">
        <f>TRIM('CLEAN Sheet'!V108)</f>
        <v/>
      </c>
    </row>
    <row r="109" spans="1:22" x14ac:dyDescent="0.2">
      <c r="A109" t="str">
        <f>TRIM('CLEAN Sheet'!A109)</f>
        <v>Tyrone Woods</v>
      </c>
      <c r="B109" t="str">
        <f>TRIM('CLEAN Sheet'!B109)</f>
        <v>known to most as Rone</v>
      </c>
      <c r="C109" t="str">
        <f>TRIM('CLEAN Sheet'!C109)</f>
        <v>spent two decades as a Navy SEAL</v>
      </c>
      <c r="D109" t="str">
        <f>TRIM('CLEAN Sheet'!D109)</f>
        <v>serving multiple</v>
      </c>
      <c r="E109" t="str">
        <f>TRIM('CLEAN Sheet'!E109)</f>
        <v/>
      </c>
      <c r="F109" t="str">
        <f>TRIM('CLEAN Sheet'!F109)</f>
        <v/>
      </c>
      <c r="G109" t="str">
        <f>TRIM('CLEAN Sheet'!G109)</f>
        <v/>
      </c>
      <c r="H109" t="str">
        <f>TRIM('CLEAN Sheet'!H109)</f>
        <v/>
      </c>
      <c r="I109" t="str">
        <f>TRIM('CLEAN Sheet'!I109)</f>
        <v/>
      </c>
      <c r="J109" t="str">
        <f>TRIM('CLEAN Sheet'!J109)</f>
        <v/>
      </c>
      <c r="K109" t="str">
        <f>TRIM('CLEAN Sheet'!K109)</f>
        <v/>
      </c>
      <c r="L109" t="str">
        <f>TRIM('CLEAN Sheet'!L109)</f>
        <v/>
      </c>
      <c r="M109" t="str">
        <f>TRIM('CLEAN Sheet'!M109)</f>
        <v/>
      </c>
      <c r="N109" t="str">
        <f>TRIM('CLEAN Sheet'!N109)</f>
        <v/>
      </c>
      <c r="O109" t="str">
        <f>TRIM('CLEAN Sheet'!O109)</f>
        <v/>
      </c>
      <c r="P109" t="str">
        <f>TRIM('CLEAN Sheet'!P109)</f>
        <v/>
      </c>
      <c r="Q109" t="str">
        <f>TRIM('CLEAN Sheet'!Q109)</f>
        <v/>
      </c>
      <c r="R109" t="str">
        <f>TRIM('CLEAN Sheet'!R109)</f>
        <v/>
      </c>
      <c r="S109" t="str">
        <f>TRIM('CLEAN Sheet'!S109)</f>
        <v/>
      </c>
      <c r="T109" t="str">
        <f>TRIM('CLEAN Sheet'!T109)</f>
        <v/>
      </c>
      <c r="U109" t="str">
        <f>TRIM('CLEAN Sheet'!U109)</f>
        <v/>
      </c>
      <c r="V109" t="str">
        <f>TRIM('CLEAN Sheet'!V109)</f>
        <v/>
      </c>
    </row>
    <row r="110" spans="1:22" x14ac:dyDescent="0.2">
      <c r="A110" t="str">
        <f>TRIM('CLEAN Sheet'!A110)</f>
        <v>tours in Iraq and Afghanistan. Since 2010</v>
      </c>
      <c r="B110" t="str">
        <f>TRIM('CLEAN Sheet'!B110)</f>
        <v>he protected American diplomatic personnel in</v>
      </c>
      <c r="C110" t="str">
        <f>TRIM('CLEAN Sheet'!C110)</f>
        <v/>
      </c>
      <c r="D110" t="str">
        <f>TRIM('CLEAN Sheet'!D110)</f>
        <v/>
      </c>
      <c r="E110" t="str">
        <f>TRIM('CLEAN Sheet'!E110)</f>
        <v/>
      </c>
      <c r="F110" t="str">
        <f>TRIM('CLEAN Sheet'!F110)</f>
        <v/>
      </c>
      <c r="G110" t="str">
        <f>TRIM('CLEAN Sheet'!G110)</f>
        <v/>
      </c>
      <c r="H110" t="str">
        <f>TRIM('CLEAN Sheet'!H110)</f>
        <v/>
      </c>
      <c r="I110" t="str">
        <f>TRIM('CLEAN Sheet'!I110)</f>
        <v/>
      </c>
      <c r="J110" t="str">
        <f>TRIM('CLEAN Sheet'!J110)</f>
        <v/>
      </c>
      <c r="K110" t="str">
        <f>TRIM('CLEAN Sheet'!K110)</f>
        <v/>
      </c>
      <c r="L110" t="str">
        <f>TRIM('CLEAN Sheet'!L110)</f>
        <v/>
      </c>
      <c r="M110" t="str">
        <f>TRIM('CLEAN Sheet'!M110)</f>
        <v/>
      </c>
      <c r="N110" t="str">
        <f>TRIM('CLEAN Sheet'!N110)</f>
        <v/>
      </c>
      <c r="O110" t="str">
        <f>TRIM('CLEAN Sheet'!O110)</f>
        <v/>
      </c>
      <c r="P110" t="str">
        <f>TRIM('CLEAN Sheet'!P110)</f>
        <v/>
      </c>
      <c r="Q110" t="str">
        <f>TRIM('CLEAN Sheet'!Q110)</f>
        <v/>
      </c>
      <c r="R110" t="str">
        <f>TRIM('CLEAN Sheet'!R110)</f>
        <v/>
      </c>
      <c r="S110" t="str">
        <f>TRIM('CLEAN Sheet'!S110)</f>
        <v/>
      </c>
      <c r="T110" t="str">
        <f>TRIM('CLEAN Sheet'!T110)</f>
        <v/>
      </c>
      <c r="U110" t="str">
        <f>TRIM('CLEAN Sheet'!U110)</f>
        <v/>
      </c>
      <c r="V110" t="str">
        <f>TRIM('CLEAN Sheet'!V110)</f>
        <v/>
      </c>
    </row>
    <row r="111" spans="1:22" x14ac:dyDescent="0.2">
      <c r="A111" t="str">
        <f>TRIM('CLEAN Sheet'!A111)</f>
        <v>dangerous posts from Central America to the Middle East. He had the hands of a healer as well</v>
      </c>
      <c r="B111" t="str">
        <f>TRIM('CLEAN Sheet'!B111)</f>
        <v/>
      </c>
      <c r="C111" t="str">
        <f>TRIM('CLEAN Sheet'!C111)</f>
        <v/>
      </c>
      <c r="D111" t="str">
        <f>TRIM('CLEAN Sheet'!D111)</f>
        <v/>
      </c>
      <c r="E111" t="str">
        <f>TRIM('CLEAN Sheet'!E111)</f>
        <v/>
      </c>
      <c r="F111" t="str">
        <f>TRIM('CLEAN Sheet'!F111)</f>
        <v/>
      </c>
      <c r="G111" t="str">
        <f>TRIM('CLEAN Sheet'!G111)</f>
        <v/>
      </c>
      <c r="H111" t="str">
        <f>TRIM('CLEAN Sheet'!H111)</f>
        <v/>
      </c>
      <c r="I111" t="str">
        <f>TRIM('CLEAN Sheet'!I111)</f>
        <v/>
      </c>
      <c r="J111" t="str">
        <f>TRIM('CLEAN Sheet'!J111)</f>
        <v/>
      </c>
      <c r="K111" t="str">
        <f>TRIM('CLEAN Sheet'!K111)</f>
        <v/>
      </c>
      <c r="L111" t="str">
        <f>TRIM('CLEAN Sheet'!L111)</f>
        <v/>
      </c>
      <c r="M111" t="str">
        <f>TRIM('CLEAN Sheet'!M111)</f>
        <v/>
      </c>
      <c r="N111" t="str">
        <f>TRIM('CLEAN Sheet'!N111)</f>
        <v/>
      </c>
      <c r="O111" t="str">
        <f>TRIM('CLEAN Sheet'!O111)</f>
        <v/>
      </c>
      <c r="P111" t="str">
        <f>TRIM('CLEAN Sheet'!P111)</f>
        <v/>
      </c>
      <c r="Q111" t="str">
        <f>TRIM('CLEAN Sheet'!Q111)</f>
        <v/>
      </c>
      <c r="R111" t="str">
        <f>TRIM('CLEAN Sheet'!R111)</f>
        <v/>
      </c>
      <c r="S111" t="str">
        <f>TRIM('CLEAN Sheet'!S111)</f>
        <v/>
      </c>
      <c r="T111" t="str">
        <f>TRIM('CLEAN Sheet'!T111)</f>
        <v/>
      </c>
      <c r="U111" t="str">
        <f>TRIM('CLEAN Sheet'!U111)</f>
        <v/>
      </c>
      <c r="V111" t="str">
        <f>TRIM('CLEAN Sheet'!V111)</f>
        <v/>
      </c>
    </row>
    <row r="112" spans="1:22" x14ac:dyDescent="0.2">
      <c r="A112" t="str">
        <f>TRIM('CLEAN Sheet'!A112)</f>
        <v>as the arms of a warrior</v>
      </c>
      <c r="B112" t="str">
        <f>TRIM('CLEAN Sheet'!B112)</f>
        <v>earning distinction as a registered nurse and certified paramedic. Our</v>
      </c>
      <c r="C112" t="str">
        <f>TRIM('CLEAN Sheet'!C112)</f>
        <v/>
      </c>
      <c r="D112" t="str">
        <f>TRIM('CLEAN Sheet'!D112)</f>
        <v/>
      </c>
      <c r="E112" t="str">
        <f>TRIM('CLEAN Sheet'!E112)</f>
        <v/>
      </c>
      <c r="F112" t="str">
        <f>TRIM('CLEAN Sheet'!F112)</f>
        <v/>
      </c>
      <c r="G112" t="str">
        <f>TRIM('CLEAN Sheet'!G112)</f>
        <v/>
      </c>
      <c r="H112" t="str">
        <f>TRIM('CLEAN Sheet'!H112)</f>
        <v/>
      </c>
      <c r="I112" t="str">
        <f>TRIM('CLEAN Sheet'!I112)</f>
        <v/>
      </c>
      <c r="J112" t="str">
        <f>TRIM('CLEAN Sheet'!J112)</f>
        <v/>
      </c>
      <c r="K112" t="str">
        <f>TRIM('CLEAN Sheet'!K112)</f>
        <v/>
      </c>
      <c r="L112" t="str">
        <f>TRIM('CLEAN Sheet'!L112)</f>
        <v/>
      </c>
      <c r="M112" t="str">
        <f>TRIM('CLEAN Sheet'!M112)</f>
        <v/>
      </c>
      <c r="N112" t="str">
        <f>TRIM('CLEAN Sheet'!N112)</f>
        <v/>
      </c>
      <c r="O112" t="str">
        <f>TRIM('CLEAN Sheet'!O112)</f>
        <v/>
      </c>
      <c r="P112" t="str">
        <f>TRIM('CLEAN Sheet'!P112)</f>
        <v/>
      </c>
      <c r="Q112" t="str">
        <f>TRIM('CLEAN Sheet'!Q112)</f>
        <v/>
      </c>
      <c r="R112" t="str">
        <f>TRIM('CLEAN Sheet'!R112)</f>
        <v/>
      </c>
      <c r="S112" t="str">
        <f>TRIM('CLEAN Sheet'!S112)</f>
        <v/>
      </c>
      <c r="T112" t="str">
        <f>TRIM('CLEAN Sheet'!T112)</f>
        <v/>
      </c>
      <c r="U112" t="str">
        <f>TRIM('CLEAN Sheet'!U112)</f>
        <v/>
      </c>
      <c r="V112" t="str">
        <f>TRIM('CLEAN Sheet'!V112)</f>
        <v/>
      </c>
    </row>
    <row r="113" spans="1:22" x14ac:dyDescent="0.2">
      <c r="A113" t="str">
        <f>TRIM('CLEAN Sheet'!A113)</f>
        <v>hearts go out to Tyrone's wife Dorothy</v>
      </c>
      <c r="B113" t="str">
        <f>TRIM('CLEAN Sheet'!B113)</f>
        <v>and his three sons Tyrone</v>
      </c>
      <c r="C113" t="str">
        <f>TRIM('CLEAN Sheet'!C113)</f>
        <v>Jr.</v>
      </c>
      <c r="D113" t="str">
        <f>TRIM('CLEAN Sheet'!D113)</f>
        <v>Hunter</v>
      </c>
      <c r="E113" t="str">
        <f>TRIM('CLEAN Sheet'!E113)</f>
        <v>and Kai</v>
      </c>
      <c r="F113" t="str">
        <f>TRIM('CLEAN Sheet'!F113)</f>
        <v>born just</v>
      </c>
      <c r="G113" t="str">
        <f>TRIM('CLEAN Sheet'!G113)</f>
        <v/>
      </c>
      <c r="H113" t="str">
        <f>TRIM('CLEAN Sheet'!H113)</f>
        <v/>
      </c>
      <c r="I113" t="str">
        <f>TRIM('CLEAN Sheet'!I113)</f>
        <v/>
      </c>
      <c r="J113" t="str">
        <f>TRIM('CLEAN Sheet'!J113)</f>
        <v/>
      </c>
      <c r="K113" t="str">
        <f>TRIM('CLEAN Sheet'!K113)</f>
        <v/>
      </c>
      <c r="L113" t="str">
        <f>TRIM('CLEAN Sheet'!L113)</f>
        <v/>
      </c>
      <c r="M113" t="str">
        <f>TRIM('CLEAN Sheet'!M113)</f>
        <v/>
      </c>
      <c r="N113" t="str">
        <f>TRIM('CLEAN Sheet'!N113)</f>
        <v/>
      </c>
      <c r="O113" t="str">
        <f>TRIM('CLEAN Sheet'!O113)</f>
        <v/>
      </c>
      <c r="P113" t="str">
        <f>TRIM('CLEAN Sheet'!P113)</f>
        <v/>
      </c>
      <c r="Q113" t="str">
        <f>TRIM('CLEAN Sheet'!Q113)</f>
        <v/>
      </c>
      <c r="R113" t="str">
        <f>TRIM('CLEAN Sheet'!R113)</f>
        <v/>
      </c>
      <c r="S113" t="str">
        <f>TRIM('CLEAN Sheet'!S113)</f>
        <v/>
      </c>
      <c r="T113" t="str">
        <f>TRIM('CLEAN Sheet'!T113)</f>
        <v/>
      </c>
      <c r="U113" t="str">
        <f>TRIM('CLEAN Sheet'!U113)</f>
        <v/>
      </c>
      <c r="V113" t="str">
        <f>TRIM('CLEAN Sheet'!V113)</f>
        <v/>
      </c>
    </row>
    <row r="114" spans="1:22" x14ac:dyDescent="0.2">
      <c r="A114" t="str">
        <f>TRIM('CLEAN Sheet'!A114)</f>
        <v>a few months ago</v>
      </c>
      <c r="B114" t="str">
        <f>TRIM('CLEAN Sheet'!B114)</f>
        <v>along with his grieving family</v>
      </c>
      <c r="C114" t="str">
        <f>TRIM('CLEAN Sheet'!C114)</f>
        <v>friends</v>
      </c>
      <c r="D114" t="str">
        <f>TRIM('CLEAN Sheet'!D114)</f>
        <v>and colleagues.</v>
      </c>
      <c r="E114" t="str">
        <f>TRIM('CLEAN Sheet'!E114)</f>
        <v/>
      </c>
      <c r="F114" t="str">
        <f>TRIM('CLEAN Sheet'!F114)</f>
        <v/>
      </c>
      <c r="G114" t="str">
        <f>TRIM('CLEAN Sheet'!G114)</f>
        <v/>
      </c>
      <c r="H114" t="str">
        <f>TRIM('CLEAN Sheet'!H114)</f>
        <v/>
      </c>
      <c r="I114" t="str">
        <f>TRIM('CLEAN Sheet'!I114)</f>
        <v/>
      </c>
      <c r="J114" t="str">
        <f>TRIM('CLEAN Sheet'!J114)</f>
        <v/>
      </c>
      <c r="K114" t="str">
        <f>TRIM('CLEAN Sheet'!K114)</f>
        <v/>
      </c>
      <c r="L114" t="str">
        <f>TRIM('CLEAN Sheet'!L114)</f>
        <v/>
      </c>
      <c r="M114" t="str">
        <f>TRIM('CLEAN Sheet'!M114)</f>
        <v/>
      </c>
      <c r="N114" t="str">
        <f>TRIM('CLEAN Sheet'!N114)</f>
        <v/>
      </c>
      <c r="O114" t="str">
        <f>TRIM('CLEAN Sheet'!O114)</f>
        <v/>
      </c>
      <c r="P114" t="str">
        <f>TRIM('CLEAN Sheet'!P114)</f>
        <v/>
      </c>
      <c r="Q114" t="str">
        <f>TRIM('CLEAN Sheet'!Q114)</f>
        <v/>
      </c>
      <c r="R114" t="str">
        <f>TRIM('CLEAN Sheet'!R114)</f>
        <v/>
      </c>
      <c r="S114" t="str">
        <f>TRIM('CLEAN Sheet'!S114)</f>
        <v/>
      </c>
      <c r="T114" t="str">
        <f>TRIM('CLEAN Sheet'!T114)</f>
        <v/>
      </c>
      <c r="U114" t="str">
        <f>TRIM('CLEAN Sheet'!U114)</f>
        <v/>
      </c>
      <c r="V114" t="str">
        <f>TRIM('CLEAN Sheet'!V114)</f>
        <v/>
      </c>
    </row>
    <row r="115" spans="1:22" x14ac:dyDescent="0.2">
      <c r="A115" t="str">
        <f>TRIM('CLEAN Sheet'!A115)</f>
        <v>UNCLASSIFIED</v>
      </c>
      <c r="B115" t="str">
        <f>TRIM('CLEAN Sheet'!B115)</f>
        <v/>
      </c>
      <c r="C115" t="str">
        <f>TRIM('CLEAN Sheet'!C115)</f>
        <v/>
      </c>
      <c r="D115" t="str">
        <f>TRIM('CLEAN Sheet'!D115)</f>
        <v/>
      </c>
      <c r="E115" t="str">
        <f>TRIM('CLEAN Sheet'!E115)</f>
        <v/>
      </c>
      <c r="F115" t="str">
        <f>TRIM('CLEAN Sheet'!F115)</f>
        <v/>
      </c>
      <c r="G115" t="str">
        <f>TRIM('CLEAN Sheet'!G115)</f>
        <v/>
      </c>
      <c r="H115" t="str">
        <f>TRIM('CLEAN Sheet'!H115)</f>
        <v/>
      </c>
      <c r="I115" t="str">
        <f>TRIM('CLEAN Sheet'!I115)</f>
        <v/>
      </c>
      <c r="J115" t="str">
        <f>TRIM('CLEAN Sheet'!J115)</f>
        <v/>
      </c>
      <c r="K115" t="str">
        <f>TRIM('CLEAN Sheet'!K115)</f>
        <v/>
      </c>
      <c r="L115" t="str">
        <f>TRIM('CLEAN Sheet'!L115)</f>
        <v/>
      </c>
      <c r="M115" t="str">
        <f>TRIM('CLEAN Sheet'!M115)</f>
        <v/>
      </c>
      <c r="N115" t="str">
        <f>TRIM('CLEAN Sheet'!N115)</f>
        <v/>
      </c>
      <c r="O115" t="str">
        <f>TRIM('CLEAN Sheet'!O115)</f>
        <v/>
      </c>
      <c r="P115" t="str">
        <f>TRIM('CLEAN Sheet'!P115)</f>
        <v/>
      </c>
      <c r="Q115" t="str">
        <f>TRIM('CLEAN Sheet'!Q115)</f>
        <v/>
      </c>
      <c r="R115" t="str">
        <f>TRIM('CLEAN Sheet'!R115)</f>
        <v/>
      </c>
      <c r="S115" t="str">
        <f>TRIM('CLEAN Sheet'!S115)</f>
        <v/>
      </c>
      <c r="T115" t="str">
        <f>TRIM('CLEAN Sheet'!T115)</f>
        <v/>
      </c>
      <c r="U115" t="str">
        <f>TRIM('CLEAN Sheet'!U115)</f>
        <v/>
      </c>
      <c r="V115" t="str">
        <f>TRIM('CLEAN Sheet'!V115)</f>
        <v/>
      </c>
    </row>
    <row r="116" spans="1:22" x14ac:dyDescent="0.2">
      <c r="A116" t="str">
        <f>TRIM('CLEAN Sheet'!A116)</f>
        <v>U.S. Department of State</v>
      </c>
      <c r="B116" t="str">
        <f>TRIM('CLEAN Sheet'!B116)</f>
        <v/>
      </c>
      <c r="C116" t="str">
        <f>TRIM('CLEAN Sheet'!C116)</f>
        <v/>
      </c>
      <c r="D116" t="str">
        <f>TRIM('CLEAN Sheet'!D116)</f>
        <v/>
      </c>
      <c r="E116" t="str">
        <f>TRIM('CLEAN Sheet'!E116)</f>
        <v/>
      </c>
      <c r="F116" t="str">
        <f>TRIM('CLEAN Sheet'!F116)</f>
        <v/>
      </c>
      <c r="G116" t="str">
        <f>TRIM('CLEAN Sheet'!G116)</f>
        <v/>
      </c>
      <c r="H116" t="str">
        <f>TRIM('CLEAN Sheet'!H116)</f>
        <v/>
      </c>
      <c r="I116" t="str">
        <f>TRIM('CLEAN Sheet'!I116)</f>
        <v/>
      </c>
      <c r="J116" t="str">
        <f>TRIM('CLEAN Sheet'!J116)</f>
        <v/>
      </c>
      <c r="K116" t="str">
        <f>TRIM('CLEAN Sheet'!K116)</f>
        <v/>
      </c>
      <c r="L116" t="str">
        <f>TRIM('CLEAN Sheet'!L116)</f>
        <v/>
      </c>
      <c r="M116" t="str">
        <f>TRIM('CLEAN Sheet'!M116)</f>
        <v/>
      </c>
      <c r="N116" t="str">
        <f>TRIM('CLEAN Sheet'!N116)</f>
        <v/>
      </c>
      <c r="O116" t="str">
        <f>TRIM('CLEAN Sheet'!O116)</f>
        <v/>
      </c>
      <c r="P116" t="str">
        <f>TRIM('CLEAN Sheet'!P116)</f>
        <v/>
      </c>
      <c r="Q116" t="str">
        <f>TRIM('CLEAN Sheet'!Q116)</f>
        <v/>
      </c>
      <c r="R116" t="str">
        <f>TRIM('CLEAN Sheet'!R116)</f>
        <v/>
      </c>
      <c r="S116" t="str">
        <f>TRIM('CLEAN Sheet'!S116)</f>
        <v/>
      </c>
      <c r="T116" t="str">
        <f>TRIM('CLEAN Sheet'!T116)</f>
        <v/>
      </c>
      <c r="U116" t="str">
        <f>TRIM('CLEAN Sheet'!U116)</f>
        <v/>
      </c>
      <c r="V116" t="str">
        <f>TRIM('CLEAN Sheet'!V116)</f>
        <v/>
      </c>
    </row>
    <row r="117" spans="1:22" x14ac:dyDescent="0.2">
      <c r="A117" t="str">
        <f>TRIM('CLEAN Sheet'!A117)</f>
        <v>Case No. F-2015-04841</v>
      </c>
      <c r="B117" t="str">
        <f>TRIM('CLEAN Sheet'!B117)</f>
        <v/>
      </c>
      <c r="C117" t="str">
        <f>TRIM('CLEAN Sheet'!C117)</f>
        <v/>
      </c>
      <c r="D117" t="str">
        <f>TRIM('CLEAN Sheet'!D117)</f>
        <v/>
      </c>
      <c r="E117" t="str">
        <f>TRIM('CLEAN Sheet'!E117)</f>
        <v/>
      </c>
      <c r="F117" t="str">
        <f>TRIM('CLEAN Sheet'!F117)</f>
        <v/>
      </c>
      <c r="G117" t="str">
        <f>TRIM('CLEAN Sheet'!G117)</f>
        <v/>
      </c>
      <c r="H117" t="str">
        <f>TRIM('CLEAN Sheet'!H117)</f>
        <v/>
      </c>
      <c r="I117" t="str">
        <f>TRIM('CLEAN Sheet'!I117)</f>
        <v/>
      </c>
      <c r="J117" t="str">
        <f>TRIM('CLEAN Sheet'!J117)</f>
        <v/>
      </c>
      <c r="K117" t="str">
        <f>TRIM('CLEAN Sheet'!K117)</f>
        <v/>
      </c>
      <c r="L117" t="str">
        <f>TRIM('CLEAN Sheet'!L117)</f>
        <v/>
      </c>
      <c r="M117" t="str">
        <f>TRIM('CLEAN Sheet'!M117)</f>
        <v/>
      </c>
      <c r="N117" t="str">
        <f>TRIM('CLEAN Sheet'!N117)</f>
        <v/>
      </c>
      <c r="O117" t="str">
        <f>TRIM('CLEAN Sheet'!O117)</f>
        <v/>
      </c>
      <c r="P117" t="str">
        <f>TRIM('CLEAN Sheet'!P117)</f>
        <v/>
      </c>
      <c r="Q117" t="str">
        <f>TRIM('CLEAN Sheet'!Q117)</f>
        <v/>
      </c>
      <c r="R117" t="str">
        <f>TRIM('CLEAN Sheet'!R117)</f>
        <v/>
      </c>
      <c r="S117" t="str">
        <f>TRIM('CLEAN Sheet'!S117)</f>
        <v/>
      </c>
      <c r="T117" t="str">
        <f>TRIM('CLEAN Sheet'!T117)</f>
        <v/>
      </c>
      <c r="U117" t="str">
        <f>TRIM('CLEAN Sheet'!U117)</f>
        <v/>
      </c>
      <c r="V117" t="str">
        <f>TRIM('CLEAN Sheet'!V117)</f>
        <v/>
      </c>
    </row>
    <row r="118" spans="1:22" x14ac:dyDescent="0.2">
      <c r="A118" t="str">
        <f>TRIM('CLEAN Sheet'!A118)</f>
        <v>Doc No. C05739610</v>
      </c>
      <c r="B118" t="str">
        <f>TRIM('CLEAN Sheet'!B118)</f>
        <v/>
      </c>
      <c r="C118" t="str">
        <f>TRIM('CLEAN Sheet'!C118)</f>
        <v/>
      </c>
      <c r="D118" t="str">
        <f>TRIM('CLEAN Sheet'!D118)</f>
        <v/>
      </c>
      <c r="E118" t="str">
        <f>TRIM('CLEAN Sheet'!E118)</f>
        <v/>
      </c>
      <c r="F118" t="str">
        <f>TRIM('CLEAN Sheet'!F118)</f>
        <v/>
      </c>
      <c r="G118" t="str">
        <f>TRIM('CLEAN Sheet'!G118)</f>
        <v/>
      </c>
      <c r="H118" t="str">
        <f>TRIM('CLEAN Sheet'!H118)</f>
        <v/>
      </c>
      <c r="I118" t="str">
        <f>TRIM('CLEAN Sheet'!I118)</f>
        <v/>
      </c>
      <c r="J118" t="str">
        <f>TRIM('CLEAN Sheet'!J118)</f>
        <v/>
      </c>
      <c r="K118" t="str">
        <f>TRIM('CLEAN Sheet'!K118)</f>
        <v/>
      </c>
      <c r="L118" t="str">
        <f>TRIM('CLEAN Sheet'!L118)</f>
        <v/>
      </c>
      <c r="M118" t="str">
        <f>TRIM('CLEAN Sheet'!M118)</f>
        <v/>
      </c>
      <c r="N118" t="str">
        <f>TRIM('CLEAN Sheet'!N118)</f>
        <v/>
      </c>
      <c r="O118" t="str">
        <f>TRIM('CLEAN Sheet'!O118)</f>
        <v/>
      </c>
      <c r="P118" t="str">
        <f>TRIM('CLEAN Sheet'!P118)</f>
        <v/>
      </c>
      <c r="Q118" t="str">
        <f>TRIM('CLEAN Sheet'!Q118)</f>
        <v/>
      </c>
      <c r="R118" t="str">
        <f>TRIM('CLEAN Sheet'!R118)</f>
        <v/>
      </c>
      <c r="S118" t="str">
        <f>TRIM('CLEAN Sheet'!S118)</f>
        <v/>
      </c>
      <c r="T118" t="str">
        <f>TRIM('CLEAN Sheet'!T118)</f>
        <v/>
      </c>
      <c r="U118" t="str">
        <f>TRIM('CLEAN Sheet'!U118)</f>
        <v/>
      </c>
      <c r="V118" t="str">
        <f>TRIM('CLEAN Sheet'!V118)</f>
        <v/>
      </c>
    </row>
    <row r="119" spans="1:22" x14ac:dyDescent="0.2">
      <c r="A119" t="str">
        <f>TRIM('CLEAN Sheet'!A119)</f>
        <v>Date: 05/13/2015</v>
      </c>
      <c r="B119" t="str">
        <f>TRIM('CLEAN Sheet'!B119)</f>
        <v/>
      </c>
      <c r="C119" t="str">
        <f>TRIM('CLEAN Sheet'!C119)</f>
        <v/>
      </c>
      <c r="D119" t="str">
        <f>TRIM('CLEAN Sheet'!D119)</f>
        <v/>
      </c>
      <c r="E119" t="str">
        <f>TRIM('CLEAN Sheet'!E119)</f>
        <v/>
      </c>
      <c r="F119" t="str">
        <f>TRIM('CLEAN Sheet'!F119)</f>
        <v/>
      </c>
      <c r="G119" t="str">
        <f>TRIM('CLEAN Sheet'!G119)</f>
        <v/>
      </c>
      <c r="H119" t="str">
        <f>TRIM('CLEAN Sheet'!H119)</f>
        <v/>
      </c>
      <c r="I119" t="str">
        <f>TRIM('CLEAN Sheet'!I119)</f>
        <v/>
      </c>
      <c r="J119" t="str">
        <f>TRIM('CLEAN Sheet'!J119)</f>
        <v/>
      </c>
      <c r="K119" t="str">
        <f>TRIM('CLEAN Sheet'!K119)</f>
        <v/>
      </c>
      <c r="L119" t="str">
        <f>TRIM('CLEAN Sheet'!L119)</f>
        <v/>
      </c>
      <c r="M119" t="str">
        <f>TRIM('CLEAN Sheet'!M119)</f>
        <v/>
      </c>
      <c r="N119" t="str">
        <f>TRIM('CLEAN Sheet'!N119)</f>
        <v/>
      </c>
      <c r="O119" t="str">
        <f>TRIM('CLEAN Sheet'!O119)</f>
        <v/>
      </c>
      <c r="P119" t="str">
        <f>TRIM('CLEAN Sheet'!P119)</f>
        <v/>
      </c>
      <c r="Q119" t="str">
        <f>TRIM('CLEAN Sheet'!Q119)</f>
        <v/>
      </c>
      <c r="R119" t="str">
        <f>TRIM('CLEAN Sheet'!R119)</f>
        <v/>
      </c>
      <c r="S119" t="str">
        <f>TRIM('CLEAN Sheet'!S119)</f>
        <v/>
      </c>
      <c r="T119" t="str">
        <f>TRIM('CLEAN Sheet'!T119)</f>
        <v/>
      </c>
      <c r="U119" t="str">
        <f>TRIM('CLEAN Sheet'!U119)</f>
        <v/>
      </c>
      <c r="V119" t="str">
        <f>TRIM('CLEAN Sheet'!V119)</f>
        <v/>
      </c>
    </row>
    <row r="120" spans="1:22" x14ac:dyDescent="0.2">
      <c r="A120" t="str">
        <f>TRIM('CLEAN Sheet'!A120)</f>
        <v>STATE DEPT. - PRODUCED TO HOUSE SELECT BENGHAZI COMM.</v>
      </c>
      <c r="B120" t="str">
        <f>TRIM('CLEAN Sheet'!B120)</f>
        <v/>
      </c>
      <c r="C120" t="str">
        <f>TRIM('CLEAN Sheet'!C120)</f>
        <v/>
      </c>
      <c r="D120" t="str">
        <f>TRIM('CLEAN Sheet'!D120)</f>
        <v/>
      </c>
      <c r="E120" t="str">
        <f>TRIM('CLEAN Sheet'!E120)</f>
        <v/>
      </c>
      <c r="F120" t="str">
        <f>TRIM('CLEAN Sheet'!F120)</f>
        <v/>
      </c>
      <c r="G120" t="str">
        <f>TRIM('CLEAN Sheet'!G120)</f>
        <v/>
      </c>
      <c r="H120" t="str">
        <f>TRIM('CLEAN Sheet'!H120)</f>
        <v/>
      </c>
      <c r="I120" t="str">
        <f>TRIM('CLEAN Sheet'!I120)</f>
        <v/>
      </c>
      <c r="J120" t="str">
        <f>TRIM('CLEAN Sheet'!J120)</f>
        <v/>
      </c>
      <c r="K120" t="str">
        <f>TRIM('CLEAN Sheet'!K120)</f>
        <v/>
      </c>
      <c r="L120" t="str">
        <f>TRIM('CLEAN Sheet'!L120)</f>
        <v/>
      </c>
      <c r="M120" t="str">
        <f>TRIM('CLEAN Sheet'!M120)</f>
        <v/>
      </c>
      <c r="N120" t="str">
        <f>TRIM('CLEAN Sheet'!N120)</f>
        <v/>
      </c>
      <c r="O120" t="str">
        <f>TRIM('CLEAN Sheet'!O120)</f>
        <v/>
      </c>
      <c r="P120" t="str">
        <f>TRIM('CLEAN Sheet'!P120)</f>
        <v/>
      </c>
      <c r="Q120" t="str">
        <f>TRIM('CLEAN Sheet'!Q120)</f>
        <v/>
      </c>
      <c r="R120" t="str">
        <f>TRIM('CLEAN Sheet'!R120)</f>
        <v/>
      </c>
      <c r="S120" t="str">
        <f>TRIM('CLEAN Sheet'!S120)</f>
        <v/>
      </c>
      <c r="T120" t="str">
        <f>TRIM('CLEAN Sheet'!T120)</f>
        <v/>
      </c>
      <c r="U120" t="str">
        <f>TRIM('CLEAN Sheet'!U120)</f>
        <v/>
      </c>
      <c r="V120" t="str">
        <f>TRIM('CLEAN Sheet'!V120)</f>
        <v/>
      </c>
    </row>
    <row r="121" spans="1:22" x14ac:dyDescent="0.2">
      <c r="A121" t="str">
        <f>TRIM('CLEAN Sheet'!A121)</f>
        <v>SUBJECT TO AGREEMENT ON SENSITIVE INFORMATION &amp; REDACTIONS. NO FOIA WAIVER. STATE-SCB0045526</v>
      </c>
      <c r="B121" t="str">
        <f>TRIM('CLEAN Sheet'!B121)</f>
        <v/>
      </c>
      <c r="C121" t="str">
        <f>TRIM('CLEAN Sheet'!C121)</f>
        <v/>
      </c>
      <c r="D121" t="str">
        <f>TRIM('CLEAN Sheet'!D121)</f>
        <v/>
      </c>
      <c r="E121" t="str">
        <f>TRIM('CLEAN Sheet'!E121)</f>
        <v/>
      </c>
      <c r="F121" t="str">
        <f>TRIM('CLEAN Sheet'!F121)</f>
        <v/>
      </c>
      <c r="G121" t="str">
        <f>TRIM('CLEAN Sheet'!G121)</f>
        <v/>
      </c>
      <c r="H121" t="str">
        <f>TRIM('CLEAN Sheet'!H121)</f>
        <v/>
      </c>
      <c r="I121" t="str">
        <f>TRIM('CLEAN Sheet'!I121)</f>
        <v/>
      </c>
      <c r="J121" t="str">
        <f>TRIM('CLEAN Sheet'!J121)</f>
        <v/>
      </c>
      <c r="K121" t="str">
        <f>TRIM('CLEAN Sheet'!K121)</f>
        <v/>
      </c>
      <c r="L121" t="str">
        <f>TRIM('CLEAN Sheet'!L121)</f>
        <v/>
      </c>
      <c r="M121" t="str">
        <f>TRIM('CLEAN Sheet'!M121)</f>
        <v/>
      </c>
      <c r="N121" t="str">
        <f>TRIM('CLEAN Sheet'!N121)</f>
        <v/>
      </c>
      <c r="O121" t="str">
        <f>TRIM('CLEAN Sheet'!O121)</f>
        <v/>
      </c>
      <c r="P121" t="str">
        <f>TRIM('CLEAN Sheet'!P121)</f>
        <v/>
      </c>
      <c r="Q121" t="str">
        <f>TRIM('CLEAN Sheet'!Q121)</f>
        <v/>
      </c>
      <c r="R121" t="str">
        <f>TRIM('CLEAN Sheet'!R121)</f>
        <v/>
      </c>
      <c r="S121" t="str">
        <f>TRIM('CLEAN Sheet'!S121)</f>
        <v/>
      </c>
      <c r="T121" t="str">
        <f>TRIM('CLEAN Sheet'!T121)</f>
        <v/>
      </c>
      <c r="U121" t="str">
        <f>TRIM('CLEAN Sheet'!U121)</f>
        <v/>
      </c>
      <c r="V121" t="str">
        <f>TRIM('CLEAN Sheet'!V121)</f>
        <v/>
      </c>
    </row>
    <row r="122" spans="1:22" x14ac:dyDescent="0.2">
      <c r="A122" t="str">
        <f>TRIM('CLEAN Sheet'!A122)</f>
        <v>UNCLASSIFIED</v>
      </c>
      <c r="B122" t="str">
        <f>TRIM('CLEAN Sheet'!B122)</f>
        <v/>
      </c>
      <c r="C122" t="str">
        <f>TRIM('CLEAN Sheet'!C122)</f>
        <v/>
      </c>
      <c r="D122" t="str">
        <f>TRIM('CLEAN Sheet'!D122)</f>
        <v/>
      </c>
      <c r="E122" t="str">
        <f>TRIM('CLEAN Sheet'!E122)</f>
        <v/>
      </c>
      <c r="F122" t="str">
        <f>TRIM('CLEAN Sheet'!F122)</f>
        <v/>
      </c>
      <c r="G122" t="str">
        <f>TRIM('CLEAN Sheet'!G122)</f>
        <v/>
      </c>
      <c r="H122" t="str">
        <f>TRIM('CLEAN Sheet'!H122)</f>
        <v/>
      </c>
      <c r="I122" t="str">
        <f>TRIM('CLEAN Sheet'!I122)</f>
        <v/>
      </c>
      <c r="J122" t="str">
        <f>TRIM('CLEAN Sheet'!J122)</f>
        <v/>
      </c>
      <c r="K122" t="str">
        <f>TRIM('CLEAN Sheet'!K122)</f>
        <v/>
      </c>
      <c r="L122" t="str">
        <f>TRIM('CLEAN Sheet'!L122)</f>
        <v/>
      </c>
      <c r="M122" t="str">
        <f>TRIM('CLEAN Sheet'!M122)</f>
        <v/>
      </c>
      <c r="N122" t="str">
        <f>TRIM('CLEAN Sheet'!N122)</f>
        <v/>
      </c>
      <c r="O122" t="str">
        <f>TRIM('CLEAN Sheet'!O122)</f>
        <v/>
      </c>
      <c r="P122" t="str">
        <f>TRIM('CLEAN Sheet'!P122)</f>
        <v/>
      </c>
      <c r="Q122" t="str">
        <f>TRIM('CLEAN Sheet'!Q122)</f>
        <v/>
      </c>
      <c r="R122" t="str">
        <f>TRIM('CLEAN Sheet'!R122)</f>
        <v/>
      </c>
      <c r="S122" t="str">
        <f>TRIM('CLEAN Sheet'!S122)</f>
        <v/>
      </c>
      <c r="T122" t="str">
        <f>TRIM('CLEAN Sheet'!T122)</f>
        <v/>
      </c>
      <c r="U122" t="str">
        <f>TRIM('CLEAN Sheet'!U122)</f>
        <v/>
      </c>
      <c r="V122" t="str">
        <f>TRIM('CLEAN Sheet'!V122)</f>
        <v/>
      </c>
    </row>
    <row r="123" spans="1:22" x14ac:dyDescent="0.2">
      <c r="A123" t="str">
        <f>TRIM('CLEAN Sheet'!A123)</f>
        <v>U.S. Department of State</v>
      </c>
      <c r="B123" t="str">
        <f>TRIM('CLEAN Sheet'!B123)</f>
        <v/>
      </c>
      <c r="C123" t="str">
        <f>TRIM('CLEAN Sheet'!C123)</f>
        <v/>
      </c>
      <c r="D123" t="str">
        <f>TRIM('CLEAN Sheet'!D123)</f>
        <v/>
      </c>
      <c r="E123" t="str">
        <f>TRIM('CLEAN Sheet'!E123)</f>
        <v/>
      </c>
      <c r="F123" t="str">
        <f>TRIM('CLEAN Sheet'!F123)</f>
        <v/>
      </c>
      <c r="G123" t="str">
        <f>TRIM('CLEAN Sheet'!G123)</f>
        <v/>
      </c>
      <c r="H123" t="str">
        <f>TRIM('CLEAN Sheet'!H123)</f>
        <v/>
      </c>
      <c r="I123" t="str">
        <f>TRIM('CLEAN Sheet'!I123)</f>
        <v/>
      </c>
      <c r="J123" t="str">
        <f>TRIM('CLEAN Sheet'!J123)</f>
        <v/>
      </c>
      <c r="K123" t="str">
        <f>TRIM('CLEAN Sheet'!K123)</f>
        <v/>
      </c>
      <c r="L123" t="str">
        <f>TRIM('CLEAN Sheet'!L123)</f>
        <v/>
      </c>
      <c r="M123" t="str">
        <f>TRIM('CLEAN Sheet'!M123)</f>
        <v/>
      </c>
      <c r="N123" t="str">
        <f>TRIM('CLEAN Sheet'!N123)</f>
        <v/>
      </c>
      <c r="O123" t="str">
        <f>TRIM('CLEAN Sheet'!O123)</f>
        <v/>
      </c>
      <c r="P123" t="str">
        <f>TRIM('CLEAN Sheet'!P123)</f>
        <v/>
      </c>
      <c r="Q123" t="str">
        <f>TRIM('CLEAN Sheet'!Q123)</f>
        <v/>
      </c>
      <c r="R123" t="str">
        <f>TRIM('CLEAN Sheet'!R123)</f>
        <v/>
      </c>
      <c r="S123" t="str">
        <f>TRIM('CLEAN Sheet'!S123)</f>
        <v/>
      </c>
      <c r="T123" t="str">
        <f>TRIM('CLEAN Sheet'!T123)</f>
        <v/>
      </c>
      <c r="U123" t="str">
        <f>TRIM('CLEAN Sheet'!U123)</f>
        <v/>
      </c>
      <c r="V123" t="str">
        <f>TRIM('CLEAN Sheet'!V123)</f>
        <v/>
      </c>
    </row>
    <row r="124" spans="1:22" x14ac:dyDescent="0.2">
      <c r="A124" t="str">
        <f>TRIM('CLEAN Sheet'!A124)</f>
        <v>Case No. F-2015-04841</v>
      </c>
      <c r="B124" t="str">
        <f>TRIM('CLEAN Sheet'!B124)</f>
        <v/>
      </c>
      <c r="C124" t="str">
        <f>TRIM('CLEAN Sheet'!C124)</f>
        <v/>
      </c>
      <c r="D124" t="str">
        <f>TRIM('CLEAN Sheet'!D124)</f>
        <v/>
      </c>
      <c r="E124" t="str">
        <f>TRIM('CLEAN Sheet'!E124)</f>
        <v/>
      </c>
      <c r="F124" t="str">
        <f>TRIM('CLEAN Sheet'!F124)</f>
        <v/>
      </c>
      <c r="G124" t="str">
        <f>TRIM('CLEAN Sheet'!G124)</f>
        <v/>
      </c>
      <c r="H124" t="str">
        <f>TRIM('CLEAN Sheet'!H124)</f>
        <v/>
      </c>
      <c r="I124" t="str">
        <f>TRIM('CLEAN Sheet'!I124)</f>
        <v/>
      </c>
      <c r="J124" t="str">
        <f>TRIM('CLEAN Sheet'!J124)</f>
        <v/>
      </c>
      <c r="K124" t="str">
        <f>TRIM('CLEAN Sheet'!K124)</f>
        <v/>
      </c>
      <c r="L124" t="str">
        <f>TRIM('CLEAN Sheet'!L124)</f>
        <v/>
      </c>
      <c r="M124" t="str">
        <f>TRIM('CLEAN Sheet'!M124)</f>
        <v/>
      </c>
      <c r="N124" t="str">
        <f>TRIM('CLEAN Sheet'!N124)</f>
        <v/>
      </c>
      <c r="O124" t="str">
        <f>TRIM('CLEAN Sheet'!O124)</f>
        <v/>
      </c>
      <c r="P124" t="str">
        <f>TRIM('CLEAN Sheet'!P124)</f>
        <v/>
      </c>
      <c r="Q124" t="str">
        <f>TRIM('CLEAN Sheet'!Q124)</f>
        <v/>
      </c>
      <c r="R124" t="str">
        <f>TRIM('CLEAN Sheet'!R124)</f>
        <v/>
      </c>
      <c r="S124" t="str">
        <f>TRIM('CLEAN Sheet'!S124)</f>
        <v/>
      </c>
      <c r="T124" t="str">
        <f>TRIM('CLEAN Sheet'!T124)</f>
        <v/>
      </c>
      <c r="U124" t="str">
        <f>TRIM('CLEAN Sheet'!U124)</f>
        <v/>
      </c>
      <c r="V124" t="str">
        <f>TRIM('CLEAN Sheet'!V124)</f>
        <v/>
      </c>
    </row>
    <row r="125" spans="1:22" x14ac:dyDescent="0.2">
      <c r="A125" t="str">
        <f>TRIM('CLEAN Sheet'!A125)</f>
        <v>Doc No. C05739610</v>
      </c>
      <c r="B125" t="str">
        <f>TRIM('CLEAN Sheet'!B125)</f>
        <v/>
      </c>
      <c r="C125" t="str">
        <f>TRIM('CLEAN Sheet'!C125)</f>
        <v/>
      </c>
      <c r="D125" t="str">
        <f>TRIM('CLEAN Sheet'!D125)</f>
        <v/>
      </c>
      <c r="E125" t="str">
        <f>TRIM('CLEAN Sheet'!E125)</f>
        <v/>
      </c>
      <c r="F125" t="str">
        <f>TRIM('CLEAN Sheet'!F125)</f>
        <v/>
      </c>
      <c r="G125" t="str">
        <f>TRIM('CLEAN Sheet'!G125)</f>
        <v/>
      </c>
      <c r="H125" t="str">
        <f>TRIM('CLEAN Sheet'!H125)</f>
        <v/>
      </c>
      <c r="I125" t="str">
        <f>TRIM('CLEAN Sheet'!I125)</f>
        <v/>
      </c>
      <c r="J125" t="str">
        <f>TRIM('CLEAN Sheet'!J125)</f>
        <v/>
      </c>
      <c r="K125" t="str">
        <f>TRIM('CLEAN Sheet'!K125)</f>
        <v/>
      </c>
      <c r="L125" t="str">
        <f>TRIM('CLEAN Sheet'!L125)</f>
        <v/>
      </c>
      <c r="M125" t="str">
        <f>TRIM('CLEAN Sheet'!M125)</f>
        <v/>
      </c>
      <c r="N125" t="str">
        <f>TRIM('CLEAN Sheet'!N125)</f>
        <v/>
      </c>
      <c r="O125" t="str">
        <f>TRIM('CLEAN Sheet'!O125)</f>
        <v/>
      </c>
      <c r="P125" t="str">
        <f>TRIM('CLEAN Sheet'!P125)</f>
        <v/>
      </c>
      <c r="Q125" t="str">
        <f>TRIM('CLEAN Sheet'!Q125)</f>
        <v/>
      </c>
      <c r="R125" t="str">
        <f>TRIM('CLEAN Sheet'!R125)</f>
        <v/>
      </c>
      <c r="S125" t="str">
        <f>TRIM('CLEAN Sheet'!S125)</f>
        <v/>
      </c>
      <c r="T125" t="str">
        <f>TRIM('CLEAN Sheet'!T125)</f>
        <v/>
      </c>
      <c r="U125" t="str">
        <f>TRIM('CLEAN Sheet'!U125)</f>
        <v/>
      </c>
      <c r="V125" t="str">
        <f>TRIM('CLEAN Sheet'!V125)</f>
        <v/>
      </c>
    </row>
    <row r="126" spans="1:22" x14ac:dyDescent="0.2">
      <c r="A126" t="str">
        <f>TRIM('CLEAN Sheet'!A126)</f>
        <v>Date: 05/13/2015</v>
      </c>
      <c r="B126" t="str">
        <f>TRIM('CLEAN Sheet'!B126)</f>
        <v/>
      </c>
      <c r="C126" t="str">
        <f>TRIM('CLEAN Sheet'!C126)</f>
        <v/>
      </c>
      <c r="D126" t="str">
        <f>TRIM('CLEAN Sheet'!D126)</f>
        <v/>
      </c>
      <c r="E126" t="str">
        <f>TRIM('CLEAN Sheet'!E126)</f>
        <v/>
      </c>
      <c r="F126" t="str">
        <f>TRIM('CLEAN Sheet'!F126)</f>
        <v/>
      </c>
      <c r="G126" t="str">
        <f>TRIM('CLEAN Sheet'!G126)</f>
        <v/>
      </c>
      <c r="H126" t="str">
        <f>TRIM('CLEAN Sheet'!H126)</f>
        <v/>
      </c>
      <c r="I126" t="str">
        <f>TRIM('CLEAN Sheet'!I126)</f>
        <v/>
      </c>
      <c r="J126" t="str">
        <f>TRIM('CLEAN Sheet'!J126)</f>
        <v/>
      </c>
      <c r="K126" t="str">
        <f>TRIM('CLEAN Sheet'!K126)</f>
        <v/>
      </c>
      <c r="L126" t="str">
        <f>TRIM('CLEAN Sheet'!L126)</f>
        <v/>
      </c>
      <c r="M126" t="str">
        <f>TRIM('CLEAN Sheet'!M126)</f>
        <v/>
      </c>
      <c r="N126" t="str">
        <f>TRIM('CLEAN Sheet'!N126)</f>
        <v/>
      </c>
      <c r="O126" t="str">
        <f>TRIM('CLEAN Sheet'!O126)</f>
        <v/>
      </c>
      <c r="P126" t="str">
        <f>TRIM('CLEAN Sheet'!P126)</f>
        <v/>
      </c>
      <c r="Q126" t="str">
        <f>TRIM('CLEAN Sheet'!Q126)</f>
        <v/>
      </c>
      <c r="R126" t="str">
        <f>TRIM('CLEAN Sheet'!R126)</f>
        <v/>
      </c>
      <c r="S126" t="str">
        <f>TRIM('CLEAN Sheet'!S126)</f>
        <v/>
      </c>
      <c r="T126" t="str">
        <f>TRIM('CLEAN Sheet'!T126)</f>
        <v/>
      </c>
      <c r="U126" t="str">
        <f>TRIM('CLEAN Sheet'!U126)</f>
        <v/>
      </c>
      <c r="V126" t="str">
        <f>TRIM('CLEAN Sheet'!V126)</f>
        <v/>
      </c>
    </row>
    <row r="127" spans="1:22" x14ac:dyDescent="0.2">
      <c r="A127" t="str">
        <f>TRIM('CLEAN Sheet'!A127)</f>
        <v>STATE DEPT. - PRODUCED TO HOUSE SELECT BENGHAZI COMM.</v>
      </c>
      <c r="B127" t="str">
        <f>TRIM('CLEAN Sheet'!B127)</f>
        <v/>
      </c>
      <c r="C127" t="str">
        <f>TRIM('CLEAN Sheet'!C127)</f>
        <v/>
      </c>
      <c r="D127" t="str">
        <f>TRIM('CLEAN Sheet'!D127)</f>
        <v/>
      </c>
      <c r="E127" t="str">
        <f>TRIM('CLEAN Sheet'!E127)</f>
        <v/>
      </c>
      <c r="F127" t="str">
        <f>TRIM('CLEAN Sheet'!F127)</f>
        <v/>
      </c>
      <c r="G127" t="str">
        <f>TRIM('CLEAN Sheet'!G127)</f>
        <v/>
      </c>
      <c r="H127" t="str">
        <f>TRIM('CLEAN Sheet'!H127)</f>
        <v/>
      </c>
      <c r="I127" t="str">
        <f>TRIM('CLEAN Sheet'!I127)</f>
        <v/>
      </c>
      <c r="J127" t="str">
        <f>TRIM('CLEAN Sheet'!J127)</f>
        <v/>
      </c>
      <c r="K127" t="str">
        <f>TRIM('CLEAN Sheet'!K127)</f>
        <v/>
      </c>
      <c r="L127" t="str">
        <f>TRIM('CLEAN Sheet'!L127)</f>
        <v/>
      </c>
      <c r="M127" t="str">
        <f>TRIM('CLEAN Sheet'!M127)</f>
        <v/>
      </c>
      <c r="N127" t="str">
        <f>TRIM('CLEAN Sheet'!N127)</f>
        <v/>
      </c>
      <c r="O127" t="str">
        <f>TRIM('CLEAN Sheet'!O127)</f>
        <v/>
      </c>
      <c r="P127" t="str">
        <f>TRIM('CLEAN Sheet'!P127)</f>
        <v/>
      </c>
      <c r="Q127" t="str">
        <f>TRIM('CLEAN Sheet'!Q127)</f>
        <v/>
      </c>
      <c r="R127" t="str">
        <f>TRIM('CLEAN Sheet'!R127)</f>
        <v/>
      </c>
      <c r="S127" t="str">
        <f>TRIM('CLEAN Sheet'!S127)</f>
        <v/>
      </c>
      <c r="T127" t="str">
        <f>TRIM('CLEAN Sheet'!T127)</f>
        <v/>
      </c>
      <c r="U127" t="str">
        <f>TRIM('CLEAN Sheet'!U127)</f>
        <v/>
      </c>
      <c r="V127" t="str">
        <f>TRIM('CLEAN Sheet'!V127)</f>
        <v/>
      </c>
    </row>
    <row r="128" spans="1:22" x14ac:dyDescent="0.2">
      <c r="A128" t="str">
        <f>TRIM('CLEAN Sheet'!A128)</f>
        <v>SUBJECT TO AGREEMENT ON SENSITIVE INFORMATION &amp; REDACTIONS. NO FOIA WAIVER.</v>
      </c>
      <c r="B128" t="str">
        <f>TRIM('CLEAN Sheet'!B128)</f>
        <v/>
      </c>
      <c r="C128" t="str">
        <f>TRIM('CLEAN Sheet'!C128)</f>
        <v/>
      </c>
      <c r="D128" t="str">
        <f>TRIM('CLEAN Sheet'!D128)</f>
        <v/>
      </c>
      <c r="E128" t="str">
        <f>TRIM('CLEAN Sheet'!E128)</f>
        <v/>
      </c>
      <c r="F128" t="str">
        <f>TRIM('CLEAN Sheet'!F128)</f>
        <v/>
      </c>
      <c r="G128" t="str">
        <f>TRIM('CLEAN Sheet'!G128)</f>
        <v/>
      </c>
      <c r="H128" t="str">
        <f>TRIM('CLEAN Sheet'!H128)</f>
        <v/>
      </c>
      <c r="I128" t="str">
        <f>TRIM('CLEAN Sheet'!I128)</f>
        <v/>
      </c>
      <c r="J128" t="str">
        <f>TRIM('CLEAN Sheet'!J128)</f>
        <v/>
      </c>
      <c r="K128" t="str">
        <f>TRIM('CLEAN Sheet'!K128)</f>
        <v/>
      </c>
      <c r="L128" t="str">
        <f>TRIM('CLEAN Sheet'!L128)</f>
        <v/>
      </c>
      <c r="M128" t="str">
        <f>TRIM('CLEAN Sheet'!M128)</f>
        <v/>
      </c>
      <c r="N128" t="str">
        <f>TRIM('CLEAN Sheet'!N128)</f>
        <v/>
      </c>
      <c r="O128" t="str">
        <f>TRIM('CLEAN Sheet'!O128)</f>
        <v/>
      </c>
      <c r="P128" t="str">
        <f>TRIM('CLEAN Sheet'!P128)</f>
        <v/>
      </c>
      <c r="Q128" t="str">
        <f>TRIM('CLEAN Sheet'!Q128)</f>
        <v/>
      </c>
      <c r="R128" t="str">
        <f>TRIM('CLEAN Sheet'!R128)</f>
        <v/>
      </c>
      <c r="S128" t="str">
        <f>TRIM('CLEAN Sheet'!S128)</f>
        <v/>
      </c>
      <c r="T128" t="str">
        <f>TRIM('CLEAN Sheet'!T128)</f>
        <v/>
      </c>
      <c r="U128" t="str">
        <f>TRIM('CLEAN Sheet'!U128)</f>
        <v/>
      </c>
      <c r="V128" t="str">
        <f>TRIM('CLEAN Sheet'!V128)</f>
        <v/>
      </c>
    </row>
    <row r="129" spans="1:22" x14ac:dyDescent="0.2">
      <c r="A129" t="str">
        <f>TRIM('CLEAN Sheet'!A129)</f>
        <v>Glen Doherty</v>
      </c>
      <c r="B129" t="str">
        <f>TRIM('CLEAN Sheet'!B129)</f>
        <v>who went by Bub</v>
      </c>
      <c r="C129" t="str">
        <f>TRIM('CLEAN Sheet'!C129)</f>
        <v>was also a former SEAL and an experienced paramedic. He too</v>
      </c>
      <c r="D129" t="str">
        <f>TRIM('CLEAN Sheet'!D129)</f>
        <v/>
      </c>
      <c r="E129" t="str">
        <f>TRIM('CLEAN Sheet'!E129)</f>
        <v/>
      </c>
      <c r="F129" t="str">
        <f>TRIM('CLEAN Sheet'!F129)</f>
        <v/>
      </c>
      <c r="G129" t="str">
        <f>TRIM('CLEAN Sheet'!G129)</f>
        <v/>
      </c>
      <c r="H129" t="str">
        <f>TRIM('CLEAN Sheet'!H129)</f>
        <v/>
      </c>
      <c r="I129" t="str">
        <f>TRIM('CLEAN Sheet'!I129)</f>
        <v/>
      </c>
      <c r="J129" t="str">
        <f>TRIM('CLEAN Sheet'!J129)</f>
        <v/>
      </c>
      <c r="K129" t="str">
        <f>TRIM('CLEAN Sheet'!K129)</f>
        <v/>
      </c>
      <c r="L129" t="str">
        <f>TRIM('CLEAN Sheet'!L129)</f>
        <v/>
      </c>
      <c r="M129" t="str">
        <f>TRIM('CLEAN Sheet'!M129)</f>
        <v/>
      </c>
      <c r="N129" t="str">
        <f>TRIM('CLEAN Sheet'!N129)</f>
        <v/>
      </c>
      <c r="O129" t="str">
        <f>TRIM('CLEAN Sheet'!O129)</f>
        <v/>
      </c>
      <c r="P129" t="str">
        <f>TRIM('CLEAN Sheet'!P129)</f>
        <v/>
      </c>
      <c r="Q129" t="str">
        <f>TRIM('CLEAN Sheet'!Q129)</f>
        <v/>
      </c>
      <c r="R129" t="str">
        <f>TRIM('CLEAN Sheet'!R129)</f>
        <v/>
      </c>
      <c r="S129" t="str">
        <f>TRIM('CLEAN Sheet'!S129)</f>
        <v/>
      </c>
      <c r="T129" t="str">
        <f>TRIM('CLEAN Sheet'!T129)</f>
        <v/>
      </c>
      <c r="U129" t="str">
        <f>TRIM('CLEAN Sheet'!U129)</f>
        <v/>
      </c>
      <c r="V129" t="str">
        <f>TRIM('CLEAN Sheet'!V129)</f>
        <v/>
      </c>
    </row>
    <row r="130" spans="1:22" x14ac:dyDescent="0.2">
      <c r="A130" t="str">
        <f>TRIM('CLEAN Sheet'!A130)</f>
        <v>died as he lived</v>
      </c>
      <c r="B130" t="str">
        <f>TRIM('CLEAN Sheet'!B130)</f>
        <v>serving his country and protecting his colleagues. Glen deployed to some of the</v>
      </c>
      <c r="C130" t="str">
        <f>TRIM('CLEAN Sheet'!C130)</f>
        <v/>
      </c>
      <c r="D130" t="str">
        <f>TRIM('CLEAN Sheet'!D130)</f>
        <v/>
      </c>
      <c r="E130" t="str">
        <f>TRIM('CLEAN Sheet'!E130)</f>
        <v/>
      </c>
      <c r="F130" t="str">
        <f>TRIM('CLEAN Sheet'!F130)</f>
        <v/>
      </c>
      <c r="G130" t="str">
        <f>TRIM('CLEAN Sheet'!G130)</f>
        <v/>
      </c>
      <c r="H130" t="str">
        <f>TRIM('CLEAN Sheet'!H130)</f>
        <v/>
      </c>
      <c r="I130" t="str">
        <f>TRIM('CLEAN Sheet'!I130)</f>
        <v/>
      </c>
      <c r="J130" t="str">
        <f>TRIM('CLEAN Sheet'!J130)</f>
        <v/>
      </c>
      <c r="K130" t="str">
        <f>TRIM('CLEAN Sheet'!K130)</f>
        <v/>
      </c>
      <c r="L130" t="str">
        <f>TRIM('CLEAN Sheet'!L130)</f>
        <v/>
      </c>
      <c r="M130" t="str">
        <f>TRIM('CLEAN Sheet'!M130)</f>
        <v/>
      </c>
      <c r="N130" t="str">
        <f>TRIM('CLEAN Sheet'!N130)</f>
        <v/>
      </c>
      <c r="O130" t="str">
        <f>TRIM('CLEAN Sheet'!O130)</f>
        <v/>
      </c>
      <c r="P130" t="str">
        <f>TRIM('CLEAN Sheet'!P130)</f>
        <v/>
      </c>
      <c r="Q130" t="str">
        <f>TRIM('CLEAN Sheet'!Q130)</f>
        <v/>
      </c>
      <c r="R130" t="str">
        <f>TRIM('CLEAN Sheet'!R130)</f>
        <v/>
      </c>
      <c r="S130" t="str">
        <f>TRIM('CLEAN Sheet'!S130)</f>
        <v/>
      </c>
      <c r="T130" t="str">
        <f>TRIM('CLEAN Sheet'!T130)</f>
        <v/>
      </c>
      <c r="U130" t="str">
        <f>TRIM('CLEAN Sheet'!U130)</f>
        <v/>
      </c>
      <c r="V130" t="str">
        <f>TRIM('CLEAN Sheet'!V130)</f>
        <v/>
      </c>
    </row>
    <row r="131" spans="1:22" x14ac:dyDescent="0.2">
      <c r="A131" t="str">
        <f>TRIM('CLEAN Sheet'!A131)</f>
        <v>most dangerous places on Earth</v>
      </c>
      <c r="B131" t="str">
        <f>TRIM('CLEAN Sheet'!B131)</f>
        <v>including Iraq and Afghanistan</v>
      </c>
      <c r="C131" t="str">
        <f>TRIM('CLEAN Sheet'!C131)</f>
        <v>always putting his life on the</v>
      </c>
      <c r="D131" t="str">
        <f>TRIM('CLEAN Sheet'!D131)</f>
        <v/>
      </c>
      <c r="E131" t="str">
        <f>TRIM('CLEAN Sheet'!E131)</f>
        <v/>
      </c>
      <c r="F131" t="str">
        <f>TRIM('CLEAN Sheet'!F131)</f>
        <v/>
      </c>
      <c r="G131" t="str">
        <f>TRIM('CLEAN Sheet'!G131)</f>
        <v/>
      </c>
      <c r="H131" t="str">
        <f>TRIM('CLEAN Sheet'!H131)</f>
        <v/>
      </c>
      <c r="I131" t="str">
        <f>TRIM('CLEAN Sheet'!I131)</f>
        <v/>
      </c>
      <c r="J131" t="str">
        <f>TRIM('CLEAN Sheet'!J131)</f>
        <v/>
      </c>
      <c r="K131" t="str">
        <f>TRIM('CLEAN Sheet'!K131)</f>
        <v/>
      </c>
      <c r="L131" t="str">
        <f>TRIM('CLEAN Sheet'!L131)</f>
        <v/>
      </c>
      <c r="M131" t="str">
        <f>TRIM('CLEAN Sheet'!M131)</f>
        <v/>
      </c>
      <c r="N131" t="str">
        <f>TRIM('CLEAN Sheet'!N131)</f>
        <v/>
      </c>
      <c r="O131" t="str">
        <f>TRIM('CLEAN Sheet'!O131)</f>
        <v/>
      </c>
      <c r="P131" t="str">
        <f>TRIM('CLEAN Sheet'!P131)</f>
        <v/>
      </c>
      <c r="Q131" t="str">
        <f>TRIM('CLEAN Sheet'!Q131)</f>
        <v/>
      </c>
      <c r="R131" t="str">
        <f>TRIM('CLEAN Sheet'!R131)</f>
        <v/>
      </c>
      <c r="S131" t="str">
        <f>TRIM('CLEAN Sheet'!S131)</f>
        <v/>
      </c>
      <c r="T131" t="str">
        <f>TRIM('CLEAN Sheet'!T131)</f>
        <v/>
      </c>
      <c r="U131" t="str">
        <f>TRIM('CLEAN Sheet'!U131)</f>
        <v/>
      </c>
      <c r="V131" t="str">
        <f>TRIM('CLEAN Sheet'!V131)</f>
        <v/>
      </c>
    </row>
    <row r="132" spans="1:22" x14ac:dyDescent="0.2">
      <c r="A132" t="str">
        <f>TRIM('CLEAN Sheet'!A132)</f>
        <v>line to safeguard other Americans. Our thoughts and prayers are with Glen's father Bernard</v>
      </c>
      <c r="B132" t="str">
        <f>TRIM('CLEAN Sheet'!B132)</f>
        <v>his</v>
      </c>
      <c r="C132" t="str">
        <f>TRIM('CLEAN Sheet'!C132)</f>
        <v/>
      </c>
      <c r="D132" t="str">
        <f>TRIM('CLEAN Sheet'!D132)</f>
        <v/>
      </c>
      <c r="E132" t="str">
        <f>TRIM('CLEAN Sheet'!E132)</f>
        <v/>
      </c>
      <c r="F132" t="str">
        <f>TRIM('CLEAN Sheet'!F132)</f>
        <v/>
      </c>
      <c r="G132" t="str">
        <f>TRIM('CLEAN Sheet'!G132)</f>
        <v/>
      </c>
      <c r="H132" t="str">
        <f>TRIM('CLEAN Sheet'!H132)</f>
        <v/>
      </c>
      <c r="I132" t="str">
        <f>TRIM('CLEAN Sheet'!I132)</f>
        <v/>
      </c>
      <c r="J132" t="str">
        <f>TRIM('CLEAN Sheet'!J132)</f>
        <v/>
      </c>
      <c r="K132" t="str">
        <f>TRIM('CLEAN Sheet'!K132)</f>
        <v/>
      </c>
      <c r="L132" t="str">
        <f>TRIM('CLEAN Sheet'!L132)</f>
        <v/>
      </c>
      <c r="M132" t="str">
        <f>TRIM('CLEAN Sheet'!M132)</f>
        <v/>
      </c>
      <c r="N132" t="str">
        <f>TRIM('CLEAN Sheet'!N132)</f>
        <v/>
      </c>
      <c r="O132" t="str">
        <f>TRIM('CLEAN Sheet'!O132)</f>
        <v/>
      </c>
      <c r="P132" t="str">
        <f>TRIM('CLEAN Sheet'!P132)</f>
        <v/>
      </c>
      <c r="Q132" t="str">
        <f>TRIM('CLEAN Sheet'!Q132)</f>
        <v/>
      </c>
      <c r="R132" t="str">
        <f>TRIM('CLEAN Sheet'!R132)</f>
        <v/>
      </c>
      <c r="S132" t="str">
        <f>TRIM('CLEAN Sheet'!S132)</f>
        <v/>
      </c>
      <c r="T132" t="str">
        <f>TRIM('CLEAN Sheet'!T132)</f>
        <v/>
      </c>
      <c r="U132" t="str">
        <f>TRIM('CLEAN Sheet'!U132)</f>
        <v/>
      </c>
      <c r="V132" t="str">
        <f>TRIM('CLEAN Sheet'!V132)</f>
        <v/>
      </c>
    </row>
    <row r="133" spans="1:22" x14ac:dyDescent="0.2">
      <c r="A133" t="str">
        <f>TRIM('CLEAN Sheet'!A133)</f>
        <v>mother Barbara</v>
      </c>
      <c r="B133" t="str">
        <f>TRIM('CLEAN Sheet'!B133)</f>
        <v>his brother Gregory</v>
      </c>
      <c r="C133" t="str">
        <f>TRIM('CLEAN Sheet'!C133)</f>
        <v>his sister Kathleen</v>
      </c>
      <c r="D133" t="str">
        <f>TRIM('CLEAN Sheet'!D133)</f>
        <v>and their grieving families</v>
      </c>
      <c r="E133" t="str">
        <f>TRIM('CLEAN Sheet'!E133)</f>
        <v>friends</v>
      </c>
      <c r="F133" t="str">
        <f>TRIM('CLEAN Sheet'!F133)</f>
        <v>and</v>
      </c>
      <c r="G133" t="str">
        <f>TRIM('CLEAN Sheet'!G133)</f>
        <v/>
      </c>
      <c r="H133" t="str">
        <f>TRIM('CLEAN Sheet'!H133)</f>
        <v/>
      </c>
      <c r="I133" t="str">
        <f>TRIM('CLEAN Sheet'!I133)</f>
        <v/>
      </c>
      <c r="J133" t="str">
        <f>TRIM('CLEAN Sheet'!J133)</f>
        <v/>
      </c>
      <c r="K133" t="str">
        <f>TRIM('CLEAN Sheet'!K133)</f>
        <v/>
      </c>
      <c r="L133" t="str">
        <f>TRIM('CLEAN Sheet'!L133)</f>
        <v/>
      </c>
      <c r="M133" t="str">
        <f>TRIM('CLEAN Sheet'!M133)</f>
        <v/>
      </c>
      <c r="N133" t="str">
        <f>TRIM('CLEAN Sheet'!N133)</f>
        <v/>
      </c>
      <c r="O133" t="str">
        <f>TRIM('CLEAN Sheet'!O133)</f>
        <v/>
      </c>
      <c r="P133" t="str">
        <f>TRIM('CLEAN Sheet'!P133)</f>
        <v/>
      </c>
      <c r="Q133" t="str">
        <f>TRIM('CLEAN Sheet'!Q133)</f>
        <v/>
      </c>
      <c r="R133" t="str">
        <f>TRIM('CLEAN Sheet'!R133)</f>
        <v/>
      </c>
      <c r="S133" t="str">
        <f>TRIM('CLEAN Sheet'!S133)</f>
        <v/>
      </c>
      <c r="T133" t="str">
        <f>TRIM('CLEAN Sheet'!T133)</f>
        <v/>
      </c>
      <c r="U133" t="str">
        <f>TRIM('CLEAN Sheet'!U133)</f>
        <v/>
      </c>
      <c r="V133" t="str">
        <f>TRIM('CLEAN Sheet'!V133)</f>
        <v/>
      </c>
    </row>
    <row r="134" spans="1:22" x14ac:dyDescent="0.2">
      <c r="A134" t="str">
        <f>TRIM('CLEAN Sheet'!A134)</f>
        <v>colleagues.</v>
      </c>
      <c r="B134" t="str">
        <f>TRIM('CLEAN Sheet'!B134)</f>
        <v/>
      </c>
      <c r="C134" t="str">
        <f>TRIM('CLEAN Sheet'!C134)</f>
        <v/>
      </c>
      <c r="D134" t="str">
        <f>TRIM('CLEAN Sheet'!D134)</f>
        <v/>
      </c>
      <c r="E134" t="str">
        <f>TRIM('CLEAN Sheet'!E134)</f>
        <v/>
      </c>
      <c r="F134" t="str">
        <f>TRIM('CLEAN Sheet'!F134)</f>
        <v/>
      </c>
      <c r="G134" t="str">
        <f>TRIM('CLEAN Sheet'!G134)</f>
        <v/>
      </c>
      <c r="H134" t="str">
        <f>TRIM('CLEAN Sheet'!H134)</f>
        <v/>
      </c>
      <c r="I134" t="str">
        <f>TRIM('CLEAN Sheet'!I134)</f>
        <v/>
      </c>
      <c r="J134" t="str">
        <f>TRIM('CLEAN Sheet'!J134)</f>
        <v/>
      </c>
      <c r="K134" t="str">
        <f>TRIM('CLEAN Sheet'!K134)</f>
        <v/>
      </c>
      <c r="L134" t="str">
        <f>TRIM('CLEAN Sheet'!L134)</f>
        <v/>
      </c>
      <c r="M134" t="str">
        <f>TRIM('CLEAN Sheet'!M134)</f>
        <v/>
      </c>
      <c r="N134" t="str">
        <f>TRIM('CLEAN Sheet'!N134)</f>
        <v/>
      </c>
      <c r="O134" t="str">
        <f>TRIM('CLEAN Sheet'!O134)</f>
        <v/>
      </c>
      <c r="P134" t="str">
        <f>TRIM('CLEAN Sheet'!P134)</f>
        <v/>
      </c>
      <c r="Q134" t="str">
        <f>TRIM('CLEAN Sheet'!Q134)</f>
        <v/>
      </c>
      <c r="R134" t="str">
        <f>TRIM('CLEAN Sheet'!R134)</f>
        <v/>
      </c>
      <c r="S134" t="str">
        <f>TRIM('CLEAN Sheet'!S134)</f>
        <v/>
      </c>
      <c r="T134" t="str">
        <f>TRIM('CLEAN Sheet'!T134)</f>
        <v/>
      </c>
      <c r="U134" t="str">
        <f>TRIM('CLEAN Sheet'!U134)</f>
        <v/>
      </c>
      <c r="V134" t="str">
        <f>TRIM('CLEAN Sheet'!V134)</f>
        <v/>
      </c>
    </row>
    <row r="135" spans="1:22" x14ac:dyDescent="0.2">
      <c r="A135" t="str">
        <f>TRIM('CLEAN Sheet'!A135)</f>
        <v>I was honored to know Ambassador Chris Stevens. I want to thank his parents and siblings</v>
      </c>
      <c r="B135" t="str">
        <f>TRIM('CLEAN Sheet'!B135)</f>
        <v>who</v>
      </c>
      <c r="C135" t="str">
        <f>TRIM('CLEAN Sheet'!C135)</f>
        <v/>
      </c>
      <c r="D135" t="str">
        <f>TRIM('CLEAN Sheet'!D135)</f>
        <v/>
      </c>
      <c r="E135" t="str">
        <f>TRIM('CLEAN Sheet'!E135)</f>
        <v/>
      </c>
      <c r="F135" t="str">
        <f>TRIM('CLEAN Sheet'!F135)</f>
        <v/>
      </c>
      <c r="G135" t="str">
        <f>TRIM('CLEAN Sheet'!G135)</f>
        <v/>
      </c>
      <c r="H135" t="str">
        <f>TRIM('CLEAN Sheet'!H135)</f>
        <v/>
      </c>
      <c r="I135" t="str">
        <f>TRIM('CLEAN Sheet'!I135)</f>
        <v/>
      </c>
      <c r="J135" t="str">
        <f>TRIM('CLEAN Sheet'!J135)</f>
        <v/>
      </c>
      <c r="K135" t="str">
        <f>TRIM('CLEAN Sheet'!K135)</f>
        <v/>
      </c>
      <c r="L135" t="str">
        <f>TRIM('CLEAN Sheet'!L135)</f>
        <v/>
      </c>
      <c r="M135" t="str">
        <f>TRIM('CLEAN Sheet'!M135)</f>
        <v/>
      </c>
      <c r="N135" t="str">
        <f>TRIM('CLEAN Sheet'!N135)</f>
        <v/>
      </c>
      <c r="O135" t="str">
        <f>TRIM('CLEAN Sheet'!O135)</f>
        <v/>
      </c>
      <c r="P135" t="str">
        <f>TRIM('CLEAN Sheet'!P135)</f>
        <v/>
      </c>
      <c r="Q135" t="str">
        <f>TRIM('CLEAN Sheet'!Q135)</f>
        <v/>
      </c>
      <c r="R135" t="str">
        <f>TRIM('CLEAN Sheet'!R135)</f>
        <v/>
      </c>
      <c r="S135" t="str">
        <f>TRIM('CLEAN Sheet'!S135)</f>
        <v/>
      </c>
      <c r="T135" t="str">
        <f>TRIM('CLEAN Sheet'!T135)</f>
        <v/>
      </c>
      <c r="U135" t="str">
        <f>TRIM('CLEAN Sheet'!U135)</f>
        <v/>
      </c>
      <c r="V135" t="str">
        <f>TRIM('CLEAN Sheet'!V135)</f>
        <v/>
      </c>
    </row>
    <row r="136" spans="1:22" x14ac:dyDescent="0.2">
      <c r="A136" t="str">
        <f>TRIM('CLEAN Sheet'!A136)</f>
        <v>are here today</v>
      </c>
      <c r="B136" t="str">
        <f>TRIM('CLEAN Sheet'!B136)</f>
        <v>for sharing Chris with us and with our country. What a wonderful gift you gave</v>
      </c>
      <c r="C136" t="str">
        <f>TRIM('CLEAN Sheet'!C136)</f>
        <v/>
      </c>
      <c r="D136" t="str">
        <f>TRIM('CLEAN Sheet'!D136)</f>
        <v/>
      </c>
      <c r="E136" t="str">
        <f>TRIM('CLEAN Sheet'!E136)</f>
        <v/>
      </c>
      <c r="F136" t="str">
        <f>TRIM('CLEAN Sheet'!F136)</f>
        <v/>
      </c>
      <c r="G136" t="str">
        <f>TRIM('CLEAN Sheet'!G136)</f>
        <v/>
      </c>
      <c r="H136" t="str">
        <f>TRIM('CLEAN Sheet'!H136)</f>
        <v/>
      </c>
      <c r="I136" t="str">
        <f>TRIM('CLEAN Sheet'!I136)</f>
        <v/>
      </c>
      <c r="J136" t="str">
        <f>TRIM('CLEAN Sheet'!J136)</f>
        <v/>
      </c>
      <c r="K136" t="str">
        <f>TRIM('CLEAN Sheet'!K136)</f>
        <v/>
      </c>
      <c r="L136" t="str">
        <f>TRIM('CLEAN Sheet'!L136)</f>
        <v/>
      </c>
      <c r="M136" t="str">
        <f>TRIM('CLEAN Sheet'!M136)</f>
        <v/>
      </c>
      <c r="N136" t="str">
        <f>TRIM('CLEAN Sheet'!N136)</f>
        <v/>
      </c>
      <c r="O136" t="str">
        <f>TRIM('CLEAN Sheet'!O136)</f>
        <v/>
      </c>
      <c r="P136" t="str">
        <f>TRIM('CLEAN Sheet'!P136)</f>
        <v/>
      </c>
      <c r="Q136" t="str">
        <f>TRIM('CLEAN Sheet'!Q136)</f>
        <v/>
      </c>
      <c r="R136" t="str">
        <f>TRIM('CLEAN Sheet'!R136)</f>
        <v/>
      </c>
      <c r="S136" t="str">
        <f>TRIM('CLEAN Sheet'!S136)</f>
        <v/>
      </c>
      <c r="T136" t="str">
        <f>TRIM('CLEAN Sheet'!T136)</f>
        <v/>
      </c>
      <c r="U136" t="str">
        <f>TRIM('CLEAN Sheet'!U136)</f>
        <v/>
      </c>
      <c r="V136" t="str">
        <f>TRIM('CLEAN Sheet'!V136)</f>
        <v/>
      </c>
    </row>
    <row r="137" spans="1:22" x14ac:dyDescent="0.2">
      <c r="A137" t="str">
        <f>TRIM('CLEAN Sheet'!A137)</f>
        <v>us. Over his distinguished career in the Foreign Service</v>
      </c>
      <c r="B137" t="str">
        <f>TRIM('CLEAN Sheet'!B137)</f>
        <v>Chris won friends for the United States</v>
      </c>
      <c r="C137" t="str">
        <f>TRIM('CLEAN Sheet'!C137)</f>
        <v/>
      </c>
      <c r="D137" t="str">
        <f>TRIM('CLEAN Sheet'!D137)</f>
        <v/>
      </c>
      <c r="E137" t="str">
        <f>TRIM('CLEAN Sheet'!E137)</f>
        <v/>
      </c>
      <c r="F137" t="str">
        <f>TRIM('CLEAN Sheet'!F137)</f>
        <v/>
      </c>
      <c r="G137" t="str">
        <f>TRIM('CLEAN Sheet'!G137)</f>
        <v/>
      </c>
      <c r="H137" t="str">
        <f>TRIM('CLEAN Sheet'!H137)</f>
        <v/>
      </c>
      <c r="I137" t="str">
        <f>TRIM('CLEAN Sheet'!I137)</f>
        <v/>
      </c>
      <c r="J137" t="str">
        <f>TRIM('CLEAN Sheet'!J137)</f>
        <v/>
      </c>
      <c r="K137" t="str">
        <f>TRIM('CLEAN Sheet'!K137)</f>
        <v/>
      </c>
      <c r="L137" t="str">
        <f>TRIM('CLEAN Sheet'!L137)</f>
        <v/>
      </c>
      <c r="M137" t="str">
        <f>TRIM('CLEAN Sheet'!M137)</f>
        <v/>
      </c>
      <c r="N137" t="str">
        <f>TRIM('CLEAN Sheet'!N137)</f>
        <v/>
      </c>
      <c r="O137" t="str">
        <f>TRIM('CLEAN Sheet'!O137)</f>
        <v/>
      </c>
      <c r="P137" t="str">
        <f>TRIM('CLEAN Sheet'!P137)</f>
        <v/>
      </c>
      <c r="Q137" t="str">
        <f>TRIM('CLEAN Sheet'!Q137)</f>
        <v/>
      </c>
      <c r="R137" t="str">
        <f>TRIM('CLEAN Sheet'!R137)</f>
        <v/>
      </c>
      <c r="S137" t="str">
        <f>TRIM('CLEAN Sheet'!S137)</f>
        <v/>
      </c>
      <c r="T137" t="str">
        <f>TRIM('CLEAN Sheet'!T137)</f>
        <v/>
      </c>
      <c r="U137" t="str">
        <f>TRIM('CLEAN Sheet'!U137)</f>
        <v/>
      </c>
      <c r="V137" t="str">
        <f>TRIM('CLEAN Sheet'!V137)</f>
        <v/>
      </c>
    </row>
    <row r="138" spans="1:22" x14ac:dyDescent="0.2">
      <c r="A138" t="str">
        <f>TRIM('CLEAN Sheet'!A138)</f>
        <v>in far-flung places. He made those people's hopes his own. During the revolution in Libya</v>
      </c>
      <c r="B138" t="str">
        <f>TRIM('CLEAN Sheet'!B138)</f>
        <v>he</v>
      </c>
      <c r="C138" t="str">
        <f>TRIM('CLEAN Sheet'!C138)</f>
        <v/>
      </c>
      <c r="D138" t="str">
        <f>TRIM('CLEAN Sheet'!D138)</f>
        <v/>
      </c>
      <c r="E138" t="str">
        <f>TRIM('CLEAN Sheet'!E138)</f>
        <v/>
      </c>
      <c r="F138" t="str">
        <f>TRIM('CLEAN Sheet'!F138)</f>
        <v/>
      </c>
      <c r="G138" t="str">
        <f>TRIM('CLEAN Sheet'!G138)</f>
        <v/>
      </c>
      <c r="H138" t="str">
        <f>TRIM('CLEAN Sheet'!H138)</f>
        <v/>
      </c>
      <c r="I138" t="str">
        <f>TRIM('CLEAN Sheet'!I138)</f>
        <v/>
      </c>
      <c r="J138" t="str">
        <f>TRIM('CLEAN Sheet'!J138)</f>
        <v/>
      </c>
      <c r="K138" t="str">
        <f>TRIM('CLEAN Sheet'!K138)</f>
        <v/>
      </c>
      <c r="L138" t="str">
        <f>TRIM('CLEAN Sheet'!L138)</f>
        <v/>
      </c>
      <c r="M138" t="str">
        <f>TRIM('CLEAN Sheet'!M138)</f>
        <v/>
      </c>
      <c r="N138" t="str">
        <f>TRIM('CLEAN Sheet'!N138)</f>
        <v/>
      </c>
      <c r="O138" t="str">
        <f>TRIM('CLEAN Sheet'!O138)</f>
        <v/>
      </c>
      <c r="P138" t="str">
        <f>TRIM('CLEAN Sheet'!P138)</f>
        <v/>
      </c>
      <c r="Q138" t="str">
        <f>TRIM('CLEAN Sheet'!Q138)</f>
        <v/>
      </c>
      <c r="R138" t="str">
        <f>TRIM('CLEAN Sheet'!R138)</f>
        <v/>
      </c>
      <c r="S138" t="str">
        <f>TRIM('CLEAN Sheet'!S138)</f>
        <v/>
      </c>
      <c r="T138" t="str">
        <f>TRIM('CLEAN Sheet'!T138)</f>
        <v/>
      </c>
      <c r="U138" t="str">
        <f>TRIM('CLEAN Sheet'!U138)</f>
        <v/>
      </c>
      <c r="V138" t="str">
        <f>TRIM('CLEAN Sheet'!V138)</f>
        <v/>
      </c>
    </row>
    <row r="139" spans="1:22" x14ac:dyDescent="0.2">
      <c r="A139" t="str">
        <f>TRIM('CLEAN Sheet'!A139)</f>
        <v>risked his life to help protect the Libyan people from a tyrant</v>
      </c>
      <c r="B139" t="str">
        <f>TRIM('CLEAN Sheet'!B139)</f>
        <v>and he gave his life helping them</v>
      </c>
      <c r="C139" t="str">
        <f>TRIM('CLEAN Sheet'!C139)</f>
        <v/>
      </c>
      <c r="D139" t="str">
        <f>TRIM('CLEAN Sheet'!D139)</f>
        <v/>
      </c>
      <c r="E139" t="str">
        <f>TRIM('CLEAN Sheet'!E139)</f>
        <v/>
      </c>
      <c r="F139" t="str">
        <f>TRIM('CLEAN Sheet'!F139)</f>
        <v/>
      </c>
      <c r="G139" t="str">
        <f>TRIM('CLEAN Sheet'!G139)</f>
        <v/>
      </c>
      <c r="H139" t="str">
        <f>TRIM('CLEAN Sheet'!H139)</f>
        <v/>
      </c>
      <c r="I139" t="str">
        <f>TRIM('CLEAN Sheet'!I139)</f>
        <v/>
      </c>
      <c r="J139" t="str">
        <f>TRIM('CLEAN Sheet'!J139)</f>
        <v/>
      </c>
      <c r="K139" t="str">
        <f>TRIM('CLEAN Sheet'!K139)</f>
        <v/>
      </c>
      <c r="L139" t="str">
        <f>TRIM('CLEAN Sheet'!L139)</f>
        <v/>
      </c>
      <c r="M139" t="str">
        <f>TRIM('CLEAN Sheet'!M139)</f>
        <v/>
      </c>
      <c r="N139" t="str">
        <f>TRIM('CLEAN Sheet'!N139)</f>
        <v/>
      </c>
      <c r="O139" t="str">
        <f>TRIM('CLEAN Sheet'!O139)</f>
        <v/>
      </c>
      <c r="P139" t="str">
        <f>TRIM('CLEAN Sheet'!P139)</f>
        <v/>
      </c>
      <c r="Q139" t="str">
        <f>TRIM('CLEAN Sheet'!Q139)</f>
        <v/>
      </c>
      <c r="R139" t="str">
        <f>TRIM('CLEAN Sheet'!R139)</f>
        <v/>
      </c>
      <c r="S139" t="str">
        <f>TRIM('CLEAN Sheet'!S139)</f>
        <v/>
      </c>
      <c r="T139" t="str">
        <f>TRIM('CLEAN Sheet'!T139)</f>
        <v/>
      </c>
      <c r="U139" t="str">
        <f>TRIM('CLEAN Sheet'!U139)</f>
        <v/>
      </c>
      <c r="V139" t="str">
        <f>TRIM('CLEAN Sheet'!V139)</f>
        <v/>
      </c>
    </row>
    <row r="140" spans="1:22" x14ac:dyDescent="0.2">
      <c r="A140" t="str">
        <f>TRIM('CLEAN Sheet'!A140)</f>
        <v>build a better cowl</v>
      </c>
      <c r="B140" t="str">
        <f>TRIM('CLEAN Sheet'!B140)</f>
        <v/>
      </c>
      <c r="C140" t="str">
        <f>TRIM('CLEAN Sheet'!C140)</f>
        <v/>
      </c>
      <c r="D140" t="str">
        <f>TRIM('CLEAN Sheet'!D140)</f>
        <v/>
      </c>
      <c r="E140" t="str">
        <f>TRIM('CLEAN Sheet'!E140)</f>
        <v/>
      </c>
      <c r="F140" t="str">
        <f>TRIM('CLEAN Sheet'!F140)</f>
        <v/>
      </c>
      <c r="G140" t="str">
        <f>TRIM('CLEAN Sheet'!G140)</f>
        <v/>
      </c>
      <c r="H140" t="str">
        <f>TRIM('CLEAN Sheet'!H140)</f>
        <v/>
      </c>
      <c r="I140" t="str">
        <f>TRIM('CLEAN Sheet'!I140)</f>
        <v/>
      </c>
      <c r="J140" t="str">
        <f>TRIM('CLEAN Sheet'!J140)</f>
        <v/>
      </c>
      <c r="K140" t="str">
        <f>TRIM('CLEAN Sheet'!K140)</f>
        <v/>
      </c>
      <c r="L140" t="str">
        <f>TRIM('CLEAN Sheet'!L140)</f>
        <v/>
      </c>
      <c r="M140" t="str">
        <f>TRIM('CLEAN Sheet'!M140)</f>
        <v/>
      </c>
      <c r="N140" t="str">
        <f>TRIM('CLEAN Sheet'!N140)</f>
        <v/>
      </c>
      <c r="O140" t="str">
        <f>TRIM('CLEAN Sheet'!O140)</f>
        <v/>
      </c>
      <c r="P140" t="str">
        <f>TRIM('CLEAN Sheet'!P140)</f>
        <v/>
      </c>
      <c r="Q140" t="str">
        <f>TRIM('CLEAN Sheet'!Q140)</f>
        <v/>
      </c>
      <c r="R140" t="str">
        <f>TRIM('CLEAN Sheet'!R140)</f>
        <v/>
      </c>
      <c r="S140" t="str">
        <f>TRIM('CLEAN Sheet'!S140)</f>
        <v/>
      </c>
      <c r="T140" t="str">
        <f>TRIM('CLEAN Sheet'!T140)</f>
        <v/>
      </c>
      <c r="U140" t="str">
        <f>TRIM('CLEAN Sheet'!U140)</f>
        <v/>
      </c>
      <c r="V140" t="str">
        <f>TRIM('CLEAN Sheet'!V140)</f>
        <v/>
      </c>
    </row>
    <row r="141" spans="1:22" x14ac:dyDescent="0.2">
      <c r="A141" t="str">
        <f>TRIM('CLEAN Sheet'!A141)</f>
        <v>People loved to work with Chris. And as he rose through the ranks</v>
      </c>
      <c r="B141" t="str">
        <f>TRIM('CLEAN Sheet'!B141)</f>
        <v>they loved to work for Chris.</v>
      </c>
      <c r="C141" t="str">
        <f>TRIM('CLEAN Sheet'!C141)</f>
        <v/>
      </c>
      <c r="D141" t="str">
        <f>TRIM('CLEAN Sheet'!D141)</f>
        <v/>
      </c>
      <c r="E141" t="str">
        <f>TRIM('CLEAN Sheet'!E141)</f>
        <v/>
      </c>
      <c r="F141" t="str">
        <f>TRIM('CLEAN Sheet'!F141)</f>
        <v/>
      </c>
      <c r="G141" t="str">
        <f>TRIM('CLEAN Sheet'!G141)</f>
        <v/>
      </c>
      <c r="H141" t="str">
        <f>TRIM('CLEAN Sheet'!H141)</f>
        <v/>
      </c>
      <c r="I141" t="str">
        <f>TRIM('CLEAN Sheet'!I141)</f>
        <v/>
      </c>
      <c r="J141" t="str">
        <f>TRIM('CLEAN Sheet'!J141)</f>
        <v/>
      </c>
      <c r="K141" t="str">
        <f>TRIM('CLEAN Sheet'!K141)</f>
        <v/>
      </c>
      <c r="L141" t="str">
        <f>TRIM('CLEAN Sheet'!L141)</f>
        <v/>
      </c>
      <c r="M141" t="str">
        <f>TRIM('CLEAN Sheet'!M141)</f>
        <v/>
      </c>
      <c r="N141" t="str">
        <f>TRIM('CLEAN Sheet'!N141)</f>
        <v/>
      </c>
      <c r="O141" t="str">
        <f>TRIM('CLEAN Sheet'!O141)</f>
        <v/>
      </c>
      <c r="P141" t="str">
        <f>TRIM('CLEAN Sheet'!P141)</f>
        <v/>
      </c>
      <c r="Q141" t="str">
        <f>TRIM('CLEAN Sheet'!Q141)</f>
        <v/>
      </c>
      <c r="R141" t="str">
        <f>TRIM('CLEAN Sheet'!R141)</f>
        <v/>
      </c>
      <c r="S141" t="str">
        <f>TRIM('CLEAN Sheet'!S141)</f>
        <v/>
      </c>
      <c r="T141" t="str">
        <f>TRIM('CLEAN Sheet'!T141)</f>
        <v/>
      </c>
      <c r="U141" t="str">
        <f>TRIM('CLEAN Sheet'!U141)</f>
        <v/>
      </c>
      <c r="V141" t="str">
        <f>TRIM('CLEAN Sheet'!V141)</f>
        <v/>
      </c>
    </row>
    <row r="142" spans="1:22" x14ac:dyDescent="0.2">
      <c r="A142" t="str">
        <f>TRIM('CLEAN Sheet'!A142)</f>
        <v>He was known not only for his courage but for his smile â€” goofy but contagious â€” for his sense</v>
      </c>
      <c r="B142" t="str">
        <f>TRIM('CLEAN Sheet'!B142)</f>
        <v/>
      </c>
      <c r="C142" t="str">
        <f>TRIM('CLEAN Sheet'!C142)</f>
        <v/>
      </c>
      <c r="D142" t="str">
        <f>TRIM('CLEAN Sheet'!D142)</f>
        <v/>
      </c>
      <c r="E142" t="str">
        <f>TRIM('CLEAN Sheet'!E142)</f>
        <v/>
      </c>
      <c r="F142" t="str">
        <f>TRIM('CLEAN Sheet'!F142)</f>
        <v/>
      </c>
      <c r="G142" t="str">
        <f>TRIM('CLEAN Sheet'!G142)</f>
        <v/>
      </c>
      <c r="H142" t="str">
        <f>TRIM('CLEAN Sheet'!H142)</f>
        <v/>
      </c>
      <c r="I142" t="str">
        <f>TRIM('CLEAN Sheet'!I142)</f>
        <v/>
      </c>
      <c r="J142" t="str">
        <f>TRIM('CLEAN Sheet'!J142)</f>
        <v/>
      </c>
      <c r="K142" t="str">
        <f>TRIM('CLEAN Sheet'!K142)</f>
        <v/>
      </c>
      <c r="L142" t="str">
        <f>TRIM('CLEAN Sheet'!L142)</f>
        <v/>
      </c>
      <c r="M142" t="str">
        <f>TRIM('CLEAN Sheet'!M142)</f>
        <v/>
      </c>
      <c r="N142" t="str">
        <f>TRIM('CLEAN Sheet'!N142)</f>
        <v/>
      </c>
      <c r="O142" t="str">
        <f>TRIM('CLEAN Sheet'!O142)</f>
        <v/>
      </c>
      <c r="P142" t="str">
        <f>TRIM('CLEAN Sheet'!P142)</f>
        <v/>
      </c>
      <c r="Q142" t="str">
        <f>TRIM('CLEAN Sheet'!Q142)</f>
        <v/>
      </c>
      <c r="R142" t="str">
        <f>TRIM('CLEAN Sheet'!R142)</f>
        <v/>
      </c>
      <c r="S142" t="str">
        <f>TRIM('CLEAN Sheet'!S142)</f>
        <v/>
      </c>
      <c r="T142" t="str">
        <f>TRIM('CLEAN Sheet'!T142)</f>
        <v/>
      </c>
      <c r="U142" t="str">
        <f>TRIM('CLEAN Sheet'!U142)</f>
        <v/>
      </c>
      <c r="V142" t="str">
        <f>TRIM('CLEAN Sheet'!V142)</f>
        <v/>
      </c>
    </row>
    <row r="143" spans="1:22" x14ac:dyDescent="0.2">
      <c r="A143" t="str">
        <f>TRIM('CLEAN Sheet'!A143)</f>
        <v>of fun and that California cool.</v>
      </c>
      <c r="B143" t="str">
        <f>TRIM('CLEAN Sheet'!B143)</f>
        <v/>
      </c>
      <c r="C143" t="str">
        <f>TRIM('CLEAN Sheet'!C143)</f>
        <v/>
      </c>
      <c r="D143" t="str">
        <f>TRIM('CLEAN Sheet'!D143)</f>
        <v/>
      </c>
      <c r="E143" t="str">
        <f>TRIM('CLEAN Sheet'!E143)</f>
        <v/>
      </c>
      <c r="F143" t="str">
        <f>TRIM('CLEAN Sheet'!F143)</f>
        <v/>
      </c>
      <c r="G143" t="str">
        <f>TRIM('CLEAN Sheet'!G143)</f>
        <v/>
      </c>
      <c r="H143" t="str">
        <f>TRIM('CLEAN Sheet'!H143)</f>
        <v/>
      </c>
      <c r="I143" t="str">
        <f>TRIM('CLEAN Sheet'!I143)</f>
        <v/>
      </c>
      <c r="J143" t="str">
        <f>TRIM('CLEAN Sheet'!J143)</f>
        <v/>
      </c>
      <c r="K143" t="str">
        <f>TRIM('CLEAN Sheet'!K143)</f>
        <v/>
      </c>
      <c r="L143" t="str">
        <f>TRIM('CLEAN Sheet'!L143)</f>
        <v/>
      </c>
      <c r="M143" t="str">
        <f>TRIM('CLEAN Sheet'!M143)</f>
        <v/>
      </c>
      <c r="N143" t="str">
        <f>TRIM('CLEAN Sheet'!N143)</f>
        <v/>
      </c>
      <c r="O143" t="str">
        <f>TRIM('CLEAN Sheet'!O143)</f>
        <v/>
      </c>
      <c r="P143" t="str">
        <f>TRIM('CLEAN Sheet'!P143)</f>
        <v/>
      </c>
      <c r="Q143" t="str">
        <f>TRIM('CLEAN Sheet'!Q143)</f>
        <v/>
      </c>
      <c r="R143" t="str">
        <f>TRIM('CLEAN Sheet'!R143)</f>
        <v/>
      </c>
      <c r="S143" t="str">
        <f>TRIM('CLEAN Sheet'!S143)</f>
        <v/>
      </c>
      <c r="T143" t="str">
        <f>TRIM('CLEAN Sheet'!T143)</f>
        <v/>
      </c>
      <c r="U143" t="str">
        <f>TRIM('CLEAN Sheet'!U143)</f>
        <v/>
      </c>
      <c r="V143" t="str">
        <f>TRIM('CLEAN Sheet'!V143)</f>
        <v/>
      </c>
    </row>
    <row r="144" spans="1:22" x14ac:dyDescent="0.2">
      <c r="A144" t="str">
        <f>TRIM('CLEAN Sheet'!A144)</f>
        <v>In the days since the attack</v>
      </c>
      <c r="B144" t="str">
        <f>TRIM('CLEAN Sheet'!B144)</f>
        <v>so many Libyans â€” including the Ambassador from Libya to the</v>
      </c>
      <c r="C144" t="str">
        <f>TRIM('CLEAN Sheet'!C144)</f>
        <v/>
      </c>
      <c r="D144" t="str">
        <f>TRIM('CLEAN Sheet'!D144)</f>
        <v/>
      </c>
      <c r="E144" t="str">
        <f>TRIM('CLEAN Sheet'!E144)</f>
        <v/>
      </c>
      <c r="F144" t="str">
        <f>TRIM('CLEAN Sheet'!F144)</f>
        <v/>
      </c>
      <c r="G144" t="str">
        <f>TRIM('CLEAN Sheet'!G144)</f>
        <v/>
      </c>
      <c r="H144" t="str">
        <f>TRIM('CLEAN Sheet'!H144)</f>
        <v/>
      </c>
      <c r="I144" t="str">
        <f>TRIM('CLEAN Sheet'!I144)</f>
        <v/>
      </c>
      <c r="J144" t="str">
        <f>TRIM('CLEAN Sheet'!J144)</f>
        <v/>
      </c>
      <c r="K144" t="str">
        <f>TRIM('CLEAN Sheet'!K144)</f>
        <v/>
      </c>
      <c r="L144" t="str">
        <f>TRIM('CLEAN Sheet'!L144)</f>
        <v/>
      </c>
      <c r="M144" t="str">
        <f>TRIM('CLEAN Sheet'!M144)</f>
        <v/>
      </c>
      <c r="N144" t="str">
        <f>TRIM('CLEAN Sheet'!N144)</f>
        <v/>
      </c>
      <c r="O144" t="str">
        <f>TRIM('CLEAN Sheet'!O144)</f>
        <v/>
      </c>
      <c r="P144" t="str">
        <f>TRIM('CLEAN Sheet'!P144)</f>
        <v/>
      </c>
      <c r="Q144" t="str">
        <f>TRIM('CLEAN Sheet'!Q144)</f>
        <v/>
      </c>
      <c r="R144" t="str">
        <f>TRIM('CLEAN Sheet'!R144)</f>
        <v/>
      </c>
      <c r="S144" t="str">
        <f>TRIM('CLEAN Sheet'!S144)</f>
        <v/>
      </c>
      <c r="T144" t="str">
        <f>TRIM('CLEAN Sheet'!T144)</f>
        <v/>
      </c>
      <c r="U144" t="str">
        <f>TRIM('CLEAN Sheet'!U144)</f>
        <v/>
      </c>
      <c r="V144" t="str">
        <f>TRIM('CLEAN Sheet'!V144)</f>
        <v/>
      </c>
    </row>
    <row r="145" spans="1:22" x14ac:dyDescent="0.2">
      <c r="A145" t="str">
        <f>TRIM('CLEAN Sheet'!A145)</f>
        <v>United States</v>
      </c>
      <c r="B145" t="str">
        <f>TRIM('CLEAN Sheet'!B145)</f>
        <v>who is with us today â€” have expressed their sorrow and solidarity. One young</v>
      </c>
      <c r="C145" t="str">
        <f>TRIM('CLEAN Sheet'!C145)</f>
        <v/>
      </c>
      <c r="D145" t="str">
        <f>TRIM('CLEAN Sheet'!D145)</f>
        <v/>
      </c>
      <c r="E145" t="str">
        <f>TRIM('CLEAN Sheet'!E145)</f>
        <v/>
      </c>
      <c r="F145" t="str">
        <f>TRIM('CLEAN Sheet'!F145)</f>
        <v/>
      </c>
      <c r="G145" t="str">
        <f>TRIM('CLEAN Sheet'!G145)</f>
        <v/>
      </c>
      <c r="H145" t="str">
        <f>TRIM('CLEAN Sheet'!H145)</f>
        <v/>
      </c>
      <c r="I145" t="str">
        <f>TRIM('CLEAN Sheet'!I145)</f>
        <v/>
      </c>
      <c r="J145" t="str">
        <f>TRIM('CLEAN Sheet'!J145)</f>
        <v/>
      </c>
      <c r="K145" t="str">
        <f>TRIM('CLEAN Sheet'!K145)</f>
        <v/>
      </c>
      <c r="L145" t="str">
        <f>TRIM('CLEAN Sheet'!L145)</f>
        <v/>
      </c>
      <c r="M145" t="str">
        <f>TRIM('CLEAN Sheet'!M145)</f>
        <v/>
      </c>
      <c r="N145" t="str">
        <f>TRIM('CLEAN Sheet'!N145)</f>
        <v/>
      </c>
      <c r="O145" t="str">
        <f>TRIM('CLEAN Sheet'!O145)</f>
        <v/>
      </c>
      <c r="P145" t="str">
        <f>TRIM('CLEAN Sheet'!P145)</f>
        <v/>
      </c>
      <c r="Q145" t="str">
        <f>TRIM('CLEAN Sheet'!Q145)</f>
        <v/>
      </c>
      <c r="R145" t="str">
        <f>TRIM('CLEAN Sheet'!R145)</f>
        <v/>
      </c>
      <c r="S145" t="str">
        <f>TRIM('CLEAN Sheet'!S145)</f>
        <v/>
      </c>
      <c r="T145" t="str">
        <f>TRIM('CLEAN Sheet'!T145)</f>
        <v/>
      </c>
      <c r="U145" t="str">
        <f>TRIM('CLEAN Sheet'!U145)</f>
        <v/>
      </c>
      <c r="V145" t="str">
        <f>TRIM('CLEAN Sheet'!V145)</f>
        <v/>
      </c>
    </row>
    <row r="146" spans="1:22" x14ac:dyDescent="0.2">
      <c r="A146" t="str">
        <f>TRIM('CLEAN Sheet'!A146)</f>
        <v>woman</v>
      </c>
      <c r="B146" t="str">
        <f>TRIM('CLEAN Sheet'!B146)</f>
        <v>her head covered and her eyes haunted with sadness</v>
      </c>
      <c r="C146" t="str">
        <f>TRIM('CLEAN Sheet'!C146)</f>
        <v>held up a handwritten sign that said</v>
      </c>
      <c r="D146" t="str">
        <f>TRIM('CLEAN Sheet'!D146)</f>
        <v/>
      </c>
      <c r="E146" t="str">
        <f>TRIM('CLEAN Sheet'!E146)</f>
        <v/>
      </c>
      <c r="F146" t="str">
        <f>TRIM('CLEAN Sheet'!F146)</f>
        <v/>
      </c>
      <c r="G146" t="str">
        <f>TRIM('CLEAN Sheet'!G146)</f>
        <v/>
      </c>
      <c r="H146" t="str">
        <f>TRIM('CLEAN Sheet'!H146)</f>
        <v/>
      </c>
      <c r="I146" t="str">
        <f>TRIM('CLEAN Sheet'!I146)</f>
        <v/>
      </c>
      <c r="J146" t="str">
        <f>TRIM('CLEAN Sheet'!J146)</f>
        <v/>
      </c>
      <c r="K146" t="str">
        <f>TRIM('CLEAN Sheet'!K146)</f>
        <v/>
      </c>
      <c r="L146" t="str">
        <f>TRIM('CLEAN Sheet'!L146)</f>
        <v/>
      </c>
      <c r="M146" t="str">
        <f>TRIM('CLEAN Sheet'!M146)</f>
        <v/>
      </c>
      <c r="N146" t="str">
        <f>TRIM('CLEAN Sheet'!N146)</f>
        <v/>
      </c>
      <c r="O146" t="str">
        <f>TRIM('CLEAN Sheet'!O146)</f>
        <v/>
      </c>
      <c r="P146" t="str">
        <f>TRIM('CLEAN Sheet'!P146)</f>
        <v/>
      </c>
      <c r="Q146" t="str">
        <f>TRIM('CLEAN Sheet'!Q146)</f>
        <v/>
      </c>
      <c r="R146" t="str">
        <f>TRIM('CLEAN Sheet'!R146)</f>
        <v/>
      </c>
      <c r="S146" t="str">
        <f>TRIM('CLEAN Sheet'!S146)</f>
        <v/>
      </c>
      <c r="T146" t="str">
        <f>TRIM('CLEAN Sheet'!T146)</f>
        <v/>
      </c>
      <c r="U146" t="str">
        <f>TRIM('CLEAN Sheet'!U146)</f>
        <v/>
      </c>
      <c r="V146" t="str">
        <f>TRIM('CLEAN Sheet'!V146)</f>
        <v/>
      </c>
    </row>
    <row r="147" spans="1:22" x14ac:dyDescent="0.2">
      <c r="A147" t="str">
        <f>TRIM('CLEAN Sheet'!A147)</f>
        <v>Thugs and killers don't represent Benghazi nor Islam."" The President of the Palestinian</v>
      </c>
      <c r="B147" t="str">
        <f>TRIM('CLEAN Sheet'!B147)</f>
        <v/>
      </c>
      <c r="C147" t="str">
        <f>TRIM('CLEAN Sheet'!C147)</f>
        <v/>
      </c>
      <c r="D147" t="str">
        <f>TRIM('CLEAN Sheet'!D147)</f>
        <v/>
      </c>
      <c r="E147" t="str">
        <f>TRIM('CLEAN Sheet'!E147)</f>
        <v/>
      </c>
      <c r="F147" t="str">
        <f>TRIM('CLEAN Sheet'!F147)</f>
        <v/>
      </c>
      <c r="G147" t="str">
        <f>TRIM('CLEAN Sheet'!G147)</f>
        <v/>
      </c>
      <c r="H147" t="str">
        <f>TRIM('CLEAN Sheet'!H147)</f>
        <v/>
      </c>
      <c r="I147" t="str">
        <f>TRIM('CLEAN Sheet'!I147)</f>
        <v/>
      </c>
      <c r="J147" t="str">
        <f>TRIM('CLEAN Sheet'!J147)</f>
        <v/>
      </c>
      <c r="K147" t="str">
        <f>TRIM('CLEAN Sheet'!K147)</f>
        <v/>
      </c>
      <c r="L147" t="str">
        <f>TRIM('CLEAN Sheet'!L147)</f>
        <v/>
      </c>
      <c r="M147" t="str">
        <f>TRIM('CLEAN Sheet'!M147)</f>
        <v/>
      </c>
      <c r="N147" t="str">
        <f>TRIM('CLEAN Sheet'!N147)</f>
        <v/>
      </c>
      <c r="O147" t="str">
        <f>TRIM('CLEAN Sheet'!O147)</f>
        <v/>
      </c>
      <c r="P147" t="str">
        <f>TRIM('CLEAN Sheet'!P147)</f>
        <v/>
      </c>
      <c r="Q147" t="str">
        <f>TRIM('CLEAN Sheet'!Q147)</f>
        <v/>
      </c>
      <c r="R147" t="str">
        <f>TRIM('CLEAN Sheet'!R147)</f>
        <v/>
      </c>
      <c r="S147" t="str">
        <f>TRIM('CLEAN Sheet'!S147)</f>
        <v/>
      </c>
      <c r="T147" t="str">
        <f>TRIM('CLEAN Sheet'!T147)</f>
        <v/>
      </c>
      <c r="U147" t="str">
        <f>TRIM('CLEAN Sheet'!U147)</f>
        <v/>
      </c>
      <c r="V147" t="str">
        <f>TRIM('CLEAN Sheet'!V147)</f>
        <v/>
      </c>
    </row>
    <row r="148" spans="1:22" x14ac:dyDescent="0.2">
      <c r="A148" t="str">
        <f>TRIM('CLEAN Sheet'!A148)</f>
        <v>Authority</v>
      </c>
      <c r="B148" t="str">
        <f>TRIM('CLEAN Sheet'!B148)</f>
        <v>who worked closely with Chris when he served in Jerusalem</v>
      </c>
      <c r="C148" t="str">
        <f>TRIM('CLEAN Sheet'!C148)</f>
        <v>sent me a letter</v>
      </c>
      <c r="D148" t="str">
        <f>TRIM('CLEAN Sheet'!D148)</f>
        <v/>
      </c>
      <c r="E148" t="str">
        <f>TRIM('CLEAN Sheet'!E148)</f>
        <v/>
      </c>
      <c r="F148" t="str">
        <f>TRIM('CLEAN Sheet'!F148)</f>
        <v/>
      </c>
      <c r="G148" t="str">
        <f>TRIM('CLEAN Sheet'!G148)</f>
        <v/>
      </c>
      <c r="H148" t="str">
        <f>TRIM('CLEAN Sheet'!H148)</f>
        <v/>
      </c>
      <c r="I148" t="str">
        <f>TRIM('CLEAN Sheet'!I148)</f>
        <v/>
      </c>
      <c r="J148" t="str">
        <f>TRIM('CLEAN Sheet'!J148)</f>
        <v/>
      </c>
      <c r="K148" t="str">
        <f>TRIM('CLEAN Sheet'!K148)</f>
        <v/>
      </c>
      <c r="L148" t="str">
        <f>TRIM('CLEAN Sheet'!L148)</f>
        <v/>
      </c>
      <c r="M148" t="str">
        <f>TRIM('CLEAN Sheet'!M148)</f>
        <v/>
      </c>
      <c r="N148" t="str">
        <f>TRIM('CLEAN Sheet'!N148)</f>
        <v/>
      </c>
      <c r="O148" t="str">
        <f>TRIM('CLEAN Sheet'!O148)</f>
        <v/>
      </c>
      <c r="P148" t="str">
        <f>TRIM('CLEAN Sheet'!P148)</f>
        <v/>
      </c>
      <c r="Q148" t="str">
        <f>TRIM('CLEAN Sheet'!Q148)</f>
        <v/>
      </c>
      <c r="R148" t="str">
        <f>TRIM('CLEAN Sheet'!R148)</f>
        <v/>
      </c>
      <c r="S148" t="str">
        <f>TRIM('CLEAN Sheet'!S148)</f>
        <v/>
      </c>
      <c r="T148" t="str">
        <f>TRIM('CLEAN Sheet'!T148)</f>
        <v/>
      </c>
      <c r="U148" t="str">
        <f>TRIM('CLEAN Sheet'!U148)</f>
        <v/>
      </c>
      <c r="V148" t="str">
        <f>TRIM('CLEAN Sheet'!V148)</f>
        <v/>
      </c>
    </row>
    <row r="149" spans="1:22" x14ac:dyDescent="0.2">
      <c r="A149" t="str">
        <f>TRIM('CLEAN Sheet'!A149)</f>
        <v>remembering his energy and integrity</v>
      </c>
      <c r="B149" t="str">
        <f>TRIM('CLEAN Sheet'!B149)</f>
        <v>and deploring â€” and I quote â€” ""an act of ugly terror.""</v>
      </c>
      <c r="C149" t="str">
        <f>TRIM('CLEAN Sheet'!C149)</f>
        <v/>
      </c>
      <c r="D149" t="str">
        <f>TRIM('CLEAN Sheet'!D149)</f>
        <v/>
      </c>
      <c r="E149" t="str">
        <f>TRIM('CLEAN Sheet'!E149)</f>
        <v/>
      </c>
      <c r="F149" t="str">
        <f>TRIM('CLEAN Sheet'!F149)</f>
        <v/>
      </c>
      <c r="G149" t="str">
        <f>TRIM('CLEAN Sheet'!G149)</f>
        <v/>
      </c>
      <c r="H149" t="str">
        <f>TRIM('CLEAN Sheet'!H149)</f>
        <v/>
      </c>
      <c r="I149" t="str">
        <f>TRIM('CLEAN Sheet'!I149)</f>
        <v/>
      </c>
      <c r="J149" t="str">
        <f>TRIM('CLEAN Sheet'!J149)</f>
        <v/>
      </c>
      <c r="K149" t="str">
        <f>TRIM('CLEAN Sheet'!K149)</f>
        <v/>
      </c>
      <c r="L149" t="str">
        <f>TRIM('CLEAN Sheet'!L149)</f>
        <v/>
      </c>
      <c r="M149" t="str">
        <f>TRIM('CLEAN Sheet'!M149)</f>
        <v/>
      </c>
      <c r="N149" t="str">
        <f>TRIM('CLEAN Sheet'!N149)</f>
        <v/>
      </c>
      <c r="O149" t="str">
        <f>TRIM('CLEAN Sheet'!O149)</f>
        <v/>
      </c>
      <c r="P149" t="str">
        <f>TRIM('CLEAN Sheet'!P149)</f>
        <v/>
      </c>
      <c r="Q149" t="str">
        <f>TRIM('CLEAN Sheet'!Q149)</f>
        <v/>
      </c>
      <c r="R149" t="str">
        <f>TRIM('CLEAN Sheet'!R149)</f>
        <v/>
      </c>
      <c r="S149" t="str">
        <f>TRIM('CLEAN Sheet'!S149)</f>
        <v/>
      </c>
      <c r="T149" t="str">
        <f>TRIM('CLEAN Sheet'!T149)</f>
        <v/>
      </c>
      <c r="U149" t="str">
        <f>TRIM('CLEAN Sheet'!U149)</f>
        <v/>
      </c>
      <c r="V149" t="str">
        <f>TRIM('CLEAN Sheet'!V149)</f>
        <v/>
      </c>
    </row>
    <row r="150" spans="1:22" x14ac:dyDescent="0.2">
      <c r="A150" t="str">
        <f>TRIM('CLEAN Sheet'!A150)</f>
        <v>Many others from across the Middle East and North Africa have offered similar sentiments.</v>
      </c>
      <c r="B150" t="str">
        <f>TRIM('CLEAN Sheet'!B150)</f>
        <v/>
      </c>
      <c r="C150" t="str">
        <f>TRIM('CLEAN Sheet'!C150)</f>
        <v/>
      </c>
      <c r="D150" t="str">
        <f>TRIM('CLEAN Sheet'!D150)</f>
        <v/>
      </c>
      <c r="E150" t="str">
        <f>TRIM('CLEAN Sheet'!E150)</f>
        <v/>
      </c>
      <c r="F150" t="str">
        <f>TRIM('CLEAN Sheet'!F150)</f>
        <v/>
      </c>
      <c r="G150" t="str">
        <f>TRIM('CLEAN Sheet'!G150)</f>
        <v/>
      </c>
      <c r="H150" t="str">
        <f>TRIM('CLEAN Sheet'!H150)</f>
        <v/>
      </c>
      <c r="I150" t="str">
        <f>TRIM('CLEAN Sheet'!I150)</f>
        <v/>
      </c>
      <c r="J150" t="str">
        <f>TRIM('CLEAN Sheet'!J150)</f>
        <v/>
      </c>
      <c r="K150" t="str">
        <f>TRIM('CLEAN Sheet'!K150)</f>
        <v/>
      </c>
      <c r="L150" t="str">
        <f>TRIM('CLEAN Sheet'!L150)</f>
        <v/>
      </c>
      <c r="M150" t="str">
        <f>TRIM('CLEAN Sheet'!M150)</f>
        <v/>
      </c>
      <c r="N150" t="str">
        <f>TRIM('CLEAN Sheet'!N150)</f>
        <v/>
      </c>
      <c r="O150" t="str">
        <f>TRIM('CLEAN Sheet'!O150)</f>
        <v/>
      </c>
      <c r="P150" t="str">
        <f>TRIM('CLEAN Sheet'!P150)</f>
        <v/>
      </c>
      <c r="Q150" t="str">
        <f>TRIM('CLEAN Sheet'!Q150)</f>
        <v/>
      </c>
      <c r="R150" t="str">
        <f>TRIM('CLEAN Sheet'!R150)</f>
        <v/>
      </c>
      <c r="S150" t="str">
        <f>TRIM('CLEAN Sheet'!S150)</f>
        <v/>
      </c>
      <c r="T150" t="str">
        <f>TRIM('CLEAN Sheet'!T150)</f>
        <v/>
      </c>
      <c r="U150" t="str">
        <f>TRIM('CLEAN Sheet'!U150)</f>
        <v/>
      </c>
      <c r="V150" t="str">
        <f>TRIM('CLEAN Sheet'!V150)</f>
        <v/>
      </c>
    </row>
    <row r="151" spans="1:22" x14ac:dyDescent="0.2">
      <c r="A151" t="str">
        <f>TRIM('CLEAN Sheet'!A151)</f>
        <v>This has been a difficult week for the State Department and for our country. We've seen the</v>
      </c>
      <c r="B151" t="str">
        <f>TRIM('CLEAN Sheet'!B151)</f>
        <v/>
      </c>
      <c r="C151" t="str">
        <f>TRIM('CLEAN Sheet'!C151)</f>
        <v/>
      </c>
      <c r="D151" t="str">
        <f>TRIM('CLEAN Sheet'!D151)</f>
        <v/>
      </c>
      <c r="E151" t="str">
        <f>TRIM('CLEAN Sheet'!E151)</f>
        <v/>
      </c>
      <c r="F151" t="str">
        <f>TRIM('CLEAN Sheet'!F151)</f>
        <v/>
      </c>
      <c r="G151" t="str">
        <f>TRIM('CLEAN Sheet'!G151)</f>
        <v/>
      </c>
      <c r="H151" t="str">
        <f>TRIM('CLEAN Sheet'!H151)</f>
        <v/>
      </c>
      <c r="I151" t="str">
        <f>TRIM('CLEAN Sheet'!I151)</f>
        <v/>
      </c>
      <c r="J151" t="str">
        <f>TRIM('CLEAN Sheet'!J151)</f>
        <v/>
      </c>
      <c r="K151" t="str">
        <f>TRIM('CLEAN Sheet'!K151)</f>
        <v/>
      </c>
      <c r="L151" t="str">
        <f>TRIM('CLEAN Sheet'!L151)</f>
        <v/>
      </c>
      <c r="M151" t="str">
        <f>TRIM('CLEAN Sheet'!M151)</f>
        <v/>
      </c>
      <c r="N151" t="str">
        <f>TRIM('CLEAN Sheet'!N151)</f>
        <v/>
      </c>
      <c r="O151" t="str">
        <f>TRIM('CLEAN Sheet'!O151)</f>
        <v/>
      </c>
      <c r="P151" t="str">
        <f>TRIM('CLEAN Sheet'!P151)</f>
        <v/>
      </c>
      <c r="Q151" t="str">
        <f>TRIM('CLEAN Sheet'!Q151)</f>
        <v/>
      </c>
      <c r="R151" t="str">
        <f>TRIM('CLEAN Sheet'!R151)</f>
        <v/>
      </c>
      <c r="S151" t="str">
        <f>TRIM('CLEAN Sheet'!S151)</f>
        <v/>
      </c>
      <c r="T151" t="str">
        <f>TRIM('CLEAN Sheet'!T151)</f>
        <v/>
      </c>
      <c r="U151" t="str">
        <f>TRIM('CLEAN Sheet'!U151)</f>
        <v/>
      </c>
      <c r="V151" t="str">
        <f>TRIM('CLEAN Sheet'!V151)</f>
        <v/>
      </c>
    </row>
    <row r="152" spans="1:22" x14ac:dyDescent="0.2">
      <c r="A152" t="str">
        <f>TRIM('CLEAN Sheet'!A152)</f>
        <v>heavy assault on our post in Benghazi that took the lives of those brave men. We've seen rage</v>
      </c>
      <c r="B152" t="str">
        <f>TRIM('CLEAN Sheet'!B152)</f>
        <v/>
      </c>
      <c r="C152" t="str">
        <f>TRIM('CLEAN Sheet'!C152)</f>
        <v/>
      </c>
      <c r="D152" t="str">
        <f>TRIM('CLEAN Sheet'!D152)</f>
        <v/>
      </c>
      <c r="E152" t="str">
        <f>TRIM('CLEAN Sheet'!E152)</f>
        <v/>
      </c>
      <c r="F152" t="str">
        <f>TRIM('CLEAN Sheet'!F152)</f>
        <v/>
      </c>
      <c r="G152" t="str">
        <f>TRIM('CLEAN Sheet'!G152)</f>
        <v/>
      </c>
      <c r="H152" t="str">
        <f>TRIM('CLEAN Sheet'!H152)</f>
        <v/>
      </c>
      <c r="I152" t="str">
        <f>TRIM('CLEAN Sheet'!I152)</f>
        <v/>
      </c>
      <c r="J152" t="str">
        <f>TRIM('CLEAN Sheet'!J152)</f>
        <v/>
      </c>
      <c r="K152" t="str">
        <f>TRIM('CLEAN Sheet'!K152)</f>
        <v/>
      </c>
      <c r="L152" t="str">
        <f>TRIM('CLEAN Sheet'!L152)</f>
        <v/>
      </c>
      <c r="M152" t="str">
        <f>TRIM('CLEAN Sheet'!M152)</f>
        <v/>
      </c>
      <c r="N152" t="str">
        <f>TRIM('CLEAN Sheet'!N152)</f>
        <v/>
      </c>
      <c r="O152" t="str">
        <f>TRIM('CLEAN Sheet'!O152)</f>
        <v/>
      </c>
      <c r="P152" t="str">
        <f>TRIM('CLEAN Sheet'!P152)</f>
        <v/>
      </c>
      <c r="Q152" t="str">
        <f>TRIM('CLEAN Sheet'!Q152)</f>
        <v/>
      </c>
      <c r="R152" t="str">
        <f>TRIM('CLEAN Sheet'!R152)</f>
        <v/>
      </c>
      <c r="S152" t="str">
        <f>TRIM('CLEAN Sheet'!S152)</f>
        <v/>
      </c>
      <c r="T152" t="str">
        <f>TRIM('CLEAN Sheet'!T152)</f>
        <v/>
      </c>
      <c r="U152" t="str">
        <f>TRIM('CLEAN Sheet'!U152)</f>
        <v/>
      </c>
      <c r="V152" t="str">
        <f>TRIM('CLEAN Sheet'!V152)</f>
        <v/>
      </c>
    </row>
    <row r="153" spans="1:22" x14ac:dyDescent="0.2">
      <c r="A153" t="str">
        <f>TRIM('CLEAN Sheet'!A153)</f>
        <v>and violence directed at American embassies over an awful internet video that we had nothing to</v>
      </c>
      <c r="B153" t="str">
        <f>TRIM('CLEAN Sheet'!B153)</f>
        <v/>
      </c>
      <c r="C153" t="str">
        <f>TRIM('CLEAN Sheet'!C153)</f>
        <v/>
      </c>
      <c r="D153" t="str">
        <f>TRIM('CLEAN Sheet'!D153)</f>
        <v/>
      </c>
      <c r="E153" t="str">
        <f>TRIM('CLEAN Sheet'!E153)</f>
        <v/>
      </c>
      <c r="F153" t="str">
        <f>TRIM('CLEAN Sheet'!F153)</f>
        <v/>
      </c>
      <c r="G153" t="str">
        <f>TRIM('CLEAN Sheet'!G153)</f>
        <v/>
      </c>
      <c r="H153" t="str">
        <f>TRIM('CLEAN Sheet'!H153)</f>
        <v/>
      </c>
      <c r="I153" t="str">
        <f>TRIM('CLEAN Sheet'!I153)</f>
        <v/>
      </c>
      <c r="J153" t="str">
        <f>TRIM('CLEAN Sheet'!J153)</f>
        <v/>
      </c>
      <c r="K153" t="str">
        <f>TRIM('CLEAN Sheet'!K153)</f>
        <v/>
      </c>
      <c r="L153" t="str">
        <f>TRIM('CLEAN Sheet'!L153)</f>
        <v/>
      </c>
      <c r="M153" t="str">
        <f>TRIM('CLEAN Sheet'!M153)</f>
        <v/>
      </c>
      <c r="N153" t="str">
        <f>TRIM('CLEAN Sheet'!N153)</f>
        <v/>
      </c>
      <c r="O153" t="str">
        <f>TRIM('CLEAN Sheet'!O153)</f>
        <v/>
      </c>
      <c r="P153" t="str">
        <f>TRIM('CLEAN Sheet'!P153)</f>
        <v/>
      </c>
      <c r="Q153" t="str">
        <f>TRIM('CLEAN Sheet'!Q153)</f>
        <v/>
      </c>
      <c r="R153" t="str">
        <f>TRIM('CLEAN Sheet'!R153)</f>
        <v/>
      </c>
      <c r="S153" t="str">
        <f>TRIM('CLEAN Sheet'!S153)</f>
        <v/>
      </c>
      <c r="T153" t="str">
        <f>TRIM('CLEAN Sheet'!T153)</f>
        <v/>
      </c>
      <c r="U153" t="str">
        <f>TRIM('CLEAN Sheet'!U153)</f>
        <v/>
      </c>
      <c r="V153" t="str">
        <f>TRIM('CLEAN Sheet'!V153)</f>
        <v/>
      </c>
    </row>
    <row r="154" spans="1:22" x14ac:dyDescent="0.2">
      <c r="A154" t="str">
        <f>TRIM('CLEAN Sheet'!A154)</f>
        <v>do with. It is hard for the American people to make sense of that because. it is senseless</v>
      </c>
      <c r="B154" t="str">
        <f>TRIM('CLEAN Sheet'!B154)</f>
        <v>and it is</v>
      </c>
      <c r="C154" t="str">
        <f>TRIM('CLEAN Sheet'!C154)</f>
        <v/>
      </c>
      <c r="D154" t="str">
        <f>TRIM('CLEAN Sheet'!D154)</f>
        <v/>
      </c>
      <c r="E154" t="str">
        <f>TRIM('CLEAN Sheet'!E154)</f>
        <v/>
      </c>
      <c r="F154" t="str">
        <f>TRIM('CLEAN Sheet'!F154)</f>
        <v/>
      </c>
      <c r="G154" t="str">
        <f>TRIM('CLEAN Sheet'!G154)</f>
        <v/>
      </c>
      <c r="H154" t="str">
        <f>TRIM('CLEAN Sheet'!H154)</f>
        <v/>
      </c>
      <c r="I154" t="str">
        <f>TRIM('CLEAN Sheet'!I154)</f>
        <v/>
      </c>
      <c r="J154" t="str">
        <f>TRIM('CLEAN Sheet'!J154)</f>
        <v/>
      </c>
      <c r="K154" t="str">
        <f>TRIM('CLEAN Sheet'!K154)</f>
        <v/>
      </c>
      <c r="L154" t="str">
        <f>TRIM('CLEAN Sheet'!L154)</f>
        <v/>
      </c>
      <c r="M154" t="str">
        <f>TRIM('CLEAN Sheet'!M154)</f>
        <v/>
      </c>
      <c r="N154" t="str">
        <f>TRIM('CLEAN Sheet'!N154)</f>
        <v/>
      </c>
      <c r="O154" t="str">
        <f>TRIM('CLEAN Sheet'!O154)</f>
        <v/>
      </c>
      <c r="P154" t="str">
        <f>TRIM('CLEAN Sheet'!P154)</f>
        <v/>
      </c>
      <c r="Q154" t="str">
        <f>TRIM('CLEAN Sheet'!Q154)</f>
        <v/>
      </c>
      <c r="R154" t="str">
        <f>TRIM('CLEAN Sheet'!R154)</f>
        <v/>
      </c>
      <c r="S154" t="str">
        <f>TRIM('CLEAN Sheet'!S154)</f>
        <v/>
      </c>
      <c r="T154" t="str">
        <f>TRIM('CLEAN Sheet'!T154)</f>
        <v/>
      </c>
      <c r="U154" t="str">
        <f>TRIM('CLEAN Sheet'!U154)</f>
        <v/>
      </c>
      <c r="V154" t="str">
        <f>TRIM('CLEAN Sheet'!V154)</f>
        <v/>
      </c>
    </row>
    <row r="155" spans="1:22" x14ac:dyDescent="0.2">
      <c r="A155" t="str">
        <f>TRIM('CLEAN Sheet'!A155)</f>
        <v>totally unacceptable.</v>
      </c>
      <c r="B155" t="str">
        <f>TRIM('CLEAN Sheet'!B155)</f>
        <v/>
      </c>
      <c r="C155" t="str">
        <f>TRIM('CLEAN Sheet'!C155)</f>
        <v/>
      </c>
      <c r="D155" t="str">
        <f>TRIM('CLEAN Sheet'!D155)</f>
        <v/>
      </c>
      <c r="E155" t="str">
        <f>TRIM('CLEAN Sheet'!E155)</f>
        <v/>
      </c>
      <c r="F155" t="str">
        <f>TRIM('CLEAN Sheet'!F155)</f>
        <v/>
      </c>
      <c r="G155" t="str">
        <f>TRIM('CLEAN Sheet'!G155)</f>
        <v/>
      </c>
      <c r="H155" t="str">
        <f>TRIM('CLEAN Sheet'!H155)</f>
        <v/>
      </c>
      <c r="I155" t="str">
        <f>TRIM('CLEAN Sheet'!I155)</f>
        <v/>
      </c>
      <c r="J155" t="str">
        <f>TRIM('CLEAN Sheet'!J155)</f>
        <v/>
      </c>
      <c r="K155" t="str">
        <f>TRIM('CLEAN Sheet'!K155)</f>
        <v/>
      </c>
      <c r="L155" t="str">
        <f>TRIM('CLEAN Sheet'!L155)</f>
        <v/>
      </c>
      <c r="M155" t="str">
        <f>TRIM('CLEAN Sheet'!M155)</f>
        <v/>
      </c>
      <c r="N155" t="str">
        <f>TRIM('CLEAN Sheet'!N155)</f>
        <v/>
      </c>
      <c r="O155" t="str">
        <f>TRIM('CLEAN Sheet'!O155)</f>
        <v/>
      </c>
      <c r="P155" t="str">
        <f>TRIM('CLEAN Sheet'!P155)</f>
        <v/>
      </c>
      <c r="Q155" t="str">
        <f>TRIM('CLEAN Sheet'!Q155)</f>
        <v/>
      </c>
      <c r="R155" t="str">
        <f>TRIM('CLEAN Sheet'!R155)</f>
        <v/>
      </c>
      <c r="S155" t="str">
        <f>TRIM('CLEAN Sheet'!S155)</f>
        <v/>
      </c>
      <c r="T155" t="str">
        <f>TRIM('CLEAN Sheet'!T155)</f>
        <v/>
      </c>
      <c r="U155" t="str">
        <f>TRIM('CLEAN Sheet'!U155)</f>
        <v/>
      </c>
      <c r="V155" t="str">
        <f>TRIM('CLEAN Sheet'!V155)</f>
        <v/>
      </c>
    </row>
    <row r="156" spans="1:22" x14ac:dyDescent="0.2">
      <c r="A156" t="str">
        <f>TRIM('CLEAN Sheet'!A156)</f>
        <v>The people of Egypt</v>
      </c>
      <c r="B156" t="str">
        <f>TRIM('CLEAN Sheet'!B156)</f>
        <v>Libya</v>
      </c>
      <c r="C156" t="str">
        <f>TRIM('CLEAN Sheet'!C156)</f>
        <v>Yemen</v>
      </c>
      <c r="D156" t="str">
        <f>TRIM('CLEAN Sheet'!D156)</f>
        <v>and Tunisia did not trade the tyranny of a dictator for the</v>
      </c>
      <c r="E156" t="str">
        <f>TRIM('CLEAN Sheet'!E156)</f>
        <v/>
      </c>
      <c r="F156" t="str">
        <f>TRIM('CLEAN Sheet'!F156)</f>
        <v/>
      </c>
      <c r="G156" t="str">
        <f>TRIM('CLEAN Sheet'!G156)</f>
        <v/>
      </c>
      <c r="H156" t="str">
        <f>TRIM('CLEAN Sheet'!H156)</f>
        <v/>
      </c>
      <c r="I156" t="str">
        <f>TRIM('CLEAN Sheet'!I156)</f>
        <v/>
      </c>
      <c r="J156" t="str">
        <f>TRIM('CLEAN Sheet'!J156)</f>
        <v/>
      </c>
      <c r="K156" t="str">
        <f>TRIM('CLEAN Sheet'!K156)</f>
        <v/>
      </c>
      <c r="L156" t="str">
        <f>TRIM('CLEAN Sheet'!L156)</f>
        <v/>
      </c>
      <c r="M156" t="str">
        <f>TRIM('CLEAN Sheet'!M156)</f>
        <v/>
      </c>
      <c r="N156" t="str">
        <f>TRIM('CLEAN Sheet'!N156)</f>
        <v/>
      </c>
      <c r="O156" t="str">
        <f>TRIM('CLEAN Sheet'!O156)</f>
        <v/>
      </c>
      <c r="P156" t="str">
        <f>TRIM('CLEAN Sheet'!P156)</f>
        <v/>
      </c>
      <c r="Q156" t="str">
        <f>TRIM('CLEAN Sheet'!Q156)</f>
        <v/>
      </c>
      <c r="R156" t="str">
        <f>TRIM('CLEAN Sheet'!R156)</f>
        <v/>
      </c>
      <c r="S156" t="str">
        <f>TRIM('CLEAN Sheet'!S156)</f>
        <v/>
      </c>
      <c r="T156" t="str">
        <f>TRIM('CLEAN Sheet'!T156)</f>
        <v/>
      </c>
      <c r="U156" t="str">
        <f>TRIM('CLEAN Sheet'!U156)</f>
        <v/>
      </c>
      <c r="V156" t="str">
        <f>TRIM('CLEAN Sheet'!V156)</f>
        <v/>
      </c>
    </row>
    <row r="157" spans="1:22" x14ac:dyDescent="0.2">
      <c r="A157" t="str">
        <f>TRIM('CLEAN Sheet'!A157)</f>
        <v>tyranny of a mob. Reasonable people and responsible leaders in these countries need to do</v>
      </c>
      <c r="B157" t="str">
        <f>TRIM('CLEAN Sheet'!B157)</f>
        <v/>
      </c>
      <c r="C157" t="str">
        <f>TRIM('CLEAN Sheet'!C157)</f>
        <v/>
      </c>
      <c r="D157" t="str">
        <f>TRIM('CLEAN Sheet'!D157)</f>
        <v/>
      </c>
      <c r="E157" t="str">
        <f>TRIM('CLEAN Sheet'!E157)</f>
        <v/>
      </c>
      <c r="F157" t="str">
        <f>TRIM('CLEAN Sheet'!F157)</f>
        <v/>
      </c>
      <c r="G157" t="str">
        <f>TRIM('CLEAN Sheet'!G157)</f>
        <v/>
      </c>
      <c r="H157" t="str">
        <f>TRIM('CLEAN Sheet'!H157)</f>
        <v/>
      </c>
      <c r="I157" t="str">
        <f>TRIM('CLEAN Sheet'!I157)</f>
        <v/>
      </c>
      <c r="J157" t="str">
        <f>TRIM('CLEAN Sheet'!J157)</f>
        <v/>
      </c>
      <c r="K157" t="str">
        <f>TRIM('CLEAN Sheet'!K157)</f>
        <v/>
      </c>
      <c r="L157" t="str">
        <f>TRIM('CLEAN Sheet'!L157)</f>
        <v/>
      </c>
      <c r="M157" t="str">
        <f>TRIM('CLEAN Sheet'!M157)</f>
        <v/>
      </c>
      <c r="N157" t="str">
        <f>TRIM('CLEAN Sheet'!N157)</f>
        <v/>
      </c>
      <c r="O157" t="str">
        <f>TRIM('CLEAN Sheet'!O157)</f>
        <v/>
      </c>
      <c r="P157" t="str">
        <f>TRIM('CLEAN Sheet'!P157)</f>
        <v/>
      </c>
      <c r="Q157" t="str">
        <f>TRIM('CLEAN Sheet'!Q157)</f>
        <v/>
      </c>
      <c r="R157" t="str">
        <f>TRIM('CLEAN Sheet'!R157)</f>
        <v/>
      </c>
      <c r="S157" t="str">
        <f>TRIM('CLEAN Sheet'!S157)</f>
        <v/>
      </c>
      <c r="T157" t="str">
        <f>TRIM('CLEAN Sheet'!T157)</f>
        <v/>
      </c>
      <c r="U157" t="str">
        <f>TRIM('CLEAN Sheet'!U157)</f>
        <v/>
      </c>
      <c r="V157" t="str">
        <f>TRIM('CLEAN Sheet'!V157)</f>
        <v/>
      </c>
    </row>
    <row r="158" spans="1:22" x14ac:dyDescent="0.2">
      <c r="A158" t="str">
        <f>TRIM('CLEAN Sheet'!A158)</f>
        <v>everything they can to restore security and hold accountable those behind these violent acts. And</v>
      </c>
      <c r="B158" t="str">
        <f>TRIM('CLEAN Sheet'!B158)</f>
        <v/>
      </c>
      <c r="C158" t="str">
        <f>TRIM('CLEAN Sheet'!C158)</f>
        <v/>
      </c>
      <c r="D158" t="str">
        <f>TRIM('CLEAN Sheet'!D158)</f>
        <v/>
      </c>
      <c r="E158" t="str">
        <f>TRIM('CLEAN Sheet'!E158)</f>
        <v/>
      </c>
      <c r="F158" t="str">
        <f>TRIM('CLEAN Sheet'!F158)</f>
        <v/>
      </c>
      <c r="G158" t="str">
        <f>TRIM('CLEAN Sheet'!G158)</f>
        <v/>
      </c>
      <c r="H158" t="str">
        <f>TRIM('CLEAN Sheet'!H158)</f>
        <v/>
      </c>
      <c r="I158" t="str">
        <f>TRIM('CLEAN Sheet'!I158)</f>
        <v/>
      </c>
      <c r="J158" t="str">
        <f>TRIM('CLEAN Sheet'!J158)</f>
        <v/>
      </c>
      <c r="K158" t="str">
        <f>TRIM('CLEAN Sheet'!K158)</f>
        <v/>
      </c>
      <c r="L158" t="str">
        <f>TRIM('CLEAN Sheet'!L158)</f>
        <v/>
      </c>
      <c r="M158" t="str">
        <f>TRIM('CLEAN Sheet'!M158)</f>
        <v/>
      </c>
      <c r="N158" t="str">
        <f>TRIM('CLEAN Sheet'!N158)</f>
        <v/>
      </c>
      <c r="O158" t="str">
        <f>TRIM('CLEAN Sheet'!O158)</f>
        <v/>
      </c>
      <c r="P158" t="str">
        <f>TRIM('CLEAN Sheet'!P158)</f>
        <v/>
      </c>
      <c r="Q158" t="str">
        <f>TRIM('CLEAN Sheet'!Q158)</f>
        <v/>
      </c>
      <c r="R158" t="str">
        <f>TRIM('CLEAN Sheet'!R158)</f>
        <v/>
      </c>
      <c r="S158" t="str">
        <f>TRIM('CLEAN Sheet'!S158)</f>
        <v/>
      </c>
      <c r="T158" t="str">
        <f>TRIM('CLEAN Sheet'!T158)</f>
        <v/>
      </c>
      <c r="U158" t="str">
        <f>TRIM('CLEAN Sheet'!U158)</f>
        <v/>
      </c>
      <c r="V158" t="str">
        <f>TRIM('CLEAN Sheet'!V158)</f>
        <v/>
      </c>
    </row>
    <row r="159" spans="1:22" x14ac:dyDescent="0.2">
      <c r="A159" t="str">
        <f>TRIM('CLEAN Sheet'!A159)</f>
        <v>we will</v>
      </c>
      <c r="B159" t="str">
        <f>TRIM('CLEAN Sheet'!B159)</f>
        <v>under the President's leadership</v>
      </c>
      <c r="C159" t="str">
        <f>TRIM('CLEAN Sheet'!C159)</f>
        <v>keep taking steps to protect our personnel around the</v>
      </c>
      <c r="D159" t="str">
        <f>TRIM('CLEAN Sheet'!D159)</f>
        <v/>
      </c>
      <c r="E159" t="str">
        <f>TRIM('CLEAN Sheet'!E159)</f>
        <v/>
      </c>
      <c r="F159" t="str">
        <f>TRIM('CLEAN Sheet'!F159)</f>
        <v/>
      </c>
      <c r="G159" t="str">
        <f>TRIM('CLEAN Sheet'!G159)</f>
        <v/>
      </c>
      <c r="H159" t="str">
        <f>TRIM('CLEAN Sheet'!H159)</f>
        <v/>
      </c>
      <c r="I159" t="str">
        <f>TRIM('CLEAN Sheet'!I159)</f>
        <v/>
      </c>
      <c r="J159" t="str">
        <f>TRIM('CLEAN Sheet'!J159)</f>
        <v/>
      </c>
      <c r="K159" t="str">
        <f>TRIM('CLEAN Sheet'!K159)</f>
        <v/>
      </c>
      <c r="L159" t="str">
        <f>TRIM('CLEAN Sheet'!L159)</f>
        <v/>
      </c>
      <c r="M159" t="str">
        <f>TRIM('CLEAN Sheet'!M159)</f>
        <v/>
      </c>
      <c r="N159" t="str">
        <f>TRIM('CLEAN Sheet'!N159)</f>
        <v/>
      </c>
      <c r="O159" t="str">
        <f>TRIM('CLEAN Sheet'!O159)</f>
        <v/>
      </c>
      <c r="P159" t="str">
        <f>TRIM('CLEAN Sheet'!P159)</f>
        <v/>
      </c>
      <c r="Q159" t="str">
        <f>TRIM('CLEAN Sheet'!Q159)</f>
        <v/>
      </c>
      <c r="R159" t="str">
        <f>TRIM('CLEAN Sheet'!R159)</f>
        <v/>
      </c>
      <c r="S159" t="str">
        <f>TRIM('CLEAN Sheet'!S159)</f>
        <v/>
      </c>
      <c r="T159" t="str">
        <f>TRIM('CLEAN Sheet'!T159)</f>
        <v/>
      </c>
      <c r="U159" t="str">
        <f>TRIM('CLEAN Sheet'!U159)</f>
        <v/>
      </c>
      <c r="V159" t="str">
        <f>TRIM('CLEAN Sheet'!V159)</f>
        <v/>
      </c>
    </row>
    <row r="160" spans="1:22" x14ac:dyDescent="0.2">
      <c r="A160" t="str">
        <f>TRIM('CLEAN Sheet'!A160)</f>
        <v>world.</v>
      </c>
      <c r="B160" t="str">
        <f>TRIM('CLEAN Sheet'!B160)</f>
        <v/>
      </c>
      <c r="C160" t="str">
        <f>TRIM('CLEAN Sheet'!C160)</f>
        <v/>
      </c>
      <c r="D160" t="str">
        <f>TRIM('CLEAN Sheet'!D160)</f>
        <v/>
      </c>
      <c r="E160" t="str">
        <f>TRIM('CLEAN Sheet'!E160)</f>
        <v/>
      </c>
      <c r="F160" t="str">
        <f>TRIM('CLEAN Sheet'!F160)</f>
        <v/>
      </c>
      <c r="G160" t="str">
        <f>TRIM('CLEAN Sheet'!G160)</f>
        <v/>
      </c>
      <c r="H160" t="str">
        <f>TRIM('CLEAN Sheet'!H160)</f>
        <v/>
      </c>
      <c r="I160" t="str">
        <f>TRIM('CLEAN Sheet'!I160)</f>
        <v/>
      </c>
      <c r="J160" t="str">
        <f>TRIM('CLEAN Sheet'!J160)</f>
        <v/>
      </c>
      <c r="K160" t="str">
        <f>TRIM('CLEAN Sheet'!K160)</f>
        <v/>
      </c>
      <c r="L160" t="str">
        <f>TRIM('CLEAN Sheet'!L160)</f>
        <v/>
      </c>
      <c r="M160" t="str">
        <f>TRIM('CLEAN Sheet'!M160)</f>
        <v/>
      </c>
      <c r="N160" t="str">
        <f>TRIM('CLEAN Sheet'!N160)</f>
        <v/>
      </c>
      <c r="O160" t="str">
        <f>TRIM('CLEAN Sheet'!O160)</f>
        <v/>
      </c>
      <c r="P160" t="str">
        <f>TRIM('CLEAN Sheet'!P160)</f>
        <v/>
      </c>
      <c r="Q160" t="str">
        <f>TRIM('CLEAN Sheet'!Q160)</f>
        <v/>
      </c>
      <c r="R160" t="str">
        <f>TRIM('CLEAN Sheet'!R160)</f>
        <v/>
      </c>
      <c r="S160" t="str">
        <f>TRIM('CLEAN Sheet'!S160)</f>
        <v/>
      </c>
      <c r="T160" t="str">
        <f>TRIM('CLEAN Sheet'!T160)</f>
        <v/>
      </c>
      <c r="U160" t="str">
        <f>TRIM('CLEAN Sheet'!U160)</f>
        <v/>
      </c>
      <c r="V160" t="str">
        <f>TRIM('CLEAN Sheet'!V160)</f>
        <v/>
      </c>
    </row>
    <row r="161" spans="1:22" x14ac:dyDescent="0.2">
      <c r="A161" t="str">
        <f>TRIM('CLEAN Sheet'!A161)</f>
        <v>There will be more difficult days ahead</v>
      </c>
      <c r="B161" t="str">
        <f>TRIM('CLEAN Sheet'!B161)</f>
        <v>but it is important that we don't lose sight of the</v>
      </c>
      <c r="C161" t="str">
        <f>TRIM('CLEAN Sheet'!C161)</f>
        <v/>
      </c>
      <c r="D161" t="str">
        <f>TRIM('CLEAN Sheet'!D161)</f>
        <v/>
      </c>
      <c r="E161" t="str">
        <f>TRIM('CLEAN Sheet'!E161)</f>
        <v/>
      </c>
      <c r="F161" t="str">
        <f>TRIM('CLEAN Sheet'!F161)</f>
        <v/>
      </c>
      <c r="G161" t="str">
        <f>TRIM('CLEAN Sheet'!G161)</f>
        <v/>
      </c>
      <c r="H161" t="str">
        <f>TRIM('CLEAN Sheet'!H161)</f>
        <v/>
      </c>
      <c r="I161" t="str">
        <f>TRIM('CLEAN Sheet'!I161)</f>
        <v/>
      </c>
      <c r="J161" t="str">
        <f>TRIM('CLEAN Sheet'!J161)</f>
        <v/>
      </c>
      <c r="K161" t="str">
        <f>TRIM('CLEAN Sheet'!K161)</f>
        <v/>
      </c>
      <c r="L161" t="str">
        <f>TRIM('CLEAN Sheet'!L161)</f>
        <v/>
      </c>
      <c r="M161" t="str">
        <f>TRIM('CLEAN Sheet'!M161)</f>
        <v/>
      </c>
      <c r="N161" t="str">
        <f>TRIM('CLEAN Sheet'!N161)</f>
        <v/>
      </c>
      <c r="O161" t="str">
        <f>TRIM('CLEAN Sheet'!O161)</f>
        <v/>
      </c>
      <c r="P161" t="str">
        <f>TRIM('CLEAN Sheet'!P161)</f>
        <v/>
      </c>
      <c r="Q161" t="str">
        <f>TRIM('CLEAN Sheet'!Q161)</f>
        <v/>
      </c>
      <c r="R161" t="str">
        <f>TRIM('CLEAN Sheet'!R161)</f>
        <v/>
      </c>
      <c r="S161" t="str">
        <f>TRIM('CLEAN Sheet'!S161)</f>
        <v/>
      </c>
      <c r="T161" t="str">
        <f>TRIM('CLEAN Sheet'!T161)</f>
        <v/>
      </c>
      <c r="U161" t="str">
        <f>TRIM('CLEAN Sheet'!U161)</f>
        <v/>
      </c>
      <c r="V161" t="str">
        <f>TRIM('CLEAN Sheet'!V161)</f>
        <v/>
      </c>
    </row>
    <row r="162" spans="1:22" x14ac:dyDescent="0.2">
      <c r="A162" t="str">
        <f>TRIM('CLEAN Sheet'!A162)</f>
        <v>fundamental fact-that America must keep leading the world. We owe it to those four men to</v>
      </c>
      <c r="B162" t="str">
        <f>TRIM('CLEAN Sheet'!B162)</f>
        <v/>
      </c>
      <c r="C162" t="str">
        <f>TRIM('CLEAN Sheet'!C162)</f>
        <v/>
      </c>
      <c r="D162" t="str">
        <f>TRIM('CLEAN Sheet'!D162)</f>
        <v/>
      </c>
      <c r="E162" t="str">
        <f>TRIM('CLEAN Sheet'!E162)</f>
        <v/>
      </c>
      <c r="F162" t="str">
        <f>TRIM('CLEAN Sheet'!F162)</f>
        <v/>
      </c>
      <c r="G162" t="str">
        <f>TRIM('CLEAN Sheet'!G162)</f>
        <v/>
      </c>
      <c r="H162" t="str">
        <f>TRIM('CLEAN Sheet'!H162)</f>
        <v/>
      </c>
      <c r="I162" t="str">
        <f>TRIM('CLEAN Sheet'!I162)</f>
        <v/>
      </c>
      <c r="J162" t="str">
        <f>TRIM('CLEAN Sheet'!J162)</f>
        <v/>
      </c>
      <c r="K162" t="str">
        <f>TRIM('CLEAN Sheet'!K162)</f>
        <v/>
      </c>
      <c r="L162" t="str">
        <f>TRIM('CLEAN Sheet'!L162)</f>
        <v/>
      </c>
      <c r="M162" t="str">
        <f>TRIM('CLEAN Sheet'!M162)</f>
        <v/>
      </c>
      <c r="N162" t="str">
        <f>TRIM('CLEAN Sheet'!N162)</f>
        <v/>
      </c>
      <c r="O162" t="str">
        <f>TRIM('CLEAN Sheet'!O162)</f>
        <v/>
      </c>
      <c r="P162" t="str">
        <f>TRIM('CLEAN Sheet'!P162)</f>
        <v/>
      </c>
      <c r="Q162" t="str">
        <f>TRIM('CLEAN Sheet'!Q162)</f>
        <v/>
      </c>
      <c r="R162" t="str">
        <f>TRIM('CLEAN Sheet'!R162)</f>
        <v/>
      </c>
      <c r="S162" t="str">
        <f>TRIM('CLEAN Sheet'!S162)</f>
        <v/>
      </c>
      <c r="T162" t="str">
        <f>TRIM('CLEAN Sheet'!T162)</f>
        <v/>
      </c>
      <c r="U162" t="str">
        <f>TRIM('CLEAN Sheet'!U162)</f>
        <v/>
      </c>
      <c r="V162" t="str">
        <f>TRIM('CLEAN Sheet'!V162)</f>
        <v/>
      </c>
    </row>
    <row r="163" spans="1:22" x14ac:dyDescent="0.2">
      <c r="A163" t="str">
        <f>TRIM('CLEAN Sheet'!A163)</f>
        <v>continue the long</v>
      </c>
      <c r="B163" t="str">
        <f>TRIM('CLEAN Sheet'!B163)</f>
        <v>hard work of diplomacy. I am enormously proud of the men and women of the</v>
      </c>
      <c r="C163" t="str">
        <f>TRIM('CLEAN Sheet'!C163)</f>
        <v/>
      </c>
      <c r="D163" t="str">
        <f>TRIM('CLEAN Sheet'!D163)</f>
        <v/>
      </c>
      <c r="E163" t="str">
        <f>TRIM('CLEAN Sheet'!E163)</f>
        <v/>
      </c>
      <c r="F163" t="str">
        <f>TRIM('CLEAN Sheet'!F163)</f>
        <v/>
      </c>
      <c r="G163" t="str">
        <f>TRIM('CLEAN Sheet'!G163)</f>
        <v/>
      </c>
      <c r="H163" t="str">
        <f>TRIM('CLEAN Sheet'!H163)</f>
        <v/>
      </c>
      <c r="I163" t="str">
        <f>TRIM('CLEAN Sheet'!I163)</f>
        <v/>
      </c>
      <c r="J163" t="str">
        <f>TRIM('CLEAN Sheet'!J163)</f>
        <v/>
      </c>
      <c r="K163" t="str">
        <f>TRIM('CLEAN Sheet'!K163)</f>
        <v/>
      </c>
      <c r="L163" t="str">
        <f>TRIM('CLEAN Sheet'!L163)</f>
        <v/>
      </c>
      <c r="M163" t="str">
        <f>TRIM('CLEAN Sheet'!M163)</f>
        <v/>
      </c>
      <c r="N163" t="str">
        <f>TRIM('CLEAN Sheet'!N163)</f>
        <v/>
      </c>
      <c r="O163" t="str">
        <f>TRIM('CLEAN Sheet'!O163)</f>
        <v/>
      </c>
      <c r="P163" t="str">
        <f>TRIM('CLEAN Sheet'!P163)</f>
        <v/>
      </c>
      <c r="Q163" t="str">
        <f>TRIM('CLEAN Sheet'!Q163)</f>
        <v/>
      </c>
      <c r="R163" t="str">
        <f>TRIM('CLEAN Sheet'!R163)</f>
        <v/>
      </c>
      <c r="S163" t="str">
        <f>TRIM('CLEAN Sheet'!S163)</f>
        <v/>
      </c>
      <c r="T163" t="str">
        <f>TRIM('CLEAN Sheet'!T163)</f>
        <v/>
      </c>
      <c r="U163" t="str">
        <f>TRIM('CLEAN Sheet'!U163)</f>
        <v/>
      </c>
      <c r="V163" t="str">
        <f>TRIM('CLEAN Sheet'!V163)</f>
        <v/>
      </c>
    </row>
    <row r="164" spans="1:22" x14ac:dyDescent="0.2">
      <c r="A164" t="str">
        <f>TRIM('CLEAN Sheet'!A164)</f>
        <v>State Department. I'm proud of all those across our government</v>
      </c>
      <c r="B164" t="str">
        <f>TRIM('CLEAN Sheet'!B164)</f>
        <v>civilian and military alike</v>
      </c>
      <c r="C164" t="str">
        <f>TRIM('CLEAN Sheet'!C164)</f>
        <v>who</v>
      </c>
      <c r="D164" t="str">
        <f>TRIM('CLEAN Sheet'!D164)</f>
        <v/>
      </c>
      <c r="E164" t="str">
        <f>TRIM('CLEAN Sheet'!E164)</f>
        <v/>
      </c>
      <c r="F164" t="str">
        <f>TRIM('CLEAN Sheet'!F164)</f>
        <v/>
      </c>
      <c r="G164" t="str">
        <f>TRIM('CLEAN Sheet'!G164)</f>
        <v/>
      </c>
      <c r="H164" t="str">
        <f>TRIM('CLEAN Sheet'!H164)</f>
        <v/>
      </c>
      <c r="I164" t="str">
        <f>TRIM('CLEAN Sheet'!I164)</f>
        <v/>
      </c>
      <c r="J164" t="str">
        <f>TRIM('CLEAN Sheet'!J164)</f>
        <v/>
      </c>
      <c r="K164" t="str">
        <f>TRIM('CLEAN Sheet'!K164)</f>
        <v/>
      </c>
      <c r="L164" t="str">
        <f>TRIM('CLEAN Sheet'!L164)</f>
        <v/>
      </c>
      <c r="M164" t="str">
        <f>TRIM('CLEAN Sheet'!M164)</f>
        <v/>
      </c>
      <c r="N164" t="str">
        <f>TRIM('CLEAN Sheet'!N164)</f>
        <v/>
      </c>
      <c r="O164" t="str">
        <f>TRIM('CLEAN Sheet'!O164)</f>
        <v/>
      </c>
      <c r="P164" t="str">
        <f>TRIM('CLEAN Sheet'!P164)</f>
        <v/>
      </c>
      <c r="Q164" t="str">
        <f>TRIM('CLEAN Sheet'!Q164)</f>
        <v/>
      </c>
      <c r="R164" t="str">
        <f>TRIM('CLEAN Sheet'!R164)</f>
        <v/>
      </c>
      <c r="S164" t="str">
        <f>TRIM('CLEAN Sheet'!S164)</f>
        <v/>
      </c>
      <c r="T164" t="str">
        <f>TRIM('CLEAN Sheet'!T164)</f>
        <v/>
      </c>
      <c r="U164" t="str">
        <f>TRIM('CLEAN Sheet'!U164)</f>
        <v/>
      </c>
      <c r="V164" t="str">
        <f>TRIM('CLEAN Sheet'!V164)</f>
        <v/>
      </c>
    </row>
    <row r="165" spans="1:22" x14ac:dyDescent="0.2">
      <c r="A165" t="str">
        <f>TRIM('CLEAN Sheet'!A165)</f>
        <v>UNCLASSIFIED</v>
      </c>
      <c r="B165" t="str">
        <f>TRIM('CLEAN Sheet'!B165)</f>
        <v/>
      </c>
      <c r="C165" t="str">
        <f>TRIM('CLEAN Sheet'!C165)</f>
        <v/>
      </c>
      <c r="D165" t="str">
        <f>TRIM('CLEAN Sheet'!D165)</f>
        <v/>
      </c>
      <c r="E165" t="str">
        <f>TRIM('CLEAN Sheet'!E165)</f>
        <v/>
      </c>
      <c r="F165" t="str">
        <f>TRIM('CLEAN Sheet'!F165)</f>
        <v/>
      </c>
      <c r="G165" t="str">
        <f>TRIM('CLEAN Sheet'!G165)</f>
        <v/>
      </c>
      <c r="H165" t="str">
        <f>TRIM('CLEAN Sheet'!H165)</f>
        <v/>
      </c>
      <c r="I165" t="str">
        <f>TRIM('CLEAN Sheet'!I165)</f>
        <v/>
      </c>
      <c r="J165" t="str">
        <f>TRIM('CLEAN Sheet'!J165)</f>
        <v/>
      </c>
      <c r="K165" t="str">
        <f>TRIM('CLEAN Sheet'!K165)</f>
        <v/>
      </c>
      <c r="L165" t="str">
        <f>TRIM('CLEAN Sheet'!L165)</f>
        <v/>
      </c>
      <c r="M165" t="str">
        <f>TRIM('CLEAN Sheet'!M165)</f>
        <v/>
      </c>
      <c r="N165" t="str">
        <f>TRIM('CLEAN Sheet'!N165)</f>
        <v/>
      </c>
      <c r="O165" t="str">
        <f>TRIM('CLEAN Sheet'!O165)</f>
        <v/>
      </c>
      <c r="P165" t="str">
        <f>TRIM('CLEAN Sheet'!P165)</f>
        <v/>
      </c>
      <c r="Q165" t="str">
        <f>TRIM('CLEAN Sheet'!Q165)</f>
        <v/>
      </c>
      <c r="R165" t="str">
        <f>TRIM('CLEAN Sheet'!R165)</f>
        <v/>
      </c>
      <c r="S165" t="str">
        <f>TRIM('CLEAN Sheet'!S165)</f>
        <v/>
      </c>
      <c r="T165" t="str">
        <f>TRIM('CLEAN Sheet'!T165)</f>
        <v/>
      </c>
      <c r="U165" t="str">
        <f>TRIM('CLEAN Sheet'!U165)</f>
        <v/>
      </c>
      <c r="V165" t="str">
        <f>TRIM('CLEAN Sheet'!V165)</f>
        <v/>
      </c>
    </row>
    <row r="166" spans="1:22" x14ac:dyDescent="0.2">
      <c r="A166" t="str">
        <f>TRIM('CLEAN Sheet'!A166)</f>
        <v>U.S. Department of State</v>
      </c>
      <c r="B166" t="str">
        <f>TRIM('CLEAN Sheet'!B166)</f>
        <v/>
      </c>
      <c r="C166" t="str">
        <f>TRIM('CLEAN Sheet'!C166)</f>
        <v/>
      </c>
      <c r="D166" t="str">
        <f>TRIM('CLEAN Sheet'!D166)</f>
        <v/>
      </c>
      <c r="E166" t="str">
        <f>TRIM('CLEAN Sheet'!E166)</f>
        <v/>
      </c>
      <c r="F166" t="str">
        <f>TRIM('CLEAN Sheet'!F166)</f>
        <v/>
      </c>
      <c r="G166" t="str">
        <f>TRIM('CLEAN Sheet'!G166)</f>
        <v/>
      </c>
      <c r="H166" t="str">
        <f>TRIM('CLEAN Sheet'!H166)</f>
        <v/>
      </c>
      <c r="I166" t="str">
        <f>TRIM('CLEAN Sheet'!I166)</f>
        <v/>
      </c>
      <c r="J166" t="str">
        <f>TRIM('CLEAN Sheet'!J166)</f>
        <v/>
      </c>
      <c r="K166" t="str">
        <f>TRIM('CLEAN Sheet'!K166)</f>
        <v/>
      </c>
      <c r="L166" t="str">
        <f>TRIM('CLEAN Sheet'!L166)</f>
        <v/>
      </c>
      <c r="M166" t="str">
        <f>TRIM('CLEAN Sheet'!M166)</f>
        <v/>
      </c>
      <c r="N166" t="str">
        <f>TRIM('CLEAN Sheet'!N166)</f>
        <v/>
      </c>
      <c r="O166" t="str">
        <f>TRIM('CLEAN Sheet'!O166)</f>
        <v/>
      </c>
      <c r="P166" t="str">
        <f>TRIM('CLEAN Sheet'!P166)</f>
        <v/>
      </c>
      <c r="Q166" t="str">
        <f>TRIM('CLEAN Sheet'!Q166)</f>
        <v/>
      </c>
      <c r="R166" t="str">
        <f>TRIM('CLEAN Sheet'!R166)</f>
        <v/>
      </c>
      <c r="S166" t="str">
        <f>TRIM('CLEAN Sheet'!S166)</f>
        <v/>
      </c>
      <c r="T166" t="str">
        <f>TRIM('CLEAN Sheet'!T166)</f>
        <v/>
      </c>
      <c r="U166" t="str">
        <f>TRIM('CLEAN Sheet'!U166)</f>
        <v/>
      </c>
      <c r="V166" t="str">
        <f>TRIM('CLEAN Sheet'!V166)</f>
        <v/>
      </c>
    </row>
    <row r="167" spans="1:22" x14ac:dyDescent="0.2">
      <c r="A167" t="str">
        <f>TRIM('CLEAN Sheet'!A167)</f>
        <v>Case No. F-2015-04841</v>
      </c>
      <c r="B167" t="str">
        <f>TRIM('CLEAN Sheet'!B167)</f>
        <v/>
      </c>
      <c r="C167" t="str">
        <f>TRIM('CLEAN Sheet'!C167)</f>
        <v/>
      </c>
      <c r="D167" t="str">
        <f>TRIM('CLEAN Sheet'!D167)</f>
        <v/>
      </c>
      <c r="E167" t="str">
        <f>TRIM('CLEAN Sheet'!E167)</f>
        <v/>
      </c>
      <c r="F167" t="str">
        <f>TRIM('CLEAN Sheet'!F167)</f>
        <v/>
      </c>
      <c r="G167" t="str">
        <f>TRIM('CLEAN Sheet'!G167)</f>
        <v/>
      </c>
      <c r="H167" t="str">
        <f>TRIM('CLEAN Sheet'!H167)</f>
        <v/>
      </c>
      <c r="I167" t="str">
        <f>TRIM('CLEAN Sheet'!I167)</f>
        <v/>
      </c>
      <c r="J167" t="str">
        <f>TRIM('CLEAN Sheet'!J167)</f>
        <v/>
      </c>
      <c r="K167" t="str">
        <f>TRIM('CLEAN Sheet'!K167)</f>
        <v/>
      </c>
      <c r="L167" t="str">
        <f>TRIM('CLEAN Sheet'!L167)</f>
        <v/>
      </c>
      <c r="M167" t="str">
        <f>TRIM('CLEAN Sheet'!M167)</f>
        <v/>
      </c>
      <c r="N167" t="str">
        <f>TRIM('CLEAN Sheet'!N167)</f>
        <v/>
      </c>
      <c r="O167" t="str">
        <f>TRIM('CLEAN Sheet'!O167)</f>
        <v/>
      </c>
      <c r="P167" t="str">
        <f>TRIM('CLEAN Sheet'!P167)</f>
        <v/>
      </c>
      <c r="Q167" t="str">
        <f>TRIM('CLEAN Sheet'!Q167)</f>
        <v/>
      </c>
      <c r="R167" t="str">
        <f>TRIM('CLEAN Sheet'!R167)</f>
        <v/>
      </c>
      <c r="S167" t="str">
        <f>TRIM('CLEAN Sheet'!S167)</f>
        <v/>
      </c>
      <c r="T167" t="str">
        <f>TRIM('CLEAN Sheet'!T167)</f>
        <v/>
      </c>
      <c r="U167" t="str">
        <f>TRIM('CLEAN Sheet'!U167)</f>
        <v/>
      </c>
      <c r="V167" t="str">
        <f>TRIM('CLEAN Sheet'!V167)</f>
        <v/>
      </c>
    </row>
    <row r="168" spans="1:22" x14ac:dyDescent="0.2">
      <c r="A168" t="str">
        <f>TRIM('CLEAN Sheet'!A168)</f>
        <v>Doc No. C05739610</v>
      </c>
      <c r="B168" t="str">
        <f>TRIM('CLEAN Sheet'!B168)</f>
        <v/>
      </c>
      <c r="C168" t="str">
        <f>TRIM('CLEAN Sheet'!C168)</f>
        <v/>
      </c>
      <c r="D168" t="str">
        <f>TRIM('CLEAN Sheet'!D168)</f>
        <v/>
      </c>
      <c r="E168" t="str">
        <f>TRIM('CLEAN Sheet'!E168)</f>
        <v/>
      </c>
      <c r="F168" t="str">
        <f>TRIM('CLEAN Sheet'!F168)</f>
        <v/>
      </c>
      <c r="G168" t="str">
        <f>TRIM('CLEAN Sheet'!G168)</f>
        <v/>
      </c>
      <c r="H168" t="str">
        <f>TRIM('CLEAN Sheet'!H168)</f>
        <v/>
      </c>
      <c r="I168" t="str">
        <f>TRIM('CLEAN Sheet'!I168)</f>
        <v/>
      </c>
      <c r="J168" t="str">
        <f>TRIM('CLEAN Sheet'!J168)</f>
        <v/>
      </c>
      <c r="K168" t="str">
        <f>TRIM('CLEAN Sheet'!K168)</f>
        <v/>
      </c>
      <c r="L168" t="str">
        <f>TRIM('CLEAN Sheet'!L168)</f>
        <v/>
      </c>
      <c r="M168" t="str">
        <f>TRIM('CLEAN Sheet'!M168)</f>
        <v/>
      </c>
      <c r="N168" t="str">
        <f>TRIM('CLEAN Sheet'!N168)</f>
        <v/>
      </c>
      <c r="O168" t="str">
        <f>TRIM('CLEAN Sheet'!O168)</f>
        <v/>
      </c>
      <c r="P168" t="str">
        <f>TRIM('CLEAN Sheet'!P168)</f>
        <v/>
      </c>
      <c r="Q168" t="str">
        <f>TRIM('CLEAN Sheet'!Q168)</f>
        <v/>
      </c>
      <c r="R168" t="str">
        <f>TRIM('CLEAN Sheet'!R168)</f>
        <v/>
      </c>
      <c r="S168" t="str">
        <f>TRIM('CLEAN Sheet'!S168)</f>
        <v/>
      </c>
      <c r="T168" t="str">
        <f>TRIM('CLEAN Sheet'!T168)</f>
        <v/>
      </c>
      <c r="U168" t="str">
        <f>TRIM('CLEAN Sheet'!U168)</f>
        <v/>
      </c>
      <c r="V168" t="str">
        <f>TRIM('CLEAN Sheet'!V168)</f>
        <v/>
      </c>
    </row>
    <row r="169" spans="1:22" x14ac:dyDescent="0.2">
      <c r="A169" t="str">
        <f>TRIM('CLEAN Sheet'!A169)</f>
        <v>Date: 05/13/2015</v>
      </c>
      <c r="B169" t="str">
        <f>TRIM('CLEAN Sheet'!B169)</f>
        <v/>
      </c>
      <c r="C169" t="str">
        <f>TRIM('CLEAN Sheet'!C169)</f>
        <v/>
      </c>
      <c r="D169" t="str">
        <f>TRIM('CLEAN Sheet'!D169)</f>
        <v/>
      </c>
      <c r="E169" t="str">
        <f>TRIM('CLEAN Sheet'!E169)</f>
        <v/>
      </c>
      <c r="F169" t="str">
        <f>TRIM('CLEAN Sheet'!F169)</f>
        <v/>
      </c>
      <c r="G169" t="str">
        <f>TRIM('CLEAN Sheet'!G169)</f>
        <v/>
      </c>
      <c r="H169" t="str">
        <f>TRIM('CLEAN Sheet'!H169)</f>
        <v/>
      </c>
      <c r="I169" t="str">
        <f>TRIM('CLEAN Sheet'!I169)</f>
        <v/>
      </c>
      <c r="J169" t="str">
        <f>TRIM('CLEAN Sheet'!J169)</f>
        <v/>
      </c>
      <c r="K169" t="str">
        <f>TRIM('CLEAN Sheet'!K169)</f>
        <v/>
      </c>
      <c r="L169" t="str">
        <f>TRIM('CLEAN Sheet'!L169)</f>
        <v/>
      </c>
      <c r="M169" t="str">
        <f>TRIM('CLEAN Sheet'!M169)</f>
        <v/>
      </c>
      <c r="N169" t="str">
        <f>TRIM('CLEAN Sheet'!N169)</f>
        <v/>
      </c>
      <c r="O169" t="str">
        <f>TRIM('CLEAN Sheet'!O169)</f>
        <v/>
      </c>
      <c r="P169" t="str">
        <f>TRIM('CLEAN Sheet'!P169)</f>
        <v/>
      </c>
      <c r="Q169" t="str">
        <f>TRIM('CLEAN Sheet'!Q169)</f>
        <v/>
      </c>
      <c r="R169" t="str">
        <f>TRIM('CLEAN Sheet'!R169)</f>
        <v/>
      </c>
      <c r="S169" t="str">
        <f>TRIM('CLEAN Sheet'!S169)</f>
        <v/>
      </c>
      <c r="T169" t="str">
        <f>TRIM('CLEAN Sheet'!T169)</f>
        <v/>
      </c>
      <c r="U169" t="str">
        <f>TRIM('CLEAN Sheet'!U169)</f>
        <v/>
      </c>
      <c r="V169" t="str">
        <f>TRIM('CLEAN Sheet'!V169)</f>
        <v/>
      </c>
    </row>
    <row r="170" spans="1:22" x14ac:dyDescent="0.2">
      <c r="A170" t="str">
        <f>TRIM('CLEAN Sheet'!A170)</f>
        <v>STATE DEPT. - PRODUCED TO HOUSE SELECT BENGHAZI COMM.</v>
      </c>
      <c r="B170" t="str">
        <f>TRIM('CLEAN Sheet'!B170)</f>
        <v/>
      </c>
      <c r="C170" t="str">
        <f>TRIM('CLEAN Sheet'!C170)</f>
        <v/>
      </c>
      <c r="D170" t="str">
        <f>TRIM('CLEAN Sheet'!D170)</f>
        <v/>
      </c>
      <c r="E170" t="str">
        <f>TRIM('CLEAN Sheet'!E170)</f>
        <v/>
      </c>
      <c r="F170" t="str">
        <f>TRIM('CLEAN Sheet'!F170)</f>
        <v/>
      </c>
      <c r="G170" t="str">
        <f>TRIM('CLEAN Sheet'!G170)</f>
        <v/>
      </c>
      <c r="H170" t="str">
        <f>TRIM('CLEAN Sheet'!H170)</f>
        <v/>
      </c>
      <c r="I170" t="str">
        <f>TRIM('CLEAN Sheet'!I170)</f>
        <v/>
      </c>
      <c r="J170" t="str">
        <f>TRIM('CLEAN Sheet'!J170)</f>
        <v/>
      </c>
      <c r="K170" t="str">
        <f>TRIM('CLEAN Sheet'!K170)</f>
        <v/>
      </c>
      <c r="L170" t="str">
        <f>TRIM('CLEAN Sheet'!L170)</f>
        <v/>
      </c>
      <c r="M170" t="str">
        <f>TRIM('CLEAN Sheet'!M170)</f>
        <v/>
      </c>
      <c r="N170" t="str">
        <f>TRIM('CLEAN Sheet'!N170)</f>
        <v/>
      </c>
      <c r="O170" t="str">
        <f>TRIM('CLEAN Sheet'!O170)</f>
        <v/>
      </c>
      <c r="P170" t="str">
        <f>TRIM('CLEAN Sheet'!P170)</f>
        <v/>
      </c>
      <c r="Q170" t="str">
        <f>TRIM('CLEAN Sheet'!Q170)</f>
        <v/>
      </c>
      <c r="R170" t="str">
        <f>TRIM('CLEAN Sheet'!R170)</f>
        <v/>
      </c>
      <c r="S170" t="str">
        <f>TRIM('CLEAN Sheet'!S170)</f>
        <v/>
      </c>
      <c r="T170" t="str">
        <f>TRIM('CLEAN Sheet'!T170)</f>
        <v/>
      </c>
      <c r="U170" t="str">
        <f>TRIM('CLEAN Sheet'!U170)</f>
        <v/>
      </c>
      <c r="V170" t="str">
        <f>TRIM('CLEAN Sheet'!V170)</f>
        <v/>
      </c>
    </row>
    <row r="171" spans="1:22" x14ac:dyDescent="0.2">
      <c r="A171" t="str">
        <f>TRIM('CLEAN Sheet'!A171)</f>
        <v>SUBJECT TO AGREEMENT ON SENSITIVE INFORMATION &amp; REDACTIONS. NO FOIA WAIVER. STATE-5CB0045527</v>
      </c>
      <c r="B171" t="str">
        <f>TRIM('CLEAN Sheet'!B171)</f>
        <v/>
      </c>
      <c r="C171" t="str">
        <f>TRIM('CLEAN Sheet'!C171)</f>
        <v/>
      </c>
      <c r="D171" t="str">
        <f>TRIM('CLEAN Sheet'!D171)</f>
        <v/>
      </c>
      <c r="E171" t="str">
        <f>TRIM('CLEAN Sheet'!E171)</f>
        <v/>
      </c>
      <c r="F171" t="str">
        <f>TRIM('CLEAN Sheet'!F171)</f>
        <v/>
      </c>
      <c r="G171" t="str">
        <f>TRIM('CLEAN Sheet'!G171)</f>
        <v/>
      </c>
      <c r="H171" t="str">
        <f>TRIM('CLEAN Sheet'!H171)</f>
        <v/>
      </c>
      <c r="I171" t="str">
        <f>TRIM('CLEAN Sheet'!I171)</f>
        <v/>
      </c>
      <c r="J171" t="str">
        <f>TRIM('CLEAN Sheet'!J171)</f>
        <v/>
      </c>
      <c r="K171" t="str">
        <f>TRIM('CLEAN Sheet'!K171)</f>
        <v/>
      </c>
      <c r="L171" t="str">
        <f>TRIM('CLEAN Sheet'!L171)</f>
        <v/>
      </c>
      <c r="M171" t="str">
        <f>TRIM('CLEAN Sheet'!M171)</f>
        <v/>
      </c>
      <c r="N171" t="str">
        <f>TRIM('CLEAN Sheet'!N171)</f>
        <v/>
      </c>
      <c r="O171" t="str">
        <f>TRIM('CLEAN Sheet'!O171)</f>
        <v/>
      </c>
      <c r="P171" t="str">
        <f>TRIM('CLEAN Sheet'!P171)</f>
        <v/>
      </c>
      <c r="Q171" t="str">
        <f>TRIM('CLEAN Sheet'!Q171)</f>
        <v/>
      </c>
      <c r="R171" t="str">
        <f>TRIM('CLEAN Sheet'!R171)</f>
        <v/>
      </c>
      <c r="S171" t="str">
        <f>TRIM('CLEAN Sheet'!S171)</f>
        <v/>
      </c>
      <c r="T171" t="str">
        <f>TRIM('CLEAN Sheet'!T171)</f>
        <v/>
      </c>
      <c r="U171" t="str">
        <f>TRIM('CLEAN Sheet'!U171)</f>
        <v/>
      </c>
      <c r="V171" t="str">
        <f>TRIM('CLEAN Sheet'!V171)</f>
        <v/>
      </c>
    </row>
    <row r="172" spans="1:22" x14ac:dyDescent="0.2">
      <c r="A172" t="str">
        <f>TRIM('CLEAN Sheet'!A172)</f>
        <v>UNCLASSIFIED</v>
      </c>
      <c r="B172" t="str">
        <f>TRIM('CLEAN Sheet'!B172)</f>
        <v/>
      </c>
      <c r="C172" t="str">
        <f>TRIM('CLEAN Sheet'!C172)</f>
        <v/>
      </c>
      <c r="D172" t="str">
        <f>TRIM('CLEAN Sheet'!D172)</f>
        <v/>
      </c>
      <c r="E172" t="str">
        <f>TRIM('CLEAN Sheet'!E172)</f>
        <v/>
      </c>
      <c r="F172" t="str">
        <f>TRIM('CLEAN Sheet'!F172)</f>
        <v/>
      </c>
      <c r="G172" t="str">
        <f>TRIM('CLEAN Sheet'!G172)</f>
        <v/>
      </c>
      <c r="H172" t="str">
        <f>TRIM('CLEAN Sheet'!H172)</f>
        <v/>
      </c>
      <c r="I172" t="str">
        <f>TRIM('CLEAN Sheet'!I172)</f>
        <v/>
      </c>
      <c r="J172" t="str">
        <f>TRIM('CLEAN Sheet'!J172)</f>
        <v/>
      </c>
      <c r="K172" t="str">
        <f>TRIM('CLEAN Sheet'!K172)</f>
        <v/>
      </c>
      <c r="L172" t="str">
        <f>TRIM('CLEAN Sheet'!L172)</f>
        <v/>
      </c>
      <c r="M172" t="str">
        <f>TRIM('CLEAN Sheet'!M172)</f>
        <v/>
      </c>
      <c r="N172" t="str">
        <f>TRIM('CLEAN Sheet'!N172)</f>
        <v/>
      </c>
      <c r="O172" t="str">
        <f>TRIM('CLEAN Sheet'!O172)</f>
        <v/>
      </c>
      <c r="P172" t="str">
        <f>TRIM('CLEAN Sheet'!P172)</f>
        <v/>
      </c>
      <c r="Q172" t="str">
        <f>TRIM('CLEAN Sheet'!Q172)</f>
        <v/>
      </c>
      <c r="R172" t="str">
        <f>TRIM('CLEAN Sheet'!R172)</f>
        <v/>
      </c>
      <c r="S172" t="str">
        <f>TRIM('CLEAN Sheet'!S172)</f>
        <v/>
      </c>
      <c r="T172" t="str">
        <f>TRIM('CLEAN Sheet'!T172)</f>
        <v/>
      </c>
      <c r="U172" t="str">
        <f>TRIM('CLEAN Sheet'!U172)</f>
        <v/>
      </c>
      <c r="V172" t="str">
        <f>TRIM('CLEAN Sheet'!V172)</f>
        <v/>
      </c>
    </row>
    <row r="173" spans="1:22" x14ac:dyDescent="0.2">
      <c r="A173" t="str">
        <f>TRIM('CLEAN Sheet'!A173)</f>
        <v>U.S. Department of State</v>
      </c>
      <c r="B173" t="str">
        <f>TRIM('CLEAN Sheet'!B173)</f>
        <v/>
      </c>
      <c r="C173" t="str">
        <f>TRIM('CLEAN Sheet'!C173)</f>
        <v/>
      </c>
      <c r="D173" t="str">
        <f>TRIM('CLEAN Sheet'!D173)</f>
        <v/>
      </c>
      <c r="E173" t="str">
        <f>TRIM('CLEAN Sheet'!E173)</f>
        <v/>
      </c>
      <c r="F173" t="str">
        <f>TRIM('CLEAN Sheet'!F173)</f>
        <v/>
      </c>
      <c r="G173" t="str">
        <f>TRIM('CLEAN Sheet'!G173)</f>
        <v/>
      </c>
      <c r="H173" t="str">
        <f>TRIM('CLEAN Sheet'!H173)</f>
        <v/>
      </c>
      <c r="I173" t="str">
        <f>TRIM('CLEAN Sheet'!I173)</f>
        <v/>
      </c>
      <c r="J173" t="str">
        <f>TRIM('CLEAN Sheet'!J173)</f>
        <v/>
      </c>
      <c r="K173" t="str">
        <f>TRIM('CLEAN Sheet'!K173)</f>
        <v/>
      </c>
      <c r="L173" t="str">
        <f>TRIM('CLEAN Sheet'!L173)</f>
        <v/>
      </c>
      <c r="M173" t="str">
        <f>TRIM('CLEAN Sheet'!M173)</f>
        <v/>
      </c>
      <c r="N173" t="str">
        <f>TRIM('CLEAN Sheet'!N173)</f>
        <v/>
      </c>
      <c r="O173" t="str">
        <f>TRIM('CLEAN Sheet'!O173)</f>
        <v/>
      </c>
      <c r="P173" t="str">
        <f>TRIM('CLEAN Sheet'!P173)</f>
        <v/>
      </c>
      <c r="Q173" t="str">
        <f>TRIM('CLEAN Sheet'!Q173)</f>
        <v/>
      </c>
      <c r="R173" t="str">
        <f>TRIM('CLEAN Sheet'!R173)</f>
        <v/>
      </c>
      <c r="S173" t="str">
        <f>TRIM('CLEAN Sheet'!S173)</f>
        <v/>
      </c>
      <c r="T173" t="str">
        <f>TRIM('CLEAN Sheet'!T173)</f>
        <v/>
      </c>
      <c r="U173" t="str">
        <f>TRIM('CLEAN Sheet'!U173)</f>
        <v/>
      </c>
      <c r="V173" t="str">
        <f>TRIM('CLEAN Sheet'!V173)</f>
        <v/>
      </c>
    </row>
    <row r="174" spans="1:22" x14ac:dyDescent="0.2">
      <c r="A174" t="str">
        <f>TRIM('CLEAN Sheet'!A174)</f>
        <v>Case No. F-2015-04841</v>
      </c>
      <c r="B174" t="str">
        <f>TRIM('CLEAN Sheet'!B174)</f>
        <v/>
      </c>
      <c r="C174" t="str">
        <f>TRIM('CLEAN Sheet'!C174)</f>
        <v/>
      </c>
      <c r="D174" t="str">
        <f>TRIM('CLEAN Sheet'!D174)</f>
        <v/>
      </c>
      <c r="E174" t="str">
        <f>TRIM('CLEAN Sheet'!E174)</f>
        <v/>
      </c>
      <c r="F174" t="str">
        <f>TRIM('CLEAN Sheet'!F174)</f>
        <v/>
      </c>
      <c r="G174" t="str">
        <f>TRIM('CLEAN Sheet'!G174)</f>
        <v/>
      </c>
      <c r="H174" t="str">
        <f>TRIM('CLEAN Sheet'!H174)</f>
        <v/>
      </c>
      <c r="I174" t="str">
        <f>TRIM('CLEAN Sheet'!I174)</f>
        <v/>
      </c>
      <c r="J174" t="str">
        <f>TRIM('CLEAN Sheet'!J174)</f>
        <v/>
      </c>
      <c r="K174" t="str">
        <f>TRIM('CLEAN Sheet'!K174)</f>
        <v/>
      </c>
      <c r="L174" t="str">
        <f>TRIM('CLEAN Sheet'!L174)</f>
        <v/>
      </c>
      <c r="M174" t="str">
        <f>TRIM('CLEAN Sheet'!M174)</f>
        <v/>
      </c>
      <c r="N174" t="str">
        <f>TRIM('CLEAN Sheet'!N174)</f>
        <v/>
      </c>
      <c r="O174" t="str">
        <f>TRIM('CLEAN Sheet'!O174)</f>
        <v/>
      </c>
      <c r="P174" t="str">
        <f>TRIM('CLEAN Sheet'!P174)</f>
        <v/>
      </c>
      <c r="Q174" t="str">
        <f>TRIM('CLEAN Sheet'!Q174)</f>
        <v/>
      </c>
      <c r="R174" t="str">
        <f>TRIM('CLEAN Sheet'!R174)</f>
        <v/>
      </c>
      <c r="S174" t="str">
        <f>TRIM('CLEAN Sheet'!S174)</f>
        <v/>
      </c>
      <c r="T174" t="str">
        <f>TRIM('CLEAN Sheet'!T174)</f>
        <v/>
      </c>
      <c r="U174" t="str">
        <f>TRIM('CLEAN Sheet'!U174)</f>
        <v/>
      </c>
      <c r="V174" t="str">
        <f>TRIM('CLEAN Sheet'!V174)</f>
        <v/>
      </c>
    </row>
    <row r="175" spans="1:22" x14ac:dyDescent="0.2">
      <c r="A175" t="str">
        <f>TRIM('CLEAN Sheet'!A175)</f>
        <v>Doc No. C05739610</v>
      </c>
      <c r="B175" t="str">
        <f>TRIM('CLEAN Sheet'!B175)</f>
        <v/>
      </c>
      <c r="C175" t="str">
        <f>TRIM('CLEAN Sheet'!C175)</f>
        <v/>
      </c>
      <c r="D175" t="str">
        <f>TRIM('CLEAN Sheet'!D175)</f>
        <v/>
      </c>
      <c r="E175" t="str">
        <f>TRIM('CLEAN Sheet'!E175)</f>
        <v/>
      </c>
      <c r="F175" t="str">
        <f>TRIM('CLEAN Sheet'!F175)</f>
        <v/>
      </c>
      <c r="G175" t="str">
        <f>TRIM('CLEAN Sheet'!G175)</f>
        <v/>
      </c>
      <c r="H175" t="str">
        <f>TRIM('CLEAN Sheet'!H175)</f>
        <v/>
      </c>
      <c r="I175" t="str">
        <f>TRIM('CLEAN Sheet'!I175)</f>
        <v/>
      </c>
      <c r="J175" t="str">
        <f>TRIM('CLEAN Sheet'!J175)</f>
        <v/>
      </c>
      <c r="K175" t="str">
        <f>TRIM('CLEAN Sheet'!K175)</f>
        <v/>
      </c>
      <c r="L175" t="str">
        <f>TRIM('CLEAN Sheet'!L175)</f>
        <v/>
      </c>
      <c r="M175" t="str">
        <f>TRIM('CLEAN Sheet'!M175)</f>
        <v/>
      </c>
      <c r="N175" t="str">
        <f>TRIM('CLEAN Sheet'!N175)</f>
        <v/>
      </c>
      <c r="O175" t="str">
        <f>TRIM('CLEAN Sheet'!O175)</f>
        <v/>
      </c>
      <c r="P175" t="str">
        <f>TRIM('CLEAN Sheet'!P175)</f>
        <v/>
      </c>
      <c r="Q175" t="str">
        <f>TRIM('CLEAN Sheet'!Q175)</f>
        <v/>
      </c>
      <c r="R175" t="str">
        <f>TRIM('CLEAN Sheet'!R175)</f>
        <v/>
      </c>
      <c r="S175" t="str">
        <f>TRIM('CLEAN Sheet'!S175)</f>
        <v/>
      </c>
      <c r="T175" t="str">
        <f>TRIM('CLEAN Sheet'!T175)</f>
        <v/>
      </c>
      <c r="U175" t="str">
        <f>TRIM('CLEAN Sheet'!U175)</f>
        <v/>
      </c>
      <c r="V175" t="str">
        <f>TRIM('CLEAN Sheet'!V175)</f>
        <v/>
      </c>
    </row>
    <row r="176" spans="1:22" x14ac:dyDescent="0.2">
      <c r="A176" t="str">
        <f>TRIM('CLEAN Sheet'!A176)</f>
        <v>Date: 05/13/2015</v>
      </c>
      <c r="B176" t="str">
        <f>TRIM('CLEAN Sheet'!B176)</f>
        <v/>
      </c>
      <c r="C176" t="str">
        <f>TRIM('CLEAN Sheet'!C176)</f>
        <v/>
      </c>
      <c r="D176" t="str">
        <f>TRIM('CLEAN Sheet'!D176)</f>
        <v/>
      </c>
      <c r="E176" t="str">
        <f>TRIM('CLEAN Sheet'!E176)</f>
        <v/>
      </c>
      <c r="F176" t="str">
        <f>TRIM('CLEAN Sheet'!F176)</f>
        <v/>
      </c>
      <c r="G176" t="str">
        <f>TRIM('CLEAN Sheet'!G176)</f>
        <v/>
      </c>
      <c r="H176" t="str">
        <f>TRIM('CLEAN Sheet'!H176)</f>
        <v/>
      </c>
      <c r="I176" t="str">
        <f>TRIM('CLEAN Sheet'!I176)</f>
        <v/>
      </c>
      <c r="J176" t="str">
        <f>TRIM('CLEAN Sheet'!J176)</f>
        <v/>
      </c>
      <c r="K176" t="str">
        <f>TRIM('CLEAN Sheet'!K176)</f>
        <v/>
      </c>
      <c r="L176" t="str">
        <f>TRIM('CLEAN Sheet'!L176)</f>
        <v/>
      </c>
      <c r="M176" t="str">
        <f>TRIM('CLEAN Sheet'!M176)</f>
        <v/>
      </c>
      <c r="N176" t="str">
        <f>TRIM('CLEAN Sheet'!N176)</f>
        <v/>
      </c>
      <c r="O176" t="str">
        <f>TRIM('CLEAN Sheet'!O176)</f>
        <v/>
      </c>
      <c r="P176" t="str">
        <f>TRIM('CLEAN Sheet'!P176)</f>
        <v/>
      </c>
      <c r="Q176" t="str">
        <f>TRIM('CLEAN Sheet'!Q176)</f>
        <v/>
      </c>
      <c r="R176" t="str">
        <f>TRIM('CLEAN Sheet'!R176)</f>
        <v/>
      </c>
      <c r="S176" t="str">
        <f>TRIM('CLEAN Sheet'!S176)</f>
        <v/>
      </c>
      <c r="T176" t="str">
        <f>TRIM('CLEAN Sheet'!T176)</f>
        <v/>
      </c>
      <c r="U176" t="str">
        <f>TRIM('CLEAN Sheet'!U176)</f>
        <v/>
      </c>
      <c r="V176" t="str">
        <f>TRIM('CLEAN Sheet'!V176)</f>
        <v/>
      </c>
    </row>
    <row r="177" spans="1:22" x14ac:dyDescent="0.2">
      <c r="A177" t="str">
        <f>TRIM('CLEAN Sheet'!A177)</f>
        <v>STATE DEPT. - PRODUCED TO HOUSE SELECT BENGHAZI COMM.</v>
      </c>
      <c r="B177" t="str">
        <f>TRIM('CLEAN Sheet'!B177)</f>
        <v/>
      </c>
      <c r="C177" t="str">
        <f>TRIM('CLEAN Sheet'!C177)</f>
        <v/>
      </c>
      <c r="D177" t="str">
        <f>TRIM('CLEAN Sheet'!D177)</f>
        <v/>
      </c>
      <c r="E177" t="str">
        <f>TRIM('CLEAN Sheet'!E177)</f>
        <v/>
      </c>
      <c r="F177" t="str">
        <f>TRIM('CLEAN Sheet'!F177)</f>
        <v/>
      </c>
      <c r="G177" t="str">
        <f>TRIM('CLEAN Sheet'!G177)</f>
        <v/>
      </c>
      <c r="H177" t="str">
        <f>TRIM('CLEAN Sheet'!H177)</f>
        <v/>
      </c>
      <c r="I177" t="str">
        <f>TRIM('CLEAN Sheet'!I177)</f>
        <v/>
      </c>
      <c r="J177" t="str">
        <f>TRIM('CLEAN Sheet'!J177)</f>
        <v/>
      </c>
      <c r="K177" t="str">
        <f>TRIM('CLEAN Sheet'!K177)</f>
        <v/>
      </c>
      <c r="L177" t="str">
        <f>TRIM('CLEAN Sheet'!L177)</f>
        <v/>
      </c>
      <c r="M177" t="str">
        <f>TRIM('CLEAN Sheet'!M177)</f>
        <v/>
      </c>
      <c r="N177" t="str">
        <f>TRIM('CLEAN Sheet'!N177)</f>
        <v/>
      </c>
      <c r="O177" t="str">
        <f>TRIM('CLEAN Sheet'!O177)</f>
        <v/>
      </c>
      <c r="P177" t="str">
        <f>TRIM('CLEAN Sheet'!P177)</f>
        <v/>
      </c>
      <c r="Q177" t="str">
        <f>TRIM('CLEAN Sheet'!Q177)</f>
        <v/>
      </c>
      <c r="R177" t="str">
        <f>TRIM('CLEAN Sheet'!R177)</f>
        <v/>
      </c>
      <c r="S177" t="str">
        <f>TRIM('CLEAN Sheet'!S177)</f>
        <v/>
      </c>
      <c r="T177" t="str">
        <f>TRIM('CLEAN Sheet'!T177)</f>
        <v/>
      </c>
      <c r="U177" t="str">
        <f>TRIM('CLEAN Sheet'!U177)</f>
        <v/>
      </c>
      <c r="V177" t="str">
        <f>TRIM('CLEAN Sheet'!V177)</f>
        <v/>
      </c>
    </row>
    <row r="178" spans="1:22" x14ac:dyDescent="0.2">
      <c r="A178" t="str">
        <f>TRIM('CLEAN Sheet'!A178)</f>
        <v>SUBJECT TO AGREEMENT ON SENSITIVE INFORMATION &amp; REDACTIONS. NO FOIA WAIVER.</v>
      </c>
      <c r="B178" t="str">
        <f>TRIM('CLEAN Sheet'!B178)</f>
        <v/>
      </c>
      <c r="C178" t="str">
        <f>TRIM('CLEAN Sheet'!C178)</f>
        <v/>
      </c>
      <c r="D178" t="str">
        <f>TRIM('CLEAN Sheet'!D178)</f>
        <v/>
      </c>
      <c r="E178" t="str">
        <f>TRIM('CLEAN Sheet'!E178)</f>
        <v/>
      </c>
      <c r="F178" t="str">
        <f>TRIM('CLEAN Sheet'!F178)</f>
        <v/>
      </c>
      <c r="G178" t="str">
        <f>TRIM('CLEAN Sheet'!G178)</f>
        <v/>
      </c>
      <c r="H178" t="str">
        <f>TRIM('CLEAN Sheet'!H178)</f>
        <v/>
      </c>
      <c r="I178" t="str">
        <f>TRIM('CLEAN Sheet'!I178)</f>
        <v/>
      </c>
      <c r="J178" t="str">
        <f>TRIM('CLEAN Sheet'!J178)</f>
        <v/>
      </c>
      <c r="K178" t="str">
        <f>TRIM('CLEAN Sheet'!K178)</f>
        <v/>
      </c>
      <c r="L178" t="str">
        <f>TRIM('CLEAN Sheet'!L178)</f>
        <v/>
      </c>
      <c r="M178" t="str">
        <f>TRIM('CLEAN Sheet'!M178)</f>
        <v/>
      </c>
      <c r="N178" t="str">
        <f>TRIM('CLEAN Sheet'!N178)</f>
        <v/>
      </c>
      <c r="O178" t="str">
        <f>TRIM('CLEAN Sheet'!O178)</f>
        <v/>
      </c>
      <c r="P178" t="str">
        <f>TRIM('CLEAN Sheet'!P178)</f>
        <v/>
      </c>
      <c r="Q178" t="str">
        <f>TRIM('CLEAN Sheet'!Q178)</f>
        <v/>
      </c>
      <c r="R178" t="str">
        <f>TRIM('CLEAN Sheet'!R178)</f>
        <v/>
      </c>
      <c r="S178" t="str">
        <f>TRIM('CLEAN Sheet'!S178)</f>
        <v/>
      </c>
      <c r="T178" t="str">
        <f>TRIM('CLEAN Sheet'!T178)</f>
        <v/>
      </c>
      <c r="U178" t="str">
        <f>TRIM('CLEAN Sheet'!U178)</f>
        <v/>
      </c>
      <c r="V178" t="str">
        <f>TRIM('CLEAN Sheet'!V178)</f>
        <v/>
      </c>
    </row>
    <row r="179" spans="1:22" x14ac:dyDescent="0.2">
      <c r="A179" t="str">
        <f>TRIM('CLEAN Sheet'!A179)</f>
        <v>represent America abroad</v>
      </c>
      <c r="B179" t="str">
        <f>TRIM('CLEAN Sheet'!B179)</f>
        <v>They help make the United States the greatest force for peace</v>
      </c>
      <c r="C179" t="str">
        <f>TRIM('CLEAN Sheet'!C179)</f>
        <v/>
      </c>
      <c r="D179" t="str">
        <f>TRIM('CLEAN Sheet'!D179)</f>
        <v/>
      </c>
      <c r="E179" t="str">
        <f>TRIM('CLEAN Sheet'!E179)</f>
        <v/>
      </c>
      <c r="F179" t="str">
        <f>TRIM('CLEAN Sheet'!F179)</f>
        <v/>
      </c>
      <c r="G179" t="str">
        <f>TRIM('CLEAN Sheet'!G179)</f>
        <v/>
      </c>
      <c r="H179" t="str">
        <f>TRIM('CLEAN Sheet'!H179)</f>
        <v/>
      </c>
      <c r="I179" t="str">
        <f>TRIM('CLEAN Sheet'!I179)</f>
        <v/>
      </c>
      <c r="J179" t="str">
        <f>TRIM('CLEAN Sheet'!J179)</f>
        <v/>
      </c>
      <c r="K179" t="str">
        <f>TRIM('CLEAN Sheet'!K179)</f>
        <v/>
      </c>
      <c r="L179" t="str">
        <f>TRIM('CLEAN Sheet'!L179)</f>
        <v/>
      </c>
      <c r="M179" t="str">
        <f>TRIM('CLEAN Sheet'!M179)</f>
        <v/>
      </c>
      <c r="N179" t="str">
        <f>TRIM('CLEAN Sheet'!N179)</f>
        <v/>
      </c>
      <c r="O179" t="str">
        <f>TRIM('CLEAN Sheet'!O179)</f>
        <v/>
      </c>
      <c r="P179" t="str">
        <f>TRIM('CLEAN Sheet'!P179)</f>
        <v/>
      </c>
      <c r="Q179" t="str">
        <f>TRIM('CLEAN Sheet'!Q179)</f>
        <v/>
      </c>
      <c r="R179" t="str">
        <f>TRIM('CLEAN Sheet'!R179)</f>
        <v/>
      </c>
      <c r="S179" t="str">
        <f>TRIM('CLEAN Sheet'!S179)</f>
        <v/>
      </c>
      <c r="T179" t="str">
        <f>TRIM('CLEAN Sheet'!T179)</f>
        <v/>
      </c>
      <c r="U179" t="str">
        <f>TRIM('CLEAN Sheet'!U179)</f>
        <v/>
      </c>
      <c r="V179" t="str">
        <f>TRIM('CLEAN Sheet'!V179)</f>
        <v/>
      </c>
    </row>
    <row r="180" spans="1:22" x14ac:dyDescent="0.2">
      <c r="A180" t="str">
        <f>TRIM('CLEAN Sheet'!A180)</f>
        <v>progress</v>
      </c>
      <c r="B180" t="str">
        <f>TRIM('CLEAN Sheet'!B180)</f>
        <v>and human dignity the world has ever known. If the last few days teach us anything</v>
      </c>
      <c r="C180" t="str">
        <f>TRIM('CLEAN Sheet'!C180)</f>
        <v>let</v>
      </c>
      <c r="D180" t="str">
        <f>TRIM('CLEAN Sheet'!D180)</f>
        <v/>
      </c>
      <c r="E180" t="str">
        <f>TRIM('CLEAN Sheet'!E180)</f>
        <v/>
      </c>
      <c r="F180" t="str">
        <f>TRIM('CLEAN Sheet'!F180)</f>
        <v/>
      </c>
      <c r="G180" t="str">
        <f>TRIM('CLEAN Sheet'!G180)</f>
        <v/>
      </c>
      <c r="H180" t="str">
        <f>TRIM('CLEAN Sheet'!H180)</f>
        <v/>
      </c>
      <c r="I180" t="str">
        <f>TRIM('CLEAN Sheet'!I180)</f>
        <v/>
      </c>
      <c r="J180" t="str">
        <f>TRIM('CLEAN Sheet'!J180)</f>
        <v/>
      </c>
      <c r="K180" t="str">
        <f>TRIM('CLEAN Sheet'!K180)</f>
        <v/>
      </c>
      <c r="L180" t="str">
        <f>TRIM('CLEAN Sheet'!L180)</f>
        <v/>
      </c>
      <c r="M180" t="str">
        <f>TRIM('CLEAN Sheet'!M180)</f>
        <v/>
      </c>
      <c r="N180" t="str">
        <f>TRIM('CLEAN Sheet'!N180)</f>
        <v/>
      </c>
      <c r="O180" t="str">
        <f>TRIM('CLEAN Sheet'!O180)</f>
        <v/>
      </c>
      <c r="P180" t="str">
        <f>TRIM('CLEAN Sheet'!P180)</f>
        <v/>
      </c>
      <c r="Q180" t="str">
        <f>TRIM('CLEAN Sheet'!Q180)</f>
        <v/>
      </c>
      <c r="R180" t="str">
        <f>TRIM('CLEAN Sheet'!R180)</f>
        <v/>
      </c>
      <c r="S180" t="str">
        <f>TRIM('CLEAN Sheet'!S180)</f>
        <v/>
      </c>
      <c r="T180" t="str">
        <f>TRIM('CLEAN Sheet'!T180)</f>
        <v/>
      </c>
      <c r="U180" t="str">
        <f>TRIM('CLEAN Sheet'!U180)</f>
        <v/>
      </c>
      <c r="V180" t="str">
        <f>TRIM('CLEAN Sheet'!V180)</f>
        <v/>
      </c>
    </row>
    <row r="181" spans="1:22" x14ac:dyDescent="0.2">
      <c r="A181" t="str">
        <f>TRIM('CLEAN Sheet'!A181)</f>
        <v>it be this: That this work and the men and women who risk their lives to do it are at the heart of</v>
      </c>
      <c r="B181" t="str">
        <f>TRIM('CLEAN Sheet'!B181)</f>
        <v/>
      </c>
      <c r="C181" t="str">
        <f>TRIM('CLEAN Sheet'!C181)</f>
        <v/>
      </c>
      <c r="D181" t="str">
        <f>TRIM('CLEAN Sheet'!D181)</f>
        <v/>
      </c>
      <c r="E181" t="str">
        <f>TRIM('CLEAN Sheet'!E181)</f>
        <v/>
      </c>
      <c r="F181" t="str">
        <f>TRIM('CLEAN Sheet'!F181)</f>
        <v/>
      </c>
      <c r="G181" t="str">
        <f>TRIM('CLEAN Sheet'!G181)</f>
        <v/>
      </c>
      <c r="H181" t="str">
        <f>TRIM('CLEAN Sheet'!H181)</f>
        <v/>
      </c>
      <c r="I181" t="str">
        <f>TRIM('CLEAN Sheet'!I181)</f>
        <v/>
      </c>
      <c r="J181" t="str">
        <f>TRIM('CLEAN Sheet'!J181)</f>
        <v/>
      </c>
      <c r="K181" t="str">
        <f>TRIM('CLEAN Sheet'!K181)</f>
        <v/>
      </c>
      <c r="L181" t="str">
        <f>TRIM('CLEAN Sheet'!L181)</f>
        <v/>
      </c>
      <c r="M181" t="str">
        <f>TRIM('CLEAN Sheet'!M181)</f>
        <v/>
      </c>
      <c r="N181" t="str">
        <f>TRIM('CLEAN Sheet'!N181)</f>
        <v/>
      </c>
      <c r="O181" t="str">
        <f>TRIM('CLEAN Sheet'!O181)</f>
        <v/>
      </c>
      <c r="P181" t="str">
        <f>TRIM('CLEAN Sheet'!P181)</f>
        <v/>
      </c>
      <c r="Q181" t="str">
        <f>TRIM('CLEAN Sheet'!Q181)</f>
        <v/>
      </c>
      <c r="R181" t="str">
        <f>TRIM('CLEAN Sheet'!R181)</f>
        <v/>
      </c>
      <c r="S181" t="str">
        <f>TRIM('CLEAN Sheet'!S181)</f>
        <v/>
      </c>
      <c r="T181" t="str">
        <f>TRIM('CLEAN Sheet'!T181)</f>
        <v/>
      </c>
      <c r="U181" t="str">
        <f>TRIM('CLEAN Sheet'!U181)</f>
        <v/>
      </c>
      <c r="V181" t="str">
        <f>TRIM('CLEAN Sheet'!V181)</f>
        <v/>
      </c>
    </row>
    <row r="182" spans="1:22" x14ac:dyDescent="0.2">
      <c r="A182" t="str">
        <f>TRIM('CLEAN Sheet'!A182)</f>
        <v>what makes America great and good.</v>
      </c>
      <c r="B182" t="str">
        <f>TRIM('CLEAN Sheet'!B182)</f>
        <v/>
      </c>
      <c r="C182" t="str">
        <f>TRIM('CLEAN Sheet'!C182)</f>
        <v/>
      </c>
      <c r="D182" t="str">
        <f>TRIM('CLEAN Sheet'!D182)</f>
        <v/>
      </c>
      <c r="E182" t="str">
        <f>TRIM('CLEAN Sheet'!E182)</f>
        <v/>
      </c>
      <c r="F182" t="str">
        <f>TRIM('CLEAN Sheet'!F182)</f>
        <v/>
      </c>
      <c r="G182" t="str">
        <f>TRIM('CLEAN Sheet'!G182)</f>
        <v/>
      </c>
      <c r="H182" t="str">
        <f>TRIM('CLEAN Sheet'!H182)</f>
        <v/>
      </c>
      <c r="I182" t="str">
        <f>TRIM('CLEAN Sheet'!I182)</f>
        <v/>
      </c>
      <c r="J182" t="str">
        <f>TRIM('CLEAN Sheet'!J182)</f>
        <v/>
      </c>
      <c r="K182" t="str">
        <f>TRIM('CLEAN Sheet'!K182)</f>
        <v/>
      </c>
      <c r="L182" t="str">
        <f>TRIM('CLEAN Sheet'!L182)</f>
        <v/>
      </c>
      <c r="M182" t="str">
        <f>TRIM('CLEAN Sheet'!M182)</f>
        <v/>
      </c>
      <c r="N182" t="str">
        <f>TRIM('CLEAN Sheet'!N182)</f>
        <v/>
      </c>
      <c r="O182" t="str">
        <f>TRIM('CLEAN Sheet'!O182)</f>
        <v/>
      </c>
      <c r="P182" t="str">
        <f>TRIM('CLEAN Sheet'!P182)</f>
        <v/>
      </c>
      <c r="Q182" t="str">
        <f>TRIM('CLEAN Sheet'!Q182)</f>
        <v/>
      </c>
      <c r="R182" t="str">
        <f>TRIM('CLEAN Sheet'!R182)</f>
        <v/>
      </c>
      <c r="S182" t="str">
        <f>TRIM('CLEAN Sheet'!S182)</f>
        <v/>
      </c>
      <c r="T182" t="str">
        <f>TRIM('CLEAN Sheet'!T182)</f>
        <v/>
      </c>
      <c r="U182" t="str">
        <f>TRIM('CLEAN Sheet'!U182)</f>
        <v/>
      </c>
      <c r="V182" t="str">
        <f>TRIM('CLEAN Sheet'!V182)</f>
        <v/>
      </c>
    </row>
    <row r="183" spans="1:22" x14ac:dyDescent="0.2">
      <c r="A183" t="str">
        <f>TRIM('CLEAN Sheet'!A183)</f>
        <v>So we will wipe away our tears</v>
      </c>
      <c r="B183" t="str">
        <f>TRIM('CLEAN Sheet'!B183)</f>
        <v>stiffen our spines</v>
      </c>
      <c r="C183" t="str">
        <f>TRIM('CLEAN Sheet'!C183)</f>
        <v>and face the future undaunted. And we will</v>
      </c>
      <c r="D183" t="str">
        <f>TRIM('CLEAN Sheet'!D183)</f>
        <v/>
      </c>
      <c r="E183" t="str">
        <f>TRIM('CLEAN Sheet'!E183)</f>
        <v/>
      </c>
      <c r="F183" t="str">
        <f>TRIM('CLEAN Sheet'!F183)</f>
        <v/>
      </c>
      <c r="G183" t="str">
        <f>TRIM('CLEAN Sheet'!G183)</f>
        <v/>
      </c>
      <c r="H183" t="str">
        <f>TRIM('CLEAN Sheet'!H183)</f>
        <v/>
      </c>
      <c r="I183" t="str">
        <f>TRIM('CLEAN Sheet'!I183)</f>
        <v/>
      </c>
      <c r="J183" t="str">
        <f>TRIM('CLEAN Sheet'!J183)</f>
        <v/>
      </c>
      <c r="K183" t="str">
        <f>TRIM('CLEAN Sheet'!K183)</f>
        <v/>
      </c>
      <c r="L183" t="str">
        <f>TRIM('CLEAN Sheet'!L183)</f>
        <v/>
      </c>
      <c r="M183" t="str">
        <f>TRIM('CLEAN Sheet'!M183)</f>
        <v/>
      </c>
      <c r="N183" t="str">
        <f>TRIM('CLEAN Sheet'!N183)</f>
        <v/>
      </c>
      <c r="O183" t="str">
        <f>TRIM('CLEAN Sheet'!O183)</f>
        <v/>
      </c>
      <c r="P183" t="str">
        <f>TRIM('CLEAN Sheet'!P183)</f>
        <v/>
      </c>
      <c r="Q183" t="str">
        <f>TRIM('CLEAN Sheet'!Q183)</f>
        <v/>
      </c>
      <c r="R183" t="str">
        <f>TRIM('CLEAN Sheet'!R183)</f>
        <v/>
      </c>
      <c r="S183" t="str">
        <f>TRIM('CLEAN Sheet'!S183)</f>
        <v/>
      </c>
      <c r="T183" t="str">
        <f>TRIM('CLEAN Sheet'!T183)</f>
        <v/>
      </c>
      <c r="U183" t="str">
        <f>TRIM('CLEAN Sheet'!U183)</f>
        <v/>
      </c>
      <c r="V183" t="str">
        <f>TRIM('CLEAN Sheet'!V183)</f>
        <v/>
      </c>
    </row>
    <row r="184" spans="1:22" x14ac:dyDescent="0.2">
      <c r="A184" t="str">
        <f>TRIM('CLEAN Sheet'!A184)</f>
        <v>do it together</v>
      </c>
      <c r="B184" t="str">
        <f>TRIM('CLEAN Sheet'!B184)</f>
        <v>protecting and helping one another</v>
      </c>
      <c r="C184" t="str">
        <f>TRIM('CLEAN Sheet'!C184)</f>
        <v>just like Sean</v>
      </c>
      <c r="D184" t="str">
        <f>TRIM('CLEAN Sheet'!D184)</f>
        <v>Tyrone</v>
      </c>
      <c r="E184" t="str">
        <f>TRIM('CLEAN Sheet'!E184)</f>
        <v>Glen</v>
      </c>
      <c r="F184" t="str">
        <f>TRIM('CLEAN Sheet'!F184)</f>
        <v>and Chris always</v>
      </c>
      <c r="G184" t="str">
        <f>TRIM('CLEAN Sheet'!G184)</f>
        <v/>
      </c>
      <c r="H184" t="str">
        <f>TRIM('CLEAN Sheet'!H184)</f>
        <v/>
      </c>
      <c r="I184" t="str">
        <f>TRIM('CLEAN Sheet'!I184)</f>
        <v/>
      </c>
      <c r="J184" t="str">
        <f>TRIM('CLEAN Sheet'!J184)</f>
        <v/>
      </c>
      <c r="K184" t="str">
        <f>TRIM('CLEAN Sheet'!K184)</f>
        <v/>
      </c>
      <c r="L184" t="str">
        <f>TRIM('CLEAN Sheet'!L184)</f>
        <v/>
      </c>
      <c r="M184" t="str">
        <f>TRIM('CLEAN Sheet'!M184)</f>
        <v/>
      </c>
      <c r="N184" t="str">
        <f>TRIM('CLEAN Sheet'!N184)</f>
        <v/>
      </c>
      <c r="O184" t="str">
        <f>TRIM('CLEAN Sheet'!O184)</f>
        <v/>
      </c>
      <c r="P184" t="str">
        <f>TRIM('CLEAN Sheet'!P184)</f>
        <v/>
      </c>
      <c r="Q184" t="str">
        <f>TRIM('CLEAN Sheet'!Q184)</f>
        <v/>
      </c>
      <c r="R184" t="str">
        <f>TRIM('CLEAN Sheet'!R184)</f>
        <v/>
      </c>
      <c r="S184" t="str">
        <f>TRIM('CLEAN Sheet'!S184)</f>
        <v/>
      </c>
      <c r="T184" t="str">
        <f>TRIM('CLEAN Sheet'!T184)</f>
        <v/>
      </c>
      <c r="U184" t="str">
        <f>TRIM('CLEAN Sheet'!U184)</f>
        <v/>
      </c>
      <c r="V184" t="str">
        <f>TRIM('CLEAN Sheet'!V184)</f>
        <v/>
      </c>
    </row>
    <row r="185" spans="1:22" x14ac:dyDescent="0.2">
      <c r="A185" t="str">
        <f>TRIM('CLEAN Sheet'!A185)</f>
        <v>did. May God bless them and grant their families peace and solace</v>
      </c>
      <c r="B185" t="str">
        <f>TRIM('CLEAN Sheet'!B185)</f>
        <v>and may God continue to</v>
      </c>
      <c r="C185" t="str">
        <f>TRIM('CLEAN Sheet'!C185)</f>
        <v/>
      </c>
      <c r="D185" t="str">
        <f>TRIM('CLEAN Sheet'!D185)</f>
        <v/>
      </c>
      <c r="E185" t="str">
        <f>TRIM('CLEAN Sheet'!E185)</f>
        <v/>
      </c>
      <c r="F185" t="str">
        <f>TRIM('CLEAN Sheet'!F185)</f>
        <v/>
      </c>
      <c r="G185" t="str">
        <f>TRIM('CLEAN Sheet'!G185)</f>
        <v/>
      </c>
      <c r="H185" t="str">
        <f>TRIM('CLEAN Sheet'!H185)</f>
        <v/>
      </c>
      <c r="I185" t="str">
        <f>TRIM('CLEAN Sheet'!I185)</f>
        <v/>
      </c>
      <c r="J185" t="str">
        <f>TRIM('CLEAN Sheet'!J185)</f>
        <v/>
      </c>
      <c r="K185" t="str">
        <f>TRIM('CLEAN Sheet'!K185)</f>
        <v/>
      </c>
      <c r="L185" t="str">
        <f>TRIM('CLEAN Sheet'!L185)</f>
        <v/>
      </c>
      <c r="M185" t="str">
        <f>TRIM('CLEAN Sheet'!M185)</f>
        <v/>
      </c>
      <c r="N185" t="str">
        <f>TRIM('CLEAN Sheet'!N185)</f>
        <v/>
      </c>
      <c r="O185" t="str">
        <f>TRIM('CLEAN Sheet'!O185)</f>
        <v/>
      </c>
      <c r="P185" t="str">
        <f>TRIM('CLEAN Sheet'!P185)</f>
        <v/>
      </c>
      <c r="Q185" t="str">
        <f>TRIM('CLEAN Sheet'!Q185)</f>
        <v/>
      </c>
      <c r="R185" t="str">
        <f>TRIM('CLEAN Sheet'!R185)</f>
        <v/>
      </c>
      <c r="S185" t="str">
        <f>TRIM('CLEAN Sheet'!S185)</f>
        <v/>
      </c>
      <c r="T185" t="str">
        <f>TRIM('CLEAN Sheet'!T185)</f>
        <v/>
      </c>
      <c r="U185" t="str">
        <f>TRIM('CLEAN Sheet'!U185)</f>
        <v/>
      </c>
      <c r="V185" t="str">
        <f>TRIM('CLEAN Sheet'!V185)</f>
        <v/>
      </c>
    </row>
    <row r="186" spans="1:22" x14ac:dyDescent="0.2">
      <c r="A186" t="str">
        <f>TRIM('CLEAN Sheet'!A186)</f>
        <v>bless the United States of America.</v>
      </c>
      <c r="B186" t="str">
        <f>TRIM('CLEAN Sheet'!B186)</f>
        <v/>
      </c>
      <c r="C186" t="str">
        <f>TRIM('CLEAN Sheet'!C186)</f>
        <v/>
      </c>
      <c r="D186" t="str">
        <f>TRIM('CLEAN Sheet'!D186)</f>
        <v/>
      </c>
      <c r="E186" t="str">
        <f>TRIM('CLEAN Sheet'!E186)</f>
        <v/>
      </c>
      <c r="F186" t="str">
        <f>TRIM('CLEAN Sheet'!F186)</f>
        <v/>
      </c>
      <c r="G186" t="str">
        <f>TRIM('CLEAN Sheet'!G186)</f>
        <v/>
      </c>
      <c r="H186" t="str">
        <f>TRIM('CLEAN Sheet'!H186)</f>
        <v/>
      </c>
      <c r="I186" t="str">
        <f>TRIM('CLEAN Sheet'!I186)</f>
        <v/>
      </c>
      <c r="J186" t="str">
        <f>TRIM('CLEAN Sheet'!J186)</f>
        <v/>
      </c>
      <c r="K186" t="str">
        <f>TRIM('CLEAN Sheet'!K186)</f>
        <v/>
      </c>
      <c r="L186" t="str">
        <f>TRIM('CLEAN Sheet'!L186)</f>
        <v/>
      </c>
      <c r="M186" t="str">
        <f>TRIM('CLEAN Sheet'!M186)</f>
        <v/>
      </c>
      <c r="N186" t="str">
        <f>TRIM('CLEAN Sheet'!N186)</f>
        <v/>
      </c>
      <c r="O186" t="str">
        <f>TRIM('CLEAN Sheet'!O186)</f>
        <v/>
      </c>
      <c r="P186" t="str">
        <f>TRIM('CLEAN Sheet'!P186)</f>
        <v/>
      </c>
      <c r="Q186" t="str">
        <f>TRIM('CLEAN Sheet'!Q186)</f>
        <v/>
      </c>
      <c r="R186" t="str">
        <f>TRIM('CLEAN Sheet'!R186)</f>
        <v/>
      </c>
      <c r="S186" t="str">
        <f>TRIM('CLEAN Sheet'!S186)</f>
        <v/>
      </c>
      <c r="T186" t="str">
        <f>TRIM('CLEAN Sheet'!T186)</f>
        <v/>
      </c>
      <c r="U186" t="str">
        <f>TRIM('CLEAN Sheet'!U186)</f>
        <v/>
      </c>
      <c r="V186" t="str">
        <f>TRIM('CLEAN Sheet'!V186)</f>
        <v/>
      </c>
    </row>
    <row r="187" spans="1:22" x14ac:dyDescent="0.2">
      <c r="A187" t="str">
        <f>TRIM('CLEAN Sheet'!A187)</f>
        <v>And now</v>
      </c>
      <c r="B187" t="str">
        <f>TRIM('CLEAN Sheet'!B187)</f>
        <v>let me have the great honor of introducing someone who came to the State Department</v>
      </c>
      <c r="C187" t="str">
        <f>TRIM('CLEAN Sheet'!C187)</f>
        <v/>
      </c>
      <c r="D187" t="str">
        <f>TRIM('CLEAN Sheet'!D187)</f>
        <v/>
      </c>
      <c r="E187" t="str">
        <f>TRIM('CLEAN Sheet'!E187)</f>
        <v/>
      </c>
      <c r="F187" t="str">
        <f>TRIM('CLEAN Sheet'!F187)</f>
        <v/>
      </c>
      <c r="G187" t="str">
        <f>TRIM('CLEAN Sheet'!G187)</f>
        <v/>
      </c>
      <c r="H187" t="str">
        <f>TRIM('CLEAN Sheet'!H187)</f>
        <v/>
      </c>
      <c r="I187" t="str">
        <f>TRIM('CLEAN Sheet'!I187)</f>
        <v/>
      </c>
      <c r="J187" t="str">
        <f>TRIM('CLEAN Sheet'!J187)</f>
        <v/>
      </c>
      <c r="K187" t="str">
        <f>TRIM('CLEAN Sheet'!K187)</f>
        <v/>
      </c>
      <c r="L187" t="str">
        <f>TRIM('CLEAN Sheet'!L187)</f>
        <v/>
      </c>
      <c r="M187" t="str">
        <f>TRIM('CLEAN Sheet'!M187)</f>
        <v/>
      </c>
      <c r="N187" t="str">
        <f>TRIM('CLEAN Sheet'!N187)</f>
        <v/>
      </c>
      <c r="O187" t="str">
        <f>TRIM('CLEAN Sheet'!O187)</f>
        <v/>
      </c>
      <c r="P187" t="str">
        <f>TRIM('CLEAN Sheet'!P187)</f>
        <v/>
      </c>
      <c r="Q187" t="str">
        <f>TRIM('CLEAN Sheet'!Q187)</f>
        <v/>
      </c>
      <c r="R187" t="str">
        <f>TRIM('CLEAN Sheet'!R187)</f>
        <v/>
      </c>
      <c r="S187" t="str">
        <f>TRIM('CLEAN Sheet'!S187)</f>
        <v/>
      </c>
      <c r="T187" t="str">
        <f>TRIM('CLEAN Sheet'!T187)</f>
        <v/>
      </c>
      <c r="U187" t="str">
        <f>TRIM('CLEAN Sheet'!U187)</f>
        <v/>
      </c>
      <c r="V187" t="str">
        <f>TRIM('CLEAN Sheet'!V187)</f>
        <v/>
      </c>
    </row>
    <row r="188" spans="1:22" x14ac:dyDescent="0.2">
      <c r="A188" t="str">
        <f>TRIM('CLEAN Sheet'!A188)</f>
        <v>earlier this week to grieve with us. He well understands and values the work that these men were</v>
      </c>
      <c r="B188" t="str">
        <f>TRIM('CLEAN Sheet'!B188)</f>
        <v/>
      </c>
      <c r="C188" t="str">
        <f>TRIM('CLEAN Sheet'!C188)</f>
        <v/>
      </c>
      <c r="D188" t="str">
        <f>TRIM('CLEAN Sheet'!D188)</f>
        <v/>
      </c>
      <c r="E188" t="str">
        <f>TRIM('CLEAN Sheet'!E188)</f>
        <v/>
      </c>
      <c r="F188" t="str">
        <f>TRIM('CLEAN Sheet'!F188)</f>
        <v/>
      </c>
      <c r="G188" t="str">
        <f>TRIM('CLEAN Sheet'!G188)</f>
        <v/>
      </c>
      <c r="H188" t="str">
        <f>TRIM('CLEAN Sheet'!H188)</f>
        <v/>
      </c>
      <c r="I188" t="str">
        <f>TRIM('CLEAN Sheet'!I188)</f>
        <v/>
      </c>
      <c r="J188" t="str">
        <f>TRIM('CLEAN Sheet'!J188)</f>
        <v/>
      </c>
      <c r="K188" t="str">
        <f>TRIM('CLEAN Sheet'!K188)</f>
        <v/>
      </c>
      <c r="L188" t="str">
        <f>TRIM('CLEAN Sheet'!L188)</f>
        <v/>
      </c>
      <c r="M188" t="str">
        <f>TRIM('CLEAN Sheet'!M188)</f>
        <v/>
      </c>
      <c r="N188" t="str">
        <f>TRIM('CLEAN Sheet'!N188)</f>
        <v/>
      </c>
      <c r="O188" t="str">
        <f>TRIM('CLEAN Sheet'!O188)</f>
        <v/>
      </c>
      <c r="P188" t="str">
        <f>TRIM('CLEAN Sheet'!P188)</f>
        <v/>
      </c>
      <c r="Q188" t="str">
        <f>TRIM('CLEAN Sheet'!Q188)</f>
        <v/>
      </c>
      <c r="R188" t="str">
        <f>TRIM('CLEAN Sheet'!R188)</f>
        <v/>
      </c>
      <c r="S188" t="str">
        <f>TRIM('CLEAN Sheet'!S188)</f>
        <v/>
      </c>
      <c r="T188" t="str">
        <f>TRIM('CLEAN Sheet'!T188)</f>
        <v/>
      </c>
      <c r="U188" t="str">
        <f>TRIM('CLEAN Sheet'!U188)</f>
        <v/>
      </c>
      <c r="V188" t="str">
        <f>TRIM('CLEAN Sheet'!V188)</f>
        <v/>
      </c>
    </row>
    <row r="189" spans="1:22" x14ac:dyDescent="0.2">
      <c r="A189" t="str">
        <f>TRIM('CLEAN Sheet'!A189)</f>
        <v>doing for our country. The President of the United States.</v>
      </c>
      <c r="B189" t="str">
        <f>TRIM('CLEAN Sheet'!B189)</f>
        <v/>
      </c>
      <c r="C189" t="str">
        <f>TRIM('CLEAN Sheet'!C189)</f>
        <v/>
      </c>
      <c r="D189" t="str">
        <f>TRIM('CLEAN Sheet'!D189)</f>
        <v/>
      </c>
      <c r="E189" t="str">
        <f>TRIM('CLEAN Sheet'!E189)</f>
        <v/>
      </c>
      <c r="F189" t="str">
        <f>TRIM('CLEAN Sheet'!F189)</f>
        <v/>
      </c>
      <c r="G189" t="str">
        <f>TRIM('CLEAN Sheet'!G189)</f>
        <v/>
      </c>
      <c r="H189" t="str">
        <f>TRIM('CLEAN Sheet'!H189)</f>
        <v/>
      </c>
      <c r="I189" t="str">
        <f>TRIM('CLEAN Sheet'!I189)</f>
        <v/>
      </c>
      <c r="J189" t="str">
        <f>TRIM('CLEAN Sheet'!J189)</f>
        <v/>
      </c>
      <c r="K189" t="str">
        <f>TRIM('CLEAN Sheet'!K189)</f>
        <v/>
      </c>
      <c r="L189" t="str">
        <f>TRIM('CLEAN Sheet'!L189)</f>
        <v/>
      </c>
      <c r="M189" t="str">
        <f>TRIM('CLEAN Sheet'!M189)</f>
        <v/>
      </c>
      <c r="N189" t="str">
        <f>TRIM('CLEAN Sheet'!N189)</f>
        <v/>
      </c>
      <c r="O189" t="str">
        <f>TRIM('CLEAN Sheet'!O189)</f>
        <v/>
      </c>
      <c r="P189" t="str">
        <f>TRIM('CLEAN Sheet'!P189)</f>
        <v/>
      </c>
      <c r="Q189" t="str">
        <f>TRIM('CLEAN Sheet'!Q189)</f>
        <v/>
      </c>
      <c r="R189" t="str">
        <f>TRIM('CLEAN Sheet'!R189)</f>
        <v/>
      </c>
      <c r="S189" t="str">
        <f>TRIM('CLEAN Sheet'!S189)</f>
        <v/>
      </c>
      <c r="T189" t="str">
        <f>TRIM('CLEAN Sheet'!T189)</f>
        <v/>
      </c>
      <c r="U189" t="str">
        <f>TRIM('CLEAN Sheet'!U189)</f>
        <v/>
      </c>
      <c r="V189" t="str">
        <f>TRIM('CLEAN Sheet'!V189)</f>
        <v/>
      </c>
    </row>
    <row r="190" spans="1:22" x14ac:dyDescent="0.2">
      <c r="A190" t="str">
        <f>TRIM('CLEAN Sheet'!A190)</f>
        <v>Remarks With Mexican Secretary of Foreign Relations Patricia Espinosa After Their</v>
      </c>
      <c r="B190" t="str">
        <f>TRIM('CLEAN Sheet'!B190)</f>
        <v/>
      </c>
      <c r="C190" t="str">
        <f>TRIM('CLEAN Sheet'!C190)</f>
        <v/>
      </c>
      <c r="D190" t="str">
        <f>TRIM('CLEAN Sheet'!D190)</f>
        <v/>
      </c>
      <c r="E190" t="str">
        <f>TRIM('CLEAN Sheet'!E190)</f>
        <v/>
      </c>
      <c r="F190" t="str">
        <f>TRIM('CLEAN Sheet'!F190)</f>
        <v/>
      </c>
      <c r="G190" t="str">
        <f>TRIM('CLEAN Sheet'!G190)</f>
        <v/>
      </c>
      <c r="H190" t="str">
        <f>TRIM('CLEAN Sheet'!H190)</f>
        <v/>
      </c>
      <c r="I190" t="str">
        <f>TRIM('CLEAN Sheet'!I190)</f>
        <v/>
      </c>
      <c r="J190" t="str">
        <f>TRIM('CLEAN Sheet'!J190)</f>
        <v/>
      </c>
      <c r="K190" t="str">
        <f>TRIM('CLEAN Sheet'!K190)</f>
        <v/>
      </c>
      <c r="L190" t="str">
        <f>TRIM('CLEAN Sheet'!L190)</f>
        <v/>
      </c>
      <c r="M190" t="str">
        <f>TRIM('CLEAN Sheet'!M190)</f>
        <v/>
      </c>
      <c r="N190" t="str">
        <f>TRIM('CLEAN Sheet'!N190)</f>
        <v/>
      </c>
      <c r="O190" t="str">
        <f>TRIM('CLEAN Sheet'!O190)</f>
        <v/>
      </c>
      <c r="P190" t="str">
        <f>TRIM('CLEAN Sheet'!P190)</f>
        <v/>
      </c>
      <c r="Q190" t="str">
        <f>TRIM('CLEAN Sheet'!Q190)</f>
        <v/>
      </c>
      <c r="R190" t="str">
        <f>TRIM('CLEAN Sheet'!R190)</f>
        <v/>
      </c>
      <c r="S190" t="str">
        <f>TRIM('CLEAN Sheet'!S190)</f>
        <v/>
      </c>
      <c r="T190" t="str">
        <f>TRIM('CLEAN Sheet'!T190)</f>
        <v/>
      </c>
      <c r="U190" t="str">
        <f>TRIM('CLEAN Sheet'!U190)</f>
        <v/>
      </c>
      <c r="V190" t="str">
        <f>TRIM('CLEAN Sheet'!V190)</f>
        <v/>
      </c>
    </row>
    <row r="191" spans="1:22" x14ac:dyDescent="0.2">
      <c r="A191" t="str">
        <f>TRIM('CLEAN Sheet'!A191)</f>
        <v>Meeting</v>
      </c>
      <c r="B191" t="str">
        <f>TRIM('CLEAN Sheet'!B191)</f>
        <v/>
      </c>
      <c r="C191" t="str">
        <f>TRIM('CLEAN Sheet'!C191)</f>
        <v/>
      </c>
      <c r="D191" t="str">
        <f>TRIM('CLEAN Sheet'!D191)</f>
        <v/>
      </c>
      <c r="E191" t="str">
        <f>TRIM('CLEAN Sheet'!E191)</f>
        <v/>
      </c>
      <c r="F191" t="str">
        <f>TRIM('CLEAN Sheet'!F191)</f>
        <v/>
      </c>
      <c r="G191" t="str">
        <f>TRIM('CLEAN Sheet'!G191)</f>
        <v/>
      </c>
      <c r="H191" t="str">
        <f>TRIM('CLEAN Sheet'!H191)</f>
        <v/>
      </c>
      <c r="I191" t="str">
        <f>TRIM('CLEAN Sheet'!I191)</f>
        <v/>
      </c>
      <c r="J191" t="str">
        <f>TRIM('CLEAN Sheet'!J191)</f>
        <v/>
      </c>
      <c r="K191" t="str">
        <f>TRIM('CLEAN Sheet'!K191)</f>
        <v/>
      </c>
      <c r="L191" t="str">
        <f>TRIM('CLEAN Sheet'!L191)</f>
        <v/>
      </c>
      <c r="M191" t="str">
        <f>TRIM('CLEAN Sheet'!M191)</f>
        <v/>
      </c>
      <c r="N191" t="str">
        <f>TRIM('CLEAN Sheet'!N191)</f>
        <v/>
      </c>
      <c r="O191" t="str">
        <f>TRIM('CLEAN Sheet'!O191)</f>
        <v/>
      </c>
      <c r="P191" t="str">
        <f>TRIM('CLEAN Sheet'!P191)</f>
        <v/>
      </c>
      <c r="Q191" t="str">
        <f>TRIM('CLEAN Sheet'!Q191)</f>
        <v/>
      </c>
      <c r="R191" t="str">
        <f>TRIM('CLEAN Sheet'!R191)</f>
        <v/>
      </c>
      <c r="S191" t="str">
        <f>TRIM('CLEAN Sheet'!S191)</f>
        <v/>
      </c>
      <c r="T191" t="str">
        <f>TRIM('CLEAN Sheet'!T191)</f>
        <v/>
      </c>
      <c r="U191" t="str">
        <f>TRIM('CLEAN Sheet'!U191)</f>
        <v/>
      </c>
      <c r="V191" t="str">
        <f>TRIM('CLEAN Sheet'!V191)</f>
        <v/>
      </c>
    </row>
    <row r="192" spans="1:22" x14ac:dyDescent="0.2">
      <c r="A192" t="str">
        <f>TRIM('CLEAN Sheet'!A192)</f>
        <v>42996</v>
      </c>
      <c r="B192" t="str">
        <f>TRIM('CLEAN Sheet'!B192)</f>
        <v>2012</v>
      </c>
      <c r="C192" t="str">
        <f>TRIM('CLEAN Sheet'!C192)</f>
        <v/>
      </c>
      <c r="D192" t="str">
        <f>TRIM('CLEAN Sheet'!D192)</f>
        <v/>
      </c>
      <c r="E192" t="str">
        <f>TRIM('CLEAN Sheet'!E192)</f>
        <v/>
      </c>
      <c r="F192" t="str">
        <f>TRIM('CLEAN Sheet'!F192)</f>
        <v/>
      </c>
      <c r="G192" t="str">
        <f>TRIM('CLEAN Sheet'!G192)</f>
        <v/>
      </c>
      <c r="H192" t="str">
        <f>TRIM('CLEAN Sheet'!H192)</f>
        <v/>
      </c>
      <c r="I192" t="str">
        <f>TRIM('CLEAN Sheet'!I192)</f>
        <v/>
      </c>
      <c r="J192" t="str">
        <f>TRIM('CLEAN Sheet'!J192)</f>
        <v/>
      </c>
      <c r="K192" t="str">
        <f>TRIM('CLEAN Sheet'!K192)</f>
        <v/>
      </c>
      <c r="L192" t="str">
        <f>TRIM('CLEAN Sheet'!L192)</f>
        <v/>
      </c>
      <c r="M192" t="str">
        <f>TRIM('CLEAN Sheet'!M192)</f>
        <v/>
      </c>
      <c r="N192" t="str">
        <f>TRIM('CLEAN Sheet'!N192)</f>
        <v/>
      </c>
      <c r="O192" t="str">
        <f>TRIM('CLEAN Sheet'!O192)</f>
        <v/>
      </c>
      <c r="P192" t="str">
        <f>TRIM('CLEAN Sheet'!P192)</f>
        <v/>
      </c>
      <c r="Q192" t="str">
        <f>TRIM('CLEAN Sheet'!Q192)</f>
        <v/>
      </c>
      <c r="R192" t="str">
        <f>TRIM('CLEAN Sheet'!R192)</f>
        <v/>
      </c>
      <c r="S192" t="str">
        <f>TRIM('CLEAN Sheet'!S192)</f>
        <v/>
      </c>
      <c r="T192" t="str">
        <f>TRIM('CLEAN Sheet'!T192)</f>
        <v/>
      </c>
      <c r="U192" t="str">
        <f>TRIM('CLEAN Sheet'!U192)</f>
        <v/>
      </c>
      <c r="V192" t="str">
        <f>TRIM('CLEAN Sheet'!V192)</f>
        <v/>
      </c>
    </row>
    <row r="193" spans="1:22" x14ac:dyDescent="0.2">
      <c r="A193" t="str">
        <f>TRIM('CLEAN Sheet'!A193)</f>
        <v>SECRETARY CLINTON: Good afternoon</v>
      </c>
      <c r="B193" t="str">
        <f>TRIM('CLEAN Sheet'!B193)</f>
        <v>everyone. And it is such a pleasure for me to</v>
      </c>
      <c r="C193" t="str">
        <f>TRIM('CLEAN Sheet'!C193)</f>
        <v/>
      </c>
      <c r="D193" t="str">
        <f>TRIM('CLEAN Sheet'!D193)</f>
        <v/>
      </c>
      <c r="E193" t="str">
        <f>TRIM('CLEAN Sheet'!E193)</f>
        <v/>
      </c>
      <c r="F193" t="str">
        <f>TRIM('CLEAN Sheet'!F193)</f>
        <v/>
      </c>
      <c r="G193" t="str">
        <f>TRIM('CLEAN Sheet'!G193)</f>
        <v/>
      </c>
      <c r="H193" t="str">
        <f>TRIM('CLEAN Sheet'!H193)</f>
        <v/>
      </c>
      <c r="I193" t="str">
        <f>TRIM('CLEAN Sheet'!I193)</f>
        <v/>
      </c>
      <c r="J193" t="str">
        <f>TRIM('CLEAN Sheet'!J193)</f>
        <v/>
      </c>
      <c r="K193" t="str">
        <f>TRIM('CLEAN Sheet'!K193)</f>
        <v/>
      </c>
      <c r="L193" t="str">
        <f>TRIM('CLEAN Sheet'!L193)</f>
        <v/>
      </c>
      <c r="M193" t="str">
        <f>TRIM('CLEAN Sheet'!M193)</f>
        <v/>
      </c>
      <c r="N193" t="str">
        <f>TRIM('CLEAN Sheet'!N193)</f>
        <v/>
      </c>
      <c r="O193" t="str">
        <f>TRIM('CLEAN Sheet'!O193)</f>
        <v/>
      </c>
      <c r="P193" t="str">
        <f>TRIM('CLEAN Sheet'!P193)</f>
        <v/>
      </c>
      <c r="Q193" t="str">
        <f>TRIM('CLEAN Sheet'!Q193)</f>
        <v/>
      </c>
      <c r="R193" t="str">
        <f>TRIM('CLEAN Sheet'!R193)</f>
        <v/>
      </c>
      <c r="S193" t="str">
        <f>TRIM('CLEAN Sheet'!S193)</f>
        <v/>
      </c>
      <c r="T193" t="str">
        <f>TRIM('CLEAN Sheet'!T193)</f>
        <v/>
      </c>
      <c r="U193" t="str">
        <f>TRIM('CLEAN Sheet'!U193)</f>
        <v/>
      </c>
      <c r="V193" t="str">
        <f>TRIM('CLEAN Sheet'!V193)</f>
        <v/>
      </c>
    </row>
    <row r="194" spans="1:22" x14ac:dyDescent="0.2">
      <c r="A194" t="str">
        <f>TRIM('CLEAN Sheet'!A194)</f>
        <v>welcome my friend and colleague</v>
      </c>
      <c r="B194" t="str">
        <f>TRIM('CLEAN Sheet'!B194)</f>
        <v>Secretary Espinosa</v>
      </c>
      <c r="C194" t="str">
        <f>TRIM('CLEAN Sheet'!C194)</f>
        <v>along with a very distinguished</v>
      </c>
      <c r="D194" t="str">
        <f>TRIM('CLEAN Sheet'!D194)</f>
        <v/>
      </c>
      <c r="E194" t="str">
        <f>TRIM('CLEAN Sheet'!E194)</f>
        <v/>
      </c>
      <c r="F194" t="str">
        <f>TRIM('CLEAN Sheet'!F194)</f>
        <v/>
      </c>
      <c r="G194" t="str">
        <f>TRIM('CLEAN Sheet'!G194)</f>
        <v/>
      </c>
      <c r="H194" t="str">
        <f>TRIM('CLEAN Sheet'!H194)</f>
        <v/>
      </c>
      <c r="I194" t="str">
        <f>TRIM('CLEAN Sheet'!I194)</f>
        <v/>
      </c>
      <c r="J194" t="str">
        <f>TRIM('CLEAN Sheet'!J194)</f>
        <v/>
      </c>
      <c r="K194" t="str">
        <f>TRIM('CLEAN Sheet'!K194)</f>
        <v/>
      </c>
      <c r="L194" t="str">
        <f>TRIM('CLEAN Sheet'!L194)</f>
        <v/>
      </c>
      <c r="M194" t="str">
        <f>TRIM('CLEAN Sheet'!M194)</f>
        <v/>
      </c>
      <c r="N194" t="str">
        <f>TRIM('CLEAN Sheet'!N194)</f>
        <v/>
      </c>
      <c r="O194" t="str">
        <f>TRIM('CLEAN Sheet'!O194)</f>
        <v/>
      </c>
      <c r="P194" t="str">
        <f>TRIM('CLEAN Sheet'!P194)</f>
        <v/>
      </c>
      <c r="Q194" t="str">
        <f>TRIM('CLEAN Sheet'!Q194)</f>
        <v/>
      </c>
      <c r="R194" t="str">
        <f>TRIM('CLEAN Sheet'!R194)</f>
        <v/>
      </c>
      <c r="S194" t="str">
        <f>TRIM('CLEAN Sheet'!S194)</f>
        <v/>
      </c>
      <c r="T194" t="str">
        <f>TRIM('CLEAN Sheet'!T194)</f>
        <v/>
      </c>
      <c r="U194" t="str">
        <f>TRIM('CLEAN Sheet'!U194)</f>
        <v/>
      </c>
      <c r="V194" t="str">
        <f>TRIM('CLEAN Sheet'!V194)</f>
        <v/>
      </c>
    </row>
    <row r="195" spans="1:22" x14ac:dyDescent="0.2">
      <c r="A195" t="str">
        <f>TRIM('CLEAN Sheet'!A195)</f>
        <v>delegation of officials from the Mexican Government for this continuation of consultation at the</v>
      </c>
      <c r="B195" t="str">
        <f>TRIM('CLEAN Sheet'!B195)</f>
        <v/>
      </c>
      <c r="C195" t="str">
        <f>TRIM('CLEAN Sheet'!C195)</f>
        <v/>
      </c>
      <c r="D195" t="str">
        <f>TRIM('CLEAN Sheet'!D195)</f>
        <v/>
      </c>
      <c r="E195" t="str">
        <f>TRIM('CLEAN Sheet'!E195)</f>
        <v/>
      </c>
      <c r="F195" t="str">
        <f>TRIM('CLEAN Sheet'!F195)</f>
        <v/>
      </c>
      <c r="G195" t="str">
        <f>TRIM('CLEAN Sheet'!G195)</f>
        <v/>
      </c>
      <c r="H195" t="str">
        <f>TRIM('CLEAN Sheet'!H195)</f>
        <v/>
      </c>
      <c r="I195" t="str">
        <f>TRIM('CLEAN Sheet'!I195)</f>
        <v/>
      </c>
      <c r="J195" t="str">
        <f>TRIM('CLEAN Sheet'!J195)</f>
        <v/>
      </c>
      <c r="K195" t="str">
        <f>TRIM('CLEAN Sheet'!K195)</f>
        <v/>
      </c>
      <c r="L195" t="str">
        <f>TRIM('CLEAN Sheet'!L195)</f>
        <v/>
      </c>
      <c r="M195" t="str">
        <f>TRIM('CLEAN Sheet'!M195)</f>
        <v/>
      </c>
      <c r="N195" t="str">
        <f>TRIM('CLEAN Sheet'!N195)</f>
        <v/>
      </c>
      <c r="O195" t="str">
        <f>TRIM('CLEAN Sheet'!O195)</f>
        <v/>
      </c>
      <c r="P195" t="str">
        <f>TRIM('CLEAN Sheet'!P195)</f>
        <v/>
      </c>
      <c r="Q195" t="str">
        <f>TRIM('CLEAN Sheet'!Q195)</f>
        <v/>
      </c>
      <c r="R195" t="str">
        <f>TRIM('CLEAN Sheet'!R195)</f>
        <v/>
      </c>
      <c r="S195" t="str">
        <f>TRIM('CLEAN Sheet'!S195)</f>
        <v/>
      </c>
      <c r="T195" t="str">
        <f>TRIM('CLEAN Sheet'!T195)</f>
        <v/>
      </c>
      <c r="U195" t="str">
        <f>TRIM('CLEAN Sheet'!U195)</f>
        <v/>
      </c>
      <c r="V195" t="str">
        <f>TRIM('CLEAN Sheet'!V195)</f>
        <v/>
      </c>
    </row>
    <row r="196" spans="1:22" x14ac:dyDescent="0.2">
      <c r="A196" t="str">
        <f>TRIM('CLEAN Sheet'!A196)</f>
        <v>highest levels of each of our governments.</v>
      </c>
      <c r="B196" t="str">
        <f>TRIM('CLEAN Sheet'!B196)</f>
        <v/>
      </c>
      <c r="C196" t="str">
        <f>TRIM('CLEAN Sheet'!C196)</f>
        <v/>
      </c>
      <c r="D196" t="str">
        <f>TRIM('CLEAN Sheet'!D196)</f>
        <v/>
      </c>
      <c r="E196" t="str">
        <f>TRIM('CLEAN Sheet'!E196)</f>
        <v/>
      </c>
      <c r="F196" t="str">
        <f>TRIM('CLEAN Sheet'!F196)</f>
        <v/>
      </c>
      <c r="G196" t="str">
        <f>TRIM('CLEAN Sheet'!G196)</f>
        <v/>
      </c>
      <c r="H196" t="str">
        <f>TRIM('CLEAN Sheet'!H196)</f>
        <v/>
      </c>
      <c r="I196" t="str">
        <f>TRIM('CLEAN Sheet'!I196)</f>
        <v/>
      </c>
      <c r="J196" t="str">
        <f>TRIM('CLEAN Sheet'!J196)</f>
        <v/>
      </c>
      <c r="K196" t="str">
        <f>TRIM('CLEAN Sheet'!K196)</f>
        <v/>
      </c>
      <c r="L196" t="str">
        <f>TRIM('CLEAN Sheet'!L196)</f>
        <v/>
      </c>
      <c r="M196" t="str">
        <f>TRIM('CLEAN Sheet'!M196)</f>
        <v/>
      </c>
      <c r="N196" t="str">
        <f>TRIM('CLEAN Sheet'!N196)</f>
        <v/>
      </c>
      <c r="O196" t="str">
        <f>TRIM('CLEAN Sheet'!O196)</f>
        <v/>
      </c>
      <c r="P196" t="str">
        <f>TRIM('CLEAN Sheet'!P196)</f>
        <v/>
      </c>
      <c r="Q196" t="str">
        <f>TRIM('CLEAN Sheet'!Q196)</f>
        <v/>
      </c>
      <c r="R196" t="str">
        <f>TRIM('CLEAN Sheet'!R196)</f>
        <v/>
      </c>
      <c r="S196" t="str">
        <f>TRIM('CLEAN Sheet'!S196)</f>
        <v/>
      </c>
      <c r="T196" t="str">
        <f>TRIM('CLEAN Sheet'!T196)</f>
        <v/>
      </c>
      <c r="U196" t="str">
        <f>TRIM('CLEAN Sheet'!U196)</f>
        <v/>
      </c>
      <c r="V196" t="str">
        <f>TRIM('CLEAN Sheet'!V196)</f>
        <v/>
      </c>
    </row>
    <row r="197" spans="1:22" x14ac:dyDescent="0.2">
      <c r="A197" t="str">
        <f>TRIM('CLEAN Sheet'!A197)</f>
        <v>Before I turn to the matters discussed today</v>
      </c>
      <c r="B197" t="str">
        <f>TRIM('CLEAN Sheet'!B197)</f>
        <v>let me give a brief update on the ongoing U.S.</v>
      </c>
      <c r="C197" t="str">
        <f>TRIM('CLEAN Sheet'!C197)</f>
        <v/>
      </c>
      <c r="D197" t="str">
        <f>TRIM('CLEAN Sheet'!D197)</f>
        <v/>
      </c>
      <c r="E197" t="str">
        <f>TRIM('CLEAN Sheet'!E197)</f>
        <v/>
      </c>
      <c r="F197" t="str">
        <f>TRIM('CLEAN Sheet'!F197)</f>
        <v/>
      </c>
      <c r="G197" t="str">
        <f>TRIM('CLEAN Sheet'!G197)</f>
        <v/>
      </c>
      <c r="H197" t="str">
        <f>TRIM('CLEAN Sheet'!H197)</f>
        <v/>
      </c>
      <c r="I197" t="str">
        <f>TRIM('CLEAN Sheet'!I197)</f>
        <v/>
      </c>
      <c r="J197" t="str">
        <f>TRIM('CLEAN Sheet'!J197)</f>
        <v/>
      </c>
      <c r="K197" t="str">
        <f>TRIM('CLEAN Sheet'!K197)</f>
        <v/>
      </c>
      <c r="L197" t="str">
        <f>TRIM('CLEAN Sheet'!L197)</f>
        <v/>
      </c>
      <c r="M197" t="str">
        <f>TRIM('CLEAN Sheet'!M197)</f>
        <v/>
      </c>
      <c r="N197" t="str">
        <f>TRIM('CLEAN Sheet'!N197)</f>
        <v/>
      </c>
      <c r="O197" t="str">
        <f>TRIM('CLEAN Sheet'!O197)</f>
        <v/>
      </c>
      <c r="P197" t="str">
        <f>TRIM('CLEAN Sheet'!P197)</f>
        <v/>
      </c>
      <c r="Q197" t="str">
        <f>TRIM('CLEAN Sheet'!Q197)</f>
        <v/>
      </c>
      <c r="R197" t="str">
        <f>TRIM('CLEAN Sheet'!R197)</f>
        <v/>
      </c>
      <c r="S197" t="str">
        <f>TRIM('CLEAN Sheet'!S197)</f>
        <v/>
      </c>
      <c r="T197" t="str">
        <f>TRIM('CLEAN Sheet'!T197)</f>
        <v/>
      </c>
      <c r="U197" t="str">
        <f>TRIM('CLEAN Sheet'!U197)</f>
        <v/>
      </c>
      <c r="V197" t="str">
        <f>TRIM('CLEAN Sheet'!V197)</f>
        <v/>
      </c>
    </row>
    <row r="198" spans="1:22" x14ac:dyDescent="0.2">
      <c r="A198" t="str">
        <f>TRIM('CLEAN Sheet'!A198)</f>
        <v>response to the protests in the Middle East and elsewhere. I'm sure as you know already</v>
      </c>
      <c r="B198" t="str">
        <f>TRIM('CLEAN Sheet'!B198)</f>
        <v>we are</v>
      </c>
      <c r="C198" t="str">
        <f>TRIM('CLEAN Sheet'!C198)</f>
        <v/>
      </c>
      <c r="D198" t="str">
        <f>TRIM('CLEAN Sheet'!D198)</f>
        <v/>
      </c>
      <c r="E198" t="str">
        <f>TRIM('CLEAN Sheet'!E198)</f>
        <v/>
      </c>
      <c r="F198" t="str">
        <f>TRIM('CLEAN Sheet'!F198)</f>
        <v/>
      </c>
      <c r="G198" t="str">
        <f>TRIM('CLEAN Sheet'!G198)</f>
        <v/>
      </c>
      <c r="H198" t="str">
        <f>TRIM('CLEAN Sheet'!H198)</f>
        <v/>
      </c>
      <c r="I198" t="str">
        <f>TRIM('CLEAN Sheet'!I198)</f>
        <v/>
      </c>
      <c r="J198" t="str">
        <f>TRIM('CLEAN Sheet'!J198)</f>
        <v/>
      </c>
      <c r="K198" t="str">
        <f>TRIM('CLEAN Sheet'!K198)</f>
        <v/>
      </c>
      <c r="L198" t="str">
        <f>TRIM('CLEAN Sheet'!L198)</f>
        <v/>
      </c>
      <c r="M198" t="str">
        <f>TRIM('CLEAN Sheet'!M198)</f>
        <v/>
      </c>
      <c r="N198" t="str">
        <f>TRIM('CLEAN Sheet'!N198)</f>
        <v/>
      </c>
      <c r="O198" t="str">
        <f>TRIM('CLEAN Sheet'!O198)</f>
        <v/>
      </c>
      <c r="P198" t="str">
        <f>TRIM('CLEAN Sheet'!P198)</f>
        <v/>
      </c>
      <c r="Q198" t="str">
        <f>TRIM('CLEAN Sheet'!Q198)</f>
        <v/>
      </c>
      <c r="R198" t="str">
        <f>TRIM('CLEAN Sheet'!R198)</f>
        <v/>
      </c>
      <c r="S198" t="str">
        <f>TRIM('CLEAN Sheet'!S198)</f>
        <v/>
      </c>
      <c r="T198" t="str">
        <f>TRIM('CLEAN Sheet'!T198)</f>
        <v/>
      </c>
      <c r="U198" t="str">
        <f>TRIM('CLEAN Sheet'!U198)</f>
        <v/>
      </c>
      <c r="V198" t="str">
        <f>TRIM('CLEAN Sheet'!V198)</f>
        <v/>
      </c>
    </row>
    <row r="199" spans="1:22" x14ac:dyDescent="0.2">
      <c r="A199" t="str">
        <f>TRIM('CLEAN Sheet'!A199)</f>
        <v>taking aggressive steps to protect our staffs in embassies and consulates worldwide. That</v>
      </c>
      <c r="B199" t="str">
        <f>TRIM('CLEAN Sheet'!B199)</f>
        <v/>
      </c>
      <c r="C199" t="str">
        <f>TRIM('CLEAN Sheet'!C199)</f>
        <v/>
      </c>
      <c r="D199" t="str">
        <f>TRIM('CLEAN Sheet'!D199)</f>
        <v/>
      </c>
      <c r="E199" t="str">
        <f>TRIM('CLEAN Sheet'!E199)</f>
        <v/>
      </c>
      <c r="F199" t="str">
        <f>TRIM('CLEAN Sheet'!F199)</f>
        <v/>
      </c>
      <c r="G199" t="str">
        <f>TRIM('CLEAN Sheet'!G199)</f>
        <v/>
      </c>
      <c r="H199" t="str">
        <f>TRIM('CLEAN Sheet'!H199)</f>
        <v/>
      </c>
      <c r="I199" t="str">
        <f>TRIM('CLEAN Sheet'!I199)</f>
        <v/>
      </c>
      <c r="J199" t="str">
        <f>TRIM('CLEAN Sheet'!J199)</f>
        <v/>
      </c>
      <c r="K199" t="str">
        <f>TRIM('CLEAN Sheet'!K199)</f>
        <v/>
      </c>
      <c r="L199" t="str">
        <f>TRIM('CLEAN Sheet'!L199)</f>
        <v/>
      </c>
      <c r="M199" t="str">
        <f>TRIM('CLEAN Sheet'!M199)</f>
        <v/>
      </c>
      <c r="N199" t="str">
        <f>TRIM('CLEAN Sheet'!N199)</f>
        <v/>
      </c>
      <c r="O199" t="str">
        <f>TRIM('CLEAN Sheet'!O199)</f>
        <v/>
      </c>
      <c r="P199" t="str">
        <f>TRIM('CLEAN Sheet'!P199)</f>
        <v/>
      </c>
      <c r="Q199" t="str">
        <f>TRIM('CLEAN Sheet'!Q199)</f>
        <v/>
      </c>
      <c r="R199" t="str">
        <f>TRIM('CLEAN Sheet'!R199)</f>
        <v/>
      </c>
      <c r="S199" t="str">
        <f>TRIM('CLEAN Sheet'!S199)</f>
        <v/>
      </c>
      <c r="T199" t="str">
        <f>TRIM('CLEAN Sheet'!T199)</f>
        <v/>
      </c>
      <c r="U199" t="str">
        <f>TRIM('CLEAN Sheet'!U199)</f>
        <v/>
      </c>
      <c r="V199" t="str">
        <f>TRIM('CLEAN Sheet'!V199)</f>
        <v/>
      </c>
    </row>
    <row r="200" spans="1:22" x14ac:dyDescent="0.2">
      <c r="A200" t="str">
        <f>TRIM('CLEAN Sheet'!A200)</f>
        <v>includes reviewing our security posture at every post and augmenting it where necessary. And</v>
      </c>
      <c r="B200" t="str">
        <f>TRIM('CLEAN Sheet'!B200)</f>
        <v/>
      </c>
      <c r="C200" t="str">
        <f>TRIM('CLEAN Sheet'!C200)</f>
        <v/>
      </c>
      <c r="D200" t="str">
        <f>TRIM('CLEAN Sheet'!D200)</f>
        <v/>
      </c>
      <c r="E200" t="str">
        <f>TRIM('CLEAN Sheet'!E200)</f>
        <v/>
      </c>
      <c r="F200" t="str">
        <f>TRIM('CLEAN Sheet'!F200)</f>
        <v/>
      </c>
      <c r="G200" t="str">
        <f>TRIM('CLEAN Sheet'!G200)</f>
        <v/>
      </c>
      <c r="H200" t="str">
        <f>TRIM('CLEAN Sheet'!H200)</f>
        <v/>
      </c>
      <c r="I200" t="str">
        <f>TRIM('CLEAN Sheet'!I200)</f>
        <v/>
      </c>
      <c r="J200" t="str">
        <f>TRIM('CLEAN Sheet'!J200)</f>
        <v/>
      </c>
      <c r="K200" t="str">
        <f>TRIM('CLEAN Sheet'!K200)</f>
        <v/>
      </c>
      <c r="L200" t="str">
        <f>TRIM('CLEAN Sheet'!L200)</f>
        <v/>
      </c>
      <c r="M200" t="str">
        <f>TRIM('CLEAN Sheet'!M200)</f>
        <v/>
      </c>
      <c r="N200" t="str">
        <f>TRIM('CLEAN Sheet'!N200)</f>
        <v/>
      </c>
      <c r="O200" t="str">
        <f>TRIM('CLEAN Sheet'!O200)</f>
        <v/>
      </c>
      <c r="P200" t="str">
        <f>TRIM('CLEAN Sheet'!P200)</f>
        <v/>
      </c>
      <c r="Q200" t="str">
        <f>TRIM('CLEAN Sheet'!Q200)</f>
        <v/>
      </c>
      <c r="R200" t="str">
        <f>TRIM('CLEAN Sheet'!R200)</f>
        <v/>
      </c>
      <c r="S200" t="str">
        <f>TRIM('CLEAN Sheet'!S200)</f>
        <v/>
      </c>
      <c r="T200" t="str">
        <f>TRIM('CLEAN Sheet'!T200)</f>
        <v/>
      </c>
      <c r="U200" t="str">
        <f>TRIM('CLEAN Sheet'!U200)</f>
        <v/>
      </c>
      <c r="V200" t="str">
        <f>TRIM('CLEAN Sheet'!V200)</f>
        <v/>
      </c>
    </row>
    <row r="201" spans="1:22" x14ac:dyDescent="0.2">
      <c r="A201" t="str">
        <f>TRIM('CLEAN Sheet'!A201)</f>
        <v>we are working closely with the Libyan Government in our efforts to bring to justice those who</v>
      </c>
      <c r="B201" t="str">
        <f>TRIM('CLEAN Sheet'!B201)</f>
        <v/>
      </c>
      <c r="C201" t="str">
        <f>TRIM('CLEAN Sheet'!C201)</f>
        <v/>
      </c>
      <c r="D201" t="str">
        <f>TRIM('CLEAN Sheet'!D201)</f>
        <v/>
      </c>
      <c r="E201" t="str">
        <f>TRIM('CLEAN Sheet'!E201)</f>
        <v/>
      </c>
      <c r="F201" t="str">
        <f>TRIM('CLEAN Sheet'!F201)</f>
        <v/>
      </c>
      <c r="G201" t="str">
        <f>TRIM('CLEAN Sheet'!G201)</f>
        <v/>
      </c>
      <c r="H201" t="str">
        <f>TRIM('CLEAN Sheet'!H201)</f>
        <v/>
      </c>
      <c r="I201" t="str">
        <f>TRIM('CLEAN Sheet'!I201)</f>
        <v/>
      </c>
      <c r="J201" t="str">
        <f>TRIM('CLEAN Sheet'!J201)</f>
        <v/>
      </c>
      <c r="K201" t="str">
        <f>TRIM('CLEAN Sheet'!K201)</f>
        <v/>
      </c>
      <c r="L201" t="str">
        <f>TRIM('CLEAN Sheet'!L201)</f>
        <v/>
      </c>
      <c r="M201" t="str">
        <f>TRIM('CLEAN Sheet'!M201)</f>
        <v/>
      </c>
      <c r="N201" t="str">
        <f>TRIM('CLEAN Sheet'!N201)</f>
        <v/>
      </c>
      <c r="O201" t="str">
        <f>TRIM('CLEAN Sheet'!O201)</f>
        <v/>
      </c>
      <c r="P201" t="str">
        <f>TRIM('CLEAN Sheet'!P201)</f>
        <v/>
      </c>
      <c r="Q201" t="str">
        <f>TRIM('CLEAN Sheet'!Q201)</f>
        <v/>
      </c>
      <c r="R201" t="str">
        <f>TRIM('CLEAN Sheet'!R201)</f>
        <v/>
      </c>
      <c r="S201" t="str">
        <f>TRIM('CLEAN Sheet'!S201)</f>
        <v/>
      </c>
      <c r="T201" t="str">
        <f>TRIM('CLEAN Sheet'!T201)</f>
        <v/>
      </c>
      <c r="U201" t="str">
        <f>TRIM('CLEAN Sheet'!U201)</f>
        <v/>
      </c>
      <c r="V201" t="str">
        <f>TRIM('CLEAN Sheet'!V201)</f>
        <v/>
      </c>
    </row>
    <row r="202" spans="1:22" x14ac:dyDescent="0.2">
      <c r="A202" t="str">
        <f>TRIM('CLEAN Sheet'!A202)</f>
        <v>murdered our four American colleagues in Benghazi.</v>
      </c>
      <c r="B202" t="str">
        <f>TRIM('CLEAN Sheet'!B202)</f>
        <v/>
      </c>
      <c r="C202" t="str">
        <f>TRIM('CLEAN Sheet'!C202)</f>
        <v/>
      </c>
      <c r="D202" t="str">
        <f>TRIM('CLEAN Sheet'!D202)</f>
        <v/>
      </c>
      <c r="E202" t="str">
        <f>TRIM('CLEAN Sheet'!E202)</f>
        <v/>
      </c>
      <c r="F202" t="str">
        <f>TRIM('CLEAN Sheet'!F202)</f>
        <v/>
      </c>
      <c r="G202" t="str">
        <f>TRIM('CLEAN Sheet'!G202)</f>
        <v/>
      </c>
      <c r="H202" t="str">
        <f>TRIM('CLEAN Sheet'!H202)</f>
        <v/>
      </c>
      <c r="I202" t="str">
        <f>TRIM('CLEAN Sheet'!I202)</f>
        <v/>
      </c>
      <c r="J202" t="str">
        <f>TRIM('CLEAN Sheet'!J202)</f>
        <v/>
      </c>
      <c r="K202" t="str">
        <f>TRIM('CLEAN Sheet'!K202)</f>
        <v/>
      </c>
      <c r="L202" t="str">
        <f>TRIM('CLEAN Sheet'!L202)</f>
        <v/>
      </c>
      <c r="M202" t="str">
        <f>TRIM('CLEAN Sheet'!M202)</f>
        <v/>
      </c>
      <c r="N202" t="str">
        <f>TRIM('CLEAN Sheet'!N202)</f>
        <v/>
      </c>
      <c r="O202" t="str">
        <f>TRIM('CLEAN Sheet'!O202)</f>
        <v/>
      </c>
      <c r="P202" t="str">
        <f>TRIM('CLEAN Sheet'!P202)</f>
        <v/>
      </c>
      <c r="Q202" t="str">
        <f>TRIM('CLEAN Sheet'!Q202)</f>
        <v/>
      </c>
      <c r="R202" t="str">
        <f>TRIM('CLEAN Sheet'!R202)</f>
        <v/>
      </c>
      <c r="S202" t="str">
        <f>TRIM('CLEAN Sheet'!S202)</f>
        <v/>
      </c>
      <c r="T202" t="str">
        <f>TRIM('CLEAN Sheet'!T202)</f>
        <v/>
      </c>
      <c r="U202" t="str">
        <f>TRIM('CLEAN Sheet'!U202)</f>
        <v/>
      </c>
      <c r="V202" t="str">
        <f>TRIM('CLEAN Sheet'!V202)</f>
        <v/>
      </c>
    </row>
    <row r="203" spans="1:22" x14ac:dyDescent="0.2">
      <c r="A203" t="str">
        <f>TRIM('CLEAN Sheet'!A203)</f>
        <v>The FBI is now in Tripoli to join the investigation with Libyan officials</v>
      </c>
      <c r="B203" t="str">
        <f>TRIM('CLEAN Sheet'!B203)</f>
        <v>and there is nothing</v>
      </c>
      <c r="C203" t="str">
        <f>TRIM('CLEAN Sheet'!C203)</f>
        <v/>
      </c>
      <c r="D203" t="str">
        <f>TRIM('CLEAN Sheet'!D203)</f>
        <v/>
      </c>
      <c r="E203" t="str">
        <f>TRIM('CLEAN Sheet'!E203)</f>
        <v/>
      </c>
      <c r="F203" t="str">
        <f>TRIM('CLEAN Sheet'!F203)</f>
        <v/>
      </c>
      <c r="G203" t="str">
        <f>TRIM('CLEAN Sheet'!G203)</f>
        <v/>
      </c>
      <c r="H203" t="str">
        <f>TRIM('CLEAN Sheet'!H203)</f>
        <v/>
      </c>
      <c r="I203" t="str">
        <f>TRIM('CLEAN Sheet'!I203)</f>
        <v/>
      </c>
      <c r="J203" t="str">
        <f>TRIM('CLEAN Sheet'!J203)</f>
        <v/>
      </c>
      <c r="K203" t="str">
        <f>TRIM('CLEAN Sheet'!K203)</f>
        <v/>
      </c>
      <c r="L203" t="str">
        <f>TRIM('CLEAN Sheet'!L203)</f>
        <v/>
      </c>
      <c r="M203" t="str">
        <f>TRIM('CLEAN Sheet'!M203)</f>
        <v/>
      </c>
      <c r="N203" t="str">
        <f>TRIM('CLEAN Sheet'!N203)</f>
        <v/>
      </c>
      <c r="O203" t="str">
        <f>TRIM('CLEAN Sheet'!O203)</f>
        <v/>
      </c>
      <c r="P203" t="str">
        <f>TRIM('CLEAN Sheet'!P203)</f>
        <v/>
      </c>
      <c r="Q203" t="str">
        <f>TRIM('CLEAN Sheet'!Q203)</f>
        <v/>
      </c>
      <c r="R203" t="str">
        <f>TRIM('CLEAN Sheet'!R203)</f>
        <v/>
      </c>
      <c r="S203" t="str">
        <f>TRIM('CLEAN Sheet'!S203)</f>
        <v/>
      </c>
      <c r="T203" t="str">
        <f>TRIM('CLEAN Sheet'!T203)</f>
        <v/>
      </c>
      <c r="U203" t="str">
        <f>TRIM('CLEAN Sheet'!U203)</f>
        <v/>
      </c>
      <c r="V203" t="str">
        <f>TRIM('CLEAN Sheet'!V203)</f>
        <v/>
      </c>
    </row>
    <row r="204" spans="1:22" x14ac:dyDescent="0.2">
      <c r="A204" t="str">
        <f>TRIM('CLEAN Sheet'!A204)</f>
        <v>more important to us than ensuring the safety of our American representatives worldwide. At the</v>
      </c>
      <c r="B204" t="str">
        <f>TRIM('CLEAN Sheet'!B204)</f>
        <v/>
      </c>
      <c r="C204" t="str">
        <f>TRIM('CLEAN Sheet'!C204)</f>
        <v/>
      </c>
      <c r="D204" t="str">
        <f>TRIM('CLEAN Sheet'!D204)</f>
        <v/>
      </c>
      <c r="E204" t="str">
        <f>TRIM('CLEAN Sheet'!E204)</f>
        <v/>
      </c>
      <c r="F204" t="str">
        <f>TRIM('CLEAN Sheet'!F204)</f>
        <v/>
      </c>
      <c r="G204" t="str">
        <f>TRIM('CLEAN Sheet'!G204)</f>
        <v/>
      </c>
      <c r="H204" t="str">
        <f>TRIM('CLEAN Sheet'!H204)</f>
        <v/>
      </c>
      <c r="I204" t="str">
        <f>TRIM('CLEAN Sheet'!I204)</f>
        <v/>
      </c>
      <c r="J204" t="str">
        <f>TRIM('CLEAN Sheet'!J204)</f>
        <v/>
      </c>
      <c r="K204" t="str">
        <f>TRIM('CLEAN Sheet'!K204)</f>
        <v/>
      </c>
      <c r="L204" t="str">
        <f>TRIM('CLEAN Sheet'!L204)</f>
        <v/>
      </c>
      <c r="M204" t="str">
        <f>TRIM('CLEAN Sheet'!M204)</f>
        <v/>
      </c>
      <c r="N204" t="str">
        <f>TRIM('CLEAN Sheet'!N204)</f>
        <v/>
      </c>
      <c r="O204" t="str">
        <f>TRIM('CLEAN Sheet'!O204)</f>
        <v/>
      </c>
      <c r="P204" t="str">
        <f>TRIM('CLEAN Sheet'!P204)</f>
        <v/>
      </c>
      <c r="Q204" t="str">
        <f>TRIM('CLEAN Sheet'!Q204)</f>
        <v/>
      </c>
      <c r="R204" t="str">
        <f>TRIM('CLEAN Sheet'!R204)</f>
        <v/>
      </c>
      <c r="S204" t="str">
        <f>TRIM('CLEAN Sheet'!S204)</f>
        <v/>
      </c>
      <c r="T204" t="str">
        <f>TRIM('CLEAN Sheet'!T204)</f>
        <v/>
      </c>
      <c r="U204" t="str">
        <f>TRIM('CLEAN Sheet'!U204)</f>
        <v/>
      </c>
      <c r="V204" t="str">
        <f>TRIM('CLEAN Sheet'!V204)</f>
        <v/>
      </c>
    </row>
    <row r="205" spans="1:22" x14ac:dyDescent="0.2">
      <c r="A205" t="str">
        <f>TRIM('CLEAN Sheet'!A205)</f>
        <v>same time</v>
      </c>
      <c r="B205" t="str">
        <f>TRIM('CLEAN Sheet'!B205)</f>
        <v>as I have said to State Department employees</v>
      </c>
      <c r="C205" t="str">
        <f>TRIM('CLEAN Sheet'!C205)</f>
        <v>the incidents of the past week highlight</v>
      </c>
      <c r="D205" t="str">
        <f>TRIM('CLEAN Sheet'!D205)</f>
        <v/>
      </c>
      <c r="E205" t="str">
        <f>TRIM('CLEAN Sheet'!E205)</f>
        <v/>
      </c>
      <c r="F205" t="str">
        <f>TRIM('CLEAN Sheet'!F205)</f>
        <v/>
      </c>
      <c r="G205" t="str">
        <f>TRIM('CLEAN Sheet'!G205)</f>
        <v/>
      </c>
      <c r="H205" t="str">
        <f>TRIM('CLEAN Sheet'!H205)</f>
        <v/>
      </c>
      <c r="I205" t="str">
        <f>TRIM('CLEAN Sheet'!I205)</f>
        <v/>
      </c>
      <c r="J205" t="str">
        <f>TRIM('CLEAN Sheet'!J205)</f>
        <v/>
      </c>
      <c r="K205" t="str">
        <f>TRIM('CLEAN Sheet'!K205)</f>
        <v/>
      </c>
      <c r="L205" t="str">
        <f>TRIM('CLEAN Sheet'!L205)</f>
        <v/>
      </c>
      <c r="M205" t="str">
        <f>TRIM('CLEAN Sheet'!M205)</f>
        <v/>
      </c>
      <c r="N205" t="str">
        <f>TRIM('CLEAN Sheet'!N205)</f>
        <v/>
      </c>
      <c r="O205" t="str">
        <f>TRIM('CLEAN Sheet'!O205)</f>
        <v/>
      </c>
      <c r="P205" t="str">
        <f>TRIM('CLEAN Sheet'!P205)</f>
        <v/>
      </c>
      <c r="Q205" t="str">
        <f>TRIM('CLEAN Sheet'!Q205)</f>
        <v/>
      </c>
      <c r="R205" t="str">
        <f>TRIM('CLEAN Sheet'!R205)</f>
        <v/>
      </c>
      <c r="S205" t="str">
        <f>TRIM('CLEAN Sheet'!S205)</f>
        <v/>
      </c>
      <c r="T205" t="str">
        <f>TRIM('CLEAN Sheet'!T205)</f>
        <v/>
      </c>
      <c r="U205" t="str">
        <f>TRIM('CLEAN Sheet'!U205)</f>
        <v/>
      </c>
      <c r="V205" t="str">
        <f>TRIM('CLEAN Sheet'!V205)</f>
        <v/>
      </c>
    </row>
    <row r="206" spans="1:22" x14ac:dyDescent="0.2">
      <c r="A206" t="str">
        <f>TRIM('CLEAN Sheet'!A206)</f>
        <v>how important our work is. The United States must and will remain strongly engaged in the</v>
      </c>
      <c r="B206" t="str">
        <f>TRIM('CLEAN Sheet'!B206)</f>
        <v/>
      </c>
      <c r="C206" t="str">
        <f>TRIM('CLEAN Sheet'!C206)</f>
        <v/>
      </c>
      <c r="D206" t="str">
        <f>TRIM('CLEAN Sheet'!D206)</f>
        <v/>
      </c>
      <c r="E206" t="str">
        <f>TRIM('CLEAN Sheet'!E206)</f>
        <v/>
      </c>
      <c r="F206" t="str">
        <f>TRIM('CLEAN Sheet'!F206)</f>
        <v/>
      </c>
      <c r="G206" t="str">
        <f>TRIM('CLEAN Sheet'!G206)</f>
        <v/>
      </c>
      <c r="H206" t="str">
        <f>TRIM('CLEAN Sheet'!H206)</f>
        <v/>
      </c>
      <c r="I206" t="str">
        <f>TRIM('CLEAN Sheet'!I206)</f>
        <v/>
      </c>
      <c r="J206" t="str">
        <f>TRIM('CLEAN Sheet'!J206)</f>
        <v/>
      </c>
      <c r="K206" t="str">
        <f>TRIM('CLEAN Sheet'!K206)</f>
        <v/>
      </c>
      <c r="L206" t="str">
        <f>TRIM('CLEAN Sheet'!L206)</f>
        <v/>
      </c>
      <c r="M206" t="str">
        <f>TRIM('CLEAN Sheet'!M206)</f>
        <v/>
      </c>
      <c r="N206" t="str">
        <f>TRIM('CLEAN Sheet'!N206)</f>
        <v/>
      </c>
      <c r="O206" t="str">
        <f>TRIM('CLEAN Sheet'!O206)</f>
        <v/>
      </c>
      <c r="P206" t="str">
        <f>TRIM('CLEAN Sheet'!P206)</f>
        <v/>
      </c>
      <c r="Q206" t="str">
        <f>TRIM('CLEAN Sheet'!Q206)</f>
        <v/>
      </c>
      <c r="R206" t="str">
        <f>TRIM('CLEAN Sheet'!R206)</f>
        <v/>
      </c>
      <c r="S206" t="str">
        <f>TRIM('CLEAN Sheet'!S206)</f>
        <v/>
      </c>
      <c r="T206" t="str">
        <f>TRIM('CLEAN Sheet'!T206)</f>
        <v/>
      </c>
      <c r="U206" t="str">
        <f>TRIM('CLEAN Sheet'!U206)</f>
        <v/>
      </c>
      <c r="V206" t="str">
        <f>TRIM('CLEAN Sheet'!V206)</f>
        <v/>
      </c>
    </row>
    <row r="207" spans="1:22" x14ac:dyDescent="0.2">
      <c r="A207" t="str">
        <f>TRIM('CLEAN Sheet'!A207)</f>
        <v>world. Our men and women risk their lives in service to our country and our values</v>
      </c>
      <c r="B207" t="str">
        <f>TRIM('CLEAN Sheet'!B207)</f>
        <v>because they</v>
      </c>
      <c r="C207" t="str">
        <f>TRIM('CLEAN Sheet'!C207)</f>
        <v/>
      </c>
      <c r="D207" t="str">
        <f>TRIM('CLEAN Sheet'!D207)</f>
        <v/>
      </c>
      <c r="E207" t="str">
        <f>TRIM('CLEAN Sheet'!E207)</f>
        <v/>
      </c>
      <c r="F207" t="str">
        <f>TRIM('CLEAN Sheet'!F207)</f>
        <v/>
      </c>
      <c r="G207" t="str">
        <f>TRIM('CLEAN Sheet'!G207)</f>
        <v/>
      </c>
      <c r="H207" t="str">
        <f>TRIM('CLEAN Sheet'!H207)</f>
        <v/>
      </c>
      <c r="I207" t="str">
        <f>TRIM('CLEAN Sheet'!I207)</f>
        <v/>
      </c>
      <c r="J207" t="str">
        <f>TRIM('CLEAN Sheet'!J207)</f>
        <v/>
      </c>
      <c r="K207" t="str">
        <f>TRIM('CLEAN Sheet'!K207)</f>
        <v/>
      </c>
      <c r="L207" t="str">
        <f>TRIM('CLEAN Sheet'!L207)</f>
        <v/>
      </c>
      <c r="M207" t="str">
        <f>TRIM('CLEAN Sheet'!M207)</f>
        <v/>
      </c>
      <c r="N207" t="str">
        <f>TRIM('CLEAN Sheet'!N207)</f>
        <v/>
      </c>
      <c r="O207" t="str">
        <f>TRIM('CLEAN Sheet'!O207)</f>
        <v/>
      </c>
      <c r="P207" t="str">
        <f>TRIM('CLEAN Sheet'!P207)</f>
        <v/>
      </c>
      <c r="Q207" t="str">
        <f>TRIM('CLEAN Sheet'!Q207)</f>
        <v/>
      </c>
      <c r="R207" t="str">
        <f>TRIM('CLEAN Sheet'!R207)</f>
        <v/>
      </c>
      <c r="S207" t="str">
        <f>TRIM('CLEAN Sheet'!S207)</f>
        <v/>
      </c>
      <c r="T207" t="str">
        <f>TRIM('CLEAN Sheet'!T207)</f>
        <v/>
      </c>
      <c r="U207" t="str">
        <f>TRIM('CLEAN Sheet'!U207)</f>
        <v/>
      </c>
      <c r="V207" t="str">
        <f>TRIM('CLEAN Sheet'!V207)</f>
        <v/>
      </c>
    </row>
    <row r="208" spans="1:22" x14ac:dyDescent="0.2">
      <c r="A208" t="str">
        <f>TRIM('CLEAN Sheet'!A208)</f>
        <v>know that the United States must be a force for peace and progress. That is worth striving and</v>
      </c>
      <c r="B208" t="str">
        <f>TRIM('CLEAN Sheet'!B208)</f>
        <v/>
      </c>
      <c r="C208" t="str">
        <f>TRIM('CLEAN Sheet'!C208)</f>
        <v/>
      </c>
      <c r="D208" t="str">
        <f>TRIM('CLEAN Sheet'!D208)</f>
        <v/>
      </c>
      <c r="E208" t="str">
        <f>TRIM('CLEAN Sheet'!E208)</f>
        <v/>
      </c>
      <c r="F208" t="str">
        <f>TRIM('CLEAN Sheet'!F208)</f>
        <v/>
      </c>
      <c r="G208" t="str">
        <f>TRIM('CLEAN Sheet'!G208)</f>
        <v/>
      </c>
      <c r="H208" t="str">
        <f>TRIM('CLEAN Sheet'!H208)</f>
        <v/>
      </c>
      <c r="I208" t="str">
        <f>TRIM('CLEAN Sheet'!I208)</f>
        <v/>
      </c>
      <c r="J208" t="str">
        <f>TRIM('CLEAN Sheet'!J208)</f>
        <v/>
      </c>
      <c r="K208" t="str">
        <f>TRIM('CLEAN Sheet'!K208)</f>
        <v/>
      </c>
      <c r="L208" t="str">
        <f>TRIM('CLEAN Sheet'!L208)</f>
        <v/>
      </c>
      <c r="M208" t="str">
        <f>TRIM('CLEAN Sheet'!M208)</f>
        <v/>
      </c>
      <c r="N208" t="str">
        <f>TRIM('CLEAN Sheet'!N208)</f>
        <v/>
      </c>
      <c r="O208" t="str">
        <f>TRIM('CLEAN Sheet'!O208)</f>
        <v/>
      </c>
      <c r="P208" t="str">
        <f>TRIM('CLEAN Sheet'!P208)</f>
        <v/>
      </c>
      <c r="Q208" t="str">
        <f>TRIM('CLEAN Sheet'!Q208)</f>
        <v/>
      </c>
      <c r="R208" t="str">
        <f>TRIM('CLEAN Sheet'!R208)</f>
        <v/>
      </c>
      <c r="S208" t="str">
        <f>TRIM('CLEAN Sheet'!S208)</f>
        <v/>
      </c>
      <c r="T208" t="str">
        <f>TRIM('CLEAN Sheet'!T208)</f>
        <v/>
      </c>
      <c r="U208" t="str">
        <f>TRIM('CLEAN Sheet'!U208)</f>
        <v/>
      </c>
      <c r="V208" t="str">
        <f>TRIM('CLEAN Sheet'!V208)</f>
        <v/>
      </c>
    </row>
    <row r="209" spans="1:22" x14ac:dyDescent="0.2">
      <c r="A209" t="str">
        <f>TRIM('CLEAN Sheet'!A209)</f>
        <v>sacrificing for</v>
      </c>
      <c r="B209" t="str">
        <f>TRIM('CLEAN Sheet'!B209)</f>
        <v>and nothing that happened last week changes this fundamental fact.</v>
      </c>
      <c r="C209" t="str">
        <f>TRIM('CLEAN Sheet'!C209)</f>
        <v/>
      </c>
      <c r="D209" t="str">
        <f>TRIM('CLEAN Sheet'!D209)</f>
        <v/>
      </c>
      <c r="E209" t="str">
        <f>TRIM('CLEAN Sheet'!E209)</f>
        <v/>
      </c>
      <c r="F209" t="str">
        <f>TRIM('CLEAN Sheet'!F209)</f>
        <v/>
      </c>
      <c r="G209" t="str">
        <f>TRIM('CLEAN Sheet'!G209)</f>
        <v/>
      </c>
      <c r="H209" t="str">
        <f>TRIM('CLEAN Sheet'!H209)</f>
        <v/>
      </c>
      <c r="I209" t="str">
        <f>TRIM('CLEAN Sheet'!I209)</f>
        <v/>
      </c>
      <c r="J209" t="str">
        <f>TRIM('CLEAN Sheet'!J209)</f>
        <v/>
      </c>
      <c r="K209" t="str">
        <f>TRIM('CLEAN Sheet'!K209)</f>
        <v/>
      </c>
      <c r="L209" t="str">
        <f>TRIM('CLEAN Sheet'!L209)</f>
        <v/>
      </c>
      <c r="M209" t="str">
        <f>TRIM('CLEAN Sheet'!M209)</f>
        <v/>
      </c>
      <c r="N209" t="str">
        <f>TRIM('CLEAN Sheet'!N209)</f>
        <v/>
      </c>
      <c r="O209" t="str">
        <f>TRIM('CLEAN Sheet'!O209)</f>
        <v/>
      </c>
      <c r="P209" t="str">
        <f>TRIM('CLEAN Sheet'!P209)</f>
        <v/>
      </c>
      <c r="Q209" t="str">
        <f>TRIM('CLEAN Sheet'!Q209)</f>
        <v/>
      </c>
      <c r="R209" t="str">
        <f>TRIM('CLEAN Sheet'!R209)</f>
        <v/>
      </c>
      <c r="S209" t="str">
        <f>TRIM('CLEAN Sheet'!S209)</f>
        <v/>
      </c>
      <c r="T209" t="str">
        <f>TRIM('CLEAN Sheet'!T209)</f>
        <v/>
      </c>
      <c r="U209" t="str">
        <f>TRIM('CLEAN Sheet'!U209)</f>
        <v/>
      </c>
      <c r="V209" t="str">
        <f>TRIM('CLEAN Sheet'!V209)</f>
        <v/>
      </c>
    </row>
    <row r="210" spans="1:22" x14ac:dyDescent="0.2">
      <c r="A210" t="str">
        <f>TRIM('CLEAN Sheet'!A210)</f>
        <v>Now</v>
      </c>
      <c r="B210" t="str">
        <f>TRIM('CLEAN Sheet'!B210)</f>
        <v>turning to our friends and partners in Mexico</v>
      </c>
      <c r="C210" t="str">
        <f>TRIM('CLEAN Sheet'!C210)</f>
        <v>we are always pleased to have a chance to</v>
      </c>
      <c r="D210" t="str">
        <f>TRIM('CLEAN Sheet'!D210)</f>
        <v/>
      </c>
      <c r="E210" t="str">
        <f>TRIM('CLEAN Sheet'!E210)</f>
        <v/>
      </c>
      <c r="F210" t="str">
        <f>TRIM('CLEAN Sheet'!F210)</f>
        <v/>
      </c>
      <c r="G210" t="str">
        <f>TRIM('CLEAN Sheet'!G210)</f>
        <v/>
      </c>
      <c r="H210" t="str">
        <f>TRIM('CLEAN Sheet'!H210)</f>
        <v/>
      </c>
      <c r="I210" t="str">
        <f>TRIM('CLEAN Sheet'!I210)</f>
        <v/>
      </c>
      <c r="J210" t="str">
        <f>TRIM('CLEAN Sheet'!J210)</f>
        <v/>
      </c>
      <c r="K210" t="str">
        <f>TRIM('CLEAN Sheet'!K210)</f>
        <v/>
      </c>
      <c r="L210" t="str">
        <f>TRIM('CLEAN Sheet'!L210)</f>
        <v/>
      </c>
      <c r="M210" t="str">
        <f>TRIM('CLEAN Sheet'!M210)</f>
        <v/>
      </c>
      <c r="N210" t="str">
        <f>TRIM('CLEAN Sheet'!N210)</f>
        <v/>
      </c>
      <c r="O210" t="str">
        <f>TRIM('CLEAN Sheet'!O210)</f>
        <v/>
      </c>
      <c r="P210" t="str">
        <f>TRIM('CLEAN Sheet'!P210)</f>
        <v/>
      </c>
      <c r="Q210" t="str">
        <f>TRIM('CLEAN Sheet'!Q210)</f>
        <v/>
      </c>
      <c r="R210" t="str">
        <f>TRIM('CLEAN Sheet'!R210)</f>
        <v/>
      </c>
      <c r="S210" t="str">
        <f>TRIM('CLEAN Sheet'!S210)</f>
        <v/>
      </c>
      <c r="T210" t="str">
        <f>TRIM('CLEAN Sheet'!T210)</f>
        <v/>
      </c>
      <c r="U210" t="str">
        <f>TRIM('CLEAN Sheet'!U210)</f>
        <v/>
      </c>
      <c r="V210" t="str">
        <f>TRIM('CLEAN Sheet'!V210)</f>
        <v/>
      </c>
    </row>
    <row r="211" spans="1:22" x14ac:dyDescent="0.2">
      <c r="A211" t="str">
        <f>TRIM('CLEAN Sheet'!A211)</f>
        <v>discuss matters of mutual interest and concern between us. Mexico is one of our closest friends</v>
      </c>
      <c r="B211" t="str">
        <f>TRIM('CLEAN Sheet'!B211)</f>
        <v/>
      </c>
      <c r="C211" t="str">
        <f>TRIM('CLEAN Sheet'!C211)</f>
        <v/>
      </c>
      <c r="D211" t="str">
        <f>TRIM('CLEAN Sheet'!D211)</f>
        <v/>
      </c>
      <c r="E211" t="str">
        <f>TRIM('CLEAN Sheet'!E211)</f>
        <v/>
      </c>
      <c r="F211" t="str">
        <f>TRIM('CLEAN Sheet'!F211)</f>
        <v/>
      </c>
      <c r="G211" t="str">
        <f>TRIM('CLEAN Sheet'!G211)</f>
        <v/>
      </c>
      <c r="H211" t="str">
        <f>TRIM('CLEAN Sheet'!H211)</f>
        <v/>
      </c>
      <c r="I211" t="str">
        <f>TRIM('CLEAN Sheet'!I211)</f>
        <v/>
      </c>
      <c r="J211" t="str">
        <f>TRIM('CLEAN Sheet'!J211)</f>
        <v/>
      </c>
      <c r="K211" t="str">
        <f>TRIM('CLEAN Sheet'!K211)</f>
        <v/>
      </c>
      <c r="L211" t="str">
        <f>TRIM('CLEAN Sheet'!L211)</f>
        <v/>
      </c>
      <c r="M211" t="str">
        <f>TRIM('CLEAN Sheet'!M211)</f>
        <v/>
      </c>
      <c r="N211" t="str">
        <f>TRIM('CLEAN Sheet'!N211)</f>
        <v/>
      </c>
      <c r="O211" t="str">
        <f>TRIM('CLEAN Sheet'!O211)</f>
        <v/>
      </c>
      <c r="P211" t="str">
        <f>TRIM('CLEAN Sheet'!P211)</f>
        <v/>
      </c>
      <c r="Q211" t="str">
        <f>TRIM('CLEAN Sheet'!Q211)</f>
        <v/>
      </c>
      <c r="R211" t="str">
        <f>TRIM('CLEAN Sheet'!R211)</f>
        <v/>
      </c>
      <c r="S211" t="str">
        <f>TRIM('CLEAN Sheet'!S211)</f>
        <v/>
      </c>
      <c r="T211" t="str">
        <f>TRIM('CLEAN Sheet'!T211)</f>
        <v/>
      </c>
      <c r="U211" t="str">
        <f>TRIM('CLEAN Sheet'!U211)</f>
        <v/>
      </c>
      <c r="V211" t="str">
        <f>TRIM('CLEAN Sheet'!V211)</f>
        <v/>
      </c>
    </row>
    <row r="212" spans="1:22" x14ac:dyDescent="0.2">
      <c r="A212" t="str">
        <f>TRIM('CLEAN Sheet'!A212)</f>
        <v>as well as partner on dozens of critical issues. So we talk about every kind of issue you can</v>
      </c>
      <c r="B212" t="str">
        <f>TRIM('CLEAN Sheet'!B212)</f>
        <v/>
      </c>
      <c r="C212" t="str">
        <f>TRIM('CLEAN Sheet'!C212)</f>
        <v/>
      </c>
      <c r="D212" t="str">
        <f>TRIM('CLEAN Sheet'!D212)</f>
        <v/>
      </c>
      <c r="E212" t="str">
        <f>TRIM('CLEAN Sheet'!E212)</f>
        <v/>
      </c>
      <c r="F212" t="str">
        <f>TRIM('CLEAN Sheet'!F212)</f>
        <v/>
      </c>
      <c r="G212" t="str">
        <f>TRIM('CLEAN Sheet'!G212)</f>
        <v/>
      </c>
      <c r="H212" t="str">
        <f>TRIM('CLEAN Sheet'!H212)</f>
        <v/>
      </c>
      <c r="I212" t="str">
        <f>TRIM('CLEAN Sheet'!I212)</f>
        <v/>
      </c>
      <c r="J212" t="str">
        <f>TRIM('CLEAN Sheet'!J212)</f>
        <v/>
      </c>
      <c r="K212" t="str">
        <f>TRIM('CLEAN Sheet'!K212)</f>
        <v/>
      </c>
      <c r="L212" t="str">
        <f>TRIM('CLEAN Sheet'!L212)</f>
        <v/>
      </c>
      <c r="M212" t="str">
        <f>TRIM('CLEAN Sheet'!M212)</f>
        <v/>
      </c>
      <c r="N212" t="str">
        <f>TRIM('CLEAN Sheet'!N212)</f>
        <v/>
      </c>
      <c r="O212" t="str">
        <f>TRIM('CLEAN Sheet'!O212)</f>
        <v/>
      </c>
      <c r="P212" t="str">
        <f>TRIM('CLEAN Sheet'!P212)</f>
        <v/>
      </c>
      <c r="Q212" t="str">
        <f>TRIM('CLEAN Sheet'!Q212)</f>
        <v/>
      </c>
      <c r="R212" t="str">
        <f>TRIM('CLEAN Sheet'!R212)</f>
        <v/>
      </c>
      <c r="S212" t="str">
        <f>TRIM('CLEAN Sheet'!S212)</f>
        <v/>
      </c>
      <c r="T212" t="str">
        <f>TRIM('CLEAN Sheet'!T212)</f>
        <v/>
      </c>
      <c r="U212" t="str">
        <f>TRIM('CLEAN Sheet'!U212)</f>
        <v/>
      </c>
      <c r="V212" t="str">
        <f>TRIM('CLEAN Sheet'!V212)</f>
        <v/>
      </c>
    </row>
    <row r="213" spans="1:22" x14ac:dyDescent="0.2">
      <c r="A213" t="str">
        <f>TRIM('CLEAN Sheet'!A213)</f>
        <v>imagine</v>
      </c>
      <c r="B213" t="str">
        <f>TRIM('CLEAN Sheet'!B213)</f>
        <v>from education and healthcare to poverty alleviation to the environment. But today</v>
      </c>
      <c r="C213" t="str">
        <f>TRIM('CLEAN Sheet'!C213)</f>
        <v>we</v>
      </c>
      <c r="D213" t="str">
        <f>TRIM('CLEAN Sheet'!D213)</f>
        <v/>
      </c>
      <c r="E213" t="str">
        <f>TRIM('CLEAN Sheet'!E213)</f>
        <v/>
      </c>
      <c r="F213" t="str">
        <f>TRIM('CLEAN Sheet'!F213)</f>
        <v/>
      </c>
      <c r="G213" t="str">
        <f>TRIM('CLEAN Sheet'!G213)</f>
        <v/>
      </c>
      <c r="H213" t="str">
        <f>TRIM('CLEAN Sheet'!H213)</f>
        <v/>
      </c>
      <c r="I213" t="str">
        <f>TRIM('CLEAN Sheet'!I213)</f>
        <v/>
      </c>
      <c r="J213" t="str">
        <f>TRIM('CLEAN Sheet'!J213)</f>
        <v/>
      </c>
      <c r="K213" t="str">
        <f>TRIM('CLEAN Sheet'!K213)</f>
        <v/>
      </c>
      <c r="L213" t="str">
        <f>TRIM('CLEAN Sheet'!L213)</f>
        <v/>
      </c>
      <c r="M213" t="str">
        <f>TRIM('CLEAN Sheet'!M213)</f>
        <v/>
      </c>
      <c r="N213" t="str">
        <f>TRIM('CLEAN Sheet'!N213)</f>
        <v/>
      </c>
      <c r="O213" t="str">
        <f>TRIM('CLEAN Sheet'!O213)</f>
        <v/>
      </c>
      <c r="P213" t="str">
        <f>TRIM('CLEAN Sheet'!P213)</f>
        <v/>
      </c>
      <c r="Q213" t="str">
        <f>TRIM('CLEAN Sheet'!Q213)</f>
        <v/>
      </c>
      <c r="R213" t="str">
        <f>TRIM('CLEAN Sheet'!R213)</f>
        <v/>
      </c>
      <c r="S213" t="str">
        <f>TRIM('CLEAN Sheet'!S213)</f>
        <v/>
      </c>
      <c r="T213" t="str">
        <f>TRIM('CLEAN Sheet'!T213)</f>
        <v/>
      </c>
      <c r="U213" t="str">
        <f>TRIM('CLEAN Sheet'!U213)</f>
        <v/>
      </c>
      <c r="V213" t="str">
        <f>TRIM('CLEAN Sheet'!V213)</f>
        <v/>
      </c>
    </row>
    <row r="214" spans="1:22" x14ac:dyDescent="0.2">
      <c r="A214" t="str">
        <f>TRIM('CLEAN Sheet'!A214)</f>
        <v>focused on a top priority for us both â€” security.</v>
      </c>
      <c r="B214" t="str">
        <f>TRIM('CLEAN Sheet'!B214)</f>
        <v/>
      </c>
      <c r="C214" t="str">
        <f>TRIM('CLEAN Sheet'!C214)</f>
        <v/>
      </c>
      <c r="D214" t="str">
        <f>TRIM('CLEAN Sheet'!D214)</f>
        <v/>
      </c>
      <c r="E214" t="str">
        <f>TRIM('CLEAN Sheet'!E214)</f>
        <v/>
      </c>
      <c r="F214" t="str">
        <f>TRIM('CLEAN Sheet'!F214)</f>
        <v/>
      </c>
      <c r="G214" t="str">
        <f>TRIM('CLEAN Sheet'!G214)</f>
        <v/>
      </c>
      <c r="H214" t="str">
        <f>TRIM('CLEAN Sheet'!H214)</f>
        <v/>
      </c>
      <c r="I214" t="str">
        <f>TRIM('CLEAN Sheet'!I214)</f>
        <v/>
      </c>
      <c r="J214" t="str">
        <f>TRIM('CLEAN Sheet'!J214)</f>
        <v/>
      </c>
      <c r="K214" t="str">
        <f>TRIM('CLEAN Sheet'!K214)</f>
        <v/>
      </c>
      <c r="L214" t="str">
        <f>TRIM('CLEAN Sheet'!L214)</f>
        <v/>
      </c>
      <c r="M214" t="str">
        <f>TRIM('CLEAN Sheet'!M214)</f>
        <v/>
      </c>
      <c r="N214" t="str">
        <f>TRIM('CLEAN Sheet'!N214)</f>
        <v/>
      </c>
      <c r="O214" t="str">
        <f>TRIM('CLEAN Sheet'!O214)</f>
        <v/>
      </c>
      <c r="P214" t="str">
        <f>TRIM('CLEAN Sheet'!P214)</f>
        <v/>
      </c>
      <c r="Q214" t="str">
        <f>TRIM('CLEAN Sheet'!Q214)</f>
        <v/>
      </c>
      <c r="R214" t="str">
        <f>TRIM('CLEAN Sheet'!R214)</f>
        <v/>
      </c>
      <c r="S214" t="str">
        <f>TRIM('CLEAN Sheet'!S214)</f>
        <v/>
      </c>
      <c r="T214" t="str">
        <f>TRIM('CLEAN Sheet'!T214)</f>
        <v/>
      </c>
      <c r="U214" t="str">
        <f>TRIM('CLEAN Sheet'!U214)</f>
        <v/>
      </c>
      <c r="V214" t="str">
        <f>TRIM('CLEAN Sheet'!V214)</f>
        <v/>
      </c>
    </row>
    <row r="215" spans="1:22" x14ac:dyDescent="0.2">
      <c r="A215" t="str">
        <f>TRIM('CLEAN Sheet'!A215)</f>
        <v>UNCLASSIFIED</v>
      </c>
      <c r="B215" t="str">
        <f>TRIM('CLEAN Sheet'!B215)</f>
        <v/>
      </c>
      <c r="C215" t="str">
        <f>TRIM('CLEAN Sheet'!C215)</f>
        <v/>
      </c>
      <c r="D215" t="str">
        <f>TRIM('CLEAN Sheet'!D215)</f>
        <v/>
      </c>
      <c r="E215" t="str">
        <f>TRIM('CLEAN Sheet'!E215)</f>
        <v/>
      </c>
      <c r="F215" t="str">
        <f>TRIM('CLEAN Sheet'!F215)</f>
        <v/>
      </c>
      <c r="G215" t="str">
        <f>TRIM('CLEAN Sheet'!G215)</f>
        <v/>
      </c>
      <c r="H215" t="str">
        <f>TRIM('CLEAN Sheet'!H215)</f>
        <v/>
      </c>
      <c r="I215" t="str">
        <f>TRIM('CLEAN Sheet'!I215)</f>
        <v/>
      </c>
      <c r="J215" t="str">
        <f>TRIM('CLEAN Sheet'!J215)</f>
        <v/>
      </c>
      <c r="K215" t="str">
        <f>TRIM('CLEAN Sheet'!K215)</f>
        <v/>
      </c>
      <c r="L215" t="str">
        <f>TRIM('CLEAN Sheet'!L215)</f>
        <v/>
      </c>
      <c r="M215" t="str">
        <f>TRIM('CLEAN Sheet'!M215)</f>
        <v/>
      </c>
      <c r="N215" t="str">
        <f>TRIM('CLEAN Sheet'!N215)</f>
        <v/>
      </c>
      <c r="O215" t="str">
        <f>TRIM('CLEAN Sheet'!O215)</f>
        <v/>
      </c>
      <c r="P215" t="str">
        <f>TRIM('CLEAN Sheet'!P215)</f>
        <v/>
      </c>
      <c r="Q215" t="str">
        <f>TRIM('CLEAN Sheet'!Q215)</f>
        <v/>
      </c>
      <c r="R215" t="str">
        <f>TRIM('CLEAN Sheet'!R215)</f>
        <v/>
      </c>
      <c r="S215" t="str">
        <f>TRIM('CLEAN Sheet'!S215)</f>
        <v/>
      </c>
      <c r="T215" t="str">
        <f>TRIM('CLEAN Sheet'!T215)</f>
        <v/>
      </c>
      <c r="U215" t="str">
        <f>TRIM('CLEAN Sheet'!U215)</f>
        <v/>
      </c>
      <c r="V215" t="str">
        <f>TRIM('CLEAN Sheet'!V215)</f>
        <v/>
      </c>
    </row>
    <row r="216" spans="1:22" x14ac:dyDescent="0.2">
      <c r="A216" t="str">
        <f>TRIM('CLEAN Sheet'!A216)</f>
        <v>U.S. Department of State</v>
      </c>
      <c r="B216" t="str">
        <f>TRIM('CLEAN Sheet'!B216)</f>
        <v/>
      </c>
      <c r="C216" t="str">
        <f>TRIM('CLEAN Sheet'!C216)</f>
        <v/>
      </c>
      <c r="D216" t="str">
        <f>TRIM('CLEAN Sheet'!D216)</f>
        <v/>
      </c>
      <c r="E216" t="str">
        <f>TRIM('CLEAN Sheet'!E216)</f>
        <v/>
      </c>
      <c r="F216" t="str">
        <f>TRIM('CLEAN Sheet'!F216)</f>
        <v/>
      </c>
      <c r="G216" t="str">
        <f>TRIM('CLEAN Sheet'!G216)</f>
        <v/>
      </c>
      <c r="H216" t="str">
        <f>TRIM('CLEAN Sheet'!H216)</f>
        <v/>
      </c>
      <c r="I216" t="str">
        <f>TRIM('CLEAN Sheet'!I216)</f>
        <v/>
      </c>
      <c r="J216" t="str">
        <f>TRIM('CLEAN Sheet'!J216)</f>
        <v/>
      </c>
      <c r="K216" t="str">
        <f>TRIM('CLEAN Sheet'!K216)</f>
        <v/>
      </c>
      <c r="L216" t="str">
        <f>TRIM('CLEAN Sheet'!L216)</f>
        <v/>
      </c>
      <c r="M216" t="str">
        <f>TRIM('CLEAN Sheet'!M216)</f>
        <v/>
      </c>
      <c r="N216" t="str">
        <f>TRIM('CLEAN Sheet'!N216)</f>
        <v/>
      </c>
      <c r="O216" t="str">
        <f>TRIM('CLEAN Sheet'!O216)</f>
        <v/>
      </c>
      <c r="P216" t="str">
        <f>TRIM('CLEAN Sheet'!P216)</f>
        <v/>
      </c>
      <c r="Q216" t="str">
        <f>TRIM('CLEAN Sheet'!Q216)</f>
        <v/>
      </c>
      <c r="R216" t="str">
        <f>TRIM('CLEAN Sheet'!R216)</f>
        <v/>
      </c>
      <c r="S216" t="str">
        <f>TRIM('CLEAN Sheet'!S216)</f>
        <v/>
      </c>
      <c r="T216" t="str">
        <f>TRIM('CLEAN Sheet'!T216)</f>
        <v/>
      </c>
      <c r="U216" t="str">
        <f>TRIM('CLEAN Sheet'!U216)</f>
        <v/>
      </c>
      <c r="V216" t="str">
        <f>TRIM('CLEAN Sheet'!V216)</f>
        <v/>
      </c>
    </row>
    <row r="217" spans="1:22" x14ac:dyDescent="0.2">
      <c r="A217" t="str">
        <f>TRIM('CLEAN Sheet'!A217)</f>
        <v>Case No. F-2015-04841</v>
      </c>
      <c r="B217" t="str">
        <f>TRIM('CLEAN Sheet'!B217)</f>
        <v/>
      </c>
      <c r="C217" t="str">
        <f>TRIM('CLEAN Sheet'!C217)</f>
        <v/>
      </c>
      <c r="D217" t="str">
        <f>TRIM('CLEAN Sheet'!D217)</f>
        <v/>
      </c>
      <c r="E217" t="str">
        <f>TRIM('CLEAN Sheet'!E217)</f>
        <v/>
      </c>
      <c r="F217" t="str">
        <f>TRIM('CLEAN Sheet'!F217)</f>
        <v/>
      </c>
      <c r="G217" t="str">
        <f>TRIM('CLEAN Sheet'!G217)</f>
        <v/>
      </c>
      <c r="H217" t="str">
        <f>TRIM('CLEAN Sheet'!H217)</f>
        <v/>
      </c>
      <c r="I217" t="str">
        <f>TRIM('CLEAN Sheet'!I217)</f>
        <v/>
      </c>
      <c r="J217" t="str">
        <f>TRIM('CLEAN Sheet'!J217)</f>
        <v/>
      </c>
      <c r="K217" t="str">
        <f>TRIM('CLEAN Sheet'!K217)</f>
        <v/>
      </c>
      <c r="L217" t="str">
        <f>TRIM('CLEAN Sheet'!L217)</f>
        <v/>
      </c>
      <c r="M217" t="str">
        <f>TRIM('CLEAN Sheet'!M217)</f>
        <v/>
      </c>
      <c r="N217" t="str">
        <f>TRIM('CLEAN Sheet'!N217)</f>
        <v/>
      </c>
      <c r="O217" t="str">
        <f>TRIM('CLEAN Sheet'!O217)</f>
        <v/>
      </c>
      <c r="P217" t="str">
        <f>TRIM('CLEAN Sheet'!P217)</f>
        <v/>
      </c>
      <c r="Q217" t="str">
        <f>TRIM('CLEAN Sheet'!Q217)</f>
        <v/>
      </c>
      <c r="R217" t="str">
        <f>TRIM('CLEAN Sheet'!R217)</f>
        <v/>
      </c>
      <c r="S217" t="str">
        <f>TRIM('CLEAN Sheet'!S217)</f>
        <v/>
      </c>
      <c r="T217" t="str">
        <f>TRIM('CLEAN Sheet'!T217)</f>
        <v/>
      </c>
      <c r="U217" t="str">
        <f>TRIM('CLEAN Sheet'!U217)</f>
        <v/>
      </c>
      <c r="V217" t="str">
        <f>TRIM('CLEAN Sheet'!V217)</f>
        <v/>
      </c>
    </row>
    <row r="218" spans="1:22" x14ac:dyDescent="0.2">
      <c r="A218" t="str">
        <f>TRIM('CLEAN Sheet'!A218)</f>
        <v>Doc No. C05739610</v>
      </c>
      <c r="B218" t="str">
        <f>TRIM('CLEAN Sheet'!B218)</f>
        <v/>
      </c>
      <c r="C218" t="str">
        <f>TRIM('CLEAN Sheet'!C218)</f>
        <v/>
      </c>
      <c r="D218" t="str">
        <f>TRIM('CLEAN Sheet'!D218)</f>
        <v/>
      </c>
      <c r="E218" t="str">
        <f>TRIM('CLEAN Sheet'!E218)</f>
        <v/>
      </c>
      <c r="F218" t="str">
        <f>TRIM('CLEAN Sheet'!F218)</f>
        <v/>
      </c>
      <c r="G218" t="str">
        <f>TRIM('CLEAN Sheet'!G218)</f>
        <v/>
      </c>
      <c r="H218" t="str">
        <f>TRIM('CLEAN Sheet'!H218)</f>
        <v/>
      </c>
      <c r="I218" t="str">
        <f>TRIM('CLEAN Sheet'!I218)</f>
        <v/>
      </c>
      <c r="J218" t="str">
        <f>TRIM('CLEAN Sheet'!J218)</f>
        <v/>
      </c>
      <c r="K218" t="str">
        <f>TRIM('CLEAN Sheet'!K218)</f>
        <v/>
      </c>
      <c r="L218" t="str">
        <f>TRIM('CLEAN Sheet'!L218)</f>
        <v/>
      </c>
      <c r="M218" t="str">
        <f>TRIM('CLEAN Sheet'!M218)</f>
        <v/>
      </c>
      <c r="N218" t="str">
        <f>TRIM('CLEAN Sheet'!N218)</f>
        <v/>
      </c>
      <c r="O218" t="str">
        <f>TRIM('CLEAN Sheet'!O218)</f>
        <v/>
      </c>
      <c r="P218" t="str">
        <f>TRIM('CLEAN Sheet'!P218)</f>
        <v/>
      </c>
      <c r="Q218" t="str">
        <f>TRIM('CLEAN Sheet'!Q218)</f>
        <v/>
      </c>
      <c r="R218" t="str">
        <f>TRIM('CLEAN Sheet'!R218)</f>
        <v/>
      </c>
      <c r="S218" t="str">
        <f>TRIM('CLEAN Sheet'!S218)</f>
        <v/>
      </c>
      <c r="T218" t="str">
        <f>TRIM('CLEAN Sheet'!T218)</f>
        <v/>
      </c>
      <c r="U218" t="str">
        <f>TRIM('CLEAN Sheet'!U218)</f>
        <v/>
      </c>
      <c r="V218" t="str">
        <f>TRIM('CLEAN Sheet'!V218)</f>
        <v/>
      </c>
    </row>
    <row r="219" spans="1:22" x14ac:dyDescent="0.2">
      <c r="A219" t="str">
        <f>TRIM('CLEAN Sheet'!A219)</f>
        <v>Date: 05/13/2015</v>
      </c>
      <c r="B219" t="str">
        <f>TRIM('CLEAN Sheet'!B219)</f>
        <v/>
      </c>
      <c r="C219" t="str">
        <f>TRIM('CLEAN Sheet'!C219)</f>
        <v/>
      </c>
      <c r="D219" t="str">
        <f>TRIM('CLEAN Sheet'!D219)</f>
        <v/>
      </c>
      <c r="E219" t="str">
        <f>TRIM('CLEAN Sheet'!E219)</f>
        <v/>
      </c>
      <c r="F219" t="str">
        <f>TRIM('CLEAN Sheet'!F219)</f>
        <v/>
      </c>
      <c r="G219" t="str">
        <f>TRIM('CLEAN Sheet'!G219)</f>
        <v/>
      </c>
      <c r="H219" t="str">
        <f>TRIM('CLEAN Sheet'!H219)</f>
        <v/>
      </c>
      <c r="I219" t="str">
        <f>TRIM('CLEAN Sheet'!I219)</f>
        <v/>
      </c>
      <c r="J219" t="str">
        <f>TRIM('CLEAN Sheet'!J219)</f>
        <v/>
      </c>
      <c r="K219" t="str">
        <f>TRIM('CLEAN Sheet'!K219)</f>
        <v/>
      </c>
      <c r="L219" t="str">
        <f>TRIM('CLEAN Sheet'!L219)</f>
        <v/>
      </c>
      <c r="M219" t="str">
        <f>TRIM('CLEAN Sheet'!M219)</f>
        <v/>
      </c>
      <c r="N219" t="str">
        <f>TRIM('CLEAN Sheet'!N219)</f>
        <v/>
      </c>
      <c r="O219" t="str">
        <f>TRIM('CLEAN Sheet'!O219)</f>
        <v/>
      </c>
      <c r="P219" t="str">
        <f>TRIM('CLEAN Sheet'!P219)</f>
        <v/>
      </c>
      <c r="Q219" t="str">
        <f>TRIM('CLEAN Sheet'!Q219)</f>
        <v/>
      </c>
      <c r="R219" t="str">
        <f>TRIM('CLEAN Sheet'!R219)</f>
        <v/>
      </c>
      <c r="S219" t="str">
        <f>TRIM('CLEAN Sheet'!S219)</f>
        <v/>
      </c>
      <c r="T219" t="str">
        <f>TRIM('CLEAN Sheet'!T219)</f>
        <v/>
      </c>
      <c r="U219" t="str">
        <f>TRIM('CLEAN Sheet'!U219)</f>
        <v/>
      </c>
      <c r="V219" t="str">
        <f>TRIM('CLEAN Sheet'!V219)</f>
        <v/>
      </c>
    </row>
    <row r="220" spans="1:22" x14ac:dyDescent="0.2">
      <c r="A220" t="str">
        <f>TRIM('CLEAN Sheet'!A220)</f>
        <v>STATE DEPT. - PRODUCED TO HOUSE SELECT BENGHAZI COMM.</v>
      </c>
      <c r="B220" t="str">
        <f>TRIM('CLEAN Sheet'!B220)</f>
        <v/>
      </c>
      <c r="C220" t="str">
        <f>TRIM('CLEAN Sheet'!C220)</f>
        <v/>
      </c>
      <c r="D220" t="str">
        <f>TRIM('CLEAN Sheet'!D220)</f>
        <v/>
      </c>
      <c r="E220" t="str">
        <f>TRIM('CLEAN Sheet'!E220)</f>
        <v/>
      </c>
      <c r="F220" t="str">
        <f>TRIM('CLEAN Sheet'!F220)</f>
        <v/>
      </c>
      <c r="G220" t="str">
        <f>TRIM('CLEAN Sheet'!G220)</f>
        <v/>
      </c>
      <c r="H220" t="str">
        <f>TRIM('CLEAN Sheet'!H220)</f>
        <v/>
      </c>
      <c r="I220" t="str">
        <f>TRIM('CLEAN Sheet'!I220)</f>
        <v/>
      </c>
      <c r="J220" t="str">
        <f>TRIM('CLEAN Sheet'!J220)</f>
        <v/>
      </c>
      <c r="K220" t="str">
        <f>TRIM('CLEAN Sheet'!K220)</f>
        <v/>
      </c>
      <c r="L220" t="str">
        <f>TRIM('CLEAN Sheet'!L220)</f>
        <v/>
      </c>
      <c r="M220" t="str">
        <f>TRIM('CLEAN Sheet'!M220)</f>
        <v/>
      </c>
      <c r="N220" t="str">
        <f>TRIM('CLEAN Sheet'!N220)</f>
        <v/>
      </c>
      <c r="O220" t="str">
        <f>TRIM('CLEAN Sheet'!O220)</f>
        <v/>
      </c>
      <c r="P220" t="str">
        <f>TRIM('CLEAN Sheet'!P220)</f>
        <v/>
      </c>
      <c r="Q220" t="str">
        <f>TRIM('CLEAN Sheet'!Q220)</f>
        <v/>
      </c>
      <c r="R220" t="str">
        <f>TRIM('CLEAN Sheet'!R220)</f>
        <v/>
      </c>
      <c r="S220" t="str">
        <f>TRIM('CLEAN Sheet'!S220)</f>
        <v/>
      </c>
      <c r="T220" t="str">
        <f>TRIM('CLEAN Sheet'!T220)</f>
        <v/>
      </c>
      <c r="U220" t="str">
        <f>TRIM('CLEAN Sheet'!U220)</f>
        <v/>
      </c>
      <c r="V220" t="str">
        <f>TRIM('CLEAN Sheet'!V220)</f>
        <v/>
      </c>
    </row>
    <row r="221" spans="1:22" x14ac:dyDescent="0.2">
      <c r="A221" t="str">
        <f>TRIM('CLEAN Sheet'!A221)</f>
        <v>SUBJECT TO AGREEMENT ON SENSITIVE INFORMATION &amp; REDACTIONS. NO FOIA WAIVER. STATE-SCB0045528</v>
      </c>
      <c r="B221" t="str">
        <f>TRIM('CLEAN Sheet'!B221)</f>
        <v/>
      </c>
      <c r="C221" t="str">
        <f>TRIM('CLEAN Sheet'!C221)</f>
        <v/>
      </c>
      <c r="D221" t="str">
        <f>TRIM('CLEAN Sheet'!D221)</f>
        <v/>
      </c>
      <c r="E221" t="str">
        <f>TRIM('CLEAN Sheet'!E221)</f>
        <v/>
      </c>
      <c r="F221" t="str">
        <f>TRIM('CLEAN Sheet'!F221)</f>
        <v/>
      </c>
      <c r="G221" t="str">
        <f>TRIM('CLEAN Sheet'!G221)</f>
        <v/>
      </c>
      <c r="H221" t="str">
        <f>TRIM('CLEAN Sheet'!H221)</f>
        <v/>
      </c>
      <c r="I221" t="str">
        <f>TRIM('CLEAN Sheet'!I221)</f>
        <v/>
      </c>
      <c r="J221" t="str">
        <f>TRIM('CLEAN Sheet'!J221)</f>
        <v/>
      </c>
      <c r="K221" t="str">
        <f>TRIM('CLEAN Sheet'!K221)</f>
        <v/>
      </c>
      <c r="L221" t="str">
        <f>TRIM('CLEAN Sheet'!L221)</f>
        <v/>
      </c>
      <c r="M221" t="str">
        <f>TRIM('CLEAN Sheet'!M221)</f>
        <v/>
      </c>
      <c r="N221" t="str">
        <f>TRIM('CLEAN Sheet'!N221)</f>
        <v/>
      </c>
      <c r="O221" t="str">
        <f>TRIM('CLEAN Sheet'!O221)</f>
        <v/>
      </c>
      <c r="P221" t="str">
        <f>TRIM('CLEAN Sheet'!P221)</f>
        <v/>
      </c>
      <c r="Q221" t="str">
        <f>TRIM('CLEAN Sheet'!Q221)</f>
        <v/>
      </c>
      <c r="R221" t="str">
        <f>TRIM('CLEAN Sheet'!R221)</f>
        <v/>
      </c>
      <c r="S221" t="str">
        <f>TRIM('CLEAN Sheet'!S221)</f>
        <v/>
      </c>
      <c r="T221" t="str">
        <f>TRIM('CLEAN Sheet'!T221)</f>
        <v/>
      </c>
      <c r="U221" t="str">
        <f>TRIM('CLEAN Sheet'!U221)</f>
        <v/>
      </c>
      <c r="V221" t="str">
        <f>TRIM('CLEAN Sheet'!V221)</f>
        <v/>
      </c>
    </row>
    <row r="222" spans="1:22" x14ac:dyDescent="0.2">
      <c r="A222" t="str">
        <f>TRIM('CLEAN Sheet'!A222)</f>
        <v>UNCLASSIFIED</v>
      </c>
      <c r="B222" t="str">
        <f>TRIM('CLEAN Sheet'!B222)</f>
        <v/>
      </c>
      <c r="C222" t="str">
        <f>TRIM('CLEAN Sheet'!C222)</f>
        <v/>
      </c>
      <c r="D222" t="str">
        <f>TRIM('CLEAN Sheet'!D222)</f>
        <v/>
      </c>
      <c r="E222" t="str">
        <f>TRIM('CLEAN Sheet'!E222)</f>
        <v/>
      </c>
      <c r="F222" t="str">
        <f>TRIM('CLEAN Sheet'!F222)</f>
        <v/>
      </c>
      <c r="G222" t="str">
        <f>TRIM('CLEAN Sheet'!G222)</f>
        <v/>
      </c>
      <c r="H222" t="str">
        <f>TRIM('CLEAN Sheet'!H222)</f>
        <v/>
      </c>
      <c r="I222" t="str">
        <f>TRIM('CLEAN Sheet'!I222)</f>
        <v/>
      </c>
      <c r="J222" t="str">
        <f>TRIM('CLEAN Sheet'!J222)</f>
        <v/>
      </c>
      <c r="K222" t="str">
        <f>TRIM('CLEAN Sheet'!K222)</f>
        <v/>
      </c>
      <c r="L222" t="str">
        <f>TRIM('CLEAN Sheet'!L222)</f>
        <v/>
      </c>
      <c r="M222" t="str">
        <f>TRIM('CLEAN Sheet'!M222)</f>
        <v/>
      </c>
      <c r="N222" t="str">
        <f>TRIM('CLEAN Sheet'!N222)</f>
        <v/>
      </c>
      <c r="O222" t="str">
        <f>TRIM('CLEAN Sheet'!O222)</f>
        <v/>
      </c>
      <c r="P222" t="str">
        <f>TRIM('CLEAN Sheet'!P222)</f>
        <v/>
      </c>
      <c r="Q222" t="str">
        <f>TRIM('CLEAN Sheet'!Q222)</f>
        <v/>
      </c>
      <c r="R222" t="str">
        <f>TRIM('CLEAN Sheet'!R222)</f>
        <v/>
      </c>
      <c r="S222" t="str">
        <f>TRIM('CLEAN Sheet'!S222)</f>
        <v/>
      </c>
      <c r="T222" t="str">
        <f>TRIM('CLEAN Sheet'!T222)</f>
        <v/>
      </c>
      <c r="U222" t="str">
        <f>TRIM('CLEAN Sheet'!U222)</f>
        <v/>
      </c>
      <c r="V222" t="str">
        <f>TRIM('CLEAN Sheet'!V222)</f>
        <v/>
      </c>
    </row>
    <row r="223" spans="1:22" x14ac:dyDescent="0.2">
      <c r="A223" t="str">
        <f>TRIM('CLEAN Sheet'!A223)</f>
        <v>U.S. Department of State</v>
      </c>
      <c r="B223" t="str">
        <f>TRIM('CLEAN Sheet'!B223)</f>
        <v/>
      </c>
      <c r="C223" t="str">
        <f>TRIM('CLEAN Sheet'!C223)</f>
        <v/>
      </c>
      <c r="D223" t="str">
        <f>TRIM('CLEAN Sheet'!D223)</f>
        <v/>
      </c>
      <c r="E223" t="str">
        <f>TRIM('CLEAN Sheet'!E223)</f>
        <v/>
      </c>
      <c r="F223" t="str">
        <f>TRIM('CLEAN Sheet'!F223)</f>
        <v/>
      </c>
      <c r="G223" t="str">
        <f>TRIM('CLEAN Sheet'!G223)</f>
        <v/>
      </c>
      <c r="H223" t="str">
        <f>TRIM('CLEAN Sheet'!H223)</f>
        <v/>
      </c>
      <c r="I223" t="str">
        <f>TRIM('CLEAN Sheet'!I223)</f>
        <v/>
      </c>
      <c r="J223" t="str">
        <f>TRIM('CLEAN Sheet'!J223)</f>
        <v/>
      </c>
      <c r="K223" t="str">
        <f>TRIM('CLEAN Sheet'!K223)</f>
        <v/>
      </c>
      <c r="L223" t="str">
        <f>TRIM('CLEAN Sheet'!L223)</f>
        <v/>
      </c>
      <c r="M223" t="str">
        <f>TRIM('CLEAN Sheet'!M223)</f>
        <v/>
      </c>
      <c r="N223" t="str">
        <f>TRIM('CLEAN Sheet'!N223)</f>
        <v/>
      </c>
      <c r="O223" t="str">
        <f>TRIM('CLEAN Sheet'!O223)</f>
        <v/>
      </c>
      <c r="P223" t="str">
        <f>TRIM('CLEAN Sheet'!P223)</f>
        <v/>
      </c>
      <c r="Q223" t="str">
        <f>TRIM('CLEAN Sheet'!Q223)</f>
        <v/>
      </c>
      <c r="R223" t="str">
        <f>TRIM('CLEAN Sheet'!R223)</f>
        <v/>
      </c>
      <c r="S223" t="str">
        <f>TRIM('CLEAN Sheet'!S223)</f>
        <v/>
      </c>
      <c r="T223" t="str">
        <f>TRIM('CLEAN Sheet'!T223)</f>
        <v/>
      </c>
      <c r="U223" t="str">
        <f>TRIM('CLEAN Sheet'!U223)</f>
        <v/>
      </c>
      <c r="V223" t="str">
        <f>TRIM('CLEAN Sheet'!V223)</f>
        <v/>
      </c>
    </row>
    <row r="224" spans="1:22" x14ac:dyDescent="0.2">
      <c r="A224" t="str">
        <f>TRIM('CLEAN Sheet'!A224)</f>
        <v>Case No. F-2015-04841</v>
      </c>
      <c r="B224" t="str">
        <f>TRIM('CLEAN Sheet'!B224)</f>
        <v/>
      </c>
      <c r="C224" t="str">
        <f>TRIM('CLEAN Sheet'!C224)</f>
        <v/>
      </c>
      <c r="D224" t="str">
        <f>TRIM('CLEAN Sheet'!D224)</f>
        <v/>
      </c>
      <c r="E224" t="str">
        <f>TRIM('CLEAN Sheet'!E224)</f>
        <v/>
      </c>
      <c r="F224" t="str">
        <f>TRIM('CLEAN Sheet'!F224)</f>
        <v/>
      </c>
      <c r="G224" t="str">
        <f>TRIM('CLEAN Sheet'!G224)</f>
        <v/>
      </c>
      <c r="H224" t="str">
        <f>TRIM('CLEAN Sheet'!H224)</f>
        <v/>
      </c>
      <c r="I224" t="str">
        <f>TRIM('CLEAN Sheet'!I224)</f>
        <v/>
      </c>
      <c r="J224" t="str">
        <f>TRIM('CLEAN Sheet'!J224)</f>
        <v/>
      </c>
      <c r="K224" t="str">
        <f>TRIM('CLEAN Sheet'!K224)</f>
        <v/>
      </c>
      <c r="L224" t="str">
        <f>TRIM('CLEAN Sheet'!L224)</f>
        <v/>
      </c>
      <c r="M224" t="str">
        <f>TRIM('CLEAN Sheet'!M224)</f>
        <v/>
      </c>
      <c r="N224" t="str">
        <f>TRIM('CLEAN Sheet'!N224)</f>
        <v/>
      </c>
      <c r="O224" t="str">
        <f>TRIM('CLEAN Sheet'!O224)</f>
        <v/>
      </c>
      <c r="P224" t="str">
        <f>TRIM('CLEAN Sheet'!P224)</f>
        <v/>
      </c>
      <c r="Q224" t="str">
        <f>TRIM('CLEAN Sheet'!Q224)</f>
        <v/>
      </c>
      <c r="R224" t="str">
        <f>TRIM('CLEAN Sheet'!R224)</f>
        <v/>
      </c>
      <c r="S224" t="str">
        <f>TRIM('CLEAN Sheet'!S224)</f>
        <v/>
      </c>
      <c r="T224" t="str">
        <f>TRIM('CLEAN Sheet'!T224)</f>
        <v/>
      </c>
      <c r="U224" t="str">
        <f>TRIM('CLEAN Sheet'!U224)</f>
        <v/>
      </c>
      <c r="V224" t="str">
        <f>TRIM('CLEAN Sheet'!V224)</f>
        <v/>
      </c>
    </row>
    <row r="225" spans="1:22" x14ac:dyDescent="0.2">
      <c r="A225" t="str">
        <f>TRIM('CLEAN Sheet'!A225)</f>
        <v>Doc No. C05739610</v>
      </c>
      <c r="B225" t="str">
        <f>TRIM('CLEAN Sheet'!B225)</f>
        <v/>
      </c>
      <c r="C225" t="str">
        <f>TRIM('CLEAN Sheet'!C225)</f>
        <v/>
      </c>
      <c r="D225" t="str">
        <f>TRIM('CLEAN Sheet'!D225)</f>
        <v/>
      </c>
      <c r="E225" t="str">
        <f>TRIM('CLEAN Sheet'!E225)</f>
        <v/>
      </c>
      <c r="F225" t="str">
        <f>TRIM('CLEAN Sheet'!F225)</f>
        <v/>
      </c>
      <c r="G225" t="str">
        <f>TRIM('CLEAN Sheet'!G225)</f>
        <v/>
      </c>
      <c r="H225" t="str">
        <f>TRIM('CLEAN Sheet'!H225)</f>
        <v/>
      </c>
      <c r="I225" t="str">
        <f>TRIM('CLEAN Sheet'!I225)</f>
        <v/>
      </c>
      <c r="J225" t="str">
        <f>TRIM('CLEAN Sheet'!J225)</f>
        <v/>
      </c>
      <c r="K225" t="str">
        <f>TRIM('CLEAN Sheet'!K225)</f>
        <v/>
      </c>
      <c r="L225" t="str">
        <f>TRIM('CLEAN Sheet'!L225)</f>
        <v/>
      </c>
      <c r="M225" t="str">
        <f>TRIM('CLEAN Sheet'!M225)</f>
        <v/>
      </c>
      <c r="N225" t="str">
        <f>TRIM('CLEAN Sheet'!N225)</f>
        <v/>
      </c>
      <c r="O225" t="str">
        <f>TRIM('CLEAN Sheet'!O225)</f>
        <v/>
      </c>
      <c r="P225" t="str">
        <f>TRIM('CLEAN Sheet'!P225)</f>
        <v/>
      </c>
      <c r="Q225" t="str">
        <f>TRIM('CLEAN Sheet'!Q225)</f>
        <v/>
      </c>
      <c r="R225" t="str">
        <f>TRIM('CLEAN Sheet'!R225)</f>
        <v/>
      </c>
      <c r="S225" t="str">
        <f>TRIM('CLEAN Sheet'!S225)</f>
        <v/>
      </c>
      <c r="T225" t="str">
        <f>TRIM('CLEAN Sheet'!T225)</f>
        <v/>
      </c>
      <c r="U225" t="str">
        <f>TRIM('CLEAN Sheet'!U225)</f>
        <v/>
      </c>
      <c r="V225" t="str">
        <f>TRIM('CLEAN Sheet'!V225)</f>
        <v/>
      </c>
    </row>
    <row r="226" spans="1:22" x14ac:dyDescent="0.2">
      <c r="A226" t="str">
        <f>TRIM('CLEAN Sheet'!A226)</f>
        <v>Date: 05/13/2015</v>
      </c>
      <c r="B226" t="str">
        <f>TRIM('CLEAN Sheet'!B226)</f>
        <v/>
      </c>
      <c r="C226" t="str">
        <f>TRIM('CLEAN Sheet'!C226)</f>
        <v/>
      </c>
      <c r="D226" t="str">
        <f>TRIM('CLEAN Sheet'!D226)</f>
        <v/>
      </c>
      <c r="E226" t="str">
        <f>TRIM('CLEAN Sheet'!E226)</f>
        <v/>
      </c>
      <c r="F226" t="str">
        <f>TRIM('CLEAN Sheet'!F226)</f>
        <v/>
      </c>
      <c r="G226" t="str">
        <f>TRIM('CLEAN Sheet'!G226)</f>
        <v/>
      </c>
      <c r="H226" t="str">
        <f>TRIM('CLEAN Sheet'!H226)</f>
        <v/>
      </c>
      <c r="I226" t="str">
        <f>TRIM('CLEAN Sheet'!I226)</f>
        <v/>
      </c>
      <c r="J226" t="str">
        <f>TRIM('CLEAN Sheet'!J226)</f>
        <v/>
      </c>
      <c r="K226" t="str">
        <f>TRIM('CLEAN Sheet'!K226)</f>
        <v/>
      </c>
      <c r="L226" t="str">
        <f>TRIM('CLEAN Sheet'!L226)</f>
        <v/>
      </c>
      <c r="M226" t="str">
        <f>TRIM('CLEAN Sheet'!M226)</f>
        <v/>
      </c>
      <c r="N226" t="str">
        <f>TRIM('CLEAN Sheet'!N226)</f>
        <v/>
      </c>
      <c r="O226" t="str">
        <f>TRIM('CLEAN Sheet'!O226)</f>
        <v/>
      </c>
      <c r="P226" t="str">
        <f>TRIM('CLEAN Sheet'!P226)</f>
        <v/>
      </c>
      <c r="Q226" t="str">
        <f>TRIM('CLEAN Sheet'!Q226)</f>
        <v/>
      </c>
      <c r="R226" t="str">
        <f>TRIM('CLEAN Sheet'!R226)</f>
        <v/>
      </c>
      <c r="S226" t="str">
        <f>TRIM('CLEAN Sheet'!S226)</f>
        <v/>
      </c>
      <c r="T226" t="str">
        <f>TRIM('CLEAN Sheet'!T226)</f>
        <v/>
      </c>
      <c r="U226" t="str">
        <f>TRIM('CLEAN Sheet'!U226)</f>
        <v/>
      </c>
      <c r="V226" t="str">
        <f>TRIM('CLEAN Sheet'!V226)</f>
        <v/>
      </c>
    </row>
    <row r="227" spans="1:22" x14ac:dyDescent="0.2">
      <c r="A227" t="str">
        <f>TRIM('CLEAN Sheet'!A227)</f>
        <v>STATE DEPT. - PRODUCED TO HOUSE SELECT BENGHAZI COMM.</v>
      </c>
      <c r="B227" t="str">
        <f>TRIM('CLEAN Sheet'!B227)</f>
        <v/>
      </c>
      <c r="C227" t="str">
        <f>TRIM('CLEAN Sheet'!C227)</f>
        <v/>
      </c>
      <c r="D227" t="str">
        <f>TRIM('CLEAN Sheet'!D227)</f>
        <v/>
      </c>
      <c r="E227" t="str">
        <f>TRIM('CLEAN Sheet'!E227)</f>
        <v/>
      </c>
      <c r="F227" t="str">
        <f>TRIM('CLEAN Sheet'!F227)</f>
        <v/>
      </c>
      <c r="G227" t="str">
        <f>TRIM('CLEAN Sheet'!G227)</f>
        <v/>
      </c>
      <c r="H227" t="str">
        <f>TRIM('CLEAN Sheet'!H227)</f>
        <v/>
      </c>
      <c r="I227" t="str">
        <f>TRIM('CLEAN Sheet'!I227)</f>
        <v/>
      </c>
      <c r="J227" t="str">
        <f>TRIM('CLEAN Sheet'!J227)</f>
        <v/>
      </c>
      <c r="K227" t="str">
        <f>TRIM('CLEAN Sheet'!K227)</f>
        <v/>
      </c>
      <c r="L227" t="str">
        <f>TRIM('CLEAN Sheet'!L227)</f>
        <v/>
      </c>
      <c r="M227" t="str">
        <f>TRIM('CLEAN Sheet'!M227)</f>
        <v/>
      </c>
      <c r="N227" t="str">
        <f>TRIM('CLEAN Sheet'!N227)</f>
        <v/>
      </c>
      <c r="O227" t="str">
        <f>TRIM('CLEAN Sheet'!O227)</f>
        <v/>
      </c>
      <c r="P227" t="str">
        <f>TRIM('CLEAN Sheet'!P227)</f>
        <v/>
      </c>
      <c r="Q227" t="str">
        <f>TRIM('CLEAN Sheet'!Q227)</f>
        <v/>
      </c>
      <c r="R227" t="str">
        <f>TRIM('CLEAN Sheet'!R227)</f>
        <v/>
      </c>
      <c r="S227" t="str">
        <f>TRIM('CLEAN Sheet'!S227)</f>
        <v/>
      </c>
      <c r="T227" t="str">
        <f>TRIM('CLEAN Sheet'!T227)</f>
        <v/>
      </c>
      <c r="U227" t="str">
        <f>TRIM('CLEAN Sheet'!U227)</f>
        <v/>
      </c>
      <c r="V227" t="str">
        <f>TRIM('CLEAN Sheet'!V227)</f>
        <v/>
      </c>
    </row>
    <row r="228" spans="1:22" x14ac:dyDescent="0.2">
      <c r="A228" t="str">
        <f>TRIM('CLEAN Sheet'!A228)</f>
        <v>SUBJECT TO AGREEMENT ON SENSITIVE INFORMATION &amp; REDACTIONS. NO FOIA WAIVER.</v>
      </c>
      <c r="B228" t="str">
        <f>TRIM('CLEAN Sheet'!B228)</f>
        <v/>
      </c>
      <c r="C228" t="str">
        <f>TRIM('CLEAN Sheet'!C228)</f>
        <v/>
      </c>
      <c r="D228" t="str">
        <f>TRIM('CLEAN Sheet'!D228)</f>
        <v/>
      </c>
      <c r="E228" t="str">
        <f>TRIM('CLEAN Sheet'!E228)</f>
        <v/>
      </c>
      <c r="F228" t="str">
        <f>TRIM('CLEAN Sheet'!F228)</f>
        <v/>
      </c>
      <c r="G228" t="str">
        <f>TRIM('CLEAN Sheet'!G228)</f>
        <v/>
      </c>
      <c r="H228" t="str">
        <f>TRIM('CLEAN Sheet'!H228)</f>
        <v/>
      </c>
      <c r="I228" t="str">
        <f>TRIM('CLEAN Sheet'!I228)</f>
        <v/>
      </c>
      <c r="J228" t="str">
        <f>TRIM('CLEAN Sheet'!J228)</f>
        <v/>
      </c>
      <c r="K228" t="str">
        <f>TRIM('CLEAN Sheet'!K228)</f>
        <v/>
      </c>
      <c r="L228" t="str">
        <f>TRIM('CLEAN Sheet'!L228)</f>
        <v/>
      </c>
      <c r="M228" t="str">
        <f>TRIM('CLEAN Sheet'!M228)</f>
        <v/>
      </c>
      <c r="N228" t="str">
        <f>TRIM('CLEAN Sheet'!N228)</f>
        <v/>
      </c>
      <c r="O228" t="str">
        <f>TRIM('CLEAN Sheet'!O228)</f>
        <v/>
      </c>
      <c r="P228" t="str">
        <f>TRIM('CLEAN Sheet'!P228)</f>
        <v/>
      </c>
      <c r="Q228" t="str">
        <f>TRIM('CLEAN Sheet'!Q228)</f>
        <v/>
      </c>
      <c r="R228" t="str">
        <f>TRIM('CLEAN Sheet'!R228)</f>
        <v/>
      </c>
      <c r="S228" t="str">
        <f>TRIM('CLEAN Sheet'!S228)</f>
        <v/>
      </c>
      <c r="T228" t="str">
        <f>TRIM('CLEAN Sheet'!T228)</f>
        <v/>
      </c>
      <c r="U228" t="str">
        <f>TRIM('CLEAN Sheet'!U228)</f>
        <v/>
      </c>
      <c r="V228" t="str">
        <f>TRIM('CLEAN Sheet'!V228)</f>
        <v/>
      </c>
    </row>
    <row r="229" spans="1:22" x14ac:dyDescent="0.2">
      <c r="A229" t="str">
        <f>TRIM('CLEAN Sheet'!A229)</f>
        <v>We just co-chaired the fourth meeting of the U.S.-Mexico Merida High-Level Consultative</v>
      </c>
      <c r="B229" t="str">
        <f>TRIM('CLEAN Sheet'!B229)</f>
        <v/>
      </c>
      <c r="C229" t="str">
        <f>TRIM('CLEAN Sheet'!C229)</f>
        <v/>
      </c>
      <c r="D229" t="str">
        <f>TRIM('CLEAN Sheet'!D229)</f>
        <v/>
      </c>
      <c r="E229" t="str">
        <f>TRIM('CLEAN Sheet'!E229)</f>
        <v/>
      </c>
      <c r="F229" t="str">
        <f>TRIM('CLEAN Sheet'!F229)</f>
        <v/>
      </c>
      <c r="G229" t="str">
        <f>TRIM('CLEAN Sheet'!G229)</f>
        <v/>
      </c>
      <c r="H229" t="str">
        <f>TRIM('CLEAN Sheet'!H229)</f>
        <v/>
      </c>
      <c r="I229" t="str">
        <f>TRIM('CLEAN Sheet'!I229)</f>
        <v/>
      </c>
      <c r="J229" t="str">
        <f>TRIM('CLEAN Sheet'!J229)</f>
        <v/>
      </c>
      <c r="K229" t="str">
        <f>TRIM('CLEAN Sheet'!K229)</f>
        <v/>
      </c>
      <c r="L229" t="str">
        <f>TRIM('CLEAN Sheet'!L229)</f>
        <v/>
      </c>
      <c r="M229" t="str">
        <f>TRIM('CLEAN Sheet'!M229)</f>
        <v/>
      </c>
      <c r="N229" t="str">
        <f>TRIM('CLEAN Sheet'!N229)</f>
        <v/>
      </c>
      <c r="O229" t="str">
        <f>TRIM('CLEAN Sheet'!O229)</f>
        <v/>
      </c>
      <c r="P229" t="str">
        <f>TRIM('CLEAN Sheet'!P229)</f>
        <v/>
      </c>
      <c r="Q229" t="str">
        <f>TRIM('CLEAN Sheet'!Q229)</f>
        <v/>
      </c>
      <c r="R229" t="str">
        <f>TRIM('CLEAN Sheet'!R229)</f>
        <v/>
      </c>
      <c r="S229" t="str">
        <f>TRIM('CLEAN Sheet'!S229)</f>
        <v/>
      </c>
      <c r="T229" t="str">
        <f>TRIM('CLEAN Sheet'!T229)</f>
        <v/>
      </c>
      <c r="U229" t="str">
        <f>TRIM('CLEAN Sheet'!U229)</f>
        <v/>
      </c>
      <c r="V229" t="str">
        <f>TRIM('CLEAN Sheet'!V229)</f>
        <v/>
      </c>
    </row>
    <row r="230" spans="1:22" x14ac:dyDescent="0.2">
      <c r="A230" t="str">
        <f>TRIM('CLEAN Sheet'!A230)</f>
        <v>Group. This is the last one we will hold during the Calderon Administration. And I want to offer</v>
      </c>
      <c r="B230" t="str">
        <f>TRIM('CLEAN Sheet'!B230)</f>
        <v/>
      </c>
      <c r="C230" t="str">
        <f>TRIM('CLEAN Sheet'!C230)</f>
        <v/>
      </c>
      <c r="D230" t="str">
        <f>TRIM('CLEAN Sheet'!D230)</f>
        <v/>
      </c>
      <c r="E230" t="str">
        <f>TRIM('CLEAN Sheet'!E230)</f>
        <v/>
      </c>
      <c r="F230" t="str">
        <f>TRIM('CLEAN Sheet'!F230)</f>
        <v/>
      </c>
      <c r="G230" t="str">
        <f>TRIM('CLEAN Sheet'!G230)</f>
        <v/>
      </c>
      <c r="H230" t="str">
        <f>TRIM('CLEAN Sheet'!H230)</f>
        <v/>
      </c>
      <c r="I230" t="str">
        <f>TRIM('CLEAN Sheet'!I230)</f>
        <v/>
      </c>
      <c r="J230" t="str">
        <f>TRIM('CLEAN Sheet'!J230)</f>
        <v/>
      </c>
      <c r="K230" t="str">
        <f>TRIM('CLEAN Sheet'!K230)</f>
        <v/>
      </c>
      <c r="L230" t="str">
        <f>TRIM('CLEAN Sheet'!L230)</f>
        <v/>
      </c>
      <c r="M230" t="str">
        <f>TRIM('CLEAN Sheet'!M230)</f>
        <v/>
      </c>
      <c r="N230" t="str">
        <f>TRIM('CLEAN Sheet'!N230)</f>
        <v/>
      </c>
      <c r="O230" t="str">
        <f>TRIM('CLEAN Sheet'!O230)</f>
        <v/>
      </c>
      <c r="P230" t="str">
        <f>TRIM('CLEAN Sheet'!P230)</f>
        <v/>
      </c>
      <c r="Q230" t="str">
        <f>TRIM('CLEAN Sheet'!Q230)</f>
        <v/>
      </c>
      <c r="R230" t="str">
        <f>TRIM('CLEAN Sheet'!R230)</f>
        <v/>
      </c>
      <c r="S230" t="str">
        <f>TRIM('CLEAN Sheet'!S230)</f>
        <v/>
      </c>
      <c r="T230" t="str">
        <f>TRIM('CLEAN Sheet'!T230)</f>
        <v/>
      </c>
      <c r="U230" t="str">
        <f>TRIM('CLEAN Sheet'!U230)</f>
        <v/>
      </c>
      <c r="V230" t="str">
        <f>TRIM('CLEAN Sheet'!V230)</f>
        <v/>
      </c>
    </row>
    <row r="231" spans="1:22" x14ac:dyDescent="0.2">
      <c r="A231" t="str">
        <f>TRIM('CLEAN Sheet'!A231)</f>
        <v>my personal appreciation to President Calderon and to Foreign Secretary Espinosa for their</v>
      </c>
      <c r="B231" t="str">
        <f>TRIM('CLEAN Sheet'!B231)</f>
        <v/>
      </c>
      <c r="C231" t="str">
        <f>TRIM('CLEAN Sheet'!C231)</f>
        <v/>
      </c>
      <c r="D231" t="str">
        <f>TRIM('CLEAN Sheet'!D231)</f>
        <v/>
      </c>
      <c r="E231" t="str">
        <f>TRIM('CLEAN Sheet'!E231)</f>
        <v/>
      </c>
      <c r="F231" t="str">
        <f>TRIM('CLEAN Sheet'!F231)</f>
        <v/>
      </c>
      <c r="G231" t="str">
        <f>TRIM('CLEAN Sheet'!G231)</f>
        <v/>
      </c>
      <c r="H231" t="str">
        <f>TRIM('CLEAN Sheet'!H231)</f>
        <v/>
      </c>
      <c r="I231" t="str">
        <f>TRIM('CLEAN Sheet'!I231)</f>
        <v/>
      </c>
      <c r="J231" t="str">
        <f>TRIM('CLEAN Sheet'!J231)</f>
        <v/>
      </c>
      <c r="K231" t="str">
        <f>TRIM('CLEAN Sheet'!K231)</f>
        <v/>
      </c>
      <c r="L231" t="str">
        <f>TRIM('CLEAN Sheet'!L231)</f>
        <v/>
      </c>
      <c r="M231" t="str">
        <f>TRIM('CLEAN Sheet'!M231)</f>
        <v/>
      </c>
      <c r="N231" t="str">
        <f>TRIM('CLEAN Sheet'!N231)</f>
        <v/>
      </c>
      <c r="O231" t="str">
        <f>TRIM('CLEAN Sheet'!O231)</f>
        <v/>
      </c>
      <c r="P231" t="str">
        <f>TRIM('CLEAN Sheet'!P231)</f>
        <v/>
      </c>
      <c r="Q231" t="str">
        <f>TRIM('CLEAN Sheet'!Q231)</f>
        <v/>
      </c>
      <c r="R231" t="str">
        <f>TRIM('CLEAN Sheet'!R231)</f>
        <v/>
      </c>
      <c r="S231" t="str">
        <f>TRIM('CLEAN Sheet'!S231)</f>
        <v/>
      </c>
      <c r="T231" t="str">
        <f>TRIM('CLEAN Sheet'!T231)</f>
        <v/>
      </c>
      <c r="U231" t="str">
        <f>TRIM('CLEAN Sheet'!U231)</f>
        <v/>
      </c>
      <c r="V231" t="str">
        <f>TRIM('CLEAN Sheet'!V231)</f>
        <v/>
      </c>
    </row>
    <row r="232" spans="1:22" x14ac:dyDescent="0.2">
      <c r="A232" t="str">
        <f>TRIM('CLEAN Sheet'!A232)</f>
        <v>leadership and commitment to this partnership and to all on both sides of the border in our</v>
      </c>
      <c r="B232" t="str">
        <f>TRIM('CLEAN Sheet'!B232)</f>
        <v/>
      </c>
      <c r="C232" t="str">
        <f>TRIM('CLEAN Sheet'!C232)</f>
        <v/>
      </c>
      <c r="D232" t="str">
        <f>TRIM('CLEAN Sheet'!D232)</f>
        <v/>
      </c>
      <c r="E232" t="str">
        <f>TRIM('CLEAN Sheet'!E232)</f>
        <v/>
      </c>
      <c r="F232" t="str">
        <f>TRIM('CLEAN Sheet'!F232)</f>
        <v/>
      </c>
      <c r="G232" t="str">
        <f>TRIM('CLEAN Sheet'!G232)</f>
        <v/>
      </c>
      <c r="H232" t="str">
        <f>TRIM('CLEAN Sheet'!H232)</f>
        <v/>
      </c>
      <c r="I232" t="str">
        <f>TRIM('CLEAN Sheet'!I232)</f>
        <v/>
      </c>
      <c r="J232" t="str">
        <f>TRIM('CLEAN Sheet'!J232)</f>
        <v/>
      </c>
      <c r="K232" t="str">
        <f>TRIM('CLEAN Sheet'!K232)</f>
        <v/>
      </c>
      <c r="L232" t="str">
        <f>TRIM('CLEAN Sheet'!L232)</f>
        <v/>
      </c>
      <c r="M232" t="str">
        <f>TRIM('CLEAN Sheet'!M232)</f>
        <v/>
      </c>
      <c r="N232" t="str">
        <f>TRIM('CLEAN Sheet'!N232)</f>
        <v/>
      </c>
      <c r="O232" t="str">
        <f>TRIM('CLEAN Sheet'!O232)</f>
        <v/>
      </c>
      <c r="P232" t="str">
        <f>TRIM('CLEAN Sheet'!P232)</f>
        <v/>
      </c>
      <c r="Q232" t="str">
        <f>TRIM('CLEAN Sheet'!Q232)</f>
        <v/>
      </c>
      <c r="R232" t="str">
        <f>TRIM('CLEAN Sheet'!R232)</f>
        <v/>
      </c>
      <c r="S232" t="str">
        <f>TRIM('CLEAN Sheet'!S232)</f>
        <v/>
      </c>
      <c r="T232" t="str">
        <f>TRIM('CLEAN Sheet'!T232)</f>
        <v/>
      </c>
      <c r="U232" t="str">
        <f>TRIM('CLEAN Sheet'!U232)</f>
        <v/>
      </c>
      <c r="V232" t="str">
        <f>TRIM('CLEAN Sheet'!V232)</f>
        <v/>
      </c>
    </row>
    <row r="233" spans="1:22" x14ac:dyDescent="0.2">
      <c r="A233" t="str">
        <f>TRIM('CLEAN Sheet'!A233)</f>
        <v>governments who have been deeply engaged and committed to it. The Merida Initiative</v>
      </c>
      <c r="B233" t="str">
        <f>TRIM('CLEAN Sheet'!B233)</f>
        <v/>
      </c>
      <c r="C233" t="str">
        <f>TRIM('CLEAN Sheet'!C233)</f>
        <v/>
      </c>
      <c r="D233" t="str">
        <f>TRIM('CLEAN Sheet'!D233)</f>
        <v/>
      </c>
      <c r="E233" t="str">
        <f>TRIM('CLEAN Sheet'!E233)</f>
        <v/>
      </c>
      <c r="F233" t="str">
        <f>TRIM('CLEAN Sheet'!F233)</f>
        <v/>
      </c>
      <c r="G233" t="str">
        <f>TRIM('CLEAN Sheet'!G233)</f>
        <v/>
      </c>
      <c r="H233" t="str">
        <f>TRIM('CLEAN Sheet'!H233)</f>
        <v/>
      </c>
      <c r="I233" t="str">
        <f>TRIM('CLEAN Sheet'!I233)</f>
        <v/>
      </c>
      <c r="J233" t="str">
        <f>TRIM('CLEAN Sheet'!J233)</f>
        <v/>
      </c>
      <c r="K233" t="str">
        <f>TRIM('CLEAN Sheet'!K233)</f>
        <v/>
      </c>
      <c r="L233" t="str">
        <f>TRIM('CLEAN Sheet'!L233)</f>
        <v/>
      </c>
      <c r="M233" t="str">
        <f>TRIM('CLEAN Sheet'!M233)</f>
        <v/>
      </c>
      <c r="N233" t="str">
        <f>TRIM('CLEAN Sheet'!N233)</f>
        <v/>
      </c>
      <c r="O233" t="str">
        <f>TRIM('CLEAN Sheet'!O233)</f>
        <v/>
      </c>
      <c r="P233" t="str">
        <f>TRIM('CLEAN Sheet'!P233)</f>
        <v/>
      </c>
      <c r="Q233" t="str">
        <f>TRIM('CLEAN Sheet'!Q233)</f>
        <v/>
      </c>
      <c r="R233" t="str">
        <f>TRIM('CLEAN Sheet'!R233)</f>
        <v/>
      </c>
      <c r="S233" t="str">
        <f>TRIM('CLEAN Sheet'!S233)</f>
        <v/>
      </c>
      <c r="T233" t="str">
        <f>TRIM('CLEAN Sheet'!T233)</f>
        <v/>
      </c>
      <c r="U233" t="str">
        <f>TRIM('CLEAN Sheet'!U233)</f>
        <v/>
      </c>
      <c r="V233" t="str">
        <f>TRIM('CLEAN Sheet'!V233)</f>
        <v/>
      </c>
    </row>
    <row r="234" spans="1:22" x14ac:dyDescent="0.2">
      <c r="A234" t="str">
        <f>TRIM('CLEAN Sheet'!A234)</f>
        <v>represents an unprecedented level of security cooperation between Mexico and the United States.</v>
      </c>
      <c r="B234" t="str">
        <f>TRIM('CLEAN Sheet'!B234)</f>
        <v/>
      </c>
      <c r="C234" t="str">
        <f>TRIM('CLEAN Sheet'!C234)</f>
        <v/>
      </c>
      <c r="D234" t="str">
        <f>TRIM('CLEAN Sheet'!D234)</f>
        <v/>
      </c>
      <c r="E234" t="str">
        <f>TRIM('CLEAN Sheet'!E234)</f>
        <v/>
      </c>
      <c r="F234" t="str">
        <f>TRIM('CLEAN Sheet'!F234)</f>
        <v/>
      </c>
      <c r="G234" t="str">
        <f>TRIM('CLEAN Sheet'!G234)</f>
        <v/>
      </c>
      <c r="H234" t="str">
        <f>TRIM('CLEAN Sheet'!H234)</f>
        <v/>
      </c>
      <c r="I234" t="str">
        <f>TRIM('CLEAN Sheet'!I234)</f>
        <v/>
      </c>
      <c r="J234" t="str">
        <f>TRIM('CLEAN Sheet'!J234)</f>
        <v/>
      </c>
      <c r="K234" t="str">
        <f>TRIM('CLEAN Sheet'!K234)</f>
        <v/>
      </c>
      <c r="L234" t="str">
        <f>TRIM('CLEAN Sheet'!L234)</f>
        <v/>
      </c>
      <c r="M234" t="str">
        <f>TRIM('CLEAN Sheet'!M234)</f>
        <v/>
      </c>
      <c r="N234" t="str">
        <f>TRIM('CLEAN Sheet'!N234)</f>
        <v/>
      </c>
      <c r="O234" t="str">
        <f>TRIM('CLEAN Sheet'!O234)</f>
        <v/>
      </c>
      <c r="P234" t="str">
        <f>TRIM('CLEAN Sheet'!P234)</f>
        <v/>
      </c>
      <c r="Q234" t="str">
        <f>TRIM('CLEAN Sheet'!Q234)</f>
        <v/>
      </c>
      <c r="R234" t="str">
        <f>TRIM('CLEAN Sheet'!R234)</f>
        <v/>
      </c>
      <c r="S234" t="str">
        <f>TRIM('CLEAN Sheet'!S234)</f>
        <v/>
      </c>
      <c r="T234" t="str">
        <f>TRIM('CLEAN Sheet'!T234)</f>
        <v/>
      </c>
      <c r="U234" t="str">
        <f>TRIM('CLEAN Sheet'!U234)</f>
        <v/>
      </c>
      <c r="V234" t="str">
        <f>TRIM('CLEAN Sheet'!V234)</f>
        <v/>
      </c>
    </row>
    <row r="235" spans="1:22" x14ac:dyDescent="0.2">
      <c r="A235" t="str">
        <f>TRIM('CLEAN Sheet'!A235)</f>
        <v>As our countries continue to deal with the serious challenge of transnational' criminal</v>
      </c>
      <c r="B235" t="str">
        <f>TRIM('CLEAN Sheet'!B235)</f>
        <v/>
      </c>
      <c r="C235" t="str">
        <f>TRIM('CLEAN Sheet'!C235)</f>
        <v/>
      </c>
      <c r="D235" t="str">
        <f>TRIM('CLEAN Sheet'!D235)</f>
        <v/>
      </c>
      <c r="E235" t="str">
        <f>TRIM('CLEAN Sheet'!E235)</f>
        <v/>
      </c>
      <c r="F235" t="str">
        <f>TRIM('CLEAN Sheet'!F235)</f>
        <v/>
      </c>
      <c r="G235" t="str">
        <f>TRIM('CLEAN Sheet'!G235)</f>
        <v/>
      </c>
      <c r="H235" t="str">
        <f>TRIM('CLEAN Sheet'!H235)</f>
        <v/>
      </c>
      <c r="I235" t="str">
        <f>TRIM('CLEAN Sheet'!I235)</f>
        <v/>
      </c>
      <c r="J235" t="str">
        <f>TRIM('CLEAN Sheet'!J235)</f>
        <v/>
      </c>
      <c r="K235" t="str">
        <f>TRIM('CLEAN Sheet'!K235)</f>
        <v/>
      </c>
      <c r="L235" t="str">
        <f>TRIM('CLEAN Sheet'!L235)</f>
        <v/>
      </c>
      <c r="M235" t="str">
        <f>TRIM('CLEAN Sheet'!M235)</f>
        <v/>
      </c>
      <c r="N235" t="str">
        <f>TRIM('CLEAN Sheet'!N235)</f>
        <v/>
      </c>
      <c r="O235" t="str">
        <f>TRIM('CLEAN Sheet'!O235)</f>
        <v/>
      </c>
      <c r="P235" t="str">
        <f>TRIM('CLEAN Sheet'!P235)</f>
        <v/>
      </c>
      <c r="Q235" t="str">
        <f>TRIM('CLEAN Sheet'!Q235)</f>
        <v/>
      </c>
      <c r="R235" t="str">
        <f>TRIM('CLEAN Sheet'!R235)</f>
        <v/>
      </c>
      <c r="S235" t="str">
        <f>TRIM('CLEAN Sheet'!S235)</f>
        <v/>
      </c>
      <c r="T235" t="str">
        <f>TRIM('CLEAN Sheet'!T235)</f>
        <v/>
      </c>
      <c r="U235" t="str">
        <f>TRIM('CLEAN Sheet'!U235)</f>
        <v/>
      </c>
      <c r="V235" t="str">
        <f>TRIM('CLEAN Sheet'!V235)</f>
        <v/>
      </c>
    </row>
    <row r="236" spans="1:22" x14ac:dyDescent="0.2">
      <c r="A236" t="str">
        <f>TRIM('CLEAN Sheet'!A236)</f>
        <v>organizations</v>
      </c>
      <c r="B236" t="str">
        <f>TRIM('CLEAN Sheet'!B236)</f>
        <v>including drug traffickers</v>
      </c>
      <c r="C236" t="str">
        <f>TRIM('CLEAN Sheet'!C236)</f>
        <v>illegal arms traffickers</v>
      </c>
      <c r="D236" t="str">
        <f>TRIM('CLEAN Sheet'!D236)</f>
        <v>money launderers</v>
      </c>
      <c r="E236" t="str">
        <f>TRIM('CLEAN Sheet'!E236)</f>
        <v>and violent</v>
      </c>
      <c r="F236" t="str">
        <f>TRIM('CLEAN Sheet'!F236)</f>
        <v/>
      </c>
      <c r="G236" t="str">
        <f>TRIM('CLEAN Sheet'!G236)</f>
        <v/>
      </c>
      <c r="H236" t="str">
        <f>TRIM('CLEAN Sheet'!H236)</f>
        <v/>
      </c>
      <c r="I236" t="str">
        <f>TRIM('CLEAN Sheet'!I236)</f>
        <v/>
      </c>
      <c r="J236" t="str">
        <f>TRIM('CLEAN Sheet'!J236)</f>
        <v/>
      </c>
      <c r="K236" t="str">
        <f>TRIM('CLEAN Sheet'!K236)</f>
        <v/>
      </c>
      <c r="L236" t="str">
        <f>TRIM('CLEAN Sheet'!L236)</f>
        <v/>
      </c>
      <c r="M236" t="str">
        <f>TRIM('CLEAN Sheet'!M236)</f>
        <v/>
      </c>
      <c r="N236" t="str">
        <f>TRIM('CLEAN Sheet'!N236)</f>
        <v/>
      </c>
      <c r="O236" t="str">
        <f>TRIM('CLEAN Sheet'!O236)</f>
        <v/>
      </c>
      <c r="P236" t="str">
        <f>TRIM('CLEAN Sheet'!P236)</f>
        <v/>
      </c>
      <c r="Q236" t="str">
        <f>TRIM('CLEAN Sheet'!Q236)</f>
        <v/>
      </c>
      <c r="R236" t="str">
        <f>TRIM('CLEAN Sheet'!R236)</f>
        <v/>
      </c>
      <c r="S236" t="str">
        <f>TRIM('CLEAN Sheet'!S236)</f>
        <v/>
      </c>
      <c r="T236" t="str">
        <f>TRIM('CLEAN Sheet'!T236)</f>
        <v/>
      </c>
      <c r="U236" t="str">
        <f>TRIM('CLEAN Sheet'!U236)</f>
        <v/>
      </c>
      <c r="V236" t="str">
        <f>TRIM('CLEAN Sheet'!V236)</f>
        <v/>
      </c>
    </row>
    <row r="237" spans="1:22" x14ac:dyDescent="0.2">
      <c r="A237" t="str">
        <f>TRIM('CLEAN Sheet'!A237)</f>
        <v>gangs that threaten people on both sides of the border</v>
      </c>
      <c r="B237" t="str">
        <f>TRIM('CLEAN Sheet'!B237)</f>
        <v>we well know there is no quick and easy</v>
      </c>
      <c r="C237" t="str">
        <f>TRIM('CLEAN Sheet'!C237)</f>
        <v/>
      </c>
      <c r="D237" t="str">
        <f>TRIM('CLEAN Sheet'!D237)</f>
        <v/>
      </c>
      <c r="E237" t="str">
        <f>TRIM('CLEAN Sheet'!E237)</f>
        <v/>
      </c>
      <c r="F237" t="str">
        <f>TRIM('CLEAN Sheet'!F237)</f>
        <v/>
      </c>
      <c r="G237" t="str">
        <f>TRIM('CLEAN Sheet'!G237)</f>
        <v/>
      </c>
      <c r="H237" t="str">
        <f>TRIM('CLEAN Sheet'!H237)</f>
        <v/>
      </c>
      <c r="I237" t="str">
        <f>TRIM('CLEAN Sheet'!I237)</f>
        <v/>
      </c>
      <c r="J237" t="str">
        <f>TRIM('CLEAN Sheet'!J237)</f>
        <v/>
      </c>
      <c r="K237" t="str">
        <f>TRIM('CLEAN Sheet'!K237)</f>
        <v/>
      </c>
      <c r="L237" t="str">
        <f>TRIM('CLEAN Sheet'!L237)</f>
        <v/>
      </c>
      <c r="M237" t="str">
        <f>TRIM('CLEAN Sheet'!M237)</f>
        <v/>
      </c>
      <c r="N237" t="str">
        <f>TRIM('CLEAN Sheet'!N237)</f>
        <v/>
      </c>
      <c r="O237" t="str">
        <f>TRIM('CLEAN Sheet'!O237)</f>
        <v/>
      </c>
      <c r="P237" t="str">
        <f>TRIM('CLEAN Sheet'!P237)</f>
        <v/>
      </c>
      <c r="Q237" t="str">
        <f>TRIM('CLEAN Sheet'!Q237)</f>
        <v/>
      </c>
      <c r="R237" t="str">
        <f>TRIM('CLEAN Sheet'!R237)</f>
        <v/>
      </c>
      <c r="S237" t="str">
        <f>TRIM('CLEAN Sheet'!S237)</f>
        <v/>
      </c>
      <c r="T237" t="str">
        <f>TRIM('CLEAN Sheet'!T237)</f>
        <v/>
      </c>
      <c r="U237" t="str">
        <f>TRIM('CLEAN Sheet'!U237)</f>
        <v/>
      </c>
      <c r="V237" t="str">
        <f>TRIM('CLEAN Sheet'!V237)</f>
        <v/>
      </c>
    </row>
    <row r="238" spans="1:22" x14ac:dyDescent="0.2">
      <c r="A238" t="str">
        <f>TRIM('CLEAN Sheet'!A238)</f>
        <v>way to stop these criminals and bring them to justice. But nevertheless</v>
      </c>
      <c r="B238" t="str">
        <f>TRIM('CLEAN Sheet'!B238)</f>
        <v>during the past now</v>
      </c>
      <c r="C238" t="str">
        <f>TRIM('CLEAN Sheet'!C238)</f>
        <v/>
      </c>
      <c r="D238" t="str">
        <f>TRIM('CLEAN Sheet'!D238)</f>
        <v/>
      </c>
      <c r="E238" t="str">
        <f>TRIM('CLEAN Sheet'!E238)</f>
        <v/>
      </c>
      <c r="F238" t="str">
        <f>TRIM('CLEAN Sheet'!F238)</f>
        <v/>
      </c>
      <c r="G238" t="str">
        <f>TRIM('CLEAN Sheet'!G238)</f>
        <v/>
      </c>
      <c r="H238" t="str">
        <f>TRIM('CLEAN Sheet'!H238)</f>
        <v/>
      </c>
      <c r="I238" t="str">
        <f>TRIM('CLEAN Sheet'!I238)</f>
        <v/>
      </c>
      <c r="J238" t="str">
        <f>TRIM('CLEAN Sheet'!J238)</f>
        <v/>
      </c>
      <c r="K238" t="str">
        <f>TRIM('CLEAN Sheet'!K238)</f>
        <v/>
      </c>
      <c r="L238" t="str">
        <f>TRIM('CLEAN Sheet'!L238)</f>
        <v/>
      </c>
      <c r="M238" t="str">
        <f>TRIM('CLEAN Sheet'!M238)</f>
        <v/>
      </c>
      <c r="N238" t="str">
        <f>TRIM('CLEAN Sheet'!N238)</f>
        <v/>
      </c>
      <c r="O238" t="str">
        <f>TRIM('CLEAN Sheet'!O238)</f>
        <v/>
      </c>
      <c r="P238" t="str">
        <f>TRIM('CLEAN Sheet'!P238)</f>
        <v/>
      </c>
      <c r="Q238" t="str">
        <f>TRIM('CLEAN Sheet'!Q238)</f>
        <v/>
      </c>
      <c r="R238" t="str">
        <f>TRIM('CLEAN Sheet'!R238)</f>
        <v/>
      </c>
      <c r="S238" t="str">
        <f>TRIM('CLEAN Sheet'!S238)</f>
        <v/>
      </c>
      <c r="T238" t="str">
        <f>TRIM('CLEAN Sheet'!T238)</f>
        <v/>
      </c>
      <c r="U238" t="str">
        <f>TRIM('CLEAN Sheet'!U238)</f>
        <v/>
      </c>
      <c r="V238" t="str">
        <f>TRIM('CLEAN Sheet'!V238)</f>
        <v/>
      </c>
    </row>
    <row r="239" spans="1:22" x14ac:dyDescent="0.2">
      <c r="A239" t="str">
        <f>TRIM('CLEAN Sheet'!A239)</f>
        <v>nearly four years</v>
      </c>
      <c r="B239" t="str">
        <f>TRIM('CLEAN Sheet'!B239)</f>
        <v>our countries have collaborated to an extraordinary and unprecedented degree.</v>
      </c>
      <c r="C239" t="str">
        <f>TRIM('CLEAN Sheet'!C239)</f>
        <v/>
      </c>
      <c r="D239" t="str">
        <f>TRIM('CLEAN Sheet'!D239)</f>
        <v/>
      </c>
      <c r="E239" t="str">
        <f>TRIM('CLEAN Sheet'!E239)</f>
        <v/>
      </c>
      <c r="F239" t="str">
        <f>TRIM('CLEAN Sheet'!F239)</f>
        <v/>
      </c>
      <c r="G239" t="str">
        <f>TRIM('CLEAN Sheet'!G239)</f>
        <v/>
      </c>
      <c r="H239" t="str">
        <f>TRIM('CLEAN Sheet'!H239)</f>
        <v/>
      </c>
      <c r="I239" t="str">
        <f>TRIM('CLEAN Sheet'!I239)</f>
        <v/>
      </c>
      <c r="J239" t="str">
        <f>TRIM('CLEAN Sheet'!J239)</f>
        <v/>
      </c>
      <c r="K239" t="str">
        <f>TRIM('CLEAN Sheet'!K239)</f>
        <v/>
      </c>
      <c r="L239" t="str">
        <f>TRIM('CLEAN Sheet'!L239)</f>
        <v/>
      </c>
      <c r="M239" t="str">
        <f>TRIM('CLEAN Sheet'!M239)</f>
        <v/>
      </c>
      <c r="N239" t="str">
        <f>TRIM('CLEAN Sheet'!N239)</f>
        <v/>
      </c>
      <c r="O239" t="str">
        <f>TRIM('CLEAN Sheet'!O239)</f>
        <v/>
      </c>
      <c r="P239" t="str">
        <f>TRIM('CLEAN Sheet'!P239)</f>
        <v/>
      </c>
      <c r="Q239" t="str">
        <f>TRIM('CLEAN Sheet'!Q239)</f>
        <v/>
      </c>
      <c r="R239" t="str">
        <f>TRIM('CLEAN Sheet'!R239)</f>
        <v/>
      </c>
      <c r="S239" t="str">
        <f>TRIM('CLEAN Sheet'!S239)</f>
        <v/>
      </c>
      <c r="T239" t="str">
        <f>TRIM('CLEAN Sheet'!T239)</f>
        <v/>
      </c>
      <c r="U239" t="str">
        <f>TRIM('CLEAN Sheet'!U239)</f>
        <v/>
      </c>
      <c r="V239" t="str">
        <f>TRIM('CLEAN Sheet'!V239)</f>
        <v/>
      </c>
    </row>
    <row r="240" spans="1:22" x14ac:dyDescent="0.2">
      <c r="A240" t="str">
        <f>TRIM('CLEAN Sheet'!A240)</f>
        <v>We have brought together policy makers and experts from across our governments and societies</v>
      </c>
      <c r="B240" t="str">
        <f>TRIM('CLEAN Sheet'!B240)</f>
        <v/>
      </c>
      <c r="C240" t="str">
        <f>TRIM('CLEAN Sheet'!C240)</f>
        <v/>
      </c>
      <c r="D240" t="str">
        <f>TRIM('CLEAN Sheet'!D240)</f>
        <v/>
      </c>
      <c r="E240" t="str">
        <f>TRIM('CLEAN Sheet'!E240)</f>
        <v/>
      </c>
      <c r="F240" t="str">
        <f>TRIM('CLEAN Sheet'!F240)</f>
        <v/>
      </c>
      <c r="G240" t="str">
        <f>TRIM('CLEAN Sheet'!G240)</f>
        <v/>
      </c>
      <c r="H240" t="str">
        <f>TRIM('CLEAN Sheet'!H240)</f>
        <v/>
      </c>
      <c r="I240" t="str">
        <f>TRIM('CLEAN Sheet'!I240)</f>
        <v/>
      </c>
      <c r="J240" t="str">
        <f>TRIM('CLEAN Sheet'!J240)</f>
        <v/>
      </c>
      <c r="K240" t="str">
        <f>TRIM('CLEAN Sheet'!K240)</f>
        <v/>
      </c>
      <c r="L240" t="str">
        <f>TRIM('CLEAN Sheet'!L240)</f>
        <v/>
      </c>
      <c r="M240" t="str">
        <f>TRIM('CLEAN Sheet'!M240)</f>
        <v/>
      </c>
      <c r="N240" t="str">
        <f>TRIM('CLEAN Sheet'!N240)</f>
        <v/>
      </c>
      <c r="O240" t="str">
        <f>TRIM('CLEAN Sheet'!O240)</f>
        <v/>
      </c>
      <c r="P240" t="str">
        <f>TRIM('CLEAN Sheet'!P240)</f>
        <v/>
      </c>
      <c r="Q240" t="str">
        <f>TRIM('CLEAN Sheet'!Q240)</f>
        <v/>
      </c>
      <c r="R240" t="str">
        <f>TRIM('CLEAN Sheet'!R240)</f>
        <v/>
      </c>
      <c r="S240" t="str">
        <f>TRIM('CLEAN Sheet'!S240)</f>
        <v/>
      </c>
      <c r="T240" t="str">
        <f>TRIM('CLEAN Sheet'!T240)</f>
        <v/>
      </c>
      <c r="U240" t="str">
        <f>TRIM('CLEAN Sheet'!U240)</f>
        <v/>
      </c>
      <c r="V240" t="str">
        <f>TRIM('CLEAN Sheet'!V240)</f>
        <v/>
      </c>
    </row>
    <row r="241" spans="1:22" x14ac:dyDescent="0.2">
      <c r="A241" t="str">
        <f>TRIM('CLEAN Sheet'!A241)</f>
        <v>who have worked hand in hand to keep our people safe. And I think the habits of cooperation we</v>
      </c>
      <c r="B241" t="str">
        <f>TRIM('CLEAN Sheet'!B241)</f>
        <v/>
      </c>
      <c r="C241" t="str">
        <f>TRIM('CLEAN Sheet'!C241)</f>
        <v/>
      </c>
      <c r="D241" t="str">
        <f>TRIM('CLEAN Sheet'!D241)</f>
        <v/>
      </c>
      <c r="E241" t="str">
        <f>TRIM('CLEAN Sheet'!E241)</f>
        <v/>
      </c>
      <c r="F241" t="str">
        <f>TRIM('CLEAN Sheet'!F241)</f>
        <v/>
      </c>
      <c r="G241" t="str">
        <f>TRIM('CLEAN Sheet'!G241)</f>
        <v/>
      </c>
      <c r="H241" t="str">
        <f>TRIM('CLEAN Sheet'!H241)</f>
        <v/>
      </c>
      <c r="I241" t="str">
        <f>TRIM('CLEAN Sheet'!I241)</f>
        <v/>
      </c>
      <c r="J241" t="str">
        <f>TRIM('CLEAN Sheet'!J241)</f>
        <v/>
      </c>
      <c r="K241" t="str">
        <f>TRIM('CLEAN Sheet'!K241)</f>
        <v/>
      </c>
      <c r="L241" t="str">
        <f>TRIM('CLEAN Sheet'!L241)</f>
        <v/>
      </c>
      <c r="M241" t="str">
        <f>TRIM('CLEAN Sheet'!M241)</f>
        <v/>
      </c>
      <c r="N241" t="str">
        <f>TRIM('CLEAN Sheet'!N241)</f>
        <v/>
      </c>
      <c r="O241" t="str">
        <f>TRIM('CLEAN Sheet'!O241)</f>
        <v/>
      </c>
      <c r="P241" t="str">
        <f>TRIM('CLEAN Sheet'!P241)</f>
        <v/>
      </c>
      <c r="Q241" t="str">
        <f>TRIM('CLEAN Sheet'!Q241)</f>
        <v/>
      </c>
      <c r="R241" t="str">
        <f>TRIM('CLEAN Sheet'!R241)</f>
        <v/>
      </c>
      <c r="S241" t="str">
        <f>TRIM('CLEAN Sheet'!S241)</f>
        <v/>
      </c>
      <c r="T241" t="str">
        <f>TRIM('CLEAN Sheet'!T241)</f>
        <v/>
      </c>
      <c r="U241" t="str">
        <f>TRIM('CLEAN Sheet'!U241)</f>
        <v/>
      </c>
      <c r="V241" t="str">
        <f>TRIM('CLEAN Sheet'!V241)</f>
        <v/>
      </c>
    </row>
    <row r="242" spans="1:22" x14ac:dyDescent="0.2">
      <c r="A242" t="str">
        <f>TRIM('CLEAN Sheet'!A242)</f>
        <v>have built are among our most important achievements</v>
      </c>
      <c r="B242" t="str">
        <f>TRIM('CLEAN Sheet'!B242)</f>
        <v>and we will rely on them for a long time</v>
      </c>
      <c r="C242" t="str">
        <f>TRIM('CLEAN Sheet'!C242)</f>
        <v/>
      </c>
      <c r="D242" t="str">
        <f>TRIM('CLEAN Sheet'!D242)</f>
        <v/>
      </c>
      <c r="E242" t="str">
        <f>TRIM('CLEAN Sheet'!E242)</f>
        <v/>
      </c>
      <c r="F242" t="str">
        <f>TRIM('CLEAN Sheet'!F242)</f>
        <v/>
      </c>
      <c r="G242" t="str">
        <f>TRIM('CLEAN Sheet'!G242)</f>
        <v/>
      </c>
      <c r="H242" t="str">
        <f>TRIM('CLEAN Sheet'!H242)</f>
        <v/>
      </c>
      <c r="I242" t="str">
        <f>TRIM('CLEAN Sheet'!I242)</f>
        <v/>
      </c>
      <c r="J242" t="str">
        <f>TRIM('CLEAN Sheet'!J242)</f>
        <v/>
      </c>
      <c r="K242" t="str">
        <f>TRIM('CLEAN Sheet'!K242)</f>
        <v/>
      </c>
      <c r="L242" t="str">
        <f>TRIM('CLEAN Sheet'!L242)</f>
        <v/>
      </c>
      <c r="M242" t="str">
        <f>TRIM('CLEAN Sheet'!M242)</f>
        <v/>
      </c>
      <c r="N242" t="str">
        <f>TRIM('CLEAN Sheet'!N242)</f>
        <v/>
      </c>
      <c r="O242" t="str">
        <f>TRIM('CLEAN Sheet'!O242)</f>
        <v/>
      </c>
      <c r="P242" t="str">
        <f>TRIM('CLEAN Sheet'!P242)</f>
        <v/>
      </c>
      <c r="Q242" t="str">
        <f>TRIM('CLEAN Sheet'!Q242)</f>
        <v/>
      </c>
      <c r="R242" t="str">
        <f>TRIM('CLEAN Sheet'!R242)</f>
        <v/>
      </c>
      <c r="S242" t="str">
        <f>TRIM('CLEAN Sheet'!S242)</f>
        <v/>
      </c>
      <c r="T242" t="str">
        <f>TRIM('CLEAN Sheet'!T242)</f>
        <v/>
      </c>
      <c r="U242" t="str">
        <f>TRIM('CLEAN Sheet'!U242)</f>
        <v/>
      </c>
      <c r="V242" t="str">
        <f>TRIM('CLEAN Sheet'!V242)</f>
        <v/>
      </c>
    </row>
    <row r="243" spans="1:22" x14ac:dyDescent="0.2">
      <c r="A243" t="str">
        <f>TRIM('CLEAN Sheet'!A243)</f>
        <v>to come.</v>
      </c>
      <c r="B243" t="str">
        <f>TRIM('CLEAN Sheet'!B243)</f>
        <v/>
      </c>
      <c r="C243" t="str">
        <f>TRIM('CLEAN Sheet'!C243)</f>
        <v/>
      </c>
      <c r="D243" t="str">
        <f>TRIM('CLEAN Sheet'!D243)</f>
        <v/>
      </c>
      <c r="E243" t="str">
        <f>TRIM('CLEAN Sheet'!E243)</f>
        <v/>
      </c>
      <c r="F243" t="str">
        <f>TRIM('CLEAN Sheet'!F243)</f>
        <v/>
      </c>
      <c r="G243" t="str">
        <f>TRIM('CLEAN Sheet'!G243)</f>
        <v/>
      </c>
      <c r="H243" t="str">
        <f>TRIM('CLEAN Sheet'!H243)</f>
        <v/>
      </c>
      <c r="I243" t="str">
        <f>TRIM('CLEAN Sheet'!I243)</f>
        <v/>
      </c>
      <c r="J243" t="str">
        <f>TRIM('CLEAN Sheet'!J243)</f>
        <v/>
      </c>
      <c r="K243" t="str">
        <f>TRIM('CLEAN Sheet'!K243)</f>
        <v/>
      </c>
      <c r="L243" t="str">
        <f>TRIM('CLEAN Sheet'!L243)</f>
        <v/>
      </c>
      <c r="M243" t="str">
        <f>TRIM('CLEAN Sheet'!M243)</f>
        <v/>
      </c>
      <c r="N243" t="str">
        <f>TRIM('CLEAN Sheet'!N243)</f>
        <v/>
      </c>
      <c r="O243" t="str">
        <f>TRIM('CLEAN Sheet'!O243)</f>
        <v/>
      </c>
      <c r="P243" t="str">
        <f>TRIM('CLEAN Sheet'!P243)</f>
        <v/>
      </c>
      <c r="Q243" t="str">
        <f>TRIM('CLEAN Sheet'!Q243)</f>
        <v/>
      </c>
      <c r="R243" t="str">
        <f>TRIM('CLEAN Sheet'!R243)</f>
        <v/>
      </c>
      <c r="S243" t="str">
        <f>TRIM('CLEAN Sheet'!S243)</f>
        <v/>
      </c>
      <c r="T243" t="str">
        <f>TRIM('CLEAN Sheet'!T243)</f>
        <v/>
      </c>
      <c r="U243" t="str">
        <f>TRIM('CLEAN Sheet'!U243)</f>
        <v/>
      </c>
      <c r="V243" t="str">
        <f>TRIM('CLEAN Sheet'!V243)</f>
        <v/>
      </c>
    </row>
    <row r="244" spans="1:22" x14ac:dyDescent="0.2">
      <c r="A244" t="str">
        <f>TRIM('CLEAN Sheet'!A244)</f>
        <v>Today</v>
      </c>
      <c r="B244" t="str">
        <f>TRIM('CLEAN Sheet'!B244)</f>
        <v>our delegations reviewed the gains we've made on key priorities</v>
      </c>
      <c r="C244" t="str">
        <f>TRIM('CLEAN Sheet'!C244)</f>
        <v>including improving</v>
      </c>
      <c r="D244" t="str">
        <f>TRIM('CLEAN Sheet'!D244)</f>
        <v/>
      </c>
      <c r="E244" t="str">
        <f>TRIM('CLEAN Sheet'!E244)</f>
        <v/>
      </c>
      <c r="F244" t="str">
        <f>TRIM('CLEAN Sheet'!F244)</f>
        <v/>
      </c>
      <c r="G244" t="str">
        <f>TRIM('CLEAN Sheet'!G244)</f>
        <v/>
      </c>
      <c r="H244" t="str">
        <f>TRIM('CLEAN Sheet'!H244)</f>
        <v/>
      </c>
      <c r="I244" t="str">
        <f>TRIM('CLEAN Sheet'!I244)</f>
        <v/>
      </c>
      <c r="J244" t="str">
        <f>TRIM('CLEAN Sheet'!J244)</f>
        <v/>
      </c>
      <c r="K244" t="str">
        <f>TRIM('CLEAN Sheet'!K244)</f>
        <v/>
      </c>
      <c r="L244" t="str">
        <f>TRIM('CLEAN Sheet'!L244)</f>
        <v/>
      </c>
      <c r="M244" t="str">
        <f>TRIM('CLEAN Sheet'!M244)</f>
        <v/>
      </c>
      <c r="N244" t="str">
        <f>TRIM('CLEAN Sheet'!N244)</f>
        <v/>
      </c>
      <c r="O244" t="str">
        <f>TRIM('CLEAN Sheet'!O244)</f>
        <v/>
      </c>
      <c r="P244" t="str">
        <f>TRIM('CLEAN Sheet'!P244)</f>
        <v/>
      </c>
      <c r="Q244" t="str">
        <f>TRIM('CLEAN Sheet'!Q244)</f>
        <v/>
      </c>
      <c r="R244" t="str">
        <f>TRIM('CLEAN Sheet'!R244)</f>
        <v/>
      </c>
      <c r="S244" t="str">
        <f>TRIM('CLEAN Sheet'!S244)</f>
        <v/>
      </c>
      <c r="T244" t="str">
        <f>TRIM('CLEAN Sheet'!T244)</f>
        <v/>
      </c>
      <c r="U244" t="str">
        <f>TRIM('CLEAN Sheet'!U244)</f>
        <v/>
      </c>
      <c r="V244" t="str">
        <f>TRIM('CLEAN Sheet'!V244)</f>
        <v/>
      </c>
    </row>
    <row r="245" spans="1:22" x14ac:dyDescent="0.2">
      <c r="A245" t="str">
        <f>TRIM('CLEAN Sheet'!A245)</f>
        <v>law enforcement coordination</v>
      </c>
      <c r="B245" t="str">
        <f>TRIM('CLEAN Sheet'!B245)</f>
        <v>reducing the demand for drugs</v>
      </c>
      <c r="C245" t="str">
        <f>TRIM('CLEAN Sheet'!C245)</f>
        <v>modernizing our border</v>
      </c>
      <c r="D245" t="str">
        <f>TRIM('CLEAN Sheet'!D245)</f>
        <v/>
      </c>
      <c r="E245" t="str">
        <f>TRIM('CLEAN Sheet'!E245)</f>
        <v/>
      </c>
      <c r="F245" t="str">
        <f>TRIM('CLEAN Sheet'!F245)</f>
        <v/>
      </c>
      <c r="G245" t="str">
        <f>TRIM('CLEAN Sheet'!G245)</f>
        <v/>
      </c>
      <c r="H245" t="str">
        <f>TRIM('CLEAN Sheet'!H245)</f>
        <v/>
      </c>
      <c r="I245" t="str">
        <f>TRIM('CLEAN Sheet'!I245)</f>
        <v/>
      </c>
      <c r="J245" t="str">
        <f>TRIM('CLEAN Sheet'!J245)</f>
        <v/>
      </c>
      <c r="K245" t="str">
        <f>TRIM('CLEAN Sheet'!K245)</f>
        <v/>
      </c>
      <c r="L245" t="str">
        <f>TRIM('CLEAN Sheet'!L245)</f>
        <v/>
      </c>
      <c r="M245" t="str">
        <f>TRIM('CLEAN Sheet'!M245)</f>
        <v/>
      </c>
      <c r="N245" t="str">
        <f>TRIM('CLEAN Sheet'!N245)</f>
        <v/>
      </c>
      <c r="O245" t="str">
        <f>TRIM('CLEAN Sheet'!O245)</f>
        <v/>
      </c>
      <c r="P245" t="str">
        <f>TRIM('CLEAN Sheet'!P245)</f>
        <v/>
      </c>
      <c r="Q245" t="str">
        <f>TRIM('CLEAN Sheet'!Q245)</f>
        <v/>
      </c>
      <c r="R245" t="str">
        <f>TRIM('CLEAN Sheet'!R245)</f>
        <v/>
      </c>
      <c r="S245" t="str">
        <f>TRIM('CLEAN Sheet'!S245)</f>
        <v/>
      </c>
      <c r="T245" t="str">
        <f>TRIM('CLEAN Sheet'!T245)</f>
        <v/>
      </c>
      <c r="U245" t="str">
        <f>TRIM('CLEAN Sheet'!U245)</f>
        <v/>
      </c>
      <c r="V245" t="str">
        <f>TRIM('CLEAN Sheet'!V245)</f>
        <v/>
      </c>
    </row>
    <row r="246" spans="1:22" x14ac:dyDescent="0.2">
      <c r="A246" t="str">
        <f>TRIM('CLEAN Sheet'!A246)</f>
        <v>infrastructure</v>
      </c>
      <c r="B246" t="str">
        <f>TRIM('CLEAN Sheet'!B246)</f>
        <v>strengthening the rule of law</v>
      </c>
      <c r="C246" t="str">
        <f>TRIM('CLEAN Sheet'!C246)</f>
        <v>and building more resilient and empowered</v>
      </c>
      <c r="D246" t="str">
        <f>TRIM('CLEAN Sheet'!D246)</f>
        <v/>
      </c>
      <c r="E246" t="str">
        <f>TRIM('CLEAN Sheet'!E246)</f>
        <v/>
      </c>
      <c r="F246" t="str">
        <f>TRIM('CLEAN Sheet'!F246)</f>
        <v/>
      </c>
      <c r="G246" t="str">
        <f>TRIM('CLEAN Sheet'!G246)</f>
        <v/>
      </c>
      <c r="H246" t="str">
        <f>TRIM('CLEAN Sheet'!H246)</f>
        <v/>
      </c>
      <c r="I246" t="str">
        <f>TRIM('CLEAN Sheet'!I246)</f>
        <v/>
      </c>
      <c r="J246" t="str">
        <f>TRIM('CLEAN Sheet'!J246)</f>
        <v/>
      </c>
      <c r="K246" t="str">
        <f>TRIM('CLEAN Sheet'!K246)</f>
        <v/>
      </c>
      <c r="L246" t="str">
        <f>TRIM('CLEAN Sheet'!L246)</f>
        <v/>
      </c>
      <c r="M246" t="str">
        <f>TRIM('CLEAN Sheet'!M246)</f>
        <v/>
      </c>
      <c r="N246" t="str">
        <f>TRIM('CLEAN Sheet'!N246)</f>
        <v/>
      </c>
      <c r="O246" t="str">
        <f>TRIM('CLEAN Sheet'!O246)</f>
        <v/>
      </c>
      <c r="P246" t="str">
        <f>TRIM('CLEAN Sheet'!P246)</f>
        <v/>
      </c>
      <c r="Q246" t="str">
        <f>TRIM('CLEAN Sheet'!Q246)</f>
        <v/>
      </c>
      <c r="R246" t="str">
        <f>TRIM('CLEAN Sheet'!R246)</f>
        <v/>
      </c>
      <c r="S246" t="str">
        <f>TRIM('CLEAN Sheet'!S246)</f>
        <v/>
      </c>
      <c r="T246" t="str">
        <f>TRIM('CLEAN Sheet'!T246)</f>
        <v/>
      </c>
      <c r="U246" t="str">
        <f>TRIM('CLEAN Sheet'!U246)</f>
        <v/>
      </c>
      <c r="V246" t="str">
        <f>TRIM('CLEAN Sheet'!V246)</f>
        <v/>
      </c>
    </row>
    <row r="247" spans="1:22" x14ac:dyDescent="0.2">
      <c r="A247" t="str">
        <f>TRIM('CLEAN Sheet'!A247)</f>
        <v>communities. We also discussed the lessons we've learned and the work that lies ahead in these</v>
      </c>
      <c r="B247" t="str">
        <f>TRIM('CLEAN Sheet'!B247)</f>
        <v/>
      </c>
      <c r="C247" t="str">
        <f>TRIM('CLEAN Sheet'!C247)</f>
        <v/>
      </c>
      <c r="D247" t="str">
        <f>TRIM('CLEAN Sheet'!D247)</f>
        <v/>
      </c>
      <c r="E247" t="str">
        <f>TRIM('CLEAN Sheet'!E247)</f>
        <v/>
      </c>
      <c r="F247" t="str">
        <f>TRIM('CLEAN Sheet'!F247)</f>
        <v/>
      </c>
      <c r="G247" t="str">
        <f>TRIM('CLEAN Sheet'!G247)</f>
        <v/>
      </c>
      <c r="H247" t="str">
        <f>TRIM('CLEAN Sheet'!H247)</f>
        <v/>
      </c>
      <c r="I247" t="str">
        <f>TRIM('CLEAN Sheet'!I247)</f>
        <v/>
      </c>
      <c r="J247" t="str">
        <f>TRIM('CLEAN Sheet'!J247)</f>
        <v/>
      </c>
      <c r="K247" t="str">
        <f>TRIM('CLEAN Sheet'!K247)</f>
        <v/>
      </c>
      <c r="L247" t="str">
        <f>TRIM('CLEAN Sheet'!L247)</f>
        <v/>
      </c>
      <c r="M247" t="str">
        <f>TRIM('CLEAN Sheet'!M247)</f>
        <v/>
      </c>
      <c r="N247" t="str">
        <f>TRIM('CLEAN Sheet'!N247)</f>
        <v/>
      </c>
      <c r="O247" t="str">
        <f>TRIM('CLEAN Sheet'!O247)</f>
        <v/>
      </c>
      <c r="P247" t="str">
        <f>TRIM('CLEAN Sheet'!P247)</f>
        <v/>
      </c>
      <c r="Q247" t="str">
        <f>TRIM('CLEAN Sheet'!Q247)</f>
        <v/>
      </c>
      <c r="R247" t="str">
        <f>TRIM('CLEAN Sheet'!R247)</f>
        <v/>
      </c>
      <c r="S247" t="str">
        <f>TRIM('CLEAN Sheet'!S247)</f>
        <v/>
      </c>
      <c r="T247" t="str">
        <f>TRIM('CLEAN Sheet'!T247)</f>
        <v/>
      </c>
      <c r="U247" t="str">
        <f>TRIM('CLEAN Sheet'!U247)</f>
        <v/>
      </c>
      <c r="V247" t="str">
        <f>TRIM('CLEAN Sheet'!V247)</f>
        <v/>
      </c>
    </row>
    <row r="248" spans="1:22" x14ac:dyDescent="0.2">
      <c r="A248" t="str">
        <f>TRIM('CLEAN Sheet'!A248)</f>
        <v>and other areas. which our joint statement will reflect. I want to underscore how important our</v>
      </c>
      <c r="B248" t="str">
        <f>TRIM('CLEAN Sheet'!B248)</f>
        <v/>
      </c>
      <c r="C248" t="str">
        <f>TRIM('CLEAN Sheet'!C248)</f>
        <v/>
      </c>
      <c r="D248" t="str">
        <f>TRIM('CLEAN Sheet'!D248)</f>
        <v/>
      </c>
      <c r="E248" t="str">
        <f>TRIM('CLEAN Sheet'!E248)</f>
        <v/>
      </c>
      <c r="F248" t="str">
        <f>TRIM('CLEAN Sheet'!F248)</f>
        <v/>
      </c>
      <c r="G248" t="str">
        <f>TRIM('CLEAN Sheet'!G248)</f>
        <v/>
      </c>
      <c r="H248" t="str">
        <f>TRIM('CLEAN Sheet'!H248)</f>
        <v/>
      </c>
      <c r="I248" t="str">
        <f>TRIM('CLEAN Sheet'!I248)</f>
        <v/>
      </c>
      <c r="J248" t="str">
        <f>TRIM('CLEAN Sheet'!J248)</f>
        <v/>
      </c>
      <c r="K248" t="str">
        <f>TRIM('CLEAN Sheet'!K248)</f>
        <v/>
      </c>
      <c r="L248" t="str">
        <f>TRIM('CLEAN Sheet'!L248)</f>
        <v/>
      </c>
      <c r="M248" t="str">
        <f>TRIM('CLEAN Sheet'!M248)</f>
        <v/>
      </c>
      <c r="N248" t="str">
        <f>TRIM('CLEAN Sheet'!N248)</f>
        <v/>
      </c>
      <c r="O248" t="str">
        <f>TRIM('CLEAN Sheet'!O248)</f>
        <v/>
      </c>
      <c r="P248" t="str">
        <f>TRIM('CLEAN Sheet'!P248)</f>
        <v/>
      </c>
      <c r="Q248" t="str">
        <f>TRIM('CLEAN Sheet'!Q248)</f>
        <v/>
      </c>
      <c r="R248" t="str">
        <f>TRIM('CLEAN Sheet'!R248)</f>
        <v/>
      </c>
      <c r="S248" t="str">
        <f>TRIM('CLEAN Sheet'!S248)</f>
        <v/>
      </c>
      <c r="T248" t="str">
        <f>TRIM('CLEAN Sheet'!T248)</f>
        <v/>
      </c>
      <c r="U248" t="str">
        <f>TRIM('CLEAN Sheet'!U248)</f>
        <v/>
      </c>
      <c r="V248" t="str">
        <f>TRIM('CLEAN Sheet'!V248)</f>
        <v/>
      </c>
    </row>
    <row r="249" spans="1:22" x14ac:dyDescent="0.2">
      <c r="A249" t="str">
        <f>TRIM('CLEAN Sheet'!A249)</f>
        <v>security relationship with Mexico is to the United States.</v>
      </c>
      <c r="B249" t="str">
        <f>TRIM('CLEAN Sheet'!B249)</f>
        <v/>
      </c>
      <c r="C249" t="str">
        <f>TRIM('CLEAN Sheet'!C249)</f>
        <v/>
      </c>
      <c r="D249" t="str">
        <f>TRIM('CLEAN Sheet'!D249)</f>
        <v/>
      </c>
      <c r="E249" t="str">
        <f>TRIM('CLEAN Sheet'!E249)</f>
        <v/>
      </c>
      <c r="F249" t="str">
        <f>TRIM('CLEAN Sheet'!F249)</f>
        <v/>
      </c>
      <c r="G249" t="str">
        <f>TRIM('CLEAN Sheet'!G249)</f>
        <v/>
      </c>
      <c r="H249" t="str">
        <f>TRIM('CLEAN Sheet'!H249)</f>
        <v/>
      </c>
      <c r="I249" t="str">
        <f>TRIM('CLEAN Sheet'!I249)</f>
        <v/>
      </c>
      <c r="J249" t="str">
        <f>TRIM('CLEAN Sheet'!J249)</f>
        <v/>
      </c>
      <c r="K249" t="str">
        <f>TRIM('CLEAN Sheet'!K249)</f>
        <v/>
      </c>
      <c r="L249" t="str">
        <f>TRIM('CLEAN Sheet'!L249)</f>
        <v/>
      </c>
      <c r="M249" t="str">
        <f>TRIM('CLEAN Sheet'!M249)</f>
        <v/>
      </c>
      <c r="N249" t="str">
        <f>TRIM('CLEAN Sheet'!N249)</f>
        <v/>
      </c>
      <c r="O249" t="str">
        <f>TRIM('CLEAN Sheet'!O249)</f>
        <v/>
      </c>
      <c r="P249" t="str">
        <f>TRIM('CLEAN Sheet'!P249)</f>
        <v/>
      </c>
      <c r="Q249" t="str">
        <f>TRIM('CLEAN Sheet'!Q249)</f>
        <v/>
      </c>
      <c r="R249" t="str">
        <f>TRIM('CLEAN Sheet'!R249)</f>
        <v/>
      </c>
      <c r="S249" t="str">
        <f>TRIM('CLEAN Sheet'!S249)</f>
        <v/>
      </c>
      <c r="T249" t="str">
        <f>TRIM('CLEAN Sheet'!T249)</f>
        <v/>
      </c>
      <c r="U249" t="str">
        <f>TRIM('CLEAN Sheet'!U249)</f>
        <v/>
      </c>
      <c r="V249" t="str">
        <f>TRIM('CLEAN Sheet'!V249)</f>
        <v/>
      </c>
    </row>
    <row r="250" spans="1:22" x14ac:dyDescent="0.2">
      <c r="A250" t="str">
        <f>TRIM('CLEAN Sheet'!A250)</f>
        <v>The Government of Mexico and the Mexican people have faced the threat posed by these</v>
      </c>
      <c r="B250" t="str">
        <f>TRIM('CLEAN Sheet'!B250)</f>
        <v/>
      </c>
      <c r="C250" t="str">
        <f>TRIM('CLEAN Sheet'!C250)</f>
        <v/>
      </c>
      <c r="D250" t="str">
        <f>TRIM('CLEAN Sheet'!D250)</f>
        <v/>
      </c>
      <c r="E250" t="str">
        <f>TRIM('CLEAN Sheet'!E250)</f>
        <v/>
      </c>
      <c r="F250" t="str">
        <f>TRIM('CLEAN Sheet'!F250)</f>
        <v/>
      </c>
      <c r="G250" t="str">
        <f>TRIM('CLEAN Sheet'!G250)</f>
        <v/>
      </c>
      <c r="H250" t="str">
        <f>TRIM('CLEAN Sheet'!H250)</f>
        <v/>
      </c>
      <c r="I250" t="str">
        <f>TRIM('CLEAN Sheet'!I250)</f>
        <v/>
      </c>
      <c r="J250" t="str">
        <f>TRIM('CLEAN Sheet'!J250)</f>
        <v/>
      </c>
      <c r="K250" t="str">
        <f>TRIM('CLEAN Sheet'!K250)</f>
        <v/>
      </c>
      <c r="L250" t="str">
        <f>TRIM('CLEAN Sheet'!L250)</f>
        <v/>
      </c>
      <c r="M250" t="str">
        <f>TRIM('CLEAN Sheet'!M250)</f>
        <v/>
      </c>
      <c r="N250" t="str">
        <f>TRIM('CLEAN Sheet'!N250)</f>
        <v/>
      </c>
      <c r="O250" t="str">
        <f>TRIM('CLEAN Sheet'!O250)</f>
        <v/>
      </c>
      <c r="P250" t="str">
        <f>TRIM('CLEAN Sheet'!P250)</f>
        <v/>
      </c>
      <c r="Q250" t="str">
        <f>TRIM('CLEAN Sheet'!Q250)</f>
        <v/>
      </c>
      <c r="R250" t="str">
        <f>TRIM('CLEAN Sheet'!R250)</f>
        <v/>
      </c>
      <c r="S250" t="str">
        <f>TRIM('CLEAN Sheet'!S250)</f>
        <v/>
      </c>
      <c r="T250" t="str">
        <f>TRIM('CLEAN Sheet'!T250)</f>
        <v/>
      </c>
      <c r="U250" t="str">
        <f>TRIM('CLEAN Sheet'!U250)</f>
        <v/>
      </c>
      <c r="V250" t="str">
        <f>TRIM('CLEAN Sheet'!V250)</f>
        <v/>
      </c>
    </row>
    <row r="251" spans="1:22" x14ac:dyDescent="0.2">
      <c r="A251" t="str">
        <f>TRIM('CLEAN Sheet'!A251)</f>
        <v>criminals with courage and resolve</v>
      </c>
      <c r="B251" t="str">
        <f>TRIM('CLEAN Sheet'!B251)</f>
        <v>and we remain committed to doing everything we can to</v>
      </c>
      <c r="C251" t="str">
        <f>TRIM('CLEAN Sheet'!C251)</f>
        <v/>
      </c>
      <c r="D251" t="str">
        <f>TRIM('CLEAN Sheet'!D251)</f>
        <v/>
      </c>
      <c r="E251" t="str">
        <f>TRIM('CLEAN Sheet'!E251)</f>
        <v/>
      </c>
      <c r="F251" t="str">
        <f>TRIM('CLEAN Sheet'!F251)</f>
        <v/>
      </c>
      <c r="G251" t="str">
        <f>TRIM('CLEAN Sheet'!G251)</f>
        <v/>
      </c>
      <c r="H251" t="str">
        <f>TRIM('CLEAN Sheet'!H251)</f>
        <v/>
      </c>
      <c r="I251" t="str">
        <f>TRIM('CLEAN Sheet'!I251)</f>
        <v/>
      </c>
      <c r="J251" t="str">
        <f>TRIM('CLEAN Sheet'!J251)</f>
        <v/>
      </c>
      <c r="K251" t="str">
        <f>TRIM('CLEAN Sheet'!K251)</f>
        <v/>
      </c>
      <c r="L251" t="str">
        <f>TRIM('CLEAN Sheet'!L251)</f>
        <v/>
      </c>
      <c r="M251" t="str">
        <f>TRIM('CLEAN Sheet'!M251)</f>
        <v/>
      </c>
      <c r="N251" t="str">
        <f>TRIM('CLEAN Sheet'!N251)</f>
        <v/>
      </c>
      <c r="O251" t="str">
        <f>TRIM('CLEAN Sheet'!O251)</f>
        <v/>
      </c>
      <c r="P251" t="str">
        <f>TRIM('CLEAN Sheet'!P251)</f>
        <v/>
      </c>
      <c r="Q251" t="str">
        <f>TRIM('CLEAN Sheet'!Q251)</f>
        <v/>
      </c>
      <c r="R251" t="str">
        <f>TRIM('CLEAN Sheet'!R251)</f>
        <v/>
      </c>
      <c r="S251" t="str">
        <f>TRIM('CLEAN Sheet'!S251)</f>
        <v/>
      </c>
      <c r="T251" t="str">
        <f>TRIM('CLEAN Sheet'!T251)</f>
        <v/>
      </c>
      <c r="U251" t="str">
        <f>TRIM('CLEAN Sheet'!U251)</f>
        <v/>
      </c>
      <c r="V251" t="str">
        <f>TRIM('CLEAN Sheet'!V251)</f>
        <v/>
      </c>
    </row>
    <row r="252" spans="1:22" x14ac:dyDescent="0.2">
      <c r="A252" t="str">
        <f>TRIM('CLEAN Sheet'!A252)</f>
        <v>support Mexico as it continues to work to bring those criminals to justice. This is a transnational</v>
      </c>
      <c r="B252" t="str">
        <f>TRIM('CLEAN Sheet'!B252)</f>
        <v/>
      </c>
      <c r="C252" t="str">
        <f>TRIM('CLEAN Sheet'!C252)</f>
        <v/>
      </c>
      <c r="D252" t="str">
        <f>TRIM('CLEAN Sheet'!D252)</f>
        <v/>
      </c>
      <c r="E252" t="str">
        <f>TRIM('CLEAN Sheet'!E252)</f>
        <v/>
      </c>
      <c r="F252" t="str">
        <f>TRIM('CLEAN Sheet'!F252)</f>
        <v/>
      </c>
      <c r="G252" t="str">
        <f>TRIM('CLEAN Sheet'!G252)</f>
        <v/>
      </c>
      <c r="H252" t="str">
        <f>TRIM('CLEAN Sheet'!H252)</f>
        <v/>
      </c>
      <c r="I252" t="str">
        <f>TRIM('CLEAN Sheet'!I252)</f>
        <v/>
      </c>
      <c r="J252" t="str">
        <f>TRIM('CLEAN Sheet'!J252)</f>
        <v/>
      </c>
      <c r="K252" t="str">
        <f>TRIM('CLEAN Sheet'!K252)</f>
        <v/>
      </c>
      <c r="L252" t="str">
        <f>TRIM('CLEAN Sheet'!L252)</f>
        <v/>
      </c>
      <c r="M252" t="str">
        <f>TRIM('CLEAN Sheet'!M252)</f>
        <v/>
      </c>
      <c r="N252" t="str">
        <f>TRIM('CLEAN Sheet'!N252)</f>
        <v/>
      </c>
      <c r="O252" t="str">
        <f>TRIM('CLEAN Sheet'!O252)</f>
        <v/>
      </c>
      <c r="P252" t="str">
        <f>TRIM('CLEAN Sheet'!P252)</f>
        <v/>
      </c>
      <c r="Q252" t="str">
        <f>TRIM('CLEAN Sheet'!Q252)</f>
        <v/>
      </c>
      <c r="R252" t="str">
        <f>TRIM('CLEAN Sheet'!R252)</f>
        <v/>
      </c>
      <c r="S252" t="str">
        <f>TRIM('CLEAN Sheet'!S252)</f>
        <v/>
      </c>
      <c r="T252" t="str">
        <f>TRIM('CLEAN Sheet'!T252)</f>
        <v/>
      </c>
      <c r="U252" t="str">
        <f>TRIM('CLEAN Sheet'!U252)</f>
        <v/>
      </c>
      <c r="V252" t="str">
        <f>TRIM('CLEAN Sheet'!V252)</f>
        <v/>
      </c>
    </row>
    <row r="253" spans="1:22" x14ac:dyDescent="0.2">
      <c r="A253" t="str">
        <f>TRIM('CLEAN Sheet'!A253)</f>
        <v>problem</v>
      </c>
      <c r="B253" t="str">
        <f>TRIM('CLEAN Sheet'!B253)</f>
        <v>and it calls for a transnational solution</v>
      </c>
      <c r="C253" t="str">
        <f>TRIM('CLEAN Sheet'!C253)</f>
        <v>and the United States believes this is a matter of</v>
      </c>
      <c r="D253" t="str">
        <f>TRIM('CLEAN Sheet'!D253)</f>
        <v/>
      </c>
      <c r="E253" t="str">
        <f>TRIM('CLEAN Sheet'!E253)</f>
        <v/>
      </c>
      <c r="F253" t="str">
        <f>TRIM('CLEAN Sheet'!F253)</f>
        <v/>
      </c>
      <c r="G253" t="str">
        <f>TRIM('CLEAN Sheet'!G253)</f>
        <v/>
      </c>
      <c r="H253" t="str">
        <f>TRIM('CLEAN Sheet'!H253)</f>
        <v/>
      </c>
      <c r="I253" t="str">
        <f>TRIM('CLEAN Sheet'!I253)</f>
        <v/>
      </c>
      <c r="J253" t="str">
        <f>TRIM('CLEAN Sheet'!J253)</f>
        <v/>
      </c>
      <c r="K253" t="str">
        <f>TRIM('CLEAN Sheet'!K253)</f>
        <v/>
      </c>
      <c r="L253" t="str">
        <f>TRIM('CLEAN Sheet'!L253)</f>
        <v/>
      </c>
      <c r="M253" t="str">
        <f>TRIM('CLEAN Sheet'!M253)</f>
        <v/>
      </c>
      <c r="N253" t="str">
        <f>TRIM('CLEAN Sheet'!N253)</f>
        <v/>
      </c>
      <c r="O253" t="str">
        <f>TRIM('CLEAN Sheet'!O253)</f>
        <v/>
      </c>
      <c r="P253" t="str">
        <f>TRIM('CLEAN Sheet'!P253)</f>
        <v/>
      </c>
      <c r="Q253" t="str">
        <f>TRIM('CLEAN Sheet'!Q253)</f>
        <v/>
      </c>
      <c r="R253" t="str">
        <f>TRIM('CLEAN Sheet'!R253)</f>
        <v/>
      </c>
      <c r="S253" t="str">
        <f>TRIM('CLEAN Sheet'!S253)</f>
        <v/>
      </c>
      <c r="T253" t="str">
        <f>TRIM('CLEAN Sheet'!T253)</f>
        <v/>
      </c>
      <c r="U253" t="str">
        <f>TRIM('CLEAN Sheet'!U253)</f>
        <v/>
      </c>
      <c r="V253" t="str">
        <f>TRIM('CLEAN Sheet'!V253)</f>
        <v/>
      </c>
    </row>
    <row r="254" spans="1:22" x14ac:dyDescent="0.2">
      <c r="A254" t="str">
        <f>TRIM('CLEAN Sheet'!A254)</f>
        <v>shared responsibility. That was the first message I brought as Secretary of State when I came to</v>
      </c>
      <c r="B254" t="str">
        <f>TRIM('CLEAN Sheet'!B254)</f>
        <v/>
      </c>
      <c r="C254" t="str">
        <f>TRIM('CLEAN Sheet'!C254)</f>
        <v/>
      </c>
      <c r="D254" t="str">
        <f>TRIM('CLEAN Sheet'!D254)</f>
        <v/>
      </c>
      <c r="E254" t="str">
        <f>TRIM('CLEAN Sheet'!E254)</f>
        <v/>
      </c>
      <c r="F254" t="str">
        <f>TRIM('CLEAN Sheet'!F254)</f>
        <v/>
      </c>
      <c r="G254" t="str">
        <f>TRIM('CLEAN Sheet'!G254)</f>
        <v/>
      </c>
      <c r="H254" t="str">
        <f>TRIM('CLEAN Sheet'!H254)</f>
        <v/>
      </c>
      <c r="I254" t="str">
        <f>TRIM('CLEAN Sheet'!I254)</f>
        <v/>
      </c>
      <c r="J254" t="str">
        <f>TRIM('CLEAN Sheet'!J254)</f>
        <v/>
      </c>
      <c r="K254" t="str">
        <f>TRIM('CLEAN Sheet'!K254)</f>
        <v/>
      </c>
      <c r="L254" t="str">
        <f>TRIM('CLEAN Sheet'!L254)</f>
        <v/>
      </c>
      <c r="M254" t="str">
        <f>TRIM('CLEAN Sheet'!M254)</f>
        <v/>
      </c>
      <c r="N254" t="str">
        <f>TRIM('CLEAN Sheet'!N254)</f>
        <v/>
      </c>
      <c r="O254" t="str">
        <f>TRIM('CLEAN Sheet'!O254)</f>
        <v/>
      </c>
      <c r="P254" t="str">
        <f>TRIM('CLEAN Sheet'!P254)</f>
        <v/>
      </c>
      <c r="Q254" t="str">
        <f>TRIM('CLEAN Sheet'!Q254)</f>
        <v/>
      </c>
      <c r="R254" t="str">
        <f>TRIM('CLEAN Sheet'!R254)</f>
        <v/>
      </c>
      <c r="S254" t="str">
        <f>TRIM('CLEAN Sheet'!S254)</f>
        <v/>
      </c>
      <c r="T254" t="str">
        <f>TRIM('CLEAN Sheet'!T254)</f>
        <v/>
      </c>
      <c r="U254" t="str">
        <f>TRIM('CLEAN Sheet'!U254)</f>
        <v/>
      </c>
      <c r="V254" t="str">
        <f>TRIM('CLEAN Sheet'!V254)</f>
        <v/>
      </c>
    </row>
    <row r="255" spans="1:22" x14ac:dyDescent="0.2">
      <c r="A255" t="str">
        <f>TRIM('CLEAN Sheet'!A255)</f>
        <v>Mexico</v>
      </c>
      <c r="B255" t="str">
        <f>TRIM('CLEAN Sheet'!B255)</f>
        <v>and it continues to be the hallmark of our efforts together. Making sure our people are</v>
      </c>
      <c r="C255" t="str">
        <f>TRIM('CLEAN Sheet'!C255)</f>
        <v/>
      </c>
      <c r="D255" t="str">
        <f>TRIM('CLEAN Sheet'!D255)</f>
        <v/>
      </c>
      <c r="E255" t="str">
        <f>TRIM('CLEAN Sheet'!E255)</f>
        <v/>
      </c>
      <c r="F255" t="str">
        <f>TRIM('CLEAN Sheet'!F255)</f>
        <v/>
      </c>
      <c r="G255" t="str">
        <f>TRIM('CLEAN Sheet'!G255)</f>
        <v/>
      </c>
      <c r="H255" t="str">
        <f>TRIM('CLEAN Sheet'!H255)</f>
        <v/>
      </c>
      <c r="I255" t="str">
        <f>TRIM('CLEAN Sheet'!I255)</f>
        <v/>
      </c>
      <c r="J255" t="str">
        <f>TRIM('CLEAN Sheet'!J255)</f>
        <v/>
      </c>
      <c r="K255" t="str">
        <f>TRIM('CLEAN Sheet'!K255)</f>
        <v/>
      </c>
      <c r="L255" t="str">
        <f>TRIM('CLEAN Sheet'!L255)</f>
        <v/>
      </c>
      <c r="M255" t="str">
        <f>TRIM('CLEAN Sheet'!M255)</f>
        <v/>
      </c>
      <c r="N255" t="str">
        <f>TRIM('CLEAN Sheet'!N255)</f>
        <v/>
      </c>
      <c r="O255" t="str">
        <f>TRIM('CLEAN Sheet'!O255)</f>
        <v/>
      </c>
      <c r="P255" t="str">
        <f>TRIM('CLEAN Sheet'!P255)</f>
        <v/>
      </c>
      <c r="Q255" t="str">
        <f>TRIM('CLEAN Sheet'!Q255)</f>
        <v/>
      </c>
      <c r="R255" t="str">
        <f>TRIM('CLEAN Sheet'!R255)</f>
        <v/>
      </c>
      <c r="S255" t="str">
        <f>TRIM('CLEAN Sheet'!S255)</f>
        <v/>
      </c>
      <c r="T255" t="str">
        <f>TRIM('CLEAN Sheet'!T255)</f>
        <v/>
      </c>
      <c r="U255" t="str">
        <f>TRIM('CLEAN Sheet'!U255)</f>
        <v/>
      </c>
      <c r="V255" t="str">
        <f>TRIM('CLEAN Sheet'!V255)</f>
        <v/>
      </c>
    </row>
    <row r="256" spans="1:22" x14ac:dyDescent="0.2">
      <c r="A256" t="str">
        <f>TRIM('CLEAN Sheet'!A256)</f>
        <v>safe and our neighbors are safe is of the utmost importance to us.</v>
      </c>
      <c r="B256" t="str">
        <f>TRIM('CLEAN Sheet'!B256)</f>
        <v/>
      </c>
      <c r="C256" t="str">
        <f>TRIM('CLEAN Sheet'!C256)</f>
        <v/>
      </c>
      <c r="D256" t="str">
        <f>TRIM('CLEAN Sheet'!D256)</f>
        <v/>
      </c>
      <c r="E256" t="str">
        <f>TRIM('CLEAN Sheet'!E256)</f>
        <v/>
      </c>
      <c r="F256" t="str">
        <f>TRIM('CLEAN Sheet'!F256)</f>
        <v/>
      </c>
      <c r="G256" t="str">
        <f>TRIM('CLEAN Sheet'!G256)</f>
        <v/>
      </c>
      <c r="H256" t="str">
        <f>TRIM('CLEAN Sheet'!H256)</f>
        <v/>
      </c>
      <c r="I256" t="str">
        <f>TRIM('CLEAN Sheet'!I256)</f>
        <v/>
      </c>
      <c r="J256" t="str">
        <f>TRIM('CLEAN Sheet'!J256)</f>
        <v/>
      </c>
      <c r="K256" t="str">
        <f>TRIM('CLEAN Sheet'!K256)</f>
        <v/>
      </c>
      <c r="L256" t="str">
        <f>TRIM('CLEAN Sheet'!L256)</f>
        <v/>
      </c>
      <c r="M256" t="str">
        <f>TRIM('CLEAN Sheet'!M256)</f>
        <v/>
      </c>
      <c r="N256" t="str">
        <f>TRIM('CLEAN Sheet'!N256)</f>
        <v/>
      </c>
      <c r="O256" t="str">
        <f>TRIM('CLEAN Sheet'!O256)</f>
        <v/>
      </c>
      <c r="P256" t="str">
        <f>TRIM('CLEAN Sheet'!P256)</f>
        <v/>
      </c>
      <c r="Q256" t="str">
        <f>TRIM('CLEAN Sheet'!Q256)</f>
        <v/>
      </c>
      <c r="R256" t="str">
        <f>TRIM('CLEAN Sheet'!R256)</f>
        <v/>
      </c>
      <c r="S256" t="str">
        <f>TRIM('CLEAN Sheet'!S256)</f>
        <v/>
      </c>
      <c r="T256" t="str">
        <f>TRIM('CLEAN Sheet'!T256)</f>
        <v/>
      </c>
      <c r="U256" t="str">
        <f>TRIM('CLEAN Sheet'!U256)</f>
        <v/>
      </c>
      <c r="V256" t="str">
        <f>TRIM('CLEAN Sheet'!V256)</f>
        <v/>
      </c>
    </row>
    <row r="257" spans="1:22" x14ac:dyDescent="0.2">
      <c r="A257" t="str">
        <f>TRIM('CLEAN Sheet'!A257)</f>
        <v>Now</v>
      </c>
      <c r="B257" t="str">
        <f>TRIM('CLEAN Sheet'!B257)</f>
        <v>our two countries share many other priorities</v>
      </c>
      <c r="C257" t="str">
        <f>TRIM('CLEAN Sheet'!C257)</f>
        <v>and one of them</v>
      </c>
      <c r="D257" t="str">
        <f>TRIM('CLEAN Sheet'!D257)</f>
        <v>empowering women and</v>
      </c>
      <c r="E257" t="str">
        <f>TRIM('CLEAN Sheet'!E257)</f>
        <v/>
      </c>
      <c r="F257" t="str">
        <f>TRIM('CLEAN Sheet'!F257)</f>
        <v/>
      </c>
      <c r="G257" t="str">
        <f>TRIM('CLEAN Sheet'!G257)</f>
        <v/>
      </c>
      <c r="H257" t="str">
        <f>TRIM('CLEAN Sheet'!H257)</f>
        <v/>
      </c>
      <c r="I257" t="str">
        <f>TRIM('CLEAN Sheet'!I257)</f>
        <v/>
      </c>
      <c r="J257" t="str">
        <f>TRIM('CLEAN Sheet'!J257)</f>
        <v/>
      </c>
      <c r="K257" t="str">
        <f>TRIM('CLEAN Sheet'!K257)</f>
        <v/>
      </c>
      <c r="L257" t="str">
        <f>TRIM('CLEAN Sheet'!L257)</f>
        <v/>
      </c>
      <c r="M257" t="str">
        <f>TRIM('CLEAN Sheet'!M257)</f>
        <v/>
      </c>
      <c r="N257" t="str">
        <f>TRIM('CLEAN Sheet'!N257)</f>
        <v/>
      </c>
      <c r="O257" t="str">
        <f>TRIM('CLEAN Sheet'!O257)</f>
        <v/>
      </c>
      <c r="P257" t="str">
        <f>TRIM('CLEAN Sheet'!P257)</f>
        <v/>
      </c>
      <c r="Q257" t="str">
        <f>TRIM('CLEAN Sheet'!Q257)</f>
        <v/>
      </c>
      <c r="R257" t="str">
        <f>TRIM('CLEAN Sheet'!R257)</f>
        <v/>
      </c>
      <c r="S257" t="str">
        <f>TRIM('CLEAN Sheet'!S257)</f>
        <v/>
      </c>
      <c r="T257" t="str">
        <f>TRIM('CLEAN Sheet'!T257)</f>
        <v/>
      </c>
      <c r="U257" t="str">
        <f>TRIM('CLEAN Sheet'!U257)</f>
        <v/>
      </c>
      <c r="V257" t="str">
        <f>TRIM('CLEAN Sheet'!V257)</f>
        <v/>
      </c>
    </row>
    <row r="258" spans="1:22" x14ac:dyDescent="0.2">
      <c r="A258" t="str">
        <f>TRIM('CLEAN Sheet'!A258)</f>
        <v>girls</v>
      </c>
      <c r="B258" t="str">
        <f>TRIM('CLEAN Sheet'!B258)</f>
        <v>was also addressed today. We took the opportunity</v>
      </c>
      <c r="C258" t="str">
        <f>TRIM('CLEAN Sheet'!C258)</f>
        <v>the Foreign Secretary and I</v>
      </c>
      <c r="D258" t="str">
        <f>TRIM('CLEAN Sheet'!D258)</f>
        <v>to sign a</v>
      </c>
      <c r="E258" t="str">
        <f>TRIM('CLEAN Sheet'!E258)</f>
        <v/>
      </c>
      <c r="F258" t="str">
        <f>TRIM('CLEAN Sheet'!F258)</f>
        <v/>
      </c>
      <c r="G258" t="str">
        <f>TRIM('CLEAN Sheet'!G258)</f>
        <v/>
      </c>
      <c r="H258" t="str">
        <f>TRIM('CLEAN Sheet'!H258)</f>
        <v/>
      </c>
      <c r="I258" t="str">
        <f>TRIM('CLEAN Sheet'!I258)</f>
        <v/>
      </c>
      <c r="J258" t="str">
        <f>TRIM('CLEAN Sheet'!J258)</f>
        <v/>
      </c>
      <c r="K258" t="str">
        <f>TRIM('CLEAN Sheet'!K258)</f>
        <v/>
      </c>
      <c r="L258" t="str">
        <f>TRIM('CLEAN Sheet'!L258)</f>
        <v/>
      </c>
      <c r="M258" t="str">
        <f>TRIM('CLEAN Sheet'!M258)</f>
        <v/>
      </c>
      <c r="N258" t="str">
        <f>TRIM('CLEAN Sheet'!N258)</f>
        <v/>
      </c>
      <c r="O258" t="str">
        <f>TRIM('CLEAN Sheet'!O258)</f>
        <v/>
      </c>
      <c r="P258" t="str">
        <f>TRIM('CLEAN Sheet'!P258)</f>
        <v/>
      </c>
      <c r="Q258" t="str">
        <f>TRIM('CLEAN Sheet'!Q258)</f>
        <v/>
      </c>
      <c r="R258" t="str">
        <f>TRIM('CLEAN Sheet'!R258)</f>
        <v/>
      </c>
      <c r="S258" t="str">
        <f>TRIM('CLEAN Sheet'!S258)</f>
        <v/>
      </c>
      <c r="T258" t="str">
        <f>TRIM('CLEAN Sheet'!T258)</f>
        <v/>
      </c>
      <c r="U258" t="str">
        <f>TRIM('CLEAN Sheet'!U258)</f>
        <v/>
      </c>
      <c r="V258" t="str">
        <f>TRIM('CLEAN Sheet'!V258)</f>
        <v/>
      </c>
    </row>
    <row r="259" spans="1:22" x14ac:dyDescent="0.2">
      <c r="A259" t="str">
        <f>TRIM('CLEAN Sheet'!A259)</f>
        <v>Memorandum of Understanding between our countries to work together to advance gender</v>
      </c>
      <c r="B259" t="str">
        <f>TRIM('CLEAN Sheet'!B259)</f>
        <v/>
      </c>
      <c r="C259" t="str">
        <f>TRIM('CLEAN Sheet'!C259)</f>
        <v/>
      </c>
      <c r="D259" t="str">
        <f>TRIM('CLEAN Sheet'!D259)</f>
        <v/>
      </c>
      <c r="E259" t="str">
        <f>TRIM('CLEAN Sheet'!E259)</f>
        <v/>
      </c>
      <c r="F259" t="str">
        <f>TRIM('CLEAN Sheet'!F259)</f>
        <v/>
      </c>
      <c r="G259" t="str">
        <f>TRIM('CLEAN Sheet'!G259)</f>
        <v/>
      </c>
      <c r="H259" t="str">
        <f>TRIM('CLEAN Sheet'!H259)</f>
        <v/>
      </c>
      <c r="I259" t="str">
        <f>TRIM('CLEAN Sheet'!I259)</f>
        <v/>
      </c>
      <c r="J259" t="str">
        <f>TRIM('CLEAN Sheet'!J259)</f>
        <v/>
      </c>
      <c r="K259" t="str">
        <f>TRIM('CLEAN Sheet'!K259)</f>
        <v/>
      </c>
      <c r="L259" t="str">
        <f>TRIM('CLEAN Sheet'!L259)</f>
        <v/>
      </c>
      <c r="M259" t="str">
        <f>TRIM('CLEAN Sheet'!M259)</f>
        <v/>
      </c>
      <c r="N259" t="str">
        <f>TRIM('CLEAN Sheet'!N259)</f>
        <v/>
      </c>
      <c r="O259" t="str">
        <f>TRIM('CLEAN Sheet'!O259)</f>
        <v/>
      </c>
      <c r="P259" t="str">
        <f>TRIM('CLEAN Sheet'!P259)</f>
        <v/>
      </c>
      <c r="Q259" t="str">
        <f>TRIM('CLEAN Sheet'!Q259)</f>
        <v/>
      </c>
      <c r="R259" t="str">
        <f>TRIM('CLEAN Sheet'!R259)</f>
        <v/>
      </c>
      <c r="S259" t="str">
        <f>TRIM('CLEAN Sheet'!S259)</f>
        <v/>
      </c>
      <c r="T259" t="str">
        <f>TRIM('CLEAN Sheet'!T259)</f>
        <v/>
      </c>
      <c r="U259" t="str">
        <f>TRIM('CLEAN Sheet'!U259)</f>
        <v/>
      </c>
      <c r="V259" t="str">
        <f>TRIM('CLEAN Sheet'!V259)</f>
        <v/>
      </c>
    </row>
    <row r="260" spans="1:22" x14ac:dyDescent="0.2">
      <c r="A260" t="str">
        <f>TRIM('CLEAN Sheet'!A260)</f>
        <v>equality</v>
      </c>
      <c r="B260" t="str">
        <f>TRIM('CLEAN Sheet'!B260)</f>
        <v>empower girls and women</v>
      </c>
      <c r="C260" t="str">
        <f>TRIM('CLEAN Sheet'!C260)</f>
        <v>promote their human rights</v>
      </c>
      <c r="D260" t="str">
        <f>TRIM('CLEAN Sheet'!D260)</f>
        <v>and enhance their security.</v>
      </c>
      <c r="E260" t="str">
        <f>TRIM('CLEAN Sheet'!E260)</f>
        <v/>
      </c>
      <c r="F260" t="str">
        <f>TRIM('CLEAN Sheet'!F260)</f>
        <v/>
      </c>
      <c r="G260" t="str">
        <f>TRIM('CLEAN Sheet'!G260)</f>
        <v/>
      </c>
      <c r="H260" t="str">
        <f>TRIM('CLEAN Sheet'!H260)</f>
        <v/>
      </c>
      <c r="I260" t="str">
        <f>TRIM('CLEAN Sheet'!I260)</f>
        <v/>
      </c>
      <c r="J260" t="str">
        <f>TRIM('CLEAN Sheet'!J260)</f>
        <v/>
      </c>
      <c r="K260" t="str">
        <f>TRIM('CLEAN Sheet'!K260)</f>
        <v/>
      </c>
      <c r="L260" t="str">
        <f>TRIM('CLEAN Sheet'!L260)</f>
        <v/>
      </c>
      <c r="M260" t="str">
        <f>TRIM('CLEAN Sheet'!M260)</f>
        <v/>
      </c>
      <c r="N260" t="str">
        <f>TRIM('CLEAN Sheet'!N260)</f>
        <v/>
      </c>
      <c r="O260" t="str">
        <f>TRIM('CLEAN Sheet'!O260)</f>
        <v/>
      </c>
      <c r="P260" t="str">
        <f>TRIM('CLEAN Sheet'!P260)</f>
        <v/>
      </c>
      <c r="Q260" t="str">
        <f>TRIM('CLEAN Sheet'!Q260)</f>
        <v/>
      </c>
      <c r="R260" t="str">
        <f>TRIM('CLEAN Sheet'!R260)</f>
        <v/>
      </c>
      <c r="S260" t="str">
        <f>TRIM('CLEAN Sheet'!S260)</f>
        <v/>
      </c>
      <c r="T260" t="str">
        <f>TRIM('CLEAN Sheet'!T260)</f>
        <v/>
      </c>
      <c r="U260" t="str">
        <f>TRIM('CLEAN Sheet'!U260)</f>
        <v/>
      </c>
      <c r="V260" t="str">
        <f>TRIM('CLEAN Sheet'!V260)</f>
        <v/>
      </c>
    </row>
    <row r="261" spans="1:22" x14ac:dyDescent="0.2">
      <c r="A261" t="str">
        <f>TRIM('CLEAN Sheet'!A261)</f>
        <v>So again</v>
      </c>
      <c r="B261" t="str">
        <f>TRIM('CLEAN Sheet'!B261)</f>
        <v>Secretary Espinosa</v>
      </c>
      <c r="C261" t="str">
        <f>TRIM('CLEAN Sheet'!C261)</f>
        <v>let me thank you for years of work and effort</v>
      </c>
      <c r="D261" t="str">
        <f>TRIM('CLEAN Sheet'!D261)</f>
        <v>for our productive</v>
      </c>
      <c r="E261" t="str">
        <f>TRIM('CLEAN Sheet'!E261)</f>
        <v/>
      </c>
      <c r="F261" t="str">
        <f>TRIM('CLEAN Sheet'!F261)</f>
        <v/>
      </c>
      <c r="G261" t="str">
        <f>TRIM('CLEAN Sheet'!G261)</f>
        <v/>
      </c>
      <c r="H261" t="str">
        <f>TRIM('CLEAN Sheet'!H261)</f>
        <v/>
      </c>
      <c r="I261" t="str">
        <f>TRIM('CLEAN Sheet'!I261)</f>
        <v/>
      </c>
      <c r="J261" t="str">
        <f>TRIM('CLEAN Sheet'!J261)</f>
        <v/>
      </c>
      <c r="K261" t="str">
        <f>TRIM('CLEAN Sheet'!K261)</f>
        <v/>
      </c>
      <c r="L261" t="str">
        <f>TRIM('CLEAN Sheet'!L261)</f>
        <v/>
      </c>
      <c r="M261" t="str">
        <f>TRIM('CLEAN Sheet'!M261)</f>
        <v/>
      </c>
      <c r="N261" t="str">
        <f>TRIM('CLEAN Sheet'!N261)</f>
        <v/>
      </c>
      <c r="O261" t="str">
        <f>TRIM('CLEAN Sheet'!O261)</f>
        <v/>
      </c>
      <c r="P261" t="str">
        <f>TRIM('CLEAN Sheet'!P261)</f>
        <v/>
      </c>
      <c r="Q261" t="str">
        <f>TRIM('CLEAN Sheet'!Q261)</f>
        <v/>
      </c>
      <c r="R261" t="str">
        <f>TRIM('CLEAN Sheet'!R261)</f>
        <v/>
      </c>
      <c r="S261" t="str">
        <f>TRIM('CLEAN Sheet'!S261)</f>
        <v/>
      </c>
      <c r="T261" t="str">
        <f>TRIM('CLEAN Sheet'!T261)</f>
        <v/>
      </c>
      <c r="U261" t="str">
        <f>TRIM('CLEAN Sheet'!U261)</f>
        <v/>
      </c>
      <c r="V261" t="str">
        <f>TRIM('CLEAN Sheet'!V261)</f>
        <v/>
      </c>
    </row>
    <row r="262" spans="1:22" x14ac:dyDescent="0.2">
      <c r="A262" t="str">
        <f>TRIM('CLEAN Sheet'!A262)</f>
        <v>conversations in many places around the world and again today</v>
      </c>
      <c r="B262" t="str">
        <f>TRIM('CLEAN Sheet'!B262)</f>
        <v>and for being such a valuable</v>
      </c>
      <c r="C262" t="str">
        <f>TRIM('CLEAN Sheet'!C262)</f>
        <v/>
      </c>
      <c r="D262" t="str">
        <f>TRIM('CLEAN Sheet'!D262)</f>
        <v/>
      </c>
      <c r="E262" t="str">
        <f>TRIM('CLEAN Sheet'!E262)</f>
        <v/>
      </c>
      <c r="F262" t="str">
        <f>TRIM('CLEAN Sheet'!F262)</f>
        <v/>
      </c>
      <c r="G262" t="str">
        <f>TRIM('CLEAN Sheet'!G262)</f>
        <v/>
      </c>
      <c r="H262" t="str">
        <f>TRIM('CLEAN Sheet'!H262)</f>
        <v/>
      </c>
      <c r="I262" t="str">
        <f>TRIM('CLEAN Sheet'!I262)</f>
        <v/>
      </c>
      <c r="J262" t="str">
        <f>TRIM('CLEAN Sheet'!J262)</f>
        <v/>
      </c>
      <c r="K262" t="str">
        <f>TRIM('CLEAN Sheet'!K262)</f>
        <v/>
      </c>
      <c r="L262" t="str">
        <f>TRIM('CLEAN Sheet'!L262)</f>
        <v/>
      </c>
      <c r="M262" t="str">
        <f>TRIM('CLEAN Sheet'!M262)</f>
        <v/>
      </c>
      <c r="N262" t="str">
        <f>TRIM('CLEAN Sheet'!N262)</f>
        <v/>
      </c>
      <c r="O262" t="str">
        <f>TRIM('CLEAN Sheet'!O262)</f>
        <v/>
      </c>
      <c r="P262" t="str">
        <f>TRIM('CLEAN Sheet'!P262)</f>
        <v/>
      </c>
      <c r="Q262" t="str">
        <f>TRIM('CLEAN Sheet'!Q262)</f>
        <v/>
      </c>
      <c r="R262" t="str">
        <f>TRIM('CLEAN Sheet'!R262)</f>
        <v/>
      </c>
      <c r="S262" t="str">
        <f>TRIM('CLEAN Sheet'!S262)</f>
        <v/>
      </c>
      <c r="T262" t="str">
        <f>TRIM('CLEAN Sheet'!T262)</f>
        <v/>
      </c>
      <c r="U262" t="str">
        <f>TRIM('CLEAN Sheet'!U262)</f>
        <v/>
      </c>
      <c r="V262" t="str">
        <f>TRIM('CLEAN Sheet'!V262)</f>
        <v/>
      </c>
    </row>
    <row r="263" spans="1:22" x14ac:dyDescent="0.2">
      <c r="A263" t="str">
        <f>TRIM('CLEAN Sheet'!A263)</f>
        <v>colleague and partner. The United States deeply</v>
      </c>
      <c r="B263" t="str">
        <f>TRIM('CLEAN Sheet'!B263)</f>
        <v>deeply values our relationship with Mexico and</v>
      </c>
      <c r="C263" t="str">
        <f>TRIM('CLEAN Sheet'!C263)</f>
        <v/>
      </c>
      <c r="D263" t="str">
        <f>TRIM('CLEAN Sheet'!D263)</f>
        <v/>
      </c>
      <c r="E263" t="str">
        <f>TRIM('CLEAN Sheet'!E263)</f>
        <v/>
      </c>
      <c r="F263" t="str">
        <f>TRIM('CLEAN Sheet'!F263)</f>
        <v/>
      </c>
      <c r="G263" t="str">
        <f>TRIM('CLEAN Sheet'!G263)</f>
        <v/>
      </c>
      <c r="H263" t="str">
        <f>TRIM('CLEAN Sheet'!H263)</f>
        <v/>
      </c>
      <c r="I263" t="str">
        <f>TRIM('CLEAN Sheet'!I263)</f>
        <v/>
      </c>
      <c r="J263" t="str">
        <f>TRIM('CLEAN Sheet'!J263)</f>
        <v/>
      </c>
      <c r="K263" t="str">
        <f>TRIM('CLEAN Sheet'!K263)</f>
        <v/>
      </c>
      <c r="L263" t="str">
        <f>TRIM('CLEAN Sheet'!L263)</f>
        <v/>
      </c>
      <c r="M263" t="str">
        <f>TRIM('CLEAN Sheet'!M263)</f>
        <v/>
      </c>
      <c r="N263" t="str">
        <f>TRIM('CLEAN Sheet'!N263)</f>
        <v/>
      </c>
      <c r="O263" t="str">
        <f>TRIM('CLEAN Sheet'!O263)</f>
        <v/>
      </c>
      <c r="P263" t="str">
        <f>TRIM('CLEAN Sheet'!P263)</f>
        <v/>
      </c>
      <c r="Q263" t="str">
        <f>TRIM('CLEAN Sheet'!Q263)</f>
        <v/>
      </c>
      <c r="R263" t="str">
        <f>TRIM('CLEAN Sheet'!R263)</f>
        <v/>
      </c>
      <c r="S263" t="str">
        <f>TRIM('CLEAN Sheet'!S263)</f>
        <v/>
      </c>
      <c r="T263" t="str">
        <f>TRIM('CLEAN Sheet'!T263)</f>
        <v/>
      </c>
      <c r="U263" t="str">
        <f>TRIM('CLEAN Sheet'!U263)</f>
        <v/>
      </c>
      <c r="V263" t="str">
        <f>TRIM('CLEAN Sheet'!V263)</f>
        <v/>
      </c>
    </row>
    <row r="264" spans="1:22" x14ac:dyDescent="0.2">
      <c r="A264" t="str">
        <f>TRIM('CLEAN Sheet'!A264)</f>
        <v>the ties of family and friendship that connect so many millions of our people.</v>
      </c>
      <c r="B264" t="str">
        <f>TRIM('CLEAN Sheet'!B264)</f>
        <v/>
      </c>
      <c r="C264" t="str">
        <f>TRIM('CLEAN Sheet'!C264)</f>
        <v/>
      </c>
      <c r="D264" t="str">
        <f>TRIM('CLEAN Sheet'!D264)</f>
        <v/>
      </c>
      <c r="E264" t="str">
        <f>TRIM('CLEAN Sheet'!E264)</f>
        <v/>
      </c>
      <c r="F264" t="str">
        <f>TRIM('CLEAN Sheet'!F264)</f>
        <v/>
      </c>
      <c r="G264" t="str">
        <f>TRIM('CLEAN Sheet'!G264)</f>
        <v/>
      </c>
      <c r="H264" t="str">
        <f>TRIM('CLEAN Sheet'!H264)</f>
        <v/>
      </c>
      <c r="I264" t="str">
        <f>TRIM('CLEAN Sheet'!I264)</f>
        <v/>
      </c>
      <c r="J264" t="str">
        <f>TRIM('CLEAN Sheet'!J264)</f>
        <v/>
      </c>
      <c r="K264" t="str">
        <f>TRIM('CLEAN Sheet'!K264)</f>
        <v/>
      </c>
      <c r="L264" t="str">
        <f>TRIM('CLEAN Sheet'!L264)</f>
        <v/>
      </c>
      <c r="M264" t="str">
        <f>TRIM('CLEAN Sheet'!M264)</f>
        <v/>
      </c>
      <c r="N264" t="str">
        <f>TRIM('CLEAN Sheet'!N264)</f>
        <v/>
      </c>
      <c r="O264" t="str">
        <f>TRIM('CLEAN Sheet'!O264)</f>
        <v/>
      </c>
      <c r="P264" t="str">
        <f>TRIM('CLEAN Sheet'!P264)</f>
        <v/>
      </c>
      <c r="Q264" t="str">
        <f>TRIM('CLEAN Sheet'!Q264)</f>
        <v/>
      </c>
      <c r="R264" t="str">
        <f>TRIM('CLEAN Sheet'!R264)</f>
        <v/>
      </c>
      <c r="S264" t="str">
        <f>TRIM('CLEAN Sheet'!S264)</f>
        <v/>
      </c>
      <c r="T264" t="str">
        <f>TRIM('CLEAN Sheet'!T264)</f>
        <v/>
      </c>
      <c r="U264" t="str">
        <f>TRIM('CLEAN Sheet'!U264)</f>
        <v/>
      </c>
      <c r="V264" t="str">
        <f>TRIM('CLEAN Sheet'!V264)</f>
        <v/>
      </c>
    </row>
    <row r="265" spans="1:22" x14ac:dyDescent="0.2">
      <c r="A265" t="str">
        <f>TRIM('CLEAN Sheet'!A265)</f>
        <v>UNCLASSIFIED</v>
      </c>
      <c r="B265" t="str">
        <f>TRIM('CLEAN Sheet'!B265)</f>
        <v/>
      </c>
      <c r="C265" t="str">
        <f>TRIM('CLEAN Sheet'!C265)</f>
        <v/>
      </c>
      <c r="D265" t="str">
        <f>TRIM('CLEAN Sheet'!D265)</f>
        <v/>
      </c>
      <c r="E265" t="str">
        <f>TRIM('CLEAN Sheet'!E265)</f>
        <v/>
      </c>
      <c r="F265" t="str">
        <f>TRIM('CLEAN Sheet'!F265)</f>
        <v/>
      </c>
      <c r="G265" t="str">
        <f>TRIM('CLEAN Sheet'!G265)</f>
        <v/>
      </c>
      <c r="H265" t="str">
        <f>TRIM('CLEAN Sheet'!H265)</f>
        <v/>
      </c>
      <c r="I265" t="str">
        <f>TRIM('CLEAN Sheet'!I265)</f>
        <v/>
      </c>
      <c r="J265" t="str">
        <f>TRIM('CLEAN Sheet'!J265)</f>
        <v/>
      </c>
      <c r="K265" t="str">
        <f>TRIM('CLEAN Sheet'!K265)</f>
        <v/>
      </c>
      <c r="L265" t="str">
        <f>TRIM('CLEAN Sheet'!L265)</f>
        <v/>
      </c>
      <c r="M265" t="str">
        <f>TRIM('CLEAN Sheet'!M265)</f>
        <v/>
      </c>
      <c r="N265" t="str">
        <f>TRIM('CLEAN Sheet'!N265)</f>
        <v/>
      </c>
      <c r="O265" t="str">
        <f>TRIM('CLEAN Sheet'!O265)</f>
        <v/>
      </c>
      <c r="P265" t="str">
        <f>TRIM('CLEAN Sheet'!P265)</f>
        <v/>
      </c>
      <c r="Q265" t="str">
        <f>TRIM('CLEAN Sheet'!Q265)</f>
        <v/>
      </c>
      <c r="R265" t="str">
        <f>TRIM('CLEAN Sheet'!R265)</f>
        <v/>
      </c>
      <c r="S265" t="str">
        <f>TRIM('CLEAN Sheet'!S265)</f>
        <v/>
      </c>
      <c r="T265" t="str">
        <f>TRIM('CLEAN Sheet'!T265)</f>
        <v/>
      </c>
      <c r="U265" t="str">
        <f>TRIM('CLEAN Sheet'!U265)</f>
        <v/>
      </c>
      <c r="V265" t="str">
        <f>TRIM('CLEAN Sheet'!V265)</f>
        <v/>
      </c>
    </row>
    <row r="266" spans="1:22" x14ac:dyDescent="0.2">
      <c r="A266" t="str">
        <f>TRIM('CLEAN Sheet'!A266)</f>
        <v>U.S. Department of State</v>
      </c>
      <c r="B266" t="str">
        <f>TRIM('CLEAN Sheet'!B266)</f>
        <v/>
      </c>
      <c r="C266" t="str">
        <f>TRIM('CLEAN Sheet'!C266)</f>
        <v/>
      </c>
      <c r="D266" t="str">
        <f>TRIM('CLEAN Sheet'!D266)</f>
        <v/>
      </c>
      <c r="E266" t="str">
        <f>TRIM('CLEAN Sheet'!E266)</f>
        <v/>
      </c>
      <c r="F266" t="str">
        <f>TRIM('CLEAN Sheet'!F266)</f>
        <v/>
      </c>
      <c r="G266" t="str">
        <f>TRIM('CLEAN Sheet'!G266)</f>
        <v/>
      </c>
      <c r="H266" t="str">
        <f>TRIM('CLEAN Sheet'!H266)</f>
        <v/>
      </c>
      <c r="I266" t="str">
        <f>TRIM('CLEAN Sheet'!I266)</f>
        <v/>
      </c>
      <c r="J266" t="str">
        <f>TRIM('CLEAN Sheet'!J266)</f>
        <v/>
      </c>
      <c r="K266" t="str">
        <f>TRIM('CLEAN Sheet'!K266)</f>
        <v/>
      </c>
      <c r="L266" t="str">
        <f>TRIM('CLEAN Sheet'!L266)</f>
        <v/>
      </c>
      <c r="M266" t="str">
        <f>TRIM('CLEAN Sheet'!M266)</f>
        <v/>
      </c>
      <c r="N266" t="str">
        <f>TRIM('CLEAN Sheet'!N266)</f>
        <v/>
      </c>
      <c r="O266" t="str">
        <f>TRIM('CLEAN Sheet'!O266)</f>
        <v/>
      </c>
      <c r="P266" t="str">
        <f>TRIM('CLEAN Sheet'!P266)</f>
        <v/>
      </c>
      <c r="Q266" t="str">
        <f>TRIM('CLEAN Sheet'!Q266)</f>
        <v/>
      </c>
      <c r="R266" t="str">
        <f>TRIM('CLEAN Sheet'!R266)</f>
        <v/>
      </c>
      <c r="S266" t="str">
        <f>TRIM('CLEAN Sheet'!S266)</f>
        <v/>
      </c>
      <c r="T266" t="str">
        <f>TRIM('CLEAN Sheet'!T266)</f>
        <v/>
      </c>
      <c r="U266" t="str">
        <f>TRIM('CLEAN Sheet'!U266)</f>
        <v/>
      </c>
      <c r="V266" t="str">
        <f>TRIM('CLEAN Sheet'!V266)</f>
        <v/>
      </c>
    </row>
    <row r="267" spans="1:22" x14ac:dyDescent="0.2">
      <c r="A267" t="str">
        <f>TRIM('CLEAN Sheet'!A267)</f>
        <v>Case No. F-2015-04841</v>
      </c>
      <c r="B267" t="str">
        <f>TRIM('CLEAN Sheet'!B267)</f>
        <v/>
      </c>
      <c r="C267" t="str">
        <f>TRIM('CLEAN Sheet'!C267)</f>
        <v/>
      </c>
      <c r="D267" t="str">
        <f>TRIM('CLEAN Sheet'!D267)</f>
        <v/>
      </c>
      <c r="E267" t="str">
        <f>TRIM('CLEAN Sheet'!E267)</f>
        <v/>
      </c>
      <c r="F267" t="str">
        <f>TRIM('CLEAN Sheet'!F267)</f>
        <v/>
      </c>
      <c r="G267" t="str">
        <f>TRIM('CLEAN Sheet'!G267)</f>
        <v/>
      </c>
      <c r="H267" t="str">
        <f>TRIM('CLEAN Sheet'!H267)</f>
        <v/>
      </c>
      <c r="I267" t="str">
        <f>TRIM('CLEAN Sheet'!I267)</f>
        <v/>
      </c>
      <c r="J267" t="str">
        <f>TRIM('CLEAN Sheet'!J267)</f>
        <v/>
      </c>
      <c r="K267" t="str">
        <f>TRIM('CLEAN Sheet'!K267)</f>
        <v/>
      </c>
      <c r="L267" t="str">
        <f>TRIM('CLEAN Sheet'!L267)</f>
        <v/>
      </c>
      <c r="M267" t="str">
        <f>TRIM('CLEAN Sheet'!M267)</f>
        <v/>
      </c>
      <c r="N267" t="str">
        <f>TRIM('CLEAN Sheet'!N267)</f>
        <v/>
      </c>
      <c r="O267" t="str">
        <f>TRIM('CLEAN Sheet'!O267)</f>
        <v/>
      </c>
      <c r="P267" t="str">
        <f>TRIM('CLEAN Sheet'!P267)</f>
        <v/>
      </c>
      <c r="Q267" t="str">
        <f>TRIM('CLEAN Sheet'!Q267)</f>
        <v/>
      </c>
      <c r="R267" t="str">
        <f>TRIM('CLEAN Sheet'!R267)</f>
        <v/>
      </c>
      <c r="S267" t="str">
        <f>TRIM('CLEAN Sheet'!S267)</f>
        <v/>
      </c>
      <c r="T267" t="str">
        <f>TRIM('CLEAN Sheet'!T267)</f>
        <v/>
      </c>
      <c r="U267" t="str">
        <f>TRIM('CLEAN Sheet'!U267)</f>
        <v/>
      </c>
      <c r="V267" t="str">
        <f>TRIM('CLEAN Sheet'!V267)</f>
        <v/>
      </c>
    </row>
    <row r="268" spans="1:22" x14ac:dyDescent="0.2">
      <c r="A268" t="str">
        <f>TRIM('CLEAN Sheet'!A268)</f>
        <v>Doc No. C05739610</v>
      </c>
      <c r="B268" t="str">
        <f>TRIM('CLEAN Sheet'!B268)</f>
        <v/>
      </c>
      <c r="C268" t="str">
        <f>TRIM('CLEAN Sheet'!C268)</f>
        <v/>
      </c>
      <c r="D268" t="str">
        <f>TRIM('CLEAN Sheet'!D268)</f>
        <v/>
      </c>
      <c r="E268" t="str">
        <f>TRIM('CLEAN Sheet'!E268)</f>
        <v/>
      </c>
      <c r="F268" t="str">
        <f>TRIM('CLEAN Sheet'!F268)</f>
        <v/>
      </c>
      <c r="G268" t="str">
        <f>TRIM('CLEAN Sheet'!G268)</f>
        <v/>
      </c>
      <c r="H268" t="str">
        <f>TRIM('CLEAN Sheet'!H268)</f>
        <v/>
      </c>
      <c r="I268" t="str">
        <f>TRIM('CLEAN Sheet'!I268)</f>
        <v/>
      </c>
      <c r="J268" t="str">
        <f>TRIM('CLEAN Sheet'!J268)</f>
        <v/>
      </c>
      <c r="K268" t="str">
        <f>TRIM('CLEAN Sheet'!K268)</f>
        <v/>
      </c>
      <c r="L268" t="str">
        <f>TRIM('CLEAN Sheet'!L268)</f>
        <v/>
      </c>
      <c r="M268" t="str">
        <f>TRIM('CLEAN Sheet'!M268)</f>
        <v/>
      </c>
      <c r="N268" t="str">
        <f>TRIM('CLEAN Sheet'!N268)</f>
        <v/>
      </c>
      <c r="O268" t="str">
        <f>TRIM('CLEAN Sheet'!O268)</f>
        <v/>
      </c>
      <c r="P268" t="str">
        <f>TRIM('CLEAN Sheet'!P268)</f>
        <v/>
      </c>
      <c r="Q268" t="str">
        <f>TRIM('CLEAN Sheet'!Q268)</f>
        <v/>
      </c>
      <c r="R268" t="str">
        <f>TRIM('CLEAN Sheet'!R268)</f>
        <v/>
      </c>
      <c r="S268" t="str">
        <f>TRIM('CLEAN Sheet'!S268)</f>
        <v/>
      </c>
      <c r="T268" t="str">
        <f>TRIM('CLEAN Sheet'!T268)</f>
        <v/>
      </c>
      <c r="U268" t="str">
        <f>TRIM('CLEAN Sheet'!U268)</f>
        <v/>
      </c>
      <c r="V268" t="str">
        <f>TRIM('CLEAN Sheet'!V268)</f>
        <v/>
      </c>
    </row>
    <row r="269" spans="1:22" x14ac:dyDescent="0.2">
      <c r="A269" t="str">
        <f>TRIM('CLEAN Sheet'!A269)</f>
        <v>Date: 05/13/2015</v>
      </c>
      <c r="B269" t="str">
        <f>TRIM('CLEAN Sheet'!B269)</f>
        <v/>
      </c>
      <c r="C269" t="str">
        <f>TRIM('CLEAN Sheet'!C269)</f>
        <v/>
      </c>
      <c r="D269" t="str">
        <f>TRIM('CLEAN Sheet'!D269)</f>
        <v/>
      </c>
      <c r="E269" t="str">
        <f>TRIM('CLEAN Sheet'!E269)</f>
        <v/>
      </c>
      <c r="F269" t="str">
        <f>TRIM('CLEAN Sheet'!F269)</f>
        <v/>
      </c>
      <c r="G269" t="str">
        <f>TRIM('CLEAN Sheet'!G269)</f>
        <v/>
      </c>
      <c r="H269" t="str">
        <f>TRIM('CLEAN Sheet'!H269)</f>
        <v/>
      </c>
      <c r="I269" t="str">
        <f>TRIM('CLEAN Sheet'!I269)</f>
        <v/>
      </c>
      <c r="J269" t="str">
        <f>TRIM('CLEAN Sheet'!J269)</f>
        <v/>
      </c>
      <c r="K269" t="str">
        <f>TRIM('CLEAN Sheet'!K269)</f>
        <v/>
      </c>
      <c r="L269" t="str">
        <f>TRIM('CLEAN Sheet'!L269)</f>
        <v/>
      </c>
      <c r="M269" t="str">
        <f>TRIM('CLEAN Sheet'!M269)</f>
        <v/>
      </c>
      <c r="N269" t="str">
        <f>TRIM('CLEAN Sheet'!N269)</f>
        <v/>
      </c>
      <c r="O269" t="str">
        <f>TRIM('CLEAN Sheet'!O269)</f>
        <v/>
      </c>
      <c r="P269" t="str">
        <f>TRIM('CLEAN Sheet'!P269)</f>
        <v/>
      </c>
      <c r="Q269" t="str">
        <f>TRIM('CLEAN Sheet'!Q269)</f>
        <v/>
      </c>
      <c r="R269" t="str">
        <f>TRIM('CLEAN Sheet'!R269)</f>
        <v/>
      </c>
      <c r="S269" t="str">
        <f>TRIM('CLEAN Sheet'!S269)</f>
        <v/>
      </c>
      <c r="T269" t="str">
        <f>TRIM('CLEAN Sheet'!T269)</f>
        <v/>
      </c>
      <c r="U269" t="str">
        <f>TRIM('CLEAN Sheet'!U269)</f>
        <v/>
      </c>
      <c r="V269" t="str">
        <f>TRIM('CLEAN Sheet'!V269)</f>
        <v/>
      </c>
    </row>
    <row r="270" spans="1:22" x14ac:dyDescent="0.2">
      <c r="A270" t="str">
        <f>TRIM('CLEAN Sheet'!A270)</f>
        <v>STATE DEPT. - PRODUCED TO HOUSE SELECT BENGHAZI COMM.</v>
      </c>
      <c r="B270" t="str">
        <f>TRIM('CLEAN Sheet'!B270)</f>
        <v/>
      </c>
      <c r="C270" t="str">
        <f>TRIM('CLEAN Sheet'!C270)</f>
        <v/>
      </c>
      <c r="D270" t="str">
        <f>TRIM('CLEAN Sheet'!D270)</f>
        <v/>
      </c>
      <c r="E270" t="str">
        <f>TRIM('CLEAN Sheet'!E270)</f>
        <v/>
      </c>
      <c r="F270" t="str">
        <f>TRIM('CLEAN Sheet'!F270)</f>
        <v/>
      </c>
      <c r="G270" t="str">
        <f>TRIM('CLEAN Sheet'!G270)</f>
        <v/>
      </c>
      <c r="H270" t="str">
        <f>TRIM('CLEAN Sheet'!H270)</f>
        <v/>
      </c>
      <c r="I270" t="str">
        <f>TRIM('CLEAN Sheet'!I270)</f>
        <v/>
      </c>
      <c r="J270" t="str">
        <f>TRIM('CLEAN Sheet'!J270)</f>
        <v/>
      </c>
      <c r="K270" t="str">
        <f>TRIM('CLEAN Sheet'!K270)</f>
        <v/>
      </c>
      <c r="L270" t="str">
        <f>TRIM('CLEAN Sheet'!L270)</f>
        <v/>
      </c>
      <c r="M270" t="str">
        <f>TRIM('CLEAN Sheet'!M270)</f>
        <v/>
      </c>
      <c r="N270" t="str">
        <f>TRIM('CLEAN Sheet'!N270)</f>
        <v/>
      </c>
      <c r="O270" t="str">
        <f>TRIM('CLEAN Sheet'!O270)</f>
        <v/>
      </c>
      <c r="P270" t="str">
        <f>TRIM('CLEAN Sheet'!P270)</f>
        <v/>
      </c>
      <c r="Q270" t="str">
        <f>TRIM('CLEAN Sheet'!Q270)</f>
        <v/>
      </c>
      <c r="R270" t="str">
        <f>TRIM('CLEAN Sheet'!R270)</f>
        <v/>
      </c>
      <c r="S270" t="str">
        <f>TRIM('CLEAN Sheet'!S270)</f>
        <v/>
      </c>
      <c r="T270" t="str">
        <f>TRIM('CLEAN Sheet'!T270)</f>
        <v/>
      </c>
      <c r="U270" t="str">
        <f>TRIM('CLEAN Sheet'!U270)</f>
        <v/>
      </c>
      <c r="V270" t="str">
        <f>TRIM('CLEAN Sheet'!V270)</f>
        <v/>
      </c>
    </row>
    <row r="271" spans="1:22" x14ac:dyDescent="0.2">
      <c r="A271" t="str">
        <f>TRIM('CLEAN Sheet'!A271)</f>
        <v>SUBJECT TO AGREEMENT ON SENSITIVE INFORMATION &amp; REDACTIONS. NO FOIA WAIVER. STATE-SCB0045529</v>
      </c>
      <c r="B271" t="str">
        <f>TRIM('CLEAN Sheet'!B271)</f>
        <v/>
      </c>
      <c r="C271" t="str">
        <f>TRIM('CLEAN Sheet'!C271)</f>
        <v/>
      </c>
      <c r="D271" t="str">
        <f>TRIM('CLEAN Sheet'!D271)</f>
        <v/>
      </c>
      <c r="E271" t="str">
        <f>TRIM('CLEAN Sheet'!E271)</f>
        <v/>
      </c>
      <c r="F271" t="str">
        <f>TRIM('CLEAN Sheet'!F271)</f>
        <v/>
      </c>
      <c r="G271" t="str">
        <f>TRIM('CLEAN Sheet'!G271)</f>
        <v/>
      </c>
      <c r="H271" t="str">
        <f>TRIM('CLEAN Sheet'!H271)</f>
        <v/>
      </c>
      <c r="I271" t="str">
        <f>TRIM('CLEAN Sheet'!I271)</f>
        <v/>
      </c>
      <c r="J271" t="str">
        <f>TRIM('CLEAN Sheet'!J271)</f>
        <v/>
      </c>
      <c r="K271" t="str">
        <f>TRIM('CLEAN Sheet'!K271)</f>
        <v/>
      </c>
      <c r="L271" t="str">
        <f>TRIM('CLEAN Sheet'!L271)</f>
        <v/>
      </c>
      <c r="M271" t="str">
        <f>TRIM('CLEAN Sheet'!M271)</f>
        <v/>
      </c>
      <c r="N271" t="str">
        <f>TRIM('CLEAN Sheet'!N271)</f>
        <v/>
      </c>
      <c r="O271" t="str">
        <f>TRIM('CLEAN Sheet'!O271)</f>
        <v/>
      </c>
      <c r="P271" t="str">
        <f>TRIM('CLEAN Sheet'!P271)</f>
        <v/>
      </c>
      <c r="Q271" t="str">
        <f>TRIM('CLEAN Sheet'!Q271)</f>
        <v/>
      </c>
      <c r="R271" t="str">
        <f>TRIM('CLEAN Sheet'!R271)</f>
        <v/>
      </c>
      <c r="S271" t="str">
        <f>TRIM('CLEAN Sheet'!S271)</f>
        <v/>
      </c>
      <c r="T271" t="str">
        <f>TRIM('CLEAN Sheet'!T271)</f>
        <v/>
      </c>
      <c r="U271" t="str">
        <f>TRIM('CLEAN Sheet'!U271)</f>
        <v/>
      </c>
      <c r="V271" t="str">
        <f>TRIM('CLEAN Sheet'!V271)</f>
        <v/>
      </c>
    </row>
    <row r="272" spans="1:22" x14ac:dyDescent="0.2">
      <c r="A272" t="str">
        <f>TRIM('CLEAN Sheet'!A272)</f>
        <v>UNCLASSIFIED</v>
      </c>
      <c r="B272" t="str">
        <f>TRIM('CLEAN Sheet'!B272)</f>
        <v/>
      </c>
      <c r="C272" t="str">
        <f>TRIM('CLEAN Sheet'!C272)</f>
        <v/>
      </c>
      <c r="D272" t="str">
        <f>TRIM('CLEAN Sheet'!D272)</f>
        <v/>
      </c>
      <c r="E272" t="str">
        <f>TRIM('CLEAN Sheet'!E272)</f>
        <v/>
      </c>
      <c r="F272" t="str">
        <f>TRIM('CLEAN Sheet'!F272)</f>
        <v/>
      </c>
      <c r="G272" t="str">
        <f>TRIM('CLEAN Sheet'!G272)</f>
        <v/>
      </c>
      <c r="H272" t="str">
        <f>TRIM('CLEAN Sheet'!H272)</f>
        <v/>
      </c>
      <c r="I272" t="str">
        <f>TRIM('CLEAN Sheet'!I272)</f>
        <v/>
      </c>
      <c r="J272" t="str">
        <f>TRIM('CLEAN Sheet'!J272)</f>
        <v/>
      </c>
      <c r="K272" t="str">
        <f>TRIM('CLEAN Sheet'!K272)</f>
        <v/>
      </c>
      <c r="L272" t="str">
        <f>TRIM('CLEAN Sheet'!L272)</f>
        <v/>
      </c>
      <c r="M272" t="str">
        <f>TRIM('CLEAN Sheet'!M272)</f>
        <v/>
      </c>
      <c r="N272" t="str">
        <f>TRIM('CLEAN Sheet'!N272)</f>
        <v/>
      </c>
      <c r="O272" t="str">
        <f>TRIM('CLEAN Sheet'!O272)</f>
        <v/>
      </c>
      <c r="P272" t="str">
        <f>TRIM('CLEAN Sheet'!P272)</f>
        <v/>
      </c>
      <c r="Q272" t="str">
        <f>TRIM('CLEAN Sheet'!Q272)</f>
        <v/>
      </c>
      <c r="R272" t="str">
        <f>TRIM('CLEAN Sheet'!R272)</f>
        <v/>
      </c>
      <c r="S272" t="str">
        <f>TRIM('CLEAN Sheet'!S272)</f>
        <v/>
      </c>
      <c r="T272" t="str">
        <f>TRIM('CLEAN Sheet'!T272)</f>
        <v/>
      </c>
      <c r="U272" t="str">
        <f>TRIM('CLEAN Sheet'!U272)</f>
        <v/>
      </c>
      <c r="V272" t="str">
        <f>TRIM('CLEAN Sheet'!V272)</f>
        <v/>
      </c>
    </row>
    <row r="273" spans="1:22" x14ac:dyDescent="0.2">
      <c r="A273" t="str">
        <f>TRIM('CLEAN Sheet'!A273)</f>
        <v>U.S. Department of State</v>
      </c>
      <c r="B273" t="str">
        <f>TRIM('CLEAN Sheet'!B273)</f>
        <v/>
      </c>
      <c r="C273" t="str">
        <f>TRIM('CLEAN Sheet'!C273)</f>
        <v/>
      </c>
      <c r="D273" t="str">
        <f>TRIM('CLEAN Sheet'!D273)</f>
        <v/>
      </c>
      <c r="E273" t="str">
        <f>TRIM('CLEAN Sheet'!E273)</f>
        <v/>
      </c>
      <c r="F273" t="str">
        <f>TRIM('CLEAN Sheet'!F273)</f>
        <v/>
      </c>
      <c r="G273" t="str">
        <f>TRIM('CLEAN Sheet'!G273)</f>
        <v/>
      </c>
      <c r="H273" t="str">
        <f>TRIM('CLEAN Sheet'!H273)</f>
        <v/>
      </c>
      <c r="I273" t="str">
        <f>TRIM('CLEAN Sheet'!I273)</f>
        <v/>
      </c>
      <c r="J273" t="str">
        <f>TRIM('CLEAN Sheet'!J273)</f>
        <v/>
      </c>
      <c r="K273" t="str">
        <f>TRIM('CLEAN Sheet'!K273)</f>
        <v/>
      </c>
      <c r="L273" t="str">
        <f>TRIM('CLEAN Sheet'!L273)</f>
        <v/>
      </c>
      <c r="M273" t="str">
        <f>TRIM('CLEAN Sheet'!M273)</f>
        <v/>
      </c>
      <c r="N273" t="str">
        <f>TRIM('CLEAN Sheet'!N273)</f>
        <v/>
      </c>
      <c r="O273" t="str">
        <f>TRIM('CLEAN Sheet'!O273)</f>
        <v/>
      </c>
      <c r="P273" t="str">
        <f>TRIM('CLEAN Sheet'!P273)</f>
        <v/>
      </c>
      <c r="Q273" t="str">
        <f>TRIM('CLEAN Sheet'!Q273)</f>
        <v/>
      </c>
      <c r="R273" t="str">
        <f>TRIM('CLEAN Sheet'!R273)</f>
        <v/>
      </c>
      <c r="S273" t="str">
        <f>TRIM('CLEAN Sheet'!S273)</f>
        <v/>
      </c>
      <c r="T273" t="str">
        <f>TRIM('CLEAN Sheet'!T273)</f>
        <v/>
      </c>
      <c r="U273" t="str">
        <f>TRIM('CLEAN Sheet'!U273)</f>
        <v/>
      </c>
      <c r="V273" t="str">
        <f>TRIM('CLEAN Sheet'!V273)</f>
        <v/>
      </c>
    </row>
    <row r="274" spans="1:22" x14ac:dyDescent="0.2">
      <c r="A274" t="str">
        <f>TRIM('CLEAN Sheet'!A274)</f>
        <v>Case No. F-2015-04841</v>
      </c>
      <c r="B274" t="str">
        <f>TRIM('CLEAN Sheet'!B274)</f>
        <v/>
      </c>
      <c r="C274" t="str">
        <f>TRIM('CLEAN Sheet'!C274)</f>
        <v/>
      </c>
      <c r="D274" t="str">
        <f>TRIM('CLEAN Sheet'!D274)</f>
        <v/>
      </c>
      <c r="E274" t="str">
        <f>TRIM('CLEAN Sheet'!E274)</f>
        <v/>
      </c>
      <c r="F274" t="str">
        <f>TRIM('CLEAN Sheet'!F274)</f>
        <v/>
      </c>
      <c r="G274" t="str">
        <f>TRIM('CLEAN Sheet'!G274)</f>
        <v/>
      </c>
      <c r="H274" t="str">
        <f>TRIM('CLEAN Sheet'!H274)</f>
        <v/>
      </c>
      <c r="I274" t="str">
        <f>TRIM('CLEAN Sheet'!I274)</f>
        <v/>
      </c>
      <c r="J274" t="str">
        <f>TRIM('CLEAN Sheet'!J274)</f>
        <v/>
      </c>
      <c r="K274" t="str">
        <f>TRIM('CLEAN Sheet'!K274)</f>
        <v/>
      </c>
      <c r="L274" t="str">
        <f>TRIM('CLEAN Sheet'!L274)</f>
        <v/>
      </c>
      <c r="M274" t="str">
        <f>TRIM('CLEAN Sheet'!M274)</f>
        <v/>
      </c>
      <c r="N274" t="str">
        <f>TRIM('CLEAN Sheet'!N274)</f>
        <v/>
      </c>
      <c r="O274" t="str">
        <f>TRIM('CLEAN Sheet'!O274)</f>
        <v/>
      </c>
      <c r="P274" t="str">
        <f>TRIM('CLEAN Sheet'!P274)</f>
        <v/>
      </c>
      <c r="Q274" t="str">
        <f>TRIM('CLEAN Sheet'!Q274)</f>
        <v/>
      </c>
      <c r="R274" t="str">
        <f>TRIM('CLEAN Sheet'!R274)</f>
        <v/>
      </c>
      <c r="S274" t="str">
        <f>TRIM('CLEAN Sheet'!S274)</f>
        <v/>
      </c>
      <c r="T274" t="str">
        <f>TRIM('CLEAN Sheet'!T274)</f>
        <v/>
      </c>
      <c r="U274" t="str">
        <f>TRIM('CLEAN Sheet'!U274)</f>
        <v/>
      </c>
      <c r="V274" t="str">
        <f>TRIM('CLEAN Sheet'!V274)</f>
        <v/>
      </c>
    </row>
    <row r="275" spans="1:22" x14ac:dyDescent="0.2">
      <c r="A275" t="str">
        <f>TRIM('CLEAN Sheet'!A275)</f>
        <v>Doc No. C05739610</v>
      </c>
      <c r="B275" t="str">
        <f>TRIM('CLEAN Sheet'!B275)</f>
        <v/>
      </c>
      <c r="C275" t="str">
        <f>TRIM('CLEAN Sheet'!C275)</f>
        <v/>
      </c>
      <c r="D275" t="str">
        <f>TRIM('CLEAN Sheet'!D275)</f>
        <v/>
      </c>
      <c r="E275" t="str">
        <f>TRIM('CLEAN Sheet'!E275)</f>
        <v/>
      </c>
      <c r="F275" t="str">
        <f>TRIM('CLEAN Sheet'!F275)</f>
        <v/>
      </c>
      <c r="G275" t="str">
        <f>TRIM('CLEAN Sheet'!G275)</f>
        <v/>
      </c>
      <c r="H275" t="str">
        <f>TRIM('CLEAN Sheet'!H275)</f>
        <v/>
      </c>
      <c r="I275" t="str">
        <f>TRIM('CLEAN Sheet'!I275)</f>
        <v/>
      </c>
      <c r="J275" t="str">
        <f>TRIM('CLEAN Sheet'!J275)</f>
        <v/>
      </c>
      <c r="K275" t="str">
        <f>TRIM('CLEAN Sheet'!K275)</f>
        <v/>
      </c>
      <c r="L275" t="str">
        <f>TRIM('CLEAN Sheet'!L275)</f>
        <v/>
      </c>
      <c r="M275" t="str">
        <f>TRIM('CLEAN Sheet'!M275)</f>
        <v/>
      </c>
      <c r="N275" t="str">
        <f>TRIM('CLEAN Sheet'!N275)</f>
        <v/>
      </c>
      <c r="O275" t="str">
        <f>TRIM('CLEAN Sheet'!O275)</f>
        <v/>
      </c>
      <c r="P275" t="str">
        <f>TRIM('CLEAN Sheet'!P275)</f>
        <v/>
      </c>
      <c r="Q275" t="str">
        <f>TRIM('CLEAN Sheet'!Q275)</f>
        <v/>
      </c>
      <c r="R275" t="str">
        <f>TRIM('CLEAN Sheet'!R275)</f>
        <v/>
      </c>
      <c r="S275" t="str">
        <f>TRIM('CLEAN Sheet'!S275)</f>
        <v/>
      </c>
      <c r="T275" t="str">
        <f>TRIM('CLEAN Sheet'!T275)</f>
        <v/>
      </c>
      <c r="U275" t="str">
        <f>TRIM('CLEAN Sheet'!U275)</f>
        <v/>
      </c>
      <c r="V275" t="str">
        <f>TRIM('CLEAN Sheet'!V275)</f>
        <v/>
      </c>
    </row>
    <row r="276" spans="1:22" x14ac:dyDescent="0.2">
      <c r="A276" t="str">
        <f>TRIM('CLEAN Sheet'!A276)</f>
        <v>Date: 05/13/2015</v>
      </c>
      <c r="B276" t="str">
        <f>TRIM('CLEAN Sheet'!B276)</f>
        <v/>
      </c>
      <c r="C276" t="str">
        <f>TRIM('CLEAN Sheet'!C276)</f>
        <v/>
      </c>
      <c r="D276" t="str">
        <f>TRIM('CLEAN Sheet'!D276)</f>
        <v/>
      </c>
      <c r="E276" t="str">
        <f>TRIM('CLEAN Sheet'!E276)</f>
        <v/>
      </c>
      <c r="F276" t="str">
        <f>TRIM('CLEAN Sheet'!F276)</f>
        <v/>
      </c>
      <c r="G276" t="str">
        <f>TRIM('CLEAN Sheet'!G276)</f>
        <v/>
      </c>
      <c r="H276" t="str">
        <f>TRIM('CLEAN Sheet'!H276)</f>
        <v/>
      </c>
      <c r="I276" t="str">
        <f>TRIM('CLEAN Sheet'!I276)</f>
        <v/>
      </c>
      <c r="J276" t="str">
        <f>TRIM('CLEAN Sheet'!J276)</f>
        <v/>
      </c>
      <c r="K276" t="str">
        <f>TRIM('CLEAN Sheet'!K276)</f>
        <v/>
      </c>
      <c r="L276" t="str">
        <f>TRIM('CLEAN Sheet'!L276)</f>
        <v/>
      </c>
      <c r="M276" t="str">
        <f>TRIM('CLEAN Sheet'!M276)</f>
        <v/>
      </c>
      <c r="N276" t="str">
        <f>TRIM('CLEAN Sheet'!N276)</f>
        <v/>
      </c>
      <c r="O276" t="str">
        <f>TRIM('CLEAN Sheet'!O276)</f>
        <v/>
      </c>
      <c r="P276" t="str">
        <f>TRIM('CLEAN Sheet'!P276)</f>
        <v/>
      </c>
      <c r="Q276" t="str">
        <f>TRIM('CLEAN Sheet'!Q276)</f>
        <v/>
      </c>
      <c r="R276" t="str">
        <f>TRIM('CLEAN Sheet'!R276)</f>
        <v/>
      </c>
      <c r="S276" t="str">
        <f>TRIM('CLEAN Sheet'!S276)</f>
        <v/>
      </c>
      <c r="T276" t="str">
        <f>TRIM('CLEAN Sheet'!T276)</f>
        <v/>
      </c>
      <c r="U276" t="str">
        <f>TRIM('CLEAN Sheet'!U276)</f>
        <v/>
      </c>
      <c r="V276" t="str">
        <f>TRIM('CLEAN Sheet'!V276)</f>
        <v/>
      </c>
    </row>
    <row r="277" spans="1:22" x14ac:dyDescent="0.2">
      <c r="A277" t="str">
        <f>TRIM('CLEAN Sheet'!A277)</f>
        <v>STATE DEPT. - PRODUCED TO HOUSE SELECT BENGHAZI COMM.</v>
      </c>
      <c r="B277" t="str">
        <f>TRIM('CLEAN Sheet'!B277)</f>
        <v/>
      </c>
      <c r="C277" t="str">
        <f>TRIM('CLEAN Sheet'!C277)</f>
        <v/>
      </c>
      <c r="D277" t="str">
        <f>TRIM('CLEAN Sheet'!D277)</f>
        <v/>
      </c>
      <c r="E277" t="str">
        <f>TRIM('CLEAN Sheet'!E277)</f>
        <v/>
      </c>
      <c r="F277" t="str">
        <f>TRIM('CLEAN Sheet'!F277)</f>
        <v/>
      </c>
      <c r="G277" t="str">
        <f>TRIM('CLEAN Sheet'!G277)</f>
        <v/>
      </c>
      <c r="H277" t="str">
        <f>TRIM('CLEAN Sheet'!H277)</f>
        <v/>
      </c>
      <c r="I277" t="str">
        <f>TRIM('CLEAN Sheet'!I277)</f>
        <v/>
      </c>
      <c r="J277" t="str">
        <f>TRIM('CLEAN Sheet'!J277)</f>
        <v/>
      </c>
      <c r="K277" t="str">
        <f>TRIM('CLEAN Sheet'!K277)</f>
        <v/>
      </c>
      <c r="L277" t="str">
        <f>TRIM('CLEAN Sheet'!L277)</f>
        <v/>
      </c>
      <c r="M277" t="str">
        <f>TRIM('CLEAN Sheet'!M277)</f>
        <v/>
      </c>
      <c r="N277" t="str">
        <f>TRIM('CLEAN Sheet'!N277)</f>
        <v/>
      </c>
      <c r="O277" t="str">
        <f>TRIM('CLEAN Sheet'!O277)</f>
        <v/>
      </c>
      <c r="P277" t="str">
        <f>TRIM('CLEAN Sheet'!P277)</f>
        <v/>
      </c>
      <c r="Q277" t="str">
        <f>TRIM('CLEAN Sheet'!Q277)</f>
        <v/>
      </c>
      <c r="R277" t="str">
        <f>TRIM('CLEAN Sheet'!R277)</f>
        <v/>
      </c>
      <c r="S277" t="str">
        <f>TRIM('CLEAN Sheet'!S277)</f>
        <v/>
      </c>
      <c r="T277" t="str">
        <f>TRIM('CLEAN Sheet'!T277)</f>
        <v/>
      </c>
      <c r="U277" t="str">
        <f>TRIM('CLEAN Sheet'!U277)</f>
        <v/>
      </c>
      <c r="V277" t="str">
        <f>TRIM('CLEAN Sheet'!V277)</f>
        <v/>
      </c>
    </row>
    <row r="278" spans="1:22" x14ac:dyDescent="0.2">
      <c r="A278" t="str">
        <f>TRIM('CLEAN Sheet'!A278)</f>
        <v>SUBJECT TO AGREEMENT ON SENSITIVE INFORMATION &amp; REDACTIONS. NO FOIA WAIVER.</v>
      </c>
      <c r="B278" t="str">
        <f>TRIM('CLEAN Sheet'!B278)</f>
        <v/>
      </c>
      <c r="C278" t="str">
        <f>TRIM('CLEAN Sheet'!C278)</f>
        <v/>
      </c>
      <c r="D278" t="str">
        <f>TRIM('CLEAN Sheet'!D278)</f>
        <v/>
      </c>
      <c r="E278" t="str">
        <f>TRIM('CLEAN Sheet'!E278)</f>
        <v/>
      </c>
      <c r="F278" t="str">
        <f>TRIM('CLEAN Sheet'!F278)</f>
        <v/>
      </c>
      <c r="G278" t="str">
        <f>TRIM('CLEAN Sheet'!G278)</f>
        <v/>
      </c>
      <c r="H278" t="str">
        <f>TRIM('CLEAN Sheet'!H278)</f>
        <v/>
      </c>
      <c r="I278" t="str">
        <f>TRIM('CLEAN Sheet'!I278)</f>
        <v/>
      </c>
      <c r="J278" t="str">
        <f>TRIM('CLEAN Sheet'!J278)</f>
        <v/>
      </c>
      <c r="K278" t="str">
        <f>TRIM('CLEAN Sheet'!K278)</f>
        <v/>
      </c>
      <c r="L278" t="str">
        <f>TRIM('CLEAN Sheet'!L278)</f>
        <v/>
      </c>
      <c r="M278" t="str">
        <f>TRIM('CLEAN Sheet'!M278)</f>
        <v/>
      </c>
      <c r="N278" t="str">
        <f>TRIM('CLEAN Sheet'!N278)</f>
        <v/>
      </c>
      <c r="O278" t="str">
        <f>TRIM('CLEAN Sheet'!O278)</f>
        <v/>
      </c>
      <c r="P278" t="str">
        <f>TRIM('CLEAN Sheet'!P278)</f>
        <v/>
      </c>
      <c r="Q278" t="str">
        <f>TRIM('CLEAN Sheet'!Q278)</f>
        <v/>
      </c>
      <c r="R278" t="str">
        <f>TRIM('CLEAN Sheet'!R278)</f>
        <v/>
      </c>
      <c r="S278" t="str">
        <f>TRIM('CLEAN Sheet'!S278)</f>
        <v/>
      </c>
      <c r="T278" t="str">
        <f>TRIM('CLEAN Sheet'!T278)</f>
        <v/>
      </c>
      <c r="U278" t="str">
        <f>TRIM('CLEAN Sheet'!U278)</f>
        <v/>
      </c>
      <c r="V278" t="str">
        <f>TRIM('CLEAN Sheet'!V278)</f>
        <v/>
      </c>
    </row>
    <row r="279" spans="1:22" x14ac:dyDescent="0.2">
      <c r="A279" t="str">
        <f>TRIM('CLEAN Sheet'!A279)</f>
        <v>And we look forward to the future. We believe strongly that presidential administrations may</v>
      </c>
      <c r="B279" t="str">
        <f>TRIM('CLEAN Sheet'!B279)</f>
        <v/>
      </c>
      <c r="C279" t="str">
        <f>TRIM('CLEAN Sheet'!C279)</f>
        <v/>
      </c>
      <c r="D279" t="str">
        <f>TRIM('CLEAN Sheet'!D279)</f>
        <v/>
      </c>
      <c r="E279" t="str">
        <f>TRIM('CLEAN Sheet'!E279)</f>
        <v/>
      </c>
      <c r="F279" t="str">
        <f>TRIM('CLEAN Sheet'!F279)</f>
        <v/>
      </c>
      <c r="G279" t="str">
        <f>TRIM('CLEAN Sheet'!G279)</f>
        <v/>
      </c>
      <c r="H279" t="str">
        <f>TRIM('CLEAN Sheet'!H279)</f>
        <v/>
      </c>
      <c r="I279" t="str">
        <f>TRIM('CLEAN Sheet'!I279)</f>
        <v/>
      </c>
      <c r="J279" t="str">
        <f>TRIM('CLEAN Sheet'!J279)</f>
        <v/>
      </c>
      <c r="K279" t="str">
        <f>TRIM('CLEAN Sheet'!K279)</f>
        <v/>
      </c>
      <c r="L279" t="str">
        <f>TRIM('CLEAN Sheet'!L279)</f>
        <v/>
      </c>
      <c r="M279" t="str">
        <f>TRIM('CLEAN Sheet'!M279)</f>
        <v/>
      </c>
      <c r="N279" t="str">
        <f>TRIM('CLEAN Sheet'!N279)</f>
        <v/>
      </c>
      <c r="O279" t="str">
        <f>TRIM('CLEAN Sheet'!O279)</f>
        <v/>
      </c>
      <c r="P279" t="str">
        <f>TRIM('CLEAN Sheet'!P279)</f>
        <v/>
      </c>
      <c r="Q279" t="str">
        <f>TRIM('CLEAN Sheet'!Q279)</f>
        <v/>
      </c>
      <c r="R279" t="str">
        <f>TRIM('CLEAN Sheet'!R279)</f>
        <v/>
      </c>
      <c r="S279" t="str">
        <f>TRIM('CLEAN Sheet'!S279)</f>
        <v/>
      </c>
      <c r="T279" t="str">
        <f>TRIM('CLEAN Sheet'!T279)</f>
        <v/>
      </c>
      <c r="U279" t="str">
        <f>TRIM('CLEAN Sheet'!U279)</f>
        <v/>
      </c>
      <c r="V279" t="str">
        <f>TRIM('CLEAN Sheet'!V279)</f>
        <v/>
      </c>
    </row>
    <row r="280" spans="1:22" x14ac:dyDescent="0.2">
      <c r="A280" t="str">
        <f>TRIM('CLEAN Sheet'!A280)</f>
        <v>change</v>
      </c>
      <c r="B280" t="str">
        <f>TRIM('CLEAN Sheet'!B280)</f>
        <v>elections will come and go</v>
      </c>
      <c r="C280" t="str">
        <f>TRIM('CLEAN Sheet'!C280)</f>
        <v>but we have established a firm foundation for cooperation</v>
      </c>
      <c r="D280" t="str">
        <f>TRIM('CLEAN Sheet'!D280)</f>
        <v/>
      </c>
      <c r="E280" t="str">
        <f>TRIM('CLEAN Sheet'!E280)</f>
        <v/>
      </c>
      <c r="F280" t="str">
        <f>TRIM('CLEAN Sheet'!F280)</f>
        <v/>
      </c>
      <c r="G280" t="str">
        <f>TRIM('CLEAN Sheet'!G280)</f>
        <v/>
      </c>
      <c r="H280" t="str">
        <f>TRIM('CLEAN Sheet'!H280)</f>
        <v/>
      </c>
      <c r="I280" t="str">
        <f>TRIM('CLEAN Sheet'!I280)</f>
        <v/>
      </c>
      <c r="J280" t="str">
        <f>TRIM('CLEAN Sheet'!J280)</f>
        <v/>
      </c>
      <c r="K280" t="str">
        <f>TRIM('CLEAN Sheet'!K280)</f>
        <v/>
      </c>
      <c r="L280" t="str">
        <f>TRIM('CLEAN Sheet'!L280)</f>
        <v/>
      </c>
      <c r="M280" t="str">
        <f>TRIM('CLEAN Sheet'!M280)</f>
        <v/>
      </c>
      <c r="N280" t="str">
        <f>TRIM('CLEAN Sheet'!N280)</f>
        <v/>
      </c>
      <c r="O280" t="str">
        <f>TRIM('CLEAN Sheet'!O280)</f>
        <v/>
      </c>
      <c r="P280" t="str">
        <f>TRIM('CLEAN Sheet'!P280)</f>
        <v/>
      </c>
      <c r="Q280" t="str">
        <f>TRIM('CLEAN Sheet'!Q280)</f>
        <v/>
      </c>
      <c r="R280" t="str">
        <f>TRIM('CLEAN Sheet'!R280)</f>
        <v/>
      </c>
      <c r="S280" t="str">
        <f>TRIM('CLEAN Sheet'!S280)</f>
        <v/>
      </c>
      <c r="T280" t="str">
        <f>TRIM('CLEAN Sheet'!T280)</f>
        <v/>
      </c>
      <c r="U280" t="str">
        <f>TRIM('CLEAN Sheet'!U280)</f>
        <v/>
      </c>
      <c r="V280" t="str">
        <f>TRIM('CLEAN Sheet'!V280)</f>
        <v/>
      </c>
    </row>
    <row r="281" spans="1:22" x14ac:dyDescent="0.2">
      <c r="A281" t="str">
        <f>TRIM('CLEAN Sheet'!A281)</f>
        <v>that has already benefited both our countries and which will continue to benefit both of our</v>
      </c>
      <c r="B281" t="str">
        <f>TRIM('CLEAN Sheet'!B281)</f>
        <v/>
      </c>
      <c r="C281" t="str">
        <f>TRIM('CLEAN Sheet'!C281)</f>
        <v/>
      </c>
      <c r="D281" t="str">
        <f>TRIM('CLEAN Sheet'!D281)</f>
        <v/>
      </c>
      <c r="E281" t="str">
        <f>TRIM('CLEAN Sheet'!E281)</f>
        <v/>
      </c>
      <c r="F281" t="str">
        <f>TRIM('CLEAN Sheet'!F281)</f>
        <v/>
      </c>
      <c r="G281" t="str">
        <f>TRIM('CLEAN Sheet'!G281)</f>
        <v/>
      </c>
      <c r="H281" t="str">
        <f>TRIM('CLEAN Sheet'!H281)</f>
        <v/>
      </c>
      <c r="I281" t="str">
        <f>TRIM('CLEAN Sheet'!I281)</f>
        <v/>
      </c>
      <c r="J281" t="str">
        <f>TRIM('CLEAN Sheet'!J281)</f>
        <v/>
      </c>
      <c r="K281" t="str">
        <f>TRIM('CLEAN Sheet'!K281)</f>
        <v/>
      </c>
      <c r="L281" t="str">
        <f>TRIM('CLEAN Sheet'!L281)</f>
        <v/>
      </c>
      <c r="M281" t="str">
        <f>TRIM('CLEAN Sheet'!M281)</f>
        <v/>
      </c>
      <c r="N281" t="str">
        <f>TRIM('CLEAN Sheet'!N281)</f>
        <v/>
      </c>
      <c r="O281" t="str">
        <f>TRIM('CLEAN Sheet'!O281)</f>
        <v/>
      </c>
      <c r="P281" t="str">
        <f>TRIM('CLEAN Sheet'!P281)</f>
        <v/>
      </c>
      <c r="Q281" t="str">
        <f>TRIM('CLEAN Sheet'!Q281)</f>
        <v/>
      </c>
      <c r="R281" t="str">
        <f>TRIM('CLEAN Sheet'!R281)</f>
        <v/>
      </c>
      <c r="S281" t="str">
        <f>TRIM('CLEAN Sheet'!S281)</f>
        <v/>
      </c>
      <c r="T281" t="str">
        <f>TRIM('CLEAN Sheet'!T281)</f>
        <v/>
      </c>
      <c r="U281" t="str">
        <f>TRIM('CLEAN Sheet'!U281)</f>
        <v/>
      </c>
      <c r="V281" t="str">
        <f>TRIM('CLEAN Sheet'!V281)</f>
        <v/>
      </c>
    </row>
    <row r="282" spans="1:22" x14ac:dyDescent="0.2">
      <c r="A282" t="str">
        <f>TRIM('CLEAN Sheet'!A282)</f>
        <v>countries for many years ahead. So thank you very much.</v>
      </c>
      <c r="B282" t="str">
        <f>TRIM('CLEAN Sheet'!B282)</f>
        <v/>
      </c>
      <c r="C282" t="str">
        <f>TRIM('CLEAN Sheet'!C282)</f>
        <v/>
      </c>
      <c r="D282" t="str">
        <f>TRIM('CLEAN Sheet'!D282)</f>
        <v/>
      </c>
      <c r="E282" t="str">
        <f>TRIM('CLEAN Sheet'!E282)</f>
        <v/>
      </c>
      <c r="F282" t="str">
        <f>TRIM('CLEAN Sheet'!F282)</f>
        <v/>
      </c>
      <c r="G282" t="str">
        <f>TRIM('CLEAN Sheet'!G282)</f>
        <v/>
      </c>
      <c r="H282" t="str">
        <f>TRIM('CLEAN Sheet'!H282)</f>
        <v/>
      </c>
      <c r="I282" t="str">
        <f>TRIM('CLEAN Sheet'!I282)</f>
        <v/>
      </c>
      <c r="J282" t="str">
        <f>TRIM('CLEAN Sheet'!J282)</f>
        <v/>
      </c>
      <c r="K282" t="str">
        <f>TRIM('CLEAN Sheet'!K282)</f>
        <v/>
      </c>
      <c r="L282" t="str">
        <f>TRIM('CLEAN Sheet'!L282)</f>
        <v/>
      </c>
      <c r="M282" t="str">
        <f>TRIM('CLEAN Sheet'!M282)</f>
        <v/>
      </c>
      <c r="N282" t="str">
        <f>TRIM('CLEAN Sheet'!N282)</f>
        <v/>
      </c>
      <c r="O282" t="str">
        <f>TRIM('CLEAN Sheet'!O282)</f>
        <v/>
      </c>
      <c r="P282" t="str">
        <f>TRIM('CLEAN Sheet'!P282)</f>
        <v/>
      </c>
      <c r="Q282" t="str">
        <f>TRIM('CLEAN Sheet'!Q282)</f>
        <v/>
      </c>
      <c r="R282" t="str">
        <f>TRIM('CLEAN Sheet'!R282)</f>
        <v/>
      </c>
      <c r="S282" t="str">
        <f>TRIM('CLEAN Sheet'!S282)</f>
        <v/>
      </c>
      <c r="T282" t="str">
        <f>TRIM('CLEAN Sheet'!T282)</f>
        <v/>
      </c>
      <c r="U282" t="str">
        <f>TRIM('CLEAN Sheet'!U282)</f>
        <v/>
      </c>
      <c r="V282" t="str">
        <f>TRIM('CLEAN Sheet'!V282)</f>
        <v/>
      </c>
    </row>
    <row r="283" spans="1:22" x14ac:dyDescent="0.2">
      <c r="A283" t="str">
        <f>TRIM('CLEAN Sheet'!A283)</f>
        <v>MS. NULAND: We'll take (inaudible)</v>
      </c>
      <c r="B283" t="str">
        <f>TRIM('CLEAN Sheet'!B283)</f>
        <v>Margaret Brennan</v>
      </c>
      <c r="C283" t="str">
        <f>TRIM('CLEAN Sheet'!C283)</f>
        <v>CBS News.</v>
      </c>
      <c r="D283" t="str">
        <f>TRIM('CLEAN Sheet'!D283)</f>
        <v/>
      </c>
      <c r="E283" t="str">
        <f>TRIM('CLEAN Sheet'!E283)</f>
        <v/>
      </c>
      <c r="F283" t="str">
        <f>TRIM('CLEAN Sheet'!F283)</f>
        <v/>
      </c>
      <c r="G283" t="str">
        <f>TRIM('CLEAN Sheet'!G283)</f>
        <v/>
      </c>
      <c r="H283" t="str">
        <f>TRIM('CLEAN Sheet'!H283)</f>
        <v/>
      </c>
      <c r="I283" t="str">
        <f>TRIM('CLEAN Sheet'!I283)</f>
        <v/>
      </c>
      <c r="J283" t="str">
        <f>TRIM('CLEAN Sheet'!J283)</f>
        <v/>
      </c>
      <c r="K283" t="str">
        <f>TRIM('CLEAN Sheet'!K283)</f>
        <v/>
      </c>
      <c r="L283" t="str">
        <f>TRIM('CLEAN Sheet'!L283)</f>
        <v/>
      </c>
      <c r="M283" t="str">
        <f>TRIM('CLEAN Sheet'!M283)</f>
        <v/>
      </c>
      <c r="N283" t="str">
        <f>TRIM('CLEAN Sheet'!N283)</f>
        <v/>
      </c>
      <c r="O283" t="str">
        <f>TRIM('CLEAN Sheet'!O283)</f>
        <v/>
      </c>
      <c r="P283" t="str">
        <f>TRIM('CLEAN Sheet'!P283)</f>
        <v/>
      </c>
      <c r="Q283" t="str">
        <f>TRIM('CLEAN Sheet'!Q283)</f>
        <v/>
      </c>
      <c r="R283" t="str">
        <f>TRIM('CLEAN Sheet'!R283)</f>
        <v/>
      </c>
      <c r="S283" t="str">
        <f>TRIM('CLEAN Sheet'!S283)</f>
        <v/>
      </c>
      <c r="T283" t="str">
        <f>TRIM('CLEAN Sheet'!T283)</f>
        <v/>
      </c>
      <c r="U283" t="str">
        <f>TRIM('CLEAN Sheet'!U283)</f>
        <v/>
      </c>
      <c r="V283" t="str">
        <f>TRIM('CLEAN Sheet'!V283)</f>
        <v/>
      </c>
    </row>
    <row r="284" spans="1:22" x14ac:dyDescent="0.2">
      <c r="A284" t="str">
        <f>TRIM('CLEAN Sheet'!A284)</f>
        <v>QUESTION: Madam Secretary</v>
      </c>
      <c r="B284" t="str">
        <f>TRIM('CLEAN Sheet'!B284)</f>
        <v>thanks for your time. Are you any closer to finding who killed</v>
      </c>
      <c r="C284" t="str">
        <f>TRIM('CLEAN Sheet'!C284)</f>
        <v/>
      </c>
      <c r="D284" t="str">
        <f>TRIM('CLEAN Sheet'!D284)</f>
        <v/>
      </c>
      <c r="E284" t="str">
        <f>TRIM('CLEAN Sheet'!E284)</f>
        <v/>
      </c>
      <c r="F284" t="str">
        <f>TRIM('CLEAN Sheet'!F284)</f>
        <v/>
      </c>
      <c r="G284" t="str">
        <f>TRIM('CLEAN Sheet'!G284)</f>
        <v/>
      </c>
      <c r="H284" t="str">
        <f>TRIM('CLEAN Sheet'!H284)</f>
        <v/>
      </c>
      <c r="I284" t="str">
        <f>TRIM('CLEAN Sheet'!I284)</f>
        <v/>
      </c>
      <c r="J284" t="str">
        <f>TRIM('CLEAN Sheet'!J284)</f>
        <v/>
      </c>
      <c r="K284" t="str">
        <f>TRIM('CLEAN Sheet'!K284)</f>
        <v/>
      </c>
      <c r="L284" t="str">
        <f>TRIM('CLEAN Sheet'!L284)</f>
        <v/>
      </c>
      <c r="M284" t="str">
        <f>TRIM('CLEAN Sheet'!M284)</f>
        <v/>
      </c>
      <c r="N284" t="str">
        <f>TRIM('CLEAN Sheet'!N284)</f>
        <v/>
      </c>
      <c r="O284" t="str">
        <f>TRIM('CLEAN Sheet'!O284)</f>
        <v/>
      </c>
      <c r="P284" t="str">
        <f>TRIM('CLEAN Sheet'!P284)</f>
        <v/>
      </c>
      <c r="Q284" t="str">
        <f>TRIM('CLEAN Sheet'!Q284)</f>
        <v/>
      </c>
      <c r="R284" t="str">
        <f>TRIM('CLEAN Sheet'!R284)</f>
        <v/>
      </c>
      <c r="S284" t="str">
        <f>TRIM('CLEAN Sheet'!S284)</f>
        <v/>
      </c>
      <c r="T284" t="str">
        <f>TRIM('CLEAN Sheet'!T284)</f>
        <v/>
      </c>
      <c r="U284" t="str">
        <f>TRIM('CLEAN Sheet'!U284)</f>
        <v/>
      </c>
      <c r="V284" t="str">
        <f>TRIM('CLEAN Sheet'!V284)</f>
        <v/>
      </c>
    </row>
    <row r="285" spans="1:22" x14ac:dyDescent="0.2">
      <c r="A285" t="str">
        <f>TRIM('CLEAN Sheet'!A285)</f>
        <v>Ambassador Chris Stevens?libya's President says this attack was planned for months. Are you</v>
      </c>
      <c r="B285" t="str">
        <f>TRIM('CLEAN Sheet'!B285)</f>
        <v/>
      </c>
      <c r="C285" t="str">
        <f>TRIM('CLEAN Sheet'!C285)</f>
        <v/>
      </c>
      <c r="D285" t="str">
        <f>TRIM('CLEAN Sheet'!D285)</f>
        <v/>
      </c>
      <c r="E285" t="str">
        <f>TRIM('CLEAN Sheet'!E285)</f>
        <v/>
      </c>
      <c r="F285" t="str">
        <f>TRIM('CLEAN Sheet'!F285)</f>
        <v/>
      </c>
      <c r="G285" t="str">
        <f>TRIM('CLEAN Sheet'!G285)</f>
        <v/>
      </c>
      <c r="H285" t="str">
        <f>TRIM('CLEAN Sheet'!H285)</f>
        <v/>
      </c>
      <c r="I285" t="str">
        <f>TRIM('CLEAN Sheet'!I285)</f>
        <v/>
      </c>
      <c r="J285" t="str">
        <f>TRIM('CLEAN Sheet'!J285)</f>
        <v/>
      </c>
      <c r="K285" t="str">
        <f>TRIM('CLEAN Sheet'!K285)</f>
        <v/>
      </c>
      <c r="L285" t="str">
        <f>TRIM('CLEAN Sheet'!L285)</f>
        <v/>
      </c>
      <c r="M285" t="str">
        <f>TRIM('CLEAN Sheet'!M285)</f>
        <v/>
      </c>
      <c r="N285" t="str">
        <f>TRIM('CLEAN Sheet'!N285)</f>
        <v/>
      </c>
      <c r="O285" t="str">
        <f>TRIM('CLEAN Sheet'!O285)</f>
        <v/>
      </c>
      <c r="P285" t="str">
        <f>TRIM('CLEAN Sheet'!P285)</f>
        <v/>
      </c>
      <c r="Q285" t="str">
        <f>TRIM('CLEAN Sheet'!Q285)</f>
        <v/>
      </c>
      <c r="R285" t="str">
        <f>TRIM('CLEAN Sheet'!R285)</f>
        <v/>
      </c>
      <c r="S285" t="str">
        <f>TRIM('CLEAN Sheet'!S285)</f>
        <v/>
      </c>
      <c r="T285" t="str">
        <f>TRIM('CLEAN Sheet'!T285)</f>
        <v/>
      </c>
      <c r="U285" t="str">
        <f>TRIM('CLEAN Sheet'!U285)</f>
        <v/>
      </c>
      <c r="V285" t="str">
        <f>TRIM('CLEAN Sheet'!V285)</f>
        <v/>
      </c>
    </row>
    <row r="286" spans="1:22" x14ac:dyDescent="0.2">
      <c r="A286" t="str">
        <f>TRIM('CLEAN Sheet'!A286)</f>
        <v>confident he's wrong and that security measures were appropriate? And will you leave justice to</v>
      </c>
      <c r="B286" t="str">
        <f>TRIM('CLEAN Sheet'!B286)</f>
        <v/>
      </c>
      <c r="C286" t="str">
        <f>TRIM('CLEAN Sheet'!C286)</f>
        <v/>
      </c>
      <c r="D286" t="str">
        <f>TRIM('CLEAN Sheet'!D286)</f>
        <v/>
      </c>
      <c r="E286" t="str">
        <f>TRIM('CLEAN Sheet'!E286)</f>
        <v/>
      </c>
      <c r="F286" t="str">
        <f>TRIM('CLEAN Sheet'!F286)</f>
        <v/>
      </c>
      <c r="G286" t="str">
        <f>TRIM('CLEAN Sheet'!G286)</f>
        <v/>
      </c>
      <c r="H286" t="str">
        <f>TRIM('CLEAN Sheet'!H286)</f>
        <v/>
      </c>
      <c r="I286" t="str">
        <f>TRIM('CLEAN Sheet'!I286)</f>
        <v/>
      </c>
      <c r="J286" t="str">
        <f>TRIM('CLEAN Sheet'!J286)</f>
        <v/>
      </c>
      <c r="K286" t="str">
        <f>TRIM('CLEAN Sheet'!K286)</f>
        <v/>
      </c>
      <c r="L286" t="str">
        <f>TRIM('CLEAN Sheet'!L286)</f>
        <v/>
      </c>
      <c r="M286" t="str">
        <f>TRIM('CLEAN Sheet'!M286)</f>
        <v/>
      </c>
      <c r="N286" t="str">
        <f>TRIM('CLEAN Sheet'!N286)</f>
        <v/>
      </c>
      <c r="O286" t="str">
        <f>TRIM('CLEAN Sheet'!O286)</f>
        <v/>
      </c>
      <c r="P286" t="str">
        <f>TRIM('CLEAN Sheet'!P286)</f>
        <v/>
      </c>
      <c r="Q286" t="str">
        <f>TRIM('CLEAN Sheet'!Q286)</f>
        <v/>
      </c>
      <c r="R286" t="str">
        <f>TRIM('CLEAN Sheet'!R286)</f>
        <v/>
      </c>
      <c r="S286" t="str">
        <f>TRIM('CLEAN Sheet'!S286)</f>
        <v/>
      </c>
      <c r="T286" t="str">
        <f>TRIM('CLEAN Sheet'!T286)</f>
        <v/>
      </c>
      <c r="U286" t="str">
        <f>TRIM('CLEAN Sheet'!U286)</f>
        <v/>
      </c>
      <c r="V286" t="str">
        <f>TRIM('CLEAN Sheet'!V286)</f>
        <v/>
      </c>
    </row>
    <row r="287" spans="1:22" x14ac:dyDescent="0.2">
      <c r="A287" t="str">
        <f>TRIM('CLEAN Sheet'!A287)</f>
        <v>the Libyans?</v>
      </c>
      <c r="B287" t="str">
        <f>TRIM('CLEAN Sheet'!B287)</f>
        <v/>
      </c>
      <c r="C287" t="str">
        <f>TRIM('CLEAN Sheet'!C287)</f>
        <v/>
      </c>
      <c r="D287" t="str">
        <f>TRIM('CLEAN Sheet'!D287)</f>
        <v/>
      </c>
      <c r="E287" t="str">
        <f>TRIM('CLEAN Sheet'!E287)</f>
        <v/>
      </c>
      <c r="F287" t="str">
        <f>TRIM('CLEAN Sheet'!F287)</f>
        <v/>
      </c>
      <c r="G287" t="str">
        <f>TRIM('CLEAN Sheet'!G287)</f>
        <v/>
      </c>
      <c r="H287" t="str">
        <f>TRIM('CLEAN Sheet'!H287)</f>
        <v/>
      </c>
      <c r="I287" t="str">
        <f>TRIM('CLEAN Sheet'!I287)</f>
        <v/>
      </c>
      <c r="J287" t="str">
        <f>TRIM('CLEAN Sheet'!J287)</f>
        <v/>
      </c>
      <c r="K287" t="str">
        <f>TRIM('CLEAN Sheet'!K287)</f>
        <v/>
      </c>
      <c r="L287" t="str">
        <f>TRIM('CLEAN Sheet'!L287)</f>
        <v/>
      </c>
      <c r="M287" t="str">
        <f>TRIM('CLEAN Sheet'!M287)</f>
        <v/>
      </c>
      <c r="N287" t="str">
        <f>TRIM('CLEAN Sheet'!N287)</f>
        <v/>
      </c>
      <c r="O287" t="str">
        <f>TRIM('CLEAN Sheet'!O287)</f>
        <v/>
      </c>
      <c r="P287" t="str">
        <f>TRIM('CLEAN Sheet'!P287)</f>
        <v/>
      </c>
      <c r="Q287" t="str">
        <f>TRIM('CLEAN Sheet'!Q287)</f>
        <v/>
      </c>
      <c r="R287" t="str">
        <f>TRIM('CLEAN Sheet'!R287)</f>
        <v/>
      </c>
      <c r="S287" t="str">
        <f>TRIM('CLEAN Sheet'!S287)</f>
        <v/>
      </c>
      <c r="T287" t="str">
        <f>TRIM('CLEAN Sheet'!T287)</f>
        <v/>
      </c>
      <c r="U287" t="str">
        <f>TRIM('CLEAN Sheet'!U287)</f>
        <v/>
      </c>
      <c r="V287" t="str">
        <f>TRIM('CLEAN Sheet'!V287)</f>
        <v/>
      </c>
    </row>
    <row r="288" spans="1:22" x14ac:dyDescent="0.2">
      <c r="A288" t="str">
        <f>TRIM('CLEAN Sheet'!A288)</f>
        <v>SECRETARY CLINTON: As I said at the outset</v>
      </c>
      <c r="B288" t="str">
        <f>TRIM('CLEAN Sheet'!B288)</f>
        <v>we are taking aggressive steps to protect our</v>
      </c>
      <c r="C288" t="str">
        <f>TRIM('CLEAN Sheet'!C288)</f>
        <v/>
      </c>
      <c r="D288" t="str">
        <f>TRIM('CLEAN Sheet'!D288)</f>
        <v/>
      </c>
      <c r="E288" t="str">
        <f>TRIM('CLEAN Sheet'!E288)</f>
        <v/>
      </c>
      <c r="F288" t="str">
        <f>TRIM('CLEAN Sheet'!F288)</f>
        <v/>
      </c>
      <c r="G288" t="str">
        <f>TRIM('CLEAN Sheet'!G288)</f>
        <v/>
      </c>
      <c r="H288" t="str">
        <f>TRIM('CLEAN Sheet'!H288)</f>
        <v/>
      </c>
      <c r="I288" t="str">
        <f>TRIM('CLEAN Sheet'!I288)</f>
        <v/>
      </c>
      <c r="J288" t="str">
        <f>TRIM('CLEAN Sheet'!J288)</f>
        <v/>
      </c>
      <c r="K288" t="str">
        <f>TRIM('CLEAN Sheet'!K288)</f>
        <v/>
      </c>
      <c r="L288" t="str">
        <f>TRIM('CLEAN Sheet'!L288)</f>
        <v/>
      </c>
      <c r="M288" t="str">
        <f>TRIM('CLEAN Sheet'!M288)</f>
        <v/>
      </c>
      <c r="N288" t="str">
        <f>TRIM('CLEAN Sheet'!N288)</f>
        <v/>
      </c>
      <c r="O288" t="str">
        <f>TRIM('CLEAN Sheet'!O288)</f>
        <v/>
      </c>
      <c r="P288" t="str">
        <f>TRIM('CLEAN Sheet'!P288)</f>
        <v/>
      </c>
      <c r="Q288" t="str">
        <f>TRIM('CLEAN Sheet'!Q288)</f>
        <v/>
      </c>
      <c r="R288" t="str">
        <f>TRIM('CLEAN Sheet'!R288)</f>
        <v/>
      </c>
      <c r="S288" t="str">
        <f>TRIM('CLEAN Sheet'!S288)</f>
        <v/>
      </c>
      <c r="T288" t="str">
        <f>TRIM('CLEAN Sheet'!T288)</f>
        <v/>
      </c>
      <c r="U288" t="str">
        <f>TRIM('CLEAN Sheet'!U288)</f>
        <v/>
      </c>
      <c r="V288" t="str">
        <f>TRIM('CLEAN Sheet'!V288)</f>
        <v/>
      </c>
    </row>
    <row r="289" spans="1:22" x14ac:dyDescent="0.2">
      <c r="A289" t="str">
        <f>TRIM('CLEAN Sheet'!A289)</f>
        <v>people and our consulates and embassies around the world. We are reviewing our security</v>
      </c>
      <c r="B289" t="str">
        <f>TRIM('CLEAN Sheet'!B289)</f>
        <v/>
      </c>
      <c r="C289" t="str">
        <f>TRIM('CLEAN Sheet'!C289)</f>
        <v/>
      </c>
      <c r="D289" t="str">
        <f>TRIM('CLEAN Sheet'!D289)</f>
        <v/>
      </c>
      <c r="E289" t="str">
        <f>TRIM('CLEAN Sheet'!E289)</f>
        <v/>
      </c>
      <c r="F289" t="str">
        <f>TRIM('CLEAN Sheet'!F289)</f>
        <v/>
      </c>
      <c r="G289" t="str">
        <f>TRIM('CLEAN Sheet'!G289)</f>
        <v/>
      </c>
      <c r="H289" t="str">
        <f>TRIM('CLEAN Sheet'!H289)</f>
        <v/>
      </c>
      <c r="I289" t="str">
        <f>TRIM('CLEAN Sheet'!I289)</f>
        <v/>
      </c>
      <c r="J289" t="str">
        <f>TRIM('CLEAN Sheet'!J289)</f>
        <v/>
      </c>
      <c r="K289" t="str">
        <f>TRIM('CLEAN Sheet'!K289)</f>
        <v/>
      </c>
      <c r="L289" t="str">
        <f>TRIM('CLEAN Sheet'!L289)</f>
        <v/>
      </c>
      <c r="M289" t="str">
        <f>TRIM('CLEAN Sheet'!M289)</f>
        <v/>
      </c>
      <c r="N289" t="str">
        <f>TRIM('CLEAN Sheet'!N289)</f>
        <v/>
      </c>
      <c r="O289" t="str">
        <f>TRIM('CLEAN Sheet'!O289)</f>
        <v/>
      </c>
      <c r="P289" t="str">
        <f>TRIM('CLEAN Sheet'!P289)</f>
        <v/>
      </c>
      <c r="Q289" t="str">
        <f>TRIM('CLEAN Sheet'!Q289)</f>
        <v/>
      </c>
      <c r="R289" t="str">
        <f>TRIM('CLEAN Sheet'!R289)</f>
        <v/>
      </c>
      <c r="S289" t="str">
        <f>TRIM('CLEAN Sheet'!S289)</f>
        <v/>
      </c>
      <c r="T289" t="str">
        <f>TRIM('CLEAN Sheet'!T289)</f>
        <v/>
      </c>
      <c r="U289" t="str">
        <f>TRIM('CLEAN Sheet'!U289)</f>
        <v/>
      </c>
      <c r="V289" t="str">
        <f>TRIM('CLEAN Sheet'!V289)</f>
        <v/>
      </c>
    </row>
    <row r="290" spans="1:22" x14ac:dyDescent="0.2">
      <c r="A290" t="str">
        <f>TRIM('CLEAN Sheet'!A290)</f>
        <v>posture at every post and working with host govenunents to be sure they know what our security</v>
      </c>
      <c r="B290" t="str">
        <f>TRIM('CLEAN Sheet'!B290)</f>
        <v/>
      </c>
      <c r="C290" t="str">
        <f>TRIM('CLEAN Sheet'!C290)</f>
        <v/>
      </c>
      <c r="D290" t="str">
        <f>TRIM('CLEAN Sheet'!D290)</f>
        <v/>
      </c>
      <c r="E290" t="str">
        <f>TRIM('CLEAN Sheet'!E290)</f>
        <v/>
      </c>
      <c r="F290" t="str">
        <f>TRIM('CLEAN Sheet'!F290)</f>
        <v/>
      </c>
      <c r="G290" t="str">
        <f>TRIM('CLEAN Sheet'!G290)</f>
        <v/>
      </c>
      <c r="H290" t="str">
        <f>TRIM('CLEAN Sheet'!H290)</f>
        <v/>
      </c>
      <c r="I290" t="str">
        <f>TRIM('CLEAN Sheet'!I290)</f>
        <v/>
      </c>
      <c r="J290" t="str">
        <f>TRIM('CLEAN Sheet'!J290)</f>
        <v/>
      </c>
      <c r="K290" t="str">
        <f>TRIM('CLEAN Sheet'!K290)</f>
        <v/>
      </c>
      <c r="L290" t="str">
        <f>TRIM('CLEAN Sheet'!L290)</f>
        <v/>
      </c>
      <c r="M290" t="str">
        <f>TRIM('CLEAN Sheet'!M290)</f>
        <v/>
      </c>
      <c r="N290" t="str">
        <f>TRIM('CLEAN Sheet'!N290)</f>
        <v/>
      </c>
      <c r="O290" t="str">
        <f>TRIM('CLEAN Sheet'!O290)</f>
        <v/>
      </c>
      <c r="P290" t="str">
        <f>TRIM('CLEAN Sheet'!P290)</f>
        <v/>
      </c>
      <c r="Q290" t="str">
        <f>TRIM('CLEAN Sheet'!Q290)</f>
        <v/>
      </c>
      <c r="R290" t="str">
        <f>TRIM('CLEAN Sheet'!R290)</f>
        <v/>
      </c>
      <c r="S290" t="str">
        <f>TRIM('CLEAN Sheet'!S290)</f>
        <v/>
      </c>
      <c r="T290" t="str">
        <f>TRIM('CLEAN Sheet'!T290)</f>
        <v/>
      </c>
      <c r="U290" t="str">
        <f>TRIM('CLEAN Sheet'!U290)</f>
        <v/>
      </c>
      <c r="V290" t="str">
        <f>TRIM('CLEAN Sheet'!V290)</f>
        <v/>
      </c>
    </row>
    <row r="291" spans="1:22" x14ac:dyDescent="0.2">
      <c r="A291" t="str">
        <f>TRIM('CLEAN Sheet'!A291)</f>
        <v>needs are wherever necessary. We are also working closely with the Libyan Government to bring</v>
      </c>
      <c r="B291" t="str">
        <f>TRIM('CLEAN Sheet'!B291)</f>
        <v/>
      </c>
      <c r="C291" t="str">
        <f>TRIM('CLEAN Sheet'!C291)</f>
        <v/>
      </c>
      <c r="D291" t="str">
        <f>TRIM('CLEAN Sheet'!D291)</f>
        <v/>
      </c>
      <c r="E291" t="str">
        <f>TRIM('CLEAN Sheet'!E291)</f>
        <v/>
      </c>
      <c r="F291" t="str">
        <f>TRIM('CLEAN Sheet'!F291)</f>
        <v/>
      </c>
      <c r="G291" t="str">
        <f>TRIM('CLEAN Sheet'!G291)</f>
        <v/>
      </c>
      <c r="H291" t="str">
        <f>TRIM('CLEAN Sheet'!H291)</f>
        <v/>
      </c>
      <c r="I291" t="str">
        <f>TRIM('CLEAN Sheet'!I291)</f>
        <v/>
      </c>
      <c r="J291" t="str">
        <f>TRIM('CLEAN Sheet'!J291)</f>
        <v/>
      </c>
      <c r="K291" t="str">
        <f>TRIM('CLEAN Sheet'!K291)</f>
        <v/>
      </c>
      <c r="L291" t="str">
        <f>TRIM('CLEAN Sheet'!L291)</f>
        <v/>
      </c>
      <c r="M291" t="str">
        <f>TRIM('CLEAN Sheet'!M291)</f>
        <v/>
      </c>
      <c r="N291" t="str">
        <f>TRIM('CLEAN Sheet'!N291)</f>
        <v/>
      </c>
      <c r="O291" t="str">
        <f>TRIM('CLEAN Sheet'!O291)</f>
        <v/>
      </c>
      <c r="P291" t="str">
        <f>TRIM('CLEAN Sheet'!P291)</f>
        <v/>
      </c>
      <c r="Q291" t="str">
        <f>TRIM('CLEAN Sheet'!Q291)</f>
        <v/>
      </c>
      <c r="R291" t="str">
        <f>TRIM('CLEAN Sheet'!R291)</f>
        <v/>
      </c>
      <c r="S291" t="str">
        <f>TRIM('CLEAN Sheet'!S291)</f>
        <v/>
      </c>
      <c r="T291" t="str">
        <f>TRIM('CLEAN Sheet'!T291)</f>
        <v/>
      </c>
      <c r="U291" t="str">
        <f>TRIM('CLEAN Sheet'!U291)</f>
        <v/>
      </c>
      <c r="V291" t="str">
        <f>TRIM('CLEAN Sheet'!V291)</f>
        <v/>
      </c>
    </row>
    <row r="292" spans="1:22" x14ac:dyDescent="0.2">
      <c r="A292" t="str">
        <f>TRIM('CLEAN Sheet'!A292)</f>
        <v>the perpetrators to justice so that we can be assured that we have found who murdered our four</v>
      </c>
      <c r="B292" t="str">
        <f>TRIM('CLEAN Sheet'!B292)</f>
        <v/>
      </c>
      <c r="C292" t="str">
        <f>TRIM('CLEAN Sheet'!C292)</f>
        <v/>
      </c>
      <c r="D292" t="str">
        <f>TRIM('CLEAN Sheet'!D292)</f>
        <v/>
      </c>
      <c r="E292" t="str">
        <f>TRIM('CLEAN Sheet'!E292)</f>
        <v/>
      </c>
      <c r="F292" t="str">
        <f>TRIM('CLEAN Sheet'!F292)</f>
        <v/>
      </c>
      <c r="G292" t="str">
        <f>TRIM('CLEAN Sheet'!G292)</f>
        <v/>
      </c>
      <c r="H292" t="str">
        <f>TRIM('CLEAN Sheet'!H292)</f>
        <v/>
      </c>
      <c r="I292" t="str">
        <f>TRIM('CLEAN Sheet'!I292)</f>
        <v/>
      </c>
      <c r="J292" t="str">
        <f>TRIM('CLEAN Sheet'!J292)</f>
        <v/>
      </c>
      <c r="K292" t="str">
        <f>TRIM('CLEAN Sheet'!K292)</f>
        <v/>
      </c>
      <c r="L292" t="str">
        <f>TRIM('CLEAN Sheet'!L292)</f>
        <v/>
      </c>
      <c r="M292" t="str">
        <f>TRIM('CLEAN Sheet'!M292)</f>
        <v/>
      </c>
      <c r="N292" t="str">
        <f>TRIM('CLEAN Sheet'!N292)</f>
        <v/>
      </c>
      <c r="O292" t="str">
        <f>TRIM('CLEAN Sheet'!O292)</f>
        <v/>
      </c>
      <c r="P292" t="str">
        <f>TRIM('CLEAN Sheet'!P292)</f>
        <v/>
      </c>
      <c r="Q292" t="str">
        <f>TRIM('CLEAN Sheet'!Q292)</f>
        <v/>
      </c>
      <c r="R292" t="str">
        <f>TRIM('CLEAN Sheet'!R292)</f>
        <v/>
      </c>
      <c r="S292" t="str">
        <f>TRIM('CLEAN Sheet'!S292)</f>
        <v/>
      </c>
      <c r="T292" t="str">
        <f>TRIM('CLEAN Sheet'!T292)</f>
        <v/>
      </c>
      <c r="U292" t="str">
        <f>TRIM('CLEAN Sheet'!U292)</f>
        <v/>
      </c>
      <c r="V292" t="str">
        <f>TRIM('CLEAN Sheet'!V292)</f>
        <v/>
      </c>
    </row>
    <row r="293" spans="1:22" x14ac:dyDescent="0.2">
      <c r="A293" t="str">
        <f>TRIM('CLEAN Sheet'!A293)</f>
        <v>colleagues and under what circumstances. As I said</v>
      </c>
      <c r="B293" t="str">
        <f>TRIM('CLEAN Sheet'!B293)</f>
        <v>the FBI has joined the investigation inside</v>
      </c>
      <c r="C293" t="str">
        <f>TRIM('CLEAN Sheet'!C293)</f>
        <v/>
      </c>
      <c r="D293" t="str">
        <f>TRIM('CLEAN Sheet'!D293)</f>
        <v/>
      </c>
      <c r="E293" t="str">
        <f>TRIM('CLEAN Sheet'!E293)</f>
        <v/>
      </c>
      <c r="F293" t="str">
        <f>TRIM('CLEAN Sheet'!F293)</f>
        <v/>
      </c>
      <c r="G293" t="str">
        <f>TRIM('CLEAN Sheet'!G293)</f>
        <v/>
      </c>
      <c r="H293" t="str">
        <f>TRIM('CLEAN Sheet'!H293)</f>
        <v/>
      </c>
      <c r="I293" t="str">
        <f>TRIM('CLEAN Sheet'!I293)</f>
        <v/>
      </c>
      <c r="J293" t="str">
        <f>TRIM('CLEAN Sheet'!J293)</f>
        <v/>
      </c>
      <c r="K293" t="str">
        <f>TRIM('CLEAN Sheet'!K293)</f>
        <v/>
      </c>
      <c r="L293" t="str">
        <f>TRIM('CLEAN Sheet'!L293)</f>
        <v/>
      </c>
      <c r="M293" t="str">
        <f>TRIM('CLEAN Sheet'!M293)</f>
        <v/>
      </c>
      <c r="N293" t="str">
        <f>TRIM('CLEAN Sheet'!N293)</f>
        <v/>
      </c>
      <c r="O293" t="str">
        <f>TRIM('CLEAN Sheet'!O293)</f>
        <v/>
      </c>
      <c r="P293" t="str">
        <f>TRIM('CLEAN Sheet'!P293)</f>
        <v/>
      </c>
      <c r="Q293" t="str">
        <f>TRIM('CLEAN Sheet'!Q293)</f>
        <v/>
      </c>
      <c r="R293" t="str">
        <f>TRIM('CLEAN Sheet'!R293)</f>
        <v/>
      </c>
      <c r="S293" t="str">
        <f>TRIM('CLEAN Sheet'!S293)</f>
        <v/>
      </c>
      <c r="T293" t="str">
        <f>TRIM('CLEAN Sheet'!T293)</f>
        <v/>
      </c>
      <c r="U293" t="str">
        <f>TRIM('CLEAN Sheet'!U293)</f>
        <v/>
      </c>
      <c r="V293" t="str">
        <f>TRIM('CLEAN Sheet'!V293)</f>
        <v/>
      </c>
    </row>
    <row r="294" spans="1:22" x14ac:dyDescent="0.2">
      <c r="A294" t="str">
        <f>TRIM('CLEAN Sheet'!A294)</f>
        <v>Libya</v>
      </c>
      <c r="B294" t="str">
        <f>TRIM('CLEAN Sheet'!B294)</f>
        <v>and we will not rest until the people who orchestrated this attack are found and punished.</v>
      </c>
      <c r="C294" t="str">
        <f>TRIM('CLEAN Sheet'!C294)</f>
        <v/>
      </c>
      <c r="D294" t="str">
        <f>TRIM('CLEAN Sheet'!D294)</f>
        <v/>
      </c>
      <c r="E294" t="str">
        <f>TRIM('CLEAN Sheet'!E294)</f>
        <v/>
      </c>
      <c r="F294" t="str">
        <f>TRIM('CLEAN Sheet'!F294)</f>
        <v/>
      </c>
      <c r="G294" t="str">
        <f>TRIM('CLEAN Sheet'!G294)</f>
        <v/>
      </c>
      <c r="H294" t="str">
        <f>TRIM('CLEAN Sheet'!H294)</f>
        <v/>
      </c>
      <c r="I294" t="str">
        <f>TRIM('CLEAN Sheet'!I294)</f>
        <v/>
      </c>
      <c r="J294" t="str">
        <f>TRIM('CLEAN Sheet'!J294)</f>
        <v/>
      </c>
      <c r="K294" t="str">
        <f>TRIM('CLEAN Sheet'!K294)</f>
        <v/>
      </c>
      <c r="L294" t="str">
        <f>TRIM('CLEAN Sheet'!L294)</f>
        <v/>
      </c>
      <c r="M294" t="str">
        <f>TRIM('CLEAN Sheet'!M294)</f>
        <v/>
      </c>
      <c r="N294" t="str">
        <f>TRIM('CLEAN Sheet'!N294)</f>
        <v/>
      </c>
      <c r="O294" t="str">
        <f>TRIM('CLEAN Sheet'!O294)</f>
        <v/>
      </c>
      <c r="P294" t="str">
        <f>TRIM('CLEAN Sheet'!P294)</f>
        <v/>
      </c>
      <c r="Q294" t="str">
        <f>TRIM('CLEAN Sheet'!Q294)</f>
        <v/>
      </c>
      <c r="R294" t="str">
        <f>TRIM('CLEAN Sheet'!R294)</f>
        <v/>
      </c>
      <c r="S294" t="str">
        <f>TRIM('CLEAN Sheet'!S294)</f>
        <v/>
      </c>
      <c r="T294" t="str">
        <f>TRIM('CLEAN Sheet'!T294)</f>
        <v/>
      </c>
      <c r="U294" t="str">
        <f>TRIM('CLEAN Sheet'!U294)</f>
        <v/>
      </c>
      <c r="V294" t="str">
        <f>TRIM('CLEAN Sheet'!V294)</f>
        <v/>
      </c>
    </row>
    <row r="295" spans="1:22" x14ac:dyDescent="0.2">
      <c r="A295" t="str">
        <f>TRIM('CLEAN Sheet'!A295)</f>
        <v>It is also important to look at this strategically and understand what is going on across the region.</v>
      </c>
      <c r="B295" t="str">
        <f>TRIM('CLEAN Sheet'!B295)</f>
        <v/>
      </c>
      <c r="C295" t="str">
        <f>TRIM('CLEAN Sheet'!C295)</f>
        <v/>
      </c>
      <c r="D295" t="str">
        <f>TRIM('CLEAN Sheet'!D295)</f>
        <v/>
      </c>
      <c r="E295" t="str">
        <f>TRIM('CLEAN Sheet'!E295)</f>
        <v/>
      </c>
      <c r="F295" t="str">
        <f>TRIM('CLEAN Sheet'!F295)</f>
        <v/>
      </c>
      <c r="G295" t="str">
        <f>TRIM('CLEAN Sheet'!G295)</f>
        <v/>
      </c>
      <c r="H295" t="str">
        <f>TRIM('CLEAN Sheet'!H295)</f>
        <v/>
      </c>
      <c r="I295" t="str">
        <f>TRIM('CLEAN Sheet'!I295)</f>
        <v/>
      </c>
      <c r="J295" t="str">
        <f>TRIM('CLEAN Sheet'!J295)</f>
        <v/>
      </c>
      <c r="K295" t="str">
        <f>TRIM('CLEAN Sheet'!K295)</f>
        <v/>
      </c>
      <c r="L295" t="str">
        <f>TRIM('CLEAN Sheet'!L295)</f>
        <v/>
      </c>
      <c r="M295" t="str">
        <f>TRIM('CLEAN Sheet'!M295)</f>
        <v/>
      </c>
      <c r="N295" t="str">
        <f>TRIM('CLEAN Sheet'!N295)</f>
        <v/>
      </c>
      <c r="O295" t="str">
        <f>TRIM('CLEAN Sheet'!O295)</f>
        <v/>
      </c>
      <c r="P295" t="str">
        <f>TRIM('CLEAN Sheet'!P295)</f>
        <v/>
      </c>
      <c r="Q295" t="str">
        <f>TRIM('CLEAN Sheet'!Q295)</f>
        <v/>
      </c>
      <c r="R295" t="str">
        <f>TRIM('CLEAN Sheet'!R295)</f>
        <v/>
      </c>
      <c r="S295" t="str">
        <f>TRIM('CLEAN Sheet'!S295)</f>
        <v/>
      </c>
      <c r="T295" t="str">
        <f>TRIM('CLEAN Sheet'!T295)</f>
        <v/>
      </c>
      <c r="U295" t="str">
        <f>TRIM('CLEAN Sheet'!U295)</f>
        <v/>
      </c>
      <c r="V295" t="str">
        <f>TRIM('CLEAN Sheet'!V295)</f>
        <v/>
      </c>
    </row>
    <row r="296" spans="1:22" x14ac:dyDescent="0.2">
      <c r="A296" t="str">
        <f>TRIM('CLEAN Sheet'!A296)</f>
        <v>In a number of places where protests have turned violent</v>
      </c>
      <c r="B296" t="str">
        <f>TRIM('CLEAN Sheet'!B296)</f>
        <v>we are seeing the hand of extremists</v>
      </c>
      <c r="C296" t="str">
        <f>TRIM('CLEAN Sheet'!C296)</f>
        <v/>
      </c>
      <c r="D296" t="str">
        <f>TRIM('CLEAN Sheet'!D296)</f>
        <v/>
      </c>
      <c r="E296" t="str">
        <f>TRIM('CLEAN Sheet'!E296)</f>
        <v/>
      </c>
      <c r="F296" t="str">
        <f>TRIM('CLEAN Sheet'!F296)</f>
        <v/>
      </c>
      <c r="G296" t="str">
        <f>TRIM('CLEAN Sheet'!G296)</f>
        <v/>
      </c>
      <c r="H296" t="str">
        <f>TRIM('CLEAN Sheet'!H296)</f>
        <v/>
      </c>
      <c r="I296" t="str">
        <f>TRIM('CLEAN Sheet'!I296)</f>
        <v/>
      </c>
      <c r="J296" t="str">
        <f>TRIM('CLEAN Sheet'!J296)</f>
        <v/>
      </c>
      <c r="K296" t="str">
        <f>TRIM('CLEAN Sheet'!K296)</f>
        <v/>
      </c>
      <c r="L296" t="str">
        <f>TRIM('CLEAN Sheet'!L296)</f>
        <v/>
      </c>
      <c r="M296" t="str">
        <f>TRIM('CLEAN Sheet'!M296)</f>
        <v/>
      </c>
      <c r="N296" t="str">
        <f>TRIM('CLEAN Sheet'!N296)</f>
        <v/>
      </c>
      <c r="O296" t="str">
        <f>TRIM('CLEAN Sheet'!O296)</f>
        <v/>
      </c>
      <c r="P296" t="str">
        <f>TRIM('CLEAN Sheet'!P296)</f>
        <v/>
      </c>
      <c r="Q296" t="str">
        <f>TRIM('CLEAN Sheet'!Q296)</f>
        <v/>
      </c>
      <c r="R296" t="str">
        <f>TRIM('CLEAN Sheet'!R296)</f>
        <v/>
      </c>
      <c r="S296" t="str">
        <f>TRIM('CLEAN Sheet'!S296)</f>
        <v/>
      </c>
      <c r="T296" t="str">
        <f>TRIM('CLEAN Sheet'!T296)</f>
        <v/>
      </c>
      <c r="U296" t="str">
        <f>TRIM('CLEAN Sheet'!U296)</f>
        <v/>
      </c>
      <c r="V296" t="str">
        <f>TRIM('CLEAN Sheet'!V296)</f>
        <v/>
      </c>
    </row>
    <row r="297" spans="1:22" x14ac:dyDescent="0.2">
      <c r="A297" t="str">
        <f>TRIM('CLEAN Sheet'!A297)</f>
        <v>who are trying to exploit people's inflamed passions for their own agendas. But overwhelmingly</v>
      </c>
      <c r="B297" t="str">
        <f>TRIM('CLEAN Sheet'!B297)</f>
        <v/>
      </c>
      <c r="C297" t="str">
        <f>TRIM('CLEAN Sheet'!C297)</f>
        <v/>
      </c>
      <c r="D297" t="str">
        <f>TRIM('CLEAN Sheet'!D297)</f>
        <v/>
      </c>
      <c r="E297" t="str">
        <f>TRIM('CLEAN Sheet'!E297)</f>
        <v/>
      </c>
      <c r="F297" t="str">
        <f>TRIM('CLEAN Sheet'!F297)</f>
        <v/>
      </c>
      <c r="G297" t="str">
        <f>TRIM('CLEAN Sheet'!G297)</f>
        <v/>
      </c>
      <c r="H297" t="str">
        <f>TRIM('CLEAN Sheet'!H297)</f>
        <v/>
      </c>
      <c r="I297" t="str">
        <f>TRIM('CLEAN Sheet'!I297)</f>
        <v/>
      </c>
      <c r="J297" t="str">
        <f>TRIM('CLEAN Sheet'!J297)</f>
        <v/>
      </c>
      <c r="K297" t="str">
        <f>TRIM('CLEAN Sheet'!K297)</f>
        <v/>
      </c>
      <c r="L297" t="str">
        <f>TRIM('CLEAN Sheet'!L297)</f>
        <v/>
      </c>
      <c r="M297" t="str">
        <f>TRIM('CLEAN Sheet'!M297)</f>
        <v/>
      </c>
      <c r="N297" t="str">
        <f>TRIM('CLEAN Sheet'!N297)</f>
        <v/>
      </c>
      <c r="O297" t="str">
        <f>TRIM('CLEAN Sheet'!O297)</f>
        <v/>
      </c>
      <c r="P297" t="str">
        <f>TRIM('CLEAN Sheet'!P297)</f>
        <v/>
      </c>
      <c r="Q297" t="str">
        <f>TRIM('CLEAN Sheet'!Q297)</f>
        <v/>
      </c>
      <c r="R297" t="str">
        <f>TRIM('CLEAN Sheet'!R297)</f>
        <v/>
      </c>
      <c r="S297" t="str">
        <f>TRIM('CLEAN Sheet'!S297)</f>
        <v/>
      </c>
      <c r="T297" t="str">
        <f>TRIM('CLEAN Sheet'!T297)</f>
        <v/>
      </c>
      <c r="U297" t="str">
        <f>TRIM('CLEAN Sheet'!U297)</f>
        <v/>
      </c>
      <c r="V297" t="str">
        <f>TRIM('CLEAN Sheet'!V297)</f>
        <v/>
      </c>
    </row>
    <row r="298" spans="1:22" x14ac:dyDescent="0.2">
      <c r="A298" t="str">
        <f>TRIM('CLEAN Sheet'!A298)</f>
        <v>we have found that the people of Egypt</v>
      </c>
      <c r="B298" t="str">
        <f>TRIM('CLEAN Sheet'!B298)</f>
        <v>of Libya</v>
      </c>
      <c r="C298" t="str">
        <f>TRIM('CLEAN Sheet'!C298)</f>
        <v>of Yemen and Tunisia are not prepared to</v>
      </c>
      <c r="D298" t="str">
        <f>TRIM('CLEAN Sheet'!D298)</f>
        <v/>
      </c>
      <c r="E298" t="str">
        <f>TRIM('CLEAN Sheet'!E298)</f>
        <v/>
      </c>
      <c r="F298" t="str">
        <f>TRIM('CLEAN Sheet'!F298)</f>
        <v/>
      </c>
      <c r="G298" t="str">
        <f>TRIM('CLEAN Sheet'!G298)</f>
        <v/>
      </c>
      <c r="H298" t="str">
        <f>TRIM('CLEAN Sheet'!H298)</f>
        <v/>
      </c>
      <c r="I298" t="str">
        <f>TRIM('CLEAN Sheet'!I298)</f>
        <v/>
      </c>
      <c r="J298" t="str">
        <f>TRIM('CLEAN Sheet'!J298)</f>
        <v/>
      </c>
      <c r="K298" t="str">
        <f>TRIM('CLEAN Sheet'!K298)</f>
        <v/>
      </c>
      <c r="L298" t="str">
        <f>TRIM('CLEAN Sheet'!L298)</f>
        <v/>
      </c>
      <c r="M298" t="str">
        <f>TRIM('CLEAN Sheet'!M298)</f>
        <v/>
      </c>
      <c r="N298" t="str">
        <f>TRIM('CLEAN Sheet'!N298)</f>
        <v/>
      </c>
      <c r="O298" t="str">
        <f>TRIM('CLEAN Sheet'!O298)</f>
        <v/>
      </c>
      <c r="P298" t="str">
        <f>TRIM('CLEAN Sheet'!P298)</f>
        <v/>
      </c>
      <c r="Q298" t="str">
        <f>TRIM('CLEAN Sheet'!Q298)</f>
        <v/>
      </c>
      <c r="R298" t="str">
        <f>TRIM('CLEAN Sheet'!R298)</f>
        <v/>
      </c>
      <c r="S298" t="str">
        <f>TRIM('CLEAN Sheet'!S298)</f>
        <v/>
      </c>
      <c r="T298" t="str">
        <f>TRIM('CLEAN Sheet'!T298)</f>
        <v/>
      </c>
      <c r="U298" t="str">
        <f>TRIM('CLEAN Sheet'!U298)</f>
        <v/>
      </c>
      <c r="V298" t="str">
        <f>TRIM('CLEAN Sheet'!V298)</f>
        <v/>
      </c>
    </row>
    <row r="299" spans="1:22" x14ac:dyDescent="0.2">
      <c r="A299" t="str">
        <f>TRIM('CLEAN Sheet'!A299)</f>
        <v>trade the tyranny of a dictator for the tyranny of a mob. They want to turn their attention to the</v>
      </c>
      <c r="B299" t="str">
        <f>TRIM('CLEAN Sheet'!B299)</f>
        <v/>
      </c>
      <c r="C299" t="str">
        <f>TRIM('CLEAN Sheet'!C299)</f>
        <v/>
      </c>
      <c r="D299" t="str">
        <f>TRIM('CLEAN Sheet'!D299)</f>
        <v/>
      </c>
      <c r="E299" t="str">
        <f>TRIM('CLEAN Sheet'!E299)</f>
        <v/>
      </c>
      <c r="F299" t="str">
        <f>TRIM('CLEAN Sheet'!F299)</f>
        <v/>
      </c>
      <c r="G299" t="str">
        <f>TRIM('CLEAN Sheet'!G299)</f>
        <v/>
      </c>
      <c r="H299" t="str">
        <f>TRIM('CLEAN Sheet'!H299)</f>
        <v/>
      </c>
      <c r="I299" t="str">
        <f>TRIM('CLEAN Sheet'!I299)</f>
        <v/>
      </c>
      <c r="J299" t="str">
        <f>TRIM('CLEAN Sheet'!J299)</f>
        <v/>
      </c>
      <c r="K299" t="str">
        <f>TRIM('CLEAN Sheet'!K299)</f>
        <v/>
      </c>
      <c r="L299" t="str">
        <f>TRIM('CLEAN Sheet'!L299)</f>
        <v/>
      </c>
      <c r="M299" t="str">
        <f>TRIM('CLEAN Sheet'!M299)</f>
        <v/>
      </c>
      <c r="N299" t="str">
        <f>TRIM('CLEAN Sheet'!N299)</f>
        <v/>
      </c>
      <c r="O299" t="str">
        <f>TRIM('CLEAN Sheet'!O299)</f>
        <v/>
      </c>
      <c r="P299" t="str">
        <f>TRIM('CLEAN Sheet'!P299)</f>
        <v/>
      </c>
      <c r="Q299" t="str">
        <f>TRIM('CLEAN Sheet'!Q299)</f>
        <v/>
      </c>
      <c r="R299" t="str">
        <f>TRIM('CLEAN Sheet'!R299)</f>
        <v/>
      </c>
      <c r="S299" t="str">
        <f>TRIM('CLEAN Sheet'!S299)</f>
        <v/>
      </c>
      <c r="T299" t="str">
        <f>TRIM('CLEAN Sheet'!T299)</f>
        <v/>
      </c>
      <c r="U299" t="str">
        <f>TRIM('CLEAN Sheet'!U299)</f>
        <v/>
      </c>
      <c r="V299" t="str">
        <f>TRIM('CLEAN Sheet'!V299)</f>
        <v/>
      </c>
    </row>
    <row r="300" spans="1:22" x14ac:dyDescent="0.2">
      <c r="A300" t="str">
        <f>TRIM('CLEAN Sheet'!A300)</f>
        <v>future to provide better opportunities for themselves and their children</v>
      </c>
      <c r="B300" t="str">
        <f>TRIM('CLEAN Sheet'!B300)</f>
        <v>and they want a strong</v>
      </c>
      <c r="C300" t="str">
        <f>TRIM('CLEAN Sheet'!C300)</f>
        <v/>
      </c>
      <c r="D300" t="str">
        <f>TRIM('CLEAN Sheet'!D300)</f>
        <v/>
      </c>
      <c r="E300" t="str">
        <f>TRIM('CLEAN Sheet'!E300)</f>
        <v/>
      </c>
      <c r="F300" t="str">
        <f>TRIM('CLEAN Sheet'!F300)</f>
        <v/>
      </c>
      <c r="G300" t="str">
        <f>TRIM('CLEAN Sheet'!G300)</f>
        <v/>
      </c>
      <c r="H300" t="str">
        <f>TRIM('CLEAN Sheet'!H300)</f>
        <v/>
      </c>
      <c r="I300" t="str">
        <f>TRIM('CLEAN Sheet'!I300)</f>
        <v/>
      </c>
      <c r="J300" t="str">
        <f>TRIM('CLEAN Sheet'!J300)</f>
        <v/>
      </c>
      <c r="K300" t="str">
        <f>TRIM('CLEAN Sheet'!K300)</f>
        <v/>
      </c>
      <c r="L300" t="str">
        <f>TRIM('CLEAN Sheet'!L300)</f>
        <v/>
      </c>
      <c r="M300" t="str">
        <f>TRIM('CLEAN Sheet'!M300)</f>
        <v/>
      </c>
      <c r="N300" t="str">
        <f>TRIM('CLEAN Sheet'!N300)</f>
        <v/>
      </c>
      <c r="O300" t="str">
        <f>TRIM('CLEAN Sheet'!O300)</f>
        <v/>
      </c>
      <c r="P300" t="str">
        <f>TRIM('CLEAN Sheet'!P300)</f>
        <v/>
      </c>
      <c r="Q300" t="str">
        <f>TRIM('CLEAN Sheet'!Q300)</f>
        <v/>
      </c>
      <c r="R300" t="str">
        <f>TRIM('CLEAN Sheet'!R300)</f>
        <v/>
      </c>
      <c r="S300" t="str">
        <f>TRIM('CLEAN Sheet'!S300)</f>
        <v/>
      </c>
      <c r="T300" t="str">
        <f>TRIM('CLEAN Sheet'!T300)</f>
        <v/>
      </c>
      <c r="U300" t="str">
        <f>TRIM('CLEAN Sheet'!U300)</f>
        <v/>
      </c>
      <c r="V300" t="str">
        <f>TRIM('CLEAN Sheet'!V300)</f>
        <v/>
      </c>
    </row>
    <row r="301" spans="1:22" x14ac:dyDescent="0.2">
      <c r="A301" t="str">
        <f>TRIM('CLEAN Sheet'!A301)</f>
        <v>partnership with the United States and the American people based on mutual interests and mutual</v>
      </c>
      <c r="B301" t="str">
        <f>TRIM('CLEAN Sheet'!B301)</f>
        <v/>
      </c>
      <c r="C301" t="str">
        <f>TRIM('CLEAN Sheet'!C301)</f>
        <v/>
      </c>
      <c r="D301" t="str">
        <f>TRIM('CLEAN Sheet'!D301)</f>
        <v/>
      </c>
      <c r="E301" t="str">
        <f>TRIM('CLEAN Sheet'!E301)</f>
        <v/>
      </c>
      <c r="F301" t="str">
        <f>TRIM('CLEAN Sheet'!F301)</f>
        <v/>
      </c>
      <c r="G301" t="str">
        <f>TRIM('CLEAN Sheet'!G301)</f>
        <v/>
      </c>
      <c r="H301" t="str">
        <f>TRIM('CLEAN Sheet'!H301)</f>
        <v/>
      </c>
      <c r="I301" t="str">
        <f>TRIM('CLEAN Sheet'!I301)</f>
        <v/>
      </c>
      <c r="J301" t="str">
        <f>TRIM('CLEAN Sheet'!J301)</f>
        <v/>
      </c>
      <c r="K301" t="str">
        <f>TRIM('CLEAN Sheet'!K301)</f>
        <v/>
      </c>
      <c r="L301" t="str">
        <f>TRIM('CLEAN Sheet'!L301)</f>
        <v/>
      </c>
      <c r="M301" t="str">
        <f>TRIM('CLEAN Sheet'!M301)</f>
        <v/>
      </c>
      <c r="N301" t="str">
        <f>TRIM('CLEAN Sheet'!N301)</f>
        <v/>
      </c>
      <c r="O301" t="str">
        <f>TRIM('CLEAN Sheet'!O301)</f>
        <v/>
      </c>
      <c r="P301" t="str">
        <f>TRIM('CLEAN Sheet'!P301)</f>
        <v/>
      </c>
      <c r="Q301" t="str">
        <f>TRIM('CLEAN Sheet'!Q301)</f>
        <v/>
      </c>
      <c r="R301" t="str">
        <f>TRIM('CLEAN Sheet'!R301)</f>
        <v/>
      </c>
      <c r="S301" t="str">
        <f>TRIM('CLEAN Sheet'!S301)</f>
        <v/>
      </c>
      <c r="T301" t="str">
        <f>TRIM('CLEAN Sheet'!T301)</f>
        <v/>
      </c>
      <c r="U301" t="str">
        <f>TRIM('CLEAN Sheet'!U301)</f>
        <v/>
      </c>
      <c r="V301" t="str">
        <f>TRIM('CLEAN Sheet'!V301)</f>
        <v/>
      </c>
    </row>
    <row r="302" spans="1:22" x14ac:dyDescent="0.2">
      <c r="A302" t="str">
        <f>TRIM('CLEAN Sheet'!A302)</f>
        <v>respect.</v>
      </c>
      <c r="B302" t="str">
        <f>TRIM('CLEAN Sheet'!B302)</f>
        <v/>
      </c>
      <c r="C302" t="str">
        <f>TRIM('CLEAN Sheet'!C302)</f>
        <v/>
      </c>
      <c r="D302" t="str">
        <f>TRIM('CLEAN Sheet'!D302)</f>
        <v/>
      </c>
      <c r="E302" t="str">
        <f>TRIM('CLEAN Sheet'!E302)</f>
        <v/>
      </c>
      <c r="F302" t="str">
        <f>TRIM('CLEAN Sheet'!F302)</f>
        <v/>
      </c>
      <c r="G302" t="str">
        <f>TRIM('CLEAN Sheet'!G302)</f>
        <v/>
      </c>
      <c r="H302" t="str">
        <f>TRIM('CLEAN Sheet'!H302)</f>
        <v/>
      </c>
      <c r="I302" t="str">
        <f>TRIM('CLEAN Sheet'!I302)</f>
        <v/>
      </c>
      <c r="J302" t="str">
        <f>TRIM('CLEAN Sheet'!J302)</f>
        <v/>
      </c>
      <c r="K302" t="str">
        <f>TRIM('CLEAN Sheet'!K302)</f>
        <v/>
      </c>
      <c r="L302" t="str">
        <f>TRIM('CLEAN Sheet'!L302)</f>
        <v/>
      </c>
      <c r="M302" t="str">
        <f>TRIM('CLEAN Sheet'!M302)</f>
        <v/>
      </c>
      <c r="N302" t="str">
        <f>TRIM('CLEAN Sheet'!N302)</f>
        <v/>
      </c>
      <c r="O302" t="str">
        <f>TRIM('CLEAN Sheet'!O302)</f>
        <v/>
      </c>
      <c r="P302" t="str">
        <f>TRIM('CLEAN Sheet'!P302)</f>
        <v/>
      </c>
      <c r="Q302" t="str">
        <f>TRIM('CLEAN Sheet'!Q302)</f>
        <v/>
      </c>
      <c r="R302" t="str">
        <f>TRIM('CLEAN Sheet'!R302)</f>
        <v/>
      </c>
      <c r="S302" t="str">
        <f>TRIM('CLEAN Sheet'!S302)</f>
        <v/>
      </c>
      <c r="T302" t="str">
        <f>TRIM('CLEAN Sheet'!T302)</f>
        <v/>
      </c>
      <c r="U302" t="str">
        <f>TRIM('CLEAN Sheet'!U302)</f>
        <v/>
      </c>
      <c r="V302" t="str">
        <f>TRIM('CLEAN Sheet'!V302)</f>
        <v/>
      </c>
    </row>
    <row r="303" spans="1:22" x14ac:dyDescent="0.2">
      <c r="A303" t="str">
        <f>TRIM('CLEAN Sheet'!A303)</f>
        <v>This is part of a larger debate that is going on inside these societies. In Libya</v>
      </c>
      <c r="B303" t="str">
        <f>TRIM('CLEAN Sheet'!B303)</f>
        <v>for example</v>
      </c>
      <c r="C303" t="str">
        <f>TRIM('CLEAN Sheet'!C303)</f>
        <v>in</v>
      </c>
      <c r="D303" t="str">
        <f>TRIM('CLEAN Sheet'!D303)</f>
        <v/>
      </c>
      <c r="E303" t="str">
        <f>TRIM('CLEAN Sheet'!E303)</f>
        <v/>
      </c>
      <c r="F303" t="str">
        <f>TRIM('CLEAN Sheet'!F303)</f>
        <v/>
      </c>
      <c r="G303" t="str">
        <f>TRIM('CLEAN Sheet'!G303)</f>
        <v/>
      </c>
      <c r="H303" t="str">
        <f>TRIM('CLEAN Sheet'!H303)</f>
        <v/>
      </c>
      <c r="I303" t="str">
        <f>TRIM('CLEAN Sheet'!I303)</f>
        <v/>
      </c>
      <c r="J303" t="str">
        <f>TRIM('CLEAN Sheet'!J303)</f>
        <v/>
      </c>
      <c r="K303" t="str">
        <f>TRIM('CLEAN Sheet'!K303)</f>
        <v/>
      </c>
      <c r="L303" t="str">
        <f>TRIM('CLEAN Sheet'!L303)</f>
        <v/>
      </c>
      <c r="M303" t="str">
        <f>TRIM('CLEAN Sheet'!M303)</f>
        <v/>
      </c>
      <c r="N303" t="str">
        <f>TRIM('CLEAN Sheet'!N303)</f>
        <v/>
      </c>
      <c r="O303" t="str">
        <f>TRIM('CLEAN Sheet'!O303)</f>
        <v/>
      </c>
      <c r="P303" t="str">
        <f>TRIM('CLEAN Sheet'!P303)</f>
        <v/>
      </c>
      <c r="Q303" t="str">
        <f>TRIM('CLEAN Sheet'!Q303)</f>
        <v/>
      </c>
      <c r="R303" t="str">
        <f>TRIM('CLEAN Sheet'!R303)</f>
        <v/>
      </c>
      <c r="S303" t="str">
        <f>TRIM('CLEAN Sheet'!S303)</f>
        <v/>
      </c>
      <c r="T303" t="str">
        <f>TRIM('CLEAN Sheet'!T303)</f>
        <v/>
      </c>
      <c r="U303" t="str">
        <f>TRIM('CLEAN Sheet'!U303)</f>
        <v/>
      </c>
      <c r="V303" t="str">
        <f>TRIM('CLEAN Sheet'!V303)</f>
        <v/>
      </c>
    </row>
    <row r="304" spans="1:22" x14ac:dyDescent="0.2">
      <c r="A304" t="str">
        <f>TRIM('CLEAN Sheet'!A304)</f>
        <v>their first free elections</v>
      </c>
      <c r="B304" t="str">
        <f>TRIM('CLEAN Sheet'!B304)</f>
        <v>moderates were successful at the polls. But look</v>
      </c>
      <c r="C304" t="str">
        <f>TRIM('CLEAN Sheet'!C304)</f>
        <v>there are extremists in</v>
      </c>
      <c r="D304" t="str">
        <f>TRIM('CLEAN Sheet'!D304)</f>
        <v/>
      </c>
      <c r="E304" t="str">
        <f>TRIM('CLEAN Sheet'!E304)</f>
        <v/>
      </c>
      <c r="F304" t="str">
        <f>TRIM('CLEAN Sheet'!F304)</f>
        <v/>
      </c>
      <c r="G304" t="str">
        <f>TRIM('CLEAN Sheet'!G304)</f>
        <v/>
      </c>
      <c r="H304" t="str">
        <f>TRIM('CLEAN Sheet'!H304)</f>
        <v/>
      </c>
      <c r="I304" t="str">
        <f>TRIM('CLEAN Sheet'!I304)</f>
        <v/>
      </c>
      <c r="J304" t="str">
        <f>TRIM('CLEAN Sheet'!J304)</f>
        <v/>
      </c>
      <c r="K304" t="str">
        <f>TRIM('CLEAN Sheet'!K304)</f>
        <v/>
      </c>
      <c r="L304" t="str">
        <f>TRIM('CLEAN Sheet'!L304)</f>
        <v/>
      </c>
      <c r="M304" t="str">
        <f>TRIM('CLEAN Sheet'!M304)</f>
        <v/>
      </c>
      <c r="N304" t="str">
        <f>TRIM('CLEAN Sheet'!N304)</f>
        <v/>
      </c>
      <c r="O304" t="str">
        <f>TRIM('CLEAN Sheet'!O304)</f>
        <v/>
      </c>
      <c r="P304" t="str">
        <f>TRIM('CLEAN Sheet'!P304)</f>
        <v/>
      </c>
      <c r="Q304" t="str">
        <f>TRIM('CLEAN Sheet'!Q304)</f>
        <v/>
      </c>
      <c r="R304" t="str">
        <f>TRIM('CLEAN Sheet'!R304)</f>
        <v/>
      </c>
      <c r="S304" t="str">
        <f>TRIM('CLEAN Sheet'!S304)</f>
        <v/>
      </c>
      <c r="T304" t="str">
        <f>TRIM('CLEAN Sheet'!T304)</f>
        <v/>
      </c>
      <c r="U304" t="str">
        <f>TRIM('CLEAN Sheet'!U304)</f>
        <v/>
      </c>
      <c r="V304" t="str">
        <f>TRIM('CLEAN Sheet'!V304)</f>
        <v/>
      </c>
    </row>
    <row r="305" spans="1:22" x14ac:dyDescent="0.2">
      <c r="A305" t="str">
        <f>TRIM('CLEAN Sheet'!A305)</f>
        <v>all of these societies and on the outside who are working to take advantage of broad outrage in</v>
      </c>
      <c r="B305" t="str">
        <f>TRIM('CLEAN Sheet'!B305)</f>
        <v/>
      </c>
      <c r="C305" t="str">
        <f>TRIM('CLEAN Sheet'!C305)</f>
        <v/>
      </c>
      <c r="D305" t="str">
        <f>TRIM('CLEAN Sheet'!D305)</f>
        <v/>
      </c>
      <c r="E305" t="str">
        <f>TRIM('CLEAN Sheet'!E305)</f>
        <v/>
      </c>
      <c r="F305" t="str">
        <f>TRIM('CLEAN Sheet'!F305)</f>
        <v/>
      </c>
      <c r="G305" t="str">
        <f>TRIM('CLEAN Sheet'!G305)</f>
        <v/>
      </c>
      <c r="H305" t="str">
        <f>TRIM('CLEAN Sheet'!H305)</f>
        <v/>
      </c>
      <c r="I305" t="str">
        <f>TRIM('CLEAN Sheet'!I305)</f>
        <v/>
      </c>
      <c r="J305" t="str">
        <f>TRIM('CLEAN Sheet'!J305)</f>
        <v/>
      </c>
      <c r="K305" t="str">
        <f>TRIM('CLEAN Sheet'!K305)</f>
        <v/>
      </c>
      <c r="L305" t="str">
        <f>TRIM('CLEAN Sheet'!L305)</f>
        <v/>
      </c>
      <c r="M305" t="str">
        <f>TRIM('CLEAN Sheet'!M305)</f>
        <v/>
      </c>
      <c r="N305" t="str">
        <f>TRIM('CLEAN Sheet'!N305)</f>
        <v/>
      </c>
      <c r="O305" t="str">
        <f>TRIM('CLEAN Sheet'!O305)</f>
        <v/>
      </c>
      <c r="P305" t="str">
        <f>TRIM('CLEAN Sheet'!P305)</f>
        <v/>
      </c>
      <c r="Q305" t="str">
        <f>TRIM('CLEAN Sheet'!Q305)</f>
        <v/>
      </c>
      <c r="R305" t="str">
        <f>TRIM('CLEAN Sheet'!R305)</f>
        <v/>
      </c>
      <c r="S305" t="str">
        <f>TRIM('CLEAN Sheet'!S305)</f>
        <v/>
      </c>
      <c r="T305" t="str">
        <f>TRIM('CLEAN Sheet'!T305)</f>
        <v/>
      </c>
      <c r="U305" t="str">
        <f>TRIM('CLEAN Sheet'!U305)</f>
        <v/>
      </c>
      <c r="V305" t="str">
        <f>TRIM('CLEAN Sheet'!V305)</f>
        <v/>
      </c>
    </row>
    <row r="306" spans="1:22" x14ac:dyDescent="0.2">
      <c r="A306" t="str">
        <f>TRIM('CLEAN Sheet'!A306)</f>
        <v>order to incite violence and specifically incite violence against Americans and American</v>
      </c>
      <c r="B306" t="str">
        <f>TRIM('CLEAN Sheet'!B306)</f>
        <v/>
      </c>
      <c r="C306" t="str">
        <f>TRIM('CLEAN Sheet'!C306)</f>
        <v/>
      </c>
      <c r="D306" t="str">
        <f>TRIM('CLEAN Sheet'!D306)</f>
        <v/>
      </c>
      <c r="E306" t="str">
        <f>TRIM('CLEAN Sheet'!E306)</f>
        <v/>
      </c>
      <c r="F306" t="str">
        <f>TRIM('CLEAN Sheet'!F306)</f>
        <v/>
      </c>
      <c r="G306" t="str">
        <f>TRIM('CLEAN Sheet'!G306)</f>
        <v/>
      </c>
      <c r="H306" t="str">
        <f>TRIM('CLEAN Sheet'!H306)</f>
        <v/>
      </c>
      <c r="I306" t="str">
        <f>TRIM('CLEAN Sheet'!I306)</f>
        <v/>
      </c>
      <c r="J306" t="str">
        <f>TRIM('CLEAN Sheet'!J306)</f>
        <v/>
      </c>
      <c r="K306" t="str">
        <f>TRIM('CLEAN Sheet'!K306)</f>
        <v/>
      </c>
      <c r="L306" t="str">
        <f>TRIM('CLEAN Sheet'!L306)</f>
        <v/>
      </c>
      <c r="M306" t="str">
        <f>TRIM('CLEAN Sheet'!M306)</f>
        <v/>
      </c>
      <c r="N306" t="str">
        <f>TRIM('CLEAN Sheet'!N306)</f>
        <v/>
      </c>
      <c r="O306" t="str">
        <f>TRIM('CLEAN Sheet'!O306)</f>
        <v/>
      </c>
      <c r="P306" t="str">
        <f>TRIM('CLEAN Sheet'!P306)</f>
        <v/>
      </c>
      <c r="Q306" t="str">
        <f>TRIM('CLEAN Sheet'!Q306)</f>
        <v/>
      </c>
      <c r="R306" t="str">
        <f>TRIM('CLEAN Sheet'!R306)</f>
        <v/>
      </c>
      <c r="S306" t="str">
        <f>TRIM('CLEAN Sheet'!S306)</f>
        <v/>
      </c>
      <c r="T306" t="str">
        <f>TRIM('CLEAN Sheet'!T306)</f>
        <v/>
      </c>
      <c r="U306" t="str">
        <f>TRIM('CLEAN Sheet'!U306)</f>
        <v/>
      </c>
      <c r="V306" t="str">
        <f>TRIM('CLEAN Sheet'!V306)</f>
        <v/>
      </c>
    </row>
    <row r="307" spans="1:22" x14ac:dyDescent="0.2">
      <c r="A307" t="str">
        <f>TRIM('CLEAN Sheet'!A307)</f>
        <v>facilities.</v>
      </c>
      <c r="B307" t="str">
        <f>TRIM('CLEAN Sheet'!B307)</f>
        <v/>
      </c>
      <c r="C307" t="str">
        <f>TRIM('CLEAN Sheet'!C307)</f>
        <v/>
      </c>
      <c r="D307" t="str">
        <f>TRIM('CLEAN Sheet'!D307)</f>
        <v/>
      </c>
      <c r="E307" t="str">
        <f>TRIM('CLEAN Sheet'!E307)</f>
        <v/>
      </c>
      <c r="F307" t="str">
        <f>TRIM('CLEAN Sheet'!F307)</f>
        <v/>
      </c>
      <c r="G307" t="str">
        <f>TRIM('CLEAN Sheet'!G307)</f>
        <v/>
      </c>
      <c r="H307" t="str">
        <f>TRIM('CLEAN Sheet'!H307)</f>
        <v/>
      </c>
      <c r="I307" t="str">
        <f>TRIM('CLEAN Sheet'!I307)</f>
        <v/>
      </c>
      <c r="J307" t="str">
        <f>TRIM('CLEAN Sheet'!J307)</f>
        <v/>
      </c>
      <c r="K307" t="str">
        <f>TRIM('CLEAN Sheet'!K307)</f>
        <v/>
      </c>
      <c r="L307" t="str">
        <f>TRIM('CLEAN Sheet'!L307)</f>
        <v/>
      </c>
      <c r="M307" t="str">
        <f>TRIM('CLEAN Sheet'!M307)</f>
        <v/>
      </c>
      <c r="N307" t="str">
        <f>TRIM('CLEAN Sheet'!N307)</f>
        <v/>
      </c>
      <c r="O307" t="str">
        <f>TRIM('CLEAN Sheet'!O307)</f>
        <v/>
      </c>
      <c r="P307" t="str">
        <f>TRIM('CLEAN Sheet'!P307)</f>
        <v/>
      </c>
      <c r="Q307" t="str">
        <f>TRIM('CLEAN Sheet'!Q307)</f>
        <v/>
      </c>
      <c r="R307" t="str">
        <f>TRIM('CLEAN Sheet'!R307)</f>
        <v/>
      </c>
      <c r="S307" t="str">
        <f>TRIM('CLEAN Sheet'!S307)</f>
        <v/>
      </c>
      <c r="T307" t="str">
        <f>TRIM('CLEAN Sheet'!T307)</f>
        <v/>
      </c>
      <c r="U307" t="str">
        <f>TRIM('CLEAN Sheet'!U307)</f>
        <v/>
      </c>
      <c r="V307" t="str">
        <f>TRIM('CLEAN Sheet'!V307)</f>
        <v/>
      </c>
    </row>
    <row r="308" spans="1:22" x14ac:dyDescent="0.2">
      <c r="A308" t="str">
        <f>TRIM('CLEAN Sheet'!A308)</f>
        <v>And as I have said to many of the leaders I have spoken to over the past week</v>
      </c>
      <c r="B308" t="str">
        <f>TRIM('CLEAN Sheet'!B308)</f>
        <v>these extremist</v>
      </c>
      <c r="C308" t="str">
        <f>TRIM('CLEAN Sheet'!C308)</f>
        <v/>
      </c>
      <c r="D308" t="str">
        <f>TRIM('CLEAN Sheet'!D308)</f>
        <v/>
      </c>
      <c r="E308" t="str">
        <f>TRIM('CLEAN Sheet'!E308)</f>
        <v/>
      </c>
      <c r="F308" t="str">
        <f>TRIM('CLEAN Sheet'!F308)</f>
        <v/>
      </c>
      <c r="G308" t="str">
        <f>TRIM('CLEAN Sheet'!G308)</f>
        <v/>
      </c>
      <c r="H308" t="str">
        <f>TRIM('CLEAN Sheet'!H308)</f>
        <v/>
      </c>
      <c r="I308" t="str">
        <f>TRIM('CLEAN Sheet'!I308)</f>
        <v/>
      </c>
      <c r="J308" t="str">
        <f>TRIM('CLEAN Sheet'!J308)</f>
        <v/>
      </c>
      <c r="K308" t="str">
        <f>TRIM('CLEAN Sheet'!K308)</f>
        <v/>
      </c>
      <c r="L308" t="str">
        <f>TRIM('CLEAN Sheet'!L308)</f>
        <v/>
      </c>
      <c r="M308" t="str">
        <f>TRIM('CLEAN Sheet'!M308)</f>
        <v/>
      </c>
      <c r="N308" t="str">
        <f>TRIM('CLEAN Sheet'!N308)</f>
        <v/>
      </c>
      <c r="O308" t="str">
        <f>TRIM('CLEAN Sheet'!O308)</f>
        <v/>
      </c>
      <c r="P308" t="str">
        <f>TRIM('CLEAN Sheet'!P308)</f>
        <v/>
      </c>
      <c r="Q308" t="str">
        <f>TRIM('CLEAN Sheet'!Q308)</f>
        <v/>
      </c>
      <c r="R308" t="str">
        <f>TRIM('CLEAN Sheet'!R308)</f>
        <v/>
      </c>
      <c r="S308" t="str">
        <f>TRIM('CLEAN Sheet'!S308)</f>
        <v/>
      </c>
      <c r="T308" t="str">
        <f>TRIM('CLEAN Sheet'!T308)</f>
        <v/>
      </c>
      <c r="U308" t="str">
        <f>TRIM('CLEAN Sheet'!U308)</f>
        <v/>
      </c>
      <c r="V308" t="str">
        <f>TRIM('CLEAN Sheet'!V308)</f>
        <v/>
      </c>
    </row>
    <row r="309" spans="1:22" x14ac:dyDescent="0.2">
      <c r="A309" t="str">
        <f>TRIM('CLEAN Sheet'!A309)</f>
        <v>efforts are a threat to the people of the societies and the governments of those societies as well as</v>
      </c>
      <c r="B309" t="str">
        <f>TRIM('CLEAN Sheet'!B309)</f>
        <v/>
      </c>
      <c r="C309" t="str">
        <f>TRIM('CLEAN Sheet'!C309)</f>
        <v/>
      </c>
      <c r="D309" t="str">
        <f>TRIM('CLEAN Sheet'!D309)</f>
        <v/>
      </c>
      <c r="E309" t="str">
        <f>TRIM('CLEAN Sheet'!E309)</f>
        <v/>
      </c>
      <c r="F309" t="str">
        <f>TRIM('CLEAN Sheet'!F309)</f>
        <v/>
      </c>
      <c r="G309" t="str">
        <f>TRIM('CLEAN Sheet'!G309)</f>
        <v/>
      </c>
      <c r="H309" t="str">
        <f>TRIM('CLEAN Sheet'!H309)</f>
        <v/>
      </c>
      <c r="I309" t="str">
        <f>TRIM('CLEAN Sheet'!I309)</f>
        <v/>
      </c>
      <c r="J309" t="str">
        <f>TRIM('CLEAN Sheet'!J309)</f>
        <v/>
      </c>
      <c r="K309" t="str">
        <f>TRIM('CLEAN Sheet'!K309)</f>
        <v/>
      </c>
      <c r="L309" t="str">
        <f>TRIM('CLEAN Sheet'!L309)</f>
        <v/>
      </c>
      <c r="M309" t="str">
        <f>TRIM('CLEAN Sheet'!M309)</f>
        <v/>
      </c>
      <c r="N309" t="str">
        <f>TRIM('CLEAN Sheet'!N309)</f>
        <v/>
      </c>
      <c r="O309" t="str">
        <f>TRIM('CLEAN Sheet'!O309)</f>
        <v/>
      </c>
      <c r="P309" t="str">
        <f>TRIM('CLEAN Sheet'!P309)</f>
        <v/>
      </c>
      <c r="Q309" t="str">
        <f>TRIM('CLEAN Sheet'!Q309)</f>
        <v/>
      </c>
      <c r="R309" t="str">
        <f>TRIM('CLEAN Sheet'!R309)</f>
        <v/>
      </c>
      <c r="S309" t="str">
        <f>TRIM('CLEAN Sheet'!S309)</f>
        <v/>
      </c>
      <c r="T309" t="str">
        <f>TRIM('CLEAN Sheet'!T309)</f>
        <v/>
      </c>
      <c r="U309" t="str">
        <f>TRIM('CLEAN Sheet'!U309)</f>
        <v/>
      </c>
      <c r="V309" t="str">
        <f>TRIM('CLEAN Sheet'!V309)</f>
        <v/>
      </c>
    </row>
    <row r="310" spans="1:22" x14ac:dyDescent="0.2">
      <c r="A310" t="str">
        <f>TRIM('CLEAN Sheet'!A310)</f>
        <v>to the region and the United States. And I think it's important at this moment for leaders to put</v>
      </c>
      <c r="B310" t="str">
        <f>TRIM('CLEAN Sheet'!B310)</f>
        <v/>
      </c>
      <c r="C310" t="str">
        <f>TRIM('CLEAN Sheet'!C310)</f>
        <v/>
      </c>
      <c r="D310" t="str">
        <f>TRIM('CLEAN Sheet'!D310)</f>
        <v/>
      </c>
      <c r="E310" t="str">
        <f>TRIM('CLEAN Sheet'!E310)</f>
        <v/>
      </c>
      <c r="F310" t="str">
        <f>TRIM('CLEAN Sheet'!F310)</f>
        <v/>
      </c>
      <c r="G310" t="str">
        <f>TRIM('CLEAN Sheet'!G310)</f>
        <v/>
      </c>
      <c r="H310" t="str">
        <f>TRIM('CLEAN Sheet'!H310)</f>
        <v/>
      </c>
      <c r="I310" t="str">
        <f>TRIM('CLEAN Sheet'!I310)</f>
        <v/>
      </c>
      <c r="J310" t="str">
        <f>TRIM('CLEAN Sheet'!J310)</f>
        <v/>
      </c>
      <c r="K310" t="str">
        <f>TRIM('CLEAN Sheet'!K310)</f>
        <v/>
      </c>
      <c r="L310" t="str">
        <f>TRIM('CLEAN Sheet'!L310)</f>
        <v/>
      </c>
      <c r="M310" t="str">
        <f>TRIM('CLEAN Sheet'!M310)</f>
        <v/>
      </c>
      <c r="N310" t="str">
        <f>TRIM('CLEAN Sheet'!N310)</f>
        <v/>
      </c>
      <c r="O310" t="str">
        <f>TRIM('CLEAN Sheet'!O310)</f>
        <v/>
      </c>
      <c r="P310" t="str">
        <f>TRIM('CLEAN Sheet'!P310)</f>
        <v/>
      </c>
      <c r="Q310" t="str">
        <f>TRIM('CLEAN Sheet'!Q310)</f>
        <v/>
      </c>
      <c r="R310" t="str">
        <f>TRIM('CLEAN Sheet'!R310)</f>
        <v/>
      </c>
      <c r="S310" t="str">
        <f>TRIM('CLEAN Sheet'!S310)</f>
        <v/>
      </c>
      <c r="T310" t="str">
        <f>TRIM('CLEAN Sheet'!T310)</f>
        <v/>
      </c>
      <c r="U310" t="str">
        <f>TRIM('CLEAN Sheet'!U310)</f>
        <v/>
      </c>
      <c r="V310" t="str">
        <f>TRIM('CLEAN Sheet'!V310)</f>
        <v/>
      </c>
    </row>
    <row r="311" spans="1:22" x14ac:dyDescent="0.2">
      <c r="A311" t="str">
        <f>TRIM('CLEAN Sheet'!A311)</f>
        <v>themselves on the right side of this debate â€” to speak out clearly and unequivocally against</v>
      </c>
      <c r="B311" t="str">
        <f>TRIM('CLEAN Sheet'!B311)</f>
        <v/>
      </c>
      <c r="C311" t="str">
        <f>TRIM('CLEAN Sheet'!C311)</f>
        <v/>
      </c>
      <c r="D311" t="str">
        <f>TRIM('CLEAN Sheet'!D311)</f>
        <v/>
      </c>
      <c r="E311" t="str">
        <f>TRIM('CLEAN Sheet'!E311)</f>
        <v/>
      </c>
      <c r="F311" t="str">
        <f>TRIM('CLEAN Sheet'!F311)</f>
        <v/>
      </c>
      <c r="G311" t="str">
        <f>TRIM('CLEAN Sheet'!G311)</f>
        <v/>
      </c>
      <c r="H311" t="str">
        <f>TRIM('CLEAN Sheet'!H311)</f>
        <v/>
      </c>
      <c r="I311" t="str">
        <f>TRIM('CLEAN Sheet'!I311)</f>
        <v/>
      </c>
      <c r="J311" t="str">
        <f>TRIM('CLEAN Sheet'!J311)</f>
        <v/>
      </c>
      <c r="K311" t="str">
        <f>TRIM('CLEAN Sheet'!K311)</f>
        <v/>
      </c>
      <c r="L311" t="str">
        <f>TRIM('CLEAN Sheet'!L311)</f>
        <v/>
      </c>
      <c r="M311" t="str">
        <f>TRIM('CLEAN Sheet'!M311)</f>
        <v/>
      </c>
      <c r="N311" t="str">
        <f>TRIM('CLEAN Sheet'!N311)</f>
        <v/>
      </c>
      <c r="O311" t="str">
        <f>TRIM('CLEAN Sheet'!O311)</f>
        <v/>
      </c>
      <c r="P311" t="str">
        <f>TRIM('CLEAN Sheet'!P311)</f>
        <v/>
      </c>
      <c r="Q311" t="str">
        <f>TRIM('CLEAN Sheet'!Q311)</f>
        <v/>
      </c>
      <c r="R311" t="str">
        <f>TRIM('CLEAN Sheet'!R311)</f>
        <v/>
      </c>
      <c r="S311" t="str">
        <f>TRIM('CLEAN Sheet'!S311)</f>
        <v/>
      </c>
      <c r="T311" t="str">
        <f>TRIM('CLEAN Sheet'!T311)</f>
        <v/>
      </c>
      <c r="U311" t="str">
        <f>TRIM('CLEAN Sheet'!U311)</f>
        <v/>
      </c>
      <c r="V311" t="str">
        <f>TRIM('CLEAN Sheet'!V311)</f>
        <v/>
      </c>
    </row>
    <row r="312" spans="1:22" x14ac:dyDescent="0.2">
      <c r="A312" t="str">
        <f>TRIM('CLEAN Sheet'!A312)</f>
        <v>violence</v>
      </c>
      <c r="B312" t="str">
        <f>TRIM('CLEAN Sheet'!B312)</f>
        <v>whoever incites it or conducts it.</v>
      </c>
      <c r="C312" t="str">
        <f>TRIM('CLEAN Sheet'!C312)</f>
        <v/>
      </c>
      <c r="D312" t="str">
        <f>TRIM('CLEAN Sheet'!D312)</f>
        <v/>
      </c>
      <c r="E312" t="str">
        <f>TRIM('CLEAN Sheet'!E312)</f>
        <v/>
      </c>
      <c r="F312" t="str">
        <f>TRIM('CLEAN Sheet'!F312)</f>
        <v/>
      </c>
      <c r="G312" t="str">
        <f>TRIM('CLEAN Sheet'!G312)</f>
        <v/>
      </c>
      <c r="H312" t="str">
        <f>TRIM('CLEAN Sheet'!H312)</f>
        <v/>
      </c>
      <c r="I312" t="str">
        <f>TRIM('CLEAN Sheet'!I312)</f>
        <v/>
      </c>
      <c r="J312" t="str">
        <f>TRIM('CLEAN Sheet'!J312)</f>
        <v/>
      </c>
      <c r="K312" t="str">
        <f>TRIM('CLEAN Sheet'!K312)</f>
        <v/>
      </c>
      <c r="L312" t="str">
        <f>TRIM('CLEAN Sheet'!L312)</f>
        <v/>
      </c>
      <c r="M312" t="str">
        <f>TRIM('CLEAN Sheet'!M312)</f>
        <v/>
      </c>
      <c r="N312" t="str">
        <f>TRIM('CLEAN Sheet'!N312)</f>
        <v/>
      </c>
      <c r="O312" t="str">
        <f>TRIM('CLEAN Sheet'!O312)</f>
        <v/>
      </c>
      <c r="P312" t="str">
        <f>TRIM('CLEAN Sheet'!P312)</f>
        <v/>
      </c>
      <c r="Q312" t="str">
        <f>TRIM('CLEAN Sheet'!Q312)</f>
        <v/>
      </c>
      <c r="R312" t="str">
        <f>TRIM('CLEAN Sheet'!R312)</f>
        <v/>
      </c>
      <c r="S312" t="str">
        <f>TRIM('CLEAN Sheet'!S312)</f>
        <v/>
      </c>
      <c r="T312" t="str">
        <f>TRIM('CLEAN Sheet'!T312)</f>
        <v/>
      </c>
      <c r="U312" t="str">
        <f>TRIM('CLEAN Sheet'!U312)</f>
        <v/>
      </c>
      <c r="V312" t="str">
        <f>TRIM('CLEAN Sheet'!V312)</f>
        <v/>
      </c>
    </row>
    <row r="313" spans="1:22" x14ac:dyDescent="0.2">
      <c r="A313" t="str">
        <f>TRIM('CLEAN Sheet'!A313)</f>
        <v>And in a struggle like this</v>
      </c>
      <c r="B313" t="str">
        <f>TRIM('CLEAN Sheet'!B313)</f>
        <v>there can he no doubt where the United States must stand. We support</v>
      </c>
      <c r="C313" t="str">
        <f>TRIM('CLEAN Sheet'!C313)</f>
        <v/>
      </c>
      <c r="D313" t="str">
        <f>TRIM('CLEAN Sheet'!D313)</f>
        <v/>
      </c>
      <c r="E313" t="str">
        <f>TRIM('CLEAN Sheet'!E313)</f>
        <v/>
      </c>
      <c r="F313" t="str">
        <f>TRIM('CLEAN Sheet'!F313)</f>
        <v/>
      </c>
      <c r="G313" t="str">
        <f>TRIM('CLEAN Sheet'!G313)</f>
        <v/>
      </c>
      <c r="H313" t="str">
        <f>TRIM('CLEAN Sheet'!H313)</f>
        <v/>
      </c>
      <c r="I313" t="str">
        <f>TRIM('CLEAN Sheet'!I313)</f>
        <v/>
      </c>
      <c r="J313" t="str">
        <f>TRIM('CLEAN Sheet'!J313)</f>
        <v/>
      </c>
      <c r="K313" t="str">
        <f>TRIM('CLEAN Sheet'!K313)</f>
        <v/>
      </c>
      <c r="L313" t="str">
        <f>TRIM('CLEAN Sheet'!L313)</f>
        <v/>
      </c>
      <c r="M313" t="str">
        <f>TRIM('CLEAN Sheet'!M313)</f>
        <v/>
      </c>
      <c r="N313" t="str">
        <f>TRIM('CLEAN Sheet'!N313)</f>
        <v/>
      </c>
      <c r="O313" t="str">
        <f>TRIM('CLEAN Sheet'!O313)</f>
        <v/>
      </c>
      <c r="P313" t="str">
        <f>TRIM('CLEAN Sheet'!P313)</f>
        <v/>
      </c>
      <c r="Q313" t="str">
        <f>TRIM('CLEAN Sheet'!Q313)</f>
        <v/>
      </c>
      <c r="R313" t="str">
        <f>TRIM('CLEAN Sheet'!R313)</f>
        <v/>
      </c>
      <c r="S313" t="str">
        <f>TRIM('CLEAN Sheet'!S313)</f>
        <v/>
      </c>
      <c r="T313" t="str">
        <f>TRIM('CLEAN Sheet'!T313)</f>
        <v/>
      </c>
      <c r="U313" t="str">
        <f>TRIM('CLEAN Sheet'!U313)</f>
        <v/>
      </c>
      <c r="V313" t="str">
        <f>TRIM('CLEAN Sheet'!V313)</f>
        <v/>
      </c>
    </row>
    <row r="314" spans="1:22" x14ac:dyDescent="0.2">
      <c r="A314" t="str">
        <f>TRIM('CLEAN Sheet'!A314)</f>
        <v>those who are fighting for the same values and rights that we believe in â€” in democracy</v>
      </c>
      <c r="B314" t="str">
        <f>TRIM('CLEAN Sheet'!B314)</f>
        <v>in</v>
      </c>
      <c r="C314" t="str">
        <f>TRIM('CLEAN Sheet'!C314)</f>
        <v/>
      </c>
      <c r="D314" t="str">
        <f>TRIM('CLEAN Sheet'!D314)</f>
        <v/>
      </c>
      <c r="E314" t="str">
        <f>TRIM('CLEAN Sheet'!E314)</f>
        <v/>
      </c>
      <c r="F314" t="str">
        <f>TRIM('CLEAN Sheet'!F314)</f>
        <v/>
      </c>
      <c r="G314" t="str">
        <f>TRIM('CLEAN Sheet'!G314)</f>
        <v/>
      </c>
      <c r="H314" t="str">
        <f>TRIM('CLEAN Sheet'!H314)</f>
        <v/>
      </c>
      <c r="I314" t="str">
        <f>TRIM('CLEAN Sheet'!I314)</f>
        <v/>
      </c>
      <c r="J314" t="str">
        <f>TRIM('CLEAN Sheet'!J314)</f>
        <v/>
      </c>
      <c r="K314" t="str">
        <f>TRIM('CLEAN Sheet'!K314)</f>
        <v/>
      </c>
      <c r="L314" t="str">
        <f>TRIM('CLEAN Sheet'!L314)</f>
        <v/>
      </c>
      <c r="M314" t="str">
        <f>TRIM('CLEAN Sheet'!M314)</f>
        <v/>
      </c>
      <c r="N314" t="str">
        <f>TRIM('CLEAN Sheet'!N314)</f>
        <v/>
      </c>
      <c r="O314" t="str">
        <f>TRIM('CLEAN Sheet'!O314)</f>
        <v/>
      </c>
      <c r="P314" t="str">
        <f>TRIM('CLEAN Sheet'!P314)</f>
        <v/>
      </c>
      <c r="Q314" t="str">
        <f>TRIM('CLEAN Sheet'!Q314)</f>
        <v/>
      </c>
      <c r="R314" t="str">
        <f>TRIM('CLEAN Sheet'!R314)</f>
        <v/>
      </c>
      <c r="S314" t="str">
        <f>TRIM('CLEAN Sheet'!S314)</f>
        <v/>
      </c>
      <c r="T314" t="str">
        <f>TRIM('CLEAN Sheet'!T314)</f>
        <v/>
      </c>
      <c r="U314" t="str">
        <f>TRIM('CLEAN Sheet'!U314)</f>
        <v/>
      </c>
      <c r="V314" t="str">
        <f>TRIM('CLEAN Sheet'!V314)</f>
        <v/>
      </c>
    </row>
    <row r="315" spans="1:22" x14ac:dyDescent="0.2">
      <c r="A315" t="str">
        <f>TRIM('CLEAN Sheet'!A315)</f>
        <v>UNCLASSIFIED</v>
      </c>
      <c r="B315" t="str">
        <f>TRIM('CLEAN Sheet'!B315)</f>
        <v/>
      </c>
      <c r="C315" t="str">
        <f>TRIM('CLEAN Sheet'!C315)</f>
        <v/>
      </c>
      <c r="D315" t="str">
        <f>TRIM('CLEAN Sheet'!D315)</f>
        <v/>
      </c>
      <c r="E315" t="str">
        <f>TRIM('CLEAN Sheet'!E315)</f>
        <v/>
      </c>
      <c r="F315" t="str">
        <f>TRIM('CLEAN Sheet'!F315)</f>
        <v/>
      </c>
      <c r="G315" t="str">
        <f>TRIM('CLEAN Sheet'!G315)</f>
        <v/>
      </c>
      <c r="H315" t="str">
        <f>TRIM('CLEAN Sheet'!H315)</f>
        <v/>
      </c>
      <c r="I315" t="str">
        <f>TRIM('CLEAN Sheet'!I315)</f>
        <v/>
      </c>
      <c r="J315" t="str">
        <f>TRIM('CLEAN Sheet'!J315)</f>
        <v/>
      </c>
      <c r="K315" t="str">
        <f>TRIM('CLEAN Sheet'!K315)</f>
        <v/>
      </c>
      <c r="L315" t="str">
        <f>TRIM('CLEAN Sheet'!L315)</f>
        <v/>
      </c>
      <c r="M315" t="str">
        <f>TRIM('CLEAN Sheet'!M315)</f>
        <v/>
      </c>
      <c r="N315" t="str">
        <f>TRIM('CLEAN Sheet'!N315)</f>
        <v/>
      </c>
      <c r="O315" t="str">
        <f>TRIM('CLEAN Sheet'!O315)</f>
        <v/>
      </c>
      <c r="P315" t="str">
        <f>TRIM('CLEAN Sheet'!P315)</f>
        <v/>
      </c>
      <c r="Q315" t="str">
        <f>TRIM('CLEAN Sheet'!Q315)</f>
        <v/>
      </c>
      <c r="R315" t="str">
        <f>TRIM('CLEAN Sheet'!R315)</f>
        <v/>
      </c>
      <c r="S315" t="str">
        <f>TRIM('CLEAN Sheet'!S315)</f>
        <v/>
      </c>
      <c r="T315" t="str">
        <f>TRIM('CLEAN Sheet'!T315)</f>
        <v/>
      </c>
      <c r="U315" t="str">
        <f>TRIM('CLEAN Sheet'!U315)</f>
        <v/>
      </c>
      <c r="V315" t="str">
        <f>TRIM('CLEAN Sheet'!V315)</f>
        <v/>
      </c>
    </row>
    <row r="316" spans="1:22" x14ac:dyDescent="0.2">
      <c r="A316" t="str">
        <f>TRIM('CLEAN Sheet'!A316)</f>
        <v>U.S. Department of State</v>
      </c>
      <c r="B316" t="str">
        <f>TRIM('CLEAN Sheet'!B316)</f>
        <v/>
      </c>
      <c r="C316" t="str">
        <f>TRIM('CLEAN Sheet'!C316)</f>
        <v/>
      </c>
      <c r="D316" t="str">
        <f>TRIM('CLEAN Sheet'!D316)</f>
        <v/>
      </c>
      <c r="E316" t="str">
        <f>TRIM('CLEAN Sheet'!E316)</f>
        <v/>
      </c>
      <c r="F316" t="str">
        <f>TRIM('CLEAN Sheet'!F316)</f>
        <v/>
      </c>
      <c r="G316" t="str">
        <f>TRIM('CLEAN Sheet'!G316)</f>
        <v/>
      </c>
      <c r="H316" t="str">
        <f>TRIM('CLEAN Sheet'!H316)</f>
        <v/>
      </c>
      <c r="I316" t="str">
        <f>TRIM('CLEAN Sheet'!I316)</f>
        <v/>
      </c>
      <c r="J316" t="str">
        <f>TRIM('CLEAN Sheet'!J316)</f>
        <v/>
      </c>
      <c r="K316" t="str">
        <f>TRIM('CLEAN Sheet'!K316)</f>
        <v/>
      </c>
      <c r="L316" t="str">
        <f>TRIM('CLEAN Sheet'!L316)</f>
        <v/>
      </c>
      <c r="M316" t="str">
        <f>TRIM('CLEAN Sheet'!M316)</f>
        <v/>
      </c>
      <c r="N316" t="str">
        <f>TRIM('CLEAN Sheet'!N316)</f>
        <v/>
      </c>
      <c r="O316" t="str">
        <f>TRIM('CLEAN Sheet'!O316)</f>
        <v/>
      </c>
      <c r="P316" t="str">
        <f>TRIM('CLEAN Sheet'!P316)</f>
        <v/>
      </c>
      <c r="Q316" t="str">
        <f>TRIM('CLEAN Sheet'!Q316)</f>
        <v/>
      </c>
      <c r="R316" t="str">
        <f>TRIM('CLEAN Sheet'!R316)</f>
        <v/>
      </c>
      <c r="S316" t="str">
        <f>TRIM('CLEAN Sheet'!S316)</f>
        <v/>
      </c>
      <c r="T316" t="str">
        <f>TRIM('CLEAN Sheet'!T316)</f>
        <v/>
      </c>
      <c r="U316" t="str">
        <f>TRIM('CLEAN Sheet'!U316)</f>
        <v/>
      </c>
      <c r="V316" t="str">
        <f>TRIM('CLEAN Sheet'!V316)</f>
        <v/>
      </c>
    </row>
    <row r="317" spans="1:22" x14ac:dyDescent="0.2">
      <c r="A317" t="str">
        <f>TRIM('CLEAN Sheet'!A317)</f>
        <v>Case No. F-2015-04841</v>
      </c>
      <c r="B317" t="str">
        <f>TRIM('CLEAN Sheet'!B317)</f>
        <v/>
      </c>
      <c r="C317" t="str">
        <f>TRIM('CLEAN Sheet'!C317)</f>
        <v/>
      </c>
      <c r="D317" t="str">
        <f>TRIM('CLEAN Sheet'!D317)</f>
        <v/>
      </c>
      <c r="E317" t="str">
        <f>TRIM('CLEAN Sheet'!E317)</f>
        <v/>
      </c>
      <c r="F317" t="str">
        <f>TRIM('CLEAN Sheet'!F317)</f>
        <v/>
      </c>
      <c r="G317" t="str">
        <f>TRIM('CLEAN Sheet'!G317)</f>
        <v/>
      </c>
      <c r="H317" t="str">
        <f>TRIM('CLEAN Sheet'!H317)</f>
        <v/>
      </c>
      <c r="I317" t="str">
        <f>TRIM('CLEAN Sheet'!I317)</f>
        <v/>
      </c>
      <c r="J317" t="str">
        <f>TRIM('CLEAN Sheet'!J317)</f>
        <v/>
      </c>
      <c r="K317" t="str">
        <f>TRIM('CLEAN Sheet'!K317)</f>
        <v/>
      </c>
      <c r="L317" t="str">
        <f>TRIM('CLEAN Sheet'!L317)</f>
        <v/>
      </c>
      <c r="M317" t="str">
        <f>TRIM('CLEAN Sheet'!M317)</f>
        <v/>
      </c>
      <c r="N317" t="str">
        <f>TRIM('CLEAN Sheet'!N317)</f>
        <v/>
      </c>
      <c r="O317" t="str">
        <f>TRIM('CLEAN Sheet'!O317)</f>
        <v/>
      </c>
      <c r="P317" t="str">
        <f>TRIM('CLEAN Sheet'!P317)</f>
        <v/>
      </c>
      <c r="Q317" t="str">
        <f>TRIM('CLEAN Sheet'!Q317)</f>
        <v/>
      </c>
      <c r="R317" t="str">
        <f>TRIM('CLEAN Sheet'!R317)</f>
        <v/>
      </c>
      <c r="S317" t="str">
        <f>TRIM('CLEAN Sheet'!S317)</f>
        <v/>
      </c>
      <c r="T317" t="str">
        <f>TRIM('CLEAN Sheet'!T317)</f>
        <v/>
      </c>
      <c r="U317" t="str">
        <f>TRIM('CLEAN Sheet'!U317)</f>
        <v/>
      </c>
      <c r="V317" t="str">
        <f>TRIM('CLEAN Sheet'!V317)</f>
        <v/>
      </c>
    </row>
    <row r="318" spans="1:22" x14ac:dyDescent="0.2">
      <c r="A318" t="str">
        <f>TRIM('CLEAN Sheet'!A318)</f>
        <v>Doc No. C05739610</v>
      </c>
      <c r="B318" t="str">
        <f>TRIM('CLEAN Sheet'!B318)</f>
        <v/>
      </c>
      <c r="C318" t="str">
        <f>TRIM('CLEAN Sheet'!C318)</f>
        <v/>
      </c>
      <c r="D318" t="str">
        <f>TRIM('CLEAN Sheet'!D318)</f>
        <v/>
      </c>
      <c r="E318" t="str">
        <f>TRIM('CLEAN Sheet'!E318)</f>
        <v/>
      </c>
      <c r="F318" t="str">
        <f>TRIM('CLEAN Sheet'!F318)</f>
        <v/>
      </c>
      <c r="G318" t="str">
        <f>TRIM('CLEAN Sheet'!G318)</f>
        <v/>
      </c>
      <c r="H318" t="str">
        <f>TRIM('CLEAN Sheet'!H318)</f>
        <v/>
      </c>
      <c r="I318" t="str">
        <f>TRIM('CLEAN Sheet'!I318)</f>
        <v/>
      </c>
      <c r="J318" t="str">
        <f>TRIM('CLEAN Sheet'!J318)</f>
        <v/>
      </c>
      <c r="K318" t="str">
        <f>TRIM('CLEAN Sheet'!K318)</f>
        <v/>
      </c>
      <c r="L318" t="str">
        <f>TRIM('CLEAN Sheet'!L318)</f>
        <v/>
      </c>
      <c r="M318" t="str">
        <f>TRIM('CLEAN Sheet'!M318)</f>
        <v/>
      </c>
      <c r="N318" t="str">
        <f>TRIM('CLEAN Sheet'!N318)</f>
        <v/>
      </c>
      <c r="O318" t="str">
        <f>TRIM('CLEAN Sheet'!O318)</f>
        <v/>
      </c>
      <c r="P318" t="str">
        <f>TRIM('CLEAN Sheet'!P318)</f>
        <v/>
      </c>
      <c r="Q318" t="str">
        <f>TRIM('CLEAN Sheet'!Q318)</f>
        <v/>
      </c>
      <c r="R318" t="str">
        <f>TRIM('CLEAN Sheet'!R318)</f>
        <v/>
      </c>
      <c r="S318" t="str">
        <f>TRIM('CLEAN Sheet'!S318)</f>
        <v/>
      </c>
      <c r="T318" t="str">
        <f>TRIM('CLEAN Sheet'!T318)</f>
        <v/>
      </c>
      <c r="U318" t="str">
        <f>TRIM('CLEAN Sheet'!U318)</f>
        <v/>
      </c>
      <c r="V318" t="str">
        <f>TRIM('CLEAN Sheet'!V318)</f>
        <v/>
      </c>
    </row>
    <row r="319" spans="1:22" x14ac:dyDescent="0.2">
      <c r="A319" t="str">
        <f>TRIM('CLEAN Sheet'!A319)</f>
        <v>Date: 05/13/2015</v>
      </c>
      <c r="B319" t="str">
        <f>TRIM('CLEAN Sheet'!B319)</f>
        <v/>
      </c>
      <c r="C319" t="str">
        <f>TRIM('CLEAN Sheet'!C319)</f>
        <v/>
      </c>
      <c r="D319" t="str">
        <f>TRIM('CLEAN Sheet'!D319)</f>
        <v/>
      </c>
      <c r="E319" t="str">
        <f>TRIM('CLEAN Sheet'!E319)</f>
        <v/>
      </c>
      <c r="F319" t="str">
        <f>TRIM('CLEAN Sheet'!F319)</f>
        <v/>
      </c>
      <c r="G319" t="str">
        <f>TRIM('CLEAN Sheet'!G319)</f>
        <v/>
      </c>
      <c r="H319" t="str">
        <f>TRIM('CLEAN Sheet'!H319)</f>
        <v/>
      </c>
      <c r="I319" t="str">
        <f>TRIM('CLEAN Sheet'!I319)</f>
        <v/>
      </c>
      <c r="J319" t="str">
        <f>TRIM('CLEAN Sheet'!J319)</f>
        <v/>
      </c>
      <c r="K319" t="str">
        <f>TRIM('CLEAN Sheet'!K319)</f>
        <v/>
      </c>
      <c r="L319" t="str">
        <f>TRIM('CLEAN Sheet'!L319)</f>
        <v/>
      </c>
      <c r="M319" t="str">
        <f>TRIM('CLEAN Sheet'!M319)</f>
        <v/>
      </c>
      <c r="N319" t="str">
        <f>TRIM('CLEAN Sheet'!N319)</f>
        <v/>
      </c>
      <c r="O319" t="str">
        <f>TRIM('CLEAN Sheet'!O319)</f>
        <v/>
      </c>
      <c r="P319" t="str">
        <f>TRIM('CLEAN Sheet'!P319)</f>
        <v/>
      </c>
      <c r="Q319" t="str">
        <f>TRIM('CLEAN Sheet'!Q319)</f>
        <v/>
      </c>
      <c r="R319" t="str">
        <f>TRIM('CLEAN Sheet'!R319)</f>
        <v/>
      </c>
      <c r="S319" t="str">
        <f>TRIM('CLEAN Sheet'!S319)</f>
        <v/>
      </c>
      <c r="T319" t="str">
        <f>TRIM('CLEAN Sheet'!T319)</f>
        <v/>
      </c>
      <c r="U319" t="str">
        <f>TRIM('CLEAN Sheet'!U319)</f>
        <v/>
      </c>
      <c r="V319" t="str">
        <f>TRIM('CLEAN Sheet'!V319)</f>
        <v/>
      </c>
    </row>
    <row r="320" spans="1:22" x14ac:dyDescent="0.2">
      <c r="A320" t="str">
        <f>TRIM('CLEAN Sheet'!A320)</f>
        <v>STATE DEPT. - PRODUCED TO HOUSE SELECT BENGHAZI COMM.</v>
      </c>
      <c r="B320" t="str">
        <f>TRIM('CLEAN Sheet'!B320)</f>
        <v/>
      </c>
      <c r="C320" t="str">
        <f>TRIM('CLEAN Sheet'!C320)</f>
        <v/>
      </c>
      <c r="D320" t="str">
        <f>TRIM('CLEAN Sheet'!D320)</f>
        <v/>
      </c>
      <c r="E320" t="str">
        <f>TRIM('CLEAN Sheet'!E320)</f>
        <v/>
      </c>
      <c r="F320" t="str">
        <f>TRIM('CLEAN Sheet'!F320)</f>
        <v/>
      </c>
      <c r="G320" t="str">
        <f>TRIM('CLEAN Sheet'!G320)</f>
        <v/>
      </c>
      <c r="H320" t="str">
        <f>TRIM('CLEAN Sheet'!H320)</f>
        <v/>
      </c>
      <c r="I320" t="str">
        <f>TRIM('CLEAN Sheet'!I320)</f>
        <v/>
      </c>
      <c r="J320" t="str">
        <f>TRIM('CLEAN Sheet'!J320)</f>
        <v/>
      </c>
      <c r="K320" t="str">
        <f>TRIM('CLEAN Sheet'!K320)</f>
        <v/>
      </c>
      <c r="L320" t="str">
        <f>TRIM('CLEAN Sheet'!L320)</f>
        <v/>
      </c>
      <c r="M320" t="str">
        <f>TRIM('CLEAN Sheet'!M320)</f>
        <v/>
      </c>
      <c r="N320" t="str">
        <f>TRIM('CLEAN Sheet'!N320)</f>
        <v/>
      </c>
      <c r="O320" t="str">
        <f>TRIM('CLEAN Sheet'!O320)</f>
        <v/>
      </c>
      <c r="P320" t="str">
        <f>TRIM('CLEAN Sheet'!P320)</f>
        <v/>
      </c>
      <c r="Q320" t="str">
        <f>TRIM('CLEAN Sheet'!Q320)</f>
        <v/>
      </c>
      <c r="R320" t="str">
        <f>TRIM('CLEAN Sheet'!R320)</f>
        <v/>
      </c>
      <c r="S320" t="str">
        <f>TRIM('CLEAN Sheet'!S320)</f>
        <v/>
      </c>
      <c r="T320" t="str">
        <f>TRIM('CLEAN Sheet'!T320)</f>
        <v/>
      </c>
      <c r="U320" t="str">
        <f>TRIM('CLEAN Sheet'!U320)</f>
        <v/>
      </c>
      <c r="V320" t="str">
        <f>TRIM('CLEAN Sheet'!V320)</f>
        <v/>
      </c>
    </row>
    <row r="321" spans="1:22" x14ac:dyDescent="0.2">
      <c r="A321" t="str">
        <f>TRIM('CLEAN Sheet'!A321)</f>
        <v>SUBJECT TO AGREEMENT ON SENSITIVE INFORMATION &amp; REDACTIONS. NO FOIA WAIVER. STATE-SCB0045530</v>
      </c>
      <c r="B321" t="str">
        <f>TRIM('CLEAN Sheet'!B321)</f>
        <v/>
      </c>
      <c r="C321" t="str">
        <f>TRIM('CLEAN Sheet'!C321)</f>
        <v/>
      </c>
      <c r="D321" t="str">
        <f>TRIM('CLEAN Sheet'!D321)</f>
        <v/>
      </c>
      <c r="E321" t="str">
        <f>TRIM('CLEAN Sheet'!E321)</f>
        <v/>
      </c>
      <c r="F321" t="str">
        <f>TRIM('CLEAN Sheet'!F321)</f>
        <v/>
      </c>
      <c r="G321" t="str">
        <f>TRIM('CLEAN Sheet'!G321)</f>
        <v/>
      </c>
      <c r="H321" t="str">
        <f>TRIM('CLEAN Sheet'!H321)</f>
        <v/>
      </c>
      <c r="I321" t="str">
        <f>TRIM('CLEAN Sheet'!I321)</f>
        <v/>
      </c>
      <c r="J321" t="str">
        <f>TRIM('CLEAN Sheet'!J321)</f>
        <v/>
      </c>
      <c r="K321" t="str">
        <f>TRIM('CLEAN Sheet'!K321)</f>
        <v/>
      </c>
      <c r="L321" t="str">
        <f>TRIM('CLEAN Sheet'!L321)</f>
        <v/>
      </c>
      <c r="M321" t="str">
        <f>TRIM('CLEAN Sheet'!M321)</f>
        <v/>
      </c>
      <c r="N321" t="str">
        <f>TRIM('CLEAN Sheet'!N321)</f>
        <v/>
      </c>
      <c r="O321" t="str">
        <f>TRIM('CLEAN Sheet'!O321)</f>
        <v/>
      </c>
      <c r="P321" t="str">
        <f>TRIM('CLEAN Sheet'!P321)</f>
        <v/>
      </c>
      <c r="Q321" t="str">
        <f>TRIM('CLEAN Sheet'!Q321)</f>
        <v/>
      </c>
      <c r="R321" t="str">
        <f>TRIM('CLEAN Sheet'!R321)</f>
        <v/>
      </c>
      <c r="S321" t="str">
        <f>TRIM('CLEAN Sheet'!S321)</f>
        <v/>
      </c>
      <c r="T321" t="str">
        <f>TRIM('CLEAN Sheet'!T321)</f>
        <v/>
      </c>
      <c r="U321" t="str">
        <f>TRIM('CLEAN Sheet'!U321)</f>
        <v/>
      </c>
      <c r="V321" t="str">
        <f>TRIM('CLEAN Sheet'!V321)</f>
        <v/>
      </c>
    </row>
    <row r="322" spans="1:22" x14ac:dyDescent="0.2">
      <c r="A322" t="str">
        <f>TRIM('CLEAN Sheet'!A322)</f>
        <v>UNCLASSIFIED</v>
      </c>
      <c r="B322" t="str">
        <f>TRIM('CLEAN Sheet'!B322)</f>
        <v/>
      </c>
      <c r="C322" t="str">
        <f>TRIM('CLEAN Sheet'!C322)</f>
        <v/>
      </c>
      <c r="D322" t="str">
        <f>TRIM('CLEAN Sheet'!D322)</f>
        <v/>
      </c>
      <c r="E322" t="str">
        <f>TRIM('CLEAN Sheet'!E322)</f>
        <v/>
      </c>
      <c r="F322" t="str">
        <f>TRIM('CLEAN Sheet'!F322)</f>
        <v/>
      </c>
      <c r="G322" t="str">
        <f>TRIM('CLEAN Sheet'!G322)</f>
        <v/>
      </c>
      <c r="H322" t="str">
        <f>TRIM('CLEAN Sheet'!H322)</f>
        <v/>
      </c>
      <c r="I322" t="str">
        <f>TRIM('CLEAN Sheet'!I322)</f>
        <v/>
      </c>
      <c r="J322" t="str">
        <f>TRIM('CLEAN Sheet'!J322)</f>
        <v/>
      </c>
      <c r="K322" t="str">
        <f>TRIM('CLEAN Sheet'!K322)</f>
        <v/>
      </c>
      <c r="L322" t="str">
        <f>TRIM('CLEAN Sheet'!L322)</f>
        <v/>
      </c>
      <c r="M322" t="str">
        <f>TRIM('CLEAN Sheet'!M322)</f>
        <v/>
      </c>
      <c r="N322" t="str">
        <f>TRIM('CLEAN Sheet'!N322)</f>
        <v/>
      </c>
      <c r="O322" t="str">
        <f>TRIM('CLEAN Sheet'!O322)</f>
        <v/>
      </c>
      <c r="P322" t="str">
        <f>TRIM('CLEAN Sheet'!P322)</f>
        <v/>
      </c>
      <c r="Q322" t="str">
        <f>TRIM('CLEAN Sheet'!Q322)</f>
        <v/>
      </c>
      <c r="R322" t="str">
        <f>TRIM('CLEAN Sheet'!R322)</f>
        <v/>
      </c>
      <c r="S322" t="str">
        <f>TRIM('CLEAN Sheet'!S322)</f>
        <v/>
      </c>
      <c r="T322" t="str">
        <f>TRIM('CLEAN Sheet'!T322)</f>
        <v/>
      </c>
      <c r="U322" t="str">
        <f>TRIM('CLEAN Sheet'!U322)</f>
        <v/>
      </c>
      <c r="V322" t="str">
        <f>TRIM('CLEAN Sheet'!V322)</f>
        <v/>
      </c>
    </row>
    <row r="323" spans="1:22" x14ac:dyDescent="0.2">
      <c r="A323" t="str">
        <f>TRIM('CLEAN Sheet'!A323)</f>
        <v>U.S. Department of State</v>
      </c>
      <c r="B323" t="str">
        <f>TRIM('CLEAN Sheet'!B323)</f>
        <v/>
      </c>
      <c r="C323" t="str">
        <f>TRIM('CLEAN Sheet'!C323)</f>
        <v/>
      </c>
      <c r="D323" t="str">
        <f>TRIM('CLEAN Sheet'!D323)</f>
        <v/>
      </c>
      <c r="E323" t="str">
        <f>TRIM('CLEAN Sheet'!E323)</f>
        <v/>
      </c>
      <c r="F323" t="str">
        <f>TRIM('CLEAN Sheet'!F323)</f>
        <v/>
      </c>
      <c r="G323" t="str">
        <f>TRIM('CLEAN Sheet'!G323)</f>
        <v/>
      </c>
      <c r="H323" t="str">
        <f>TRIM('CLEAN Sheet'!H323)</f>
        <v/>
      </c>
      <c r="I323" t="str">
        <f>TRIM('CLEAN Sheet'!I323)</f>
        <v/>
      </c>
      <c r="J323" t="str">
        <f>TRIM('CLEAN Sheet'!J323)</f>
        <v/>
      </c>
      <c r="K323" t="str">
        <f>TRIM('CLEAN Sheet'!K323)</f>
        <v/>
      </c>
      <c r="L323" t="str">
        <f>TRIM('CLEAN Sheet'!L323)</f>
        <v/>
      </c>
      <c r="M323" t="str">
        <f>TRIM('CLEAN Sheet'!M323)</f>
        <v/>
      </c>
      <c r="N323" t="str">
        <f>TRIM('CLEAN Sheet'!N323)</f>
        <v/>
      </c>
      <c r="O323" t="str">
        <f>TRIM('CLEAN Sheet'!O323)</f>
        <v/>
      </c>
      <c r="P323" t="str">
        <f>TRIM('CLEAN Sheet'!P323)</f>
        <v/>
      </c>
      <c r="Q323" t="str">
        <f>TRIM('CLEAN Sheet'!Q323)</f>
        <v/>
      </c>
      <c r="R323" t="str">
        <f>TRIM('CLEAN Sheet'!R323)</f>
        <v/>
      </c>
      <c r="S323" t="str">
        <f>TRIM('CLEAN Sheet'!S323)</f>
        <v/>
      </c>
      <c r="T323" t="str">
        <f>TRIM('CLEAN Sheet'!T323)</f>
        <v/>
      </c>
      <c r="U323" t="str">
        <f>TRIM('CLEAN Sheet'!U323)</f>
        <v/>
      </c>
      <c r="V323" t="str">
        <f>TRIM('CLEAN Sheet'!V323)</f>
        <v/>
      </c>
    </row>
    <row r="324" spans="1:22" x14ac:dyDescent="0.2">
      <c r="A324" t="str">
        <f>TRIM('CLEAN Sheet'!A324)</f>
        <v>Case No. F-2015-04841</v>
      </c>
      <c r="B324" t="str">
        <f>TRIM('CLEAN Sheet'!B324)</f>
        <v/>
      </c>
      <c r="C324" t="str">
        <f>TRIM('CLEAN Sheet'!C324)</f>
        <v/>
      </c>
      <c r="D324" t="str">
        <f>TRIM('CLEAN Sheet'!D324)</f>
        <v/>
      </c>
      <c r="E324" t="str">
        <f>TRIM('CLEAN Sheet'!E324)</f>
        <v/>
      </c>
      <c r="F324" t="str">
        <f>TRIM('CLEAN Sheet'!F324)</f>
        <v/>
      </c>
      <c r="G324" t="str">
        <f>TRIM('CLEAN Sheet'!G324)</f>
        <v/>
      </c>
      <c r="H324" t="str">
        <f>TRIM('CLEAN Sheet'!H324)</f>
        <v/>
      </c>
      <c r="I324" t="str">
        <f>TRIM('CLEAN Sheet'!I324)</f>
        <v/>
      </c>
      <c r="J324" t="str">
        <f>TRIM('CLEAN Sheet'!J324)</f>
        <v/>
      </c>
      <c r="K324" t="str">
        <f>TRIM('CLEAN Sheet'!K324)</f>
        <v/>
      </c>
      <c r="L324" t="str">
        <f>TRIM('CLEAN Sheet'!L324)</f>
        <v/>
      </c>
      <c r="M324" t="str">
        <f>TRIM('CLEAN Sheet'!M324)</f>
        <v/>
      </c>
      <c r="N324" t="str">
        <f>TRIM('CLEAN Sheet'!N324)</f>
        <v/>
      </c>
      <c r="O324" t="str">
        <f>TRIM('CLEAN Sheet'!O324)</f>
        <v/>
      </c>
      <c r="P324" t="str">
        <f>TRIM('CLEAN Sheet'!P324)</f>
        <v/>
      </c>
      <c r="Q324" t="str">
        <f>TRIM('CLEAN Sheet'!Q324)</f>
        <v/>
      </c>
      <c r="R324" t="str">
        <f>TRIM('CLEAN Sheet'!R324)</f>
        <v/>
      </c>
      <c r="S324" t="str">
        <f>TRIM('CLEAN Sheet'!S324)</f>
        <v/>
      </c>
      <c r="T324" t="str">
        <f>TRIM('CLEAN Sheet'!T324)</f>
        <v/>
      </c>
      <c r="U324" t="str">
        <f>TRIM('CLEAN Sheet'!U324)</f>
        <v/>
      </c>
      <c r="V324" t="str">
        <f>TRIM('CLEAN Sheet'!V324)</f>
        <v/>
      </c>
    </row>
    <row r="325" spans="1:22" x14ac:dyDescent="0.2">
      <c r="A325" t="str">
        <f>TRIM('CLEAN Sheet'!A325)</f>
        <v>Doc No. C05739610</v>
      </c>
      <c r="B325" t="str">
        <f>TRIM('CLEAN Sheet'!B325)</f>
        <v/>
      </c>
      <c r="C325" t="str">
        <f>TRIM('CLEAN Sheet'!C325)</f>
        <v/>
      </c>
      <c r="D325" t="str">
        <f>TRIM('CLEAN Sheet'!D325)</f>
        <v/>
      </c>
      <c r="E325" t="str">
        <f>TRIM('CLEAN Sheet'!E325)</f>
        <v/>
      </c>
      <c r="F325" t="str">
        <f>TRIM('CLEAN Sheet'!F325)</f>
        <v/>
      </c>
      <c r="G325" t="str">
        <f>TRIM('CLEAN Sheet'!G325)</f>
        <v/>
      </c>
      <c r="H325" t="str">
        <f>TRIM('CLEAN Sheet'!H325)</f>
        <v/>
      </c>
      <c r="I325" t="str">
        <f>TRIM('CLEAN Sheet'!I325)</f>
        <v/>
      </c>
      <c r="J325" t="str">
        <f>TRIM('CLEAN Sheet'!J325)</f>
        <v/>
      </c>
      <c r="K325" t="str">
        <f>TRIM('CLEAN Sheet'!K325)</f>
        <v/>
      </c>
      <c r="L325" t="str">
        <f>TRIM('CLEAN Sheet'!L325)</f>
        <v/>
      </c>
      <c r="M325" t="str">
        <f>TRIM('CLEAN Sheet'!M325)</f>
        <v/>
      </c>
      <c r="N325" t="str">
        <f>TRIM('CLEAN Sheet'!N325)</f>
        <v/>
      </c>
      <c r="O325" t="str">
        <f>TRIM('CLEAN Sheet'!O325)</f>
        <v/>
      </c>
      <c r="P325" t="str">
        <f>TRIM('CLEAN Sheet'!P325)</f>
        <v/>
      </c>
      <c r="Q325" t="str">
        <f>TRIM('CLEAN Sheet'!Q325)</f>
        <v/>
      </c>
      <c r="R325" t="str">
        <f>TRIM('CLEAN Sheet'!R325)</f>
        <v/>
      </c>
      <c r="S325" t="str">
        <f>TRIM('CLEAN Sheet'!S325)</f>
        <v/>
      </c>
      <c r="T325" t="str">
        <f>TRIM('CLEAN Sheet'!T325)</f>
        <v/>
      </c>
      <c r="U325" t="str">
        <f>TRIM('CLEAN Sheet'!U325)</f>
        <v/>
      </c>
      <c r="V325" t="str">
        <f>TRIM('CLEAN Sheet'!V325)</f>
        <v/>
      </c>
    </row>
    <row r="326" spans="1:22" x14ac:dyDescent="0.2">
      <c r="A326" t="str">
        <f>TRIM('CLEAN Sheet'!A326)</f>
        <v>Date: 05/13/2015</v>
      </c>
      <c r="B326" t="str">
        <f>TRIM('CLEAN Sheet'!B326)</f>
        <v/>
      </c>
      <c r="C326" t="str">
        <f>TRIM('CLEAN Sheet'!C326)</f>
        <v/>
      </c>
      <c r="D326" t="str">
        <f>TRIM('CLEAN Sheet'!D326)</f>
        <v/>
      </c>
      <c r="E326" t="str">
        <f>TRIM('CLEAN Sheet'!E326)</f>
        <v/>
      </c>
      <c r="F326" t="str">
        <f>TRIM('CLEAN Sheet'!F326)</f>
        <v/>
      </c>
      <c r="G326" t="str">
        <f>TRIM('CLEAN Sheet'!G326)</f>
        <v/>
      </c>
      <c r="H326" t="str">
        <f>TRIM('CLEAN Sheet'!H326)</f>
        <v/>
      </c>
      <c r="I326" t="str">
        <f>TRIM('CLEAN Sheet'!I326)</f>
        <v/>
      </c>
      <c r="J326" t="str">
        <f>TRIM('CLEAN Sheet'!J326)</f>
        <v/>
      </c>
      <c r="K326" t="str">
        <f>TRIM('CLEAN Sheet'!K326)</f>
        <v/>
      </c>
      <c r="L326" t="str">
        <f>TRIM('CLEAN Sheet'!L326)</f>
        <v/>
      </c>
      <c r="M326" t="str">
        <f>TRIM('CLEAN Sheet'!M326)</f>
        <v/>
      </c>
      <c r="N326" t="str">
        <f>TRIM('CLEAN Sheet'!N326)</f>
        <v/>
      </c>
      <c r="O326" t="str">
        <f>TRIM('CLEAN Sheet'!O326)</f>
        <v/>
      </c>
      <c r="P326" t="str">
        <f>TRIM('CLEAN Sheet'!P326)</f>
        <v/>
      </c>
      <c r="Q326" t="str">
        <f>TRIM('CLEAN Sheet'!Q326)</f>
        <v/>
      </c>
      <c r="R326" t="str">
        <f>TRIM('CLEAN Sheet'!R326)</f>
        <v/>
      </c>
      <c r="S326" t="str">
        <f>TRIM('CLEAN Sheet'!S326)</f>
        <v/>
      </c>
      <c r="T326" t="str">
        <f>TRIM('CLEAN Sheet'!T326)</f>
        <v/>
      </c>
      <c r="U326" t="str">
        <f>TRIM('CLEAN Sheet'!U326)</f>
        <v/>
      </c>
      <c r="V326" t="str">
        <f>TRIM('CLEAN Sheet'!V326)</f>
        <v/>
      </c>
    </row>
    <row r="327" spans="1:22" x14ac:dyDescent="0.2">
      <c r="A327" t="str">
        <f>TRIM('CLEAN Sheet'!A327)</f>
        <v>STATE DEPT. - PRODUCED TO HOUSE SELECT BENGHAZI COMM.</v>
      </c>
      <c r="B327" t="str">
        <f>TRIM('CLEAN Sheet'!B327)</f>
        <v/>
      </c>
      <c r="C327" t="str">
        <f>TRIM('CLEAN Sheet'!C327)</f>
        <v/>
      </c>
      <c r="D327" t="str">
        <f>TRIM('CLEAN Sheet'!D327)</f>
        <v/>
      </c>
      <c r="E327" t="str">
        <f>TRIM('CLEAN Sheet'!E327)</f>
        <v/>
      </c>
      <c r="F327" t="str">
        <f>TRIM('CLEAN Sheet'!F327)</f>
        <v/>
      </c>
      <c r="G327" t="str">
        <f>TRIM('CLEAN Sheet'!G327)</f>
        <v/>
      </c>
      <c r="H327" t="str">
        <f>TRIM('CLEAN Sheet'!H327)</f>
        <v/>
      </c>
      <c r="I327" t="str">
        <f>TRIM('CLEAN Sheet'!I327)</f>
        <v/>
      </c>
      <c r="J327" t="str">
        <f>TRIM('CLEAN Sheet'!J327)</f>
        <v/>
      </c>
      <c r="K327" t="str">
        <f>TRIM('CLEAN Sheet'!K327)</f>
        <v/>
      </c>
      <c r="L327" t="str">
        <f>TRIM('CLEAN Sheet'!L327)</f>
        <v/>
      </c>
      <c r="M327" t="str">
        <f>TRIM('CLEAN Sheet'!M327)</f>
        <v/>
      </c>
      <c r="N327" t="str">
        <f>TRIM('CLEAN Sheet'!N327)</f>
        <v/>
      </c>
      <c r="O327" t="str">
        <f>TRIM('CLEAN Sheet'!O327)</f>
        <v/>
      </c>
      <c r="P327" t="str">
        <f>TRIM('CLEAN Sheet'!P327)</f>
        <v/>
      </c>
      <c r="Q327" t="str">
        <f>TRIM('CLEAN Sheet'!Q327)</f>
        <v/>
      </c>
      <c r="R327" t="str">
        <f>TRIM('CLEAN Sheet'!R327)</f>
        <v/>
      </c>
      <c r="S327" t="str">
        <f>TRIM('CLEAN Sheet'!S327)</f>
        <v/>
      </c>
      <c r="T327" t="str">
        <f>TRIM('CLEAN Sheet'!T327)</f>
        <v/>
      </c>
      <c r="U327" t="str">
        <f>TRIM('CLEAN Sheet'!U327)</f>
        <v/>
      </c>
      <c r="V327" t="str">
        <f>TRIM('CLEAN Sheet'!V327)</f>
        <v/>
      </c>
    </row>
    <row r="328" spans="1:22" x14ac:dyDescent="0.2">
      <c r="A328" t="str">
        <f>TRIM('CLEAN Sheet'!A328)</f>
        <v>SUBJECT TO AGREEMENT ON SENSITIVE INFORMATION &amp; REDACTIONS. NO FOIA WAIVER.</v>
      </c>
      <c r="B328" t="str">
        <f>TRIM('CLEAN Sheet'!B328)</f>
        <v/>
      </c>
      <c r="C328" t="str">
        <f>TRIM('CLEAN Sheet'!C328)</f>
        <v/>
      </c>
      <c r="D328" t="str">
        <f>TRIM('CLEAN Sheet'!D328)</f>
        <v/>
      </c>
      <c r="E328" t="str">
        <f>TRIM('CLEAN Sheet'!E328)</f>
        <v/>
      </c>
      <c r="F328" t="str">
        <f>TRIM('CLEAN Sheet'!F328)</f>
        <v/>
      </c>
      <c r="G328" t="str">
        <f>TRIM('CLEAN Sheet'!G328)</f>
        <v/>
      </c>
      <c r="H328" t="str">
        <f>TRIM('CLEAN Sheet'!H328)</f>
        <v/>
      </c>
      <c r="I328" t="str">
        <f>TRIM('CLEAN Sheet'!I328)</f>
        <v/>
      </c>
      <c r="J328" t="str">
        <f>TRIM('CLEAN Sheet'!J328)</f>
        <v/>
      </c>
      <c r="K328" t="str">
        <f>TRIM('CLEAN Sheet'!K328)</f>
        <v/>
      </c>
      <c r="L328" t="str">
        <f>TRIM('CLEAN Sheet'!L328)</f>
        <v/>
      </c>
      <c r="M328" t="str">
        <f>TRIM('CLEAN Sheet'!M328)</f>
        <v/>
      </c>
      <c r="N328" t="str">
        <f>TRIM('CLEAN Sheet'!N328)</f>
        <v/>
      </c>
      <c r="O328" t="str">
        <f>TRIM('CLEAN Sheet'!O328)</f>
        <v/>
      </c>
      <c r="P328" t="str">
        <f>TRIM('CLEAN Sheet'!P328)</f>
        <v/>
      </c>
      <c r="Q328" t="str">
        <f>TRIM('CLEAN Sheet'!Q328)</f>
        <v/>
      </c>
      <c r="R328" t="str">
        <f>TRIM('CLEAN Sheet'!R328)</f>
        <v/>
      </c>
      <c r="S328" t="str">
        <f>TRIM('CLEAN Sheet'!S328)</f>
        <v/>
      </c>
      <c r="T328" t="str">
        <f>TRIM('CLEAN Sheet'!T328)</f>
        <v/>
      </c>
      <c r="U328" t="str">
        <f>TRIM('CLEAN Sheet'!U328)</f>
        <v/>
      </c>
      <c r="V328" t="str">
        <f>TRIM('CLEAN Sheet'!V328)</f>
        <v/>
      </c>
    </row>
    <row r="329" spans="1:22" x14ac:dyDescent="0.2">
      <c r="A329" t="str">
        <f>TRIM('CLEAN Sheet'!A329)</f>
        <v>freedom</v>
      </c>
      <c r="B329" t="str">
        <f>TRIM('CLEAN Sheet'!B329)</f>
        <v>in universal rights for men and women</v>
      </c>
      <c r="C329" t="str">
        <f>TRIM('CLEAN Sheet'!C329)</f>
        <v>for justice and accountability</v>
      </c>
      <c r="D329" t="str">
        <f>TRIM('CLEAN Sheet'!D329)</f>
        <v>And I want to</v>
      </c>
      <c r="E329" t="str">
        <f>TRIM('CLEAN Sheet'!E329)</f>
        <v/>
      </c>
      <c r="F329" t="str">
        <f>TRIM('CLEAN Sheet'!F329)</f>
        <v/>
      </c>
      <c r="G329" t="str">
        <f>TRIM('CLEAN Sheet'!G329)</f>
        <v/>
      </c>
      <c r="H329" t="str">
        <f>TRIM('CLEAN Sheet'!H329)</f>
        <v/>
      </c>
      <c r="I329" t="str">
        <f>TRIM('CLEAN Sheet'!I329)</f>
        <v/>
      </c>
      <c r="J329" t="str">
        <f>TRIM('CLEAN Sheet'!J329)</f>
        <v/>
      </c>
      <c r="K329" t="str">
        <f>TRIM('CLEAN Sheet'!K329)</f>
        <v/>
      </c>
      <c r="L329" t="str">
        <f>TRIM('CLEAN Sheet'!L329)</f>
        <v/>
      </c>
      <c r="M329" t="str">
        <f>TRIM('CLEAN Sheet'!M329)</f>
        <v/>
      </c>
      <c r="N329" t="str">
        <f>TRIM('CLEAN Sheet'!N329)</f>
        <v/>
      </c>
      <c r="O329" t="str">
        <f>TRIM('CLEAN Sheet'!O329)</f>
        <v/>
      </c>
      <c r="P329" t="str">
        <f>TRIM('CLEAN Sheet'!P329)</f>
        <v/>
      </c>
      <c r="Q329" t="str">
        <f>TRIM('CLEAN Sheet'!Q329)</f>
        <v/>
      </c>
      <c r="R329" t="str">
        <f>TRIM('CLEAN Sheet'!R329)</f>
        <v/>
      </c>
      <c r="S329" t="str">
        <f>TRIM('CLEAN Sheet'!S329)</f>
        <v/>
      </c>
      <c r="T329" t="str">
        <f>TRIM('CLEAN Sheet'!T329)</f>
        <v/>
      </c>
      <c r="U329" t="str">
        <f>TRIM('CLEAN Sheet'!U329)</f>
        <v/>
      </c>
      <c r="V329" t="str">
        <f>TRIM('CLEAN Sheet'!V329)</f>
        <v/>
      </c>
    </row>
    <row r="330" spans="1:22" x14ac:dyDescent="0.2">
      <c r="A330" t="str">
        <f>TRIM('CLEAN Sheet'!A330)</f>
        <v>underscore that the United States will continue to work with partners and allies in the region and</v>
      </c>
      <c r="B330" t="str">
        <f>TRIM('CLEAN Sheet'!B330)</f>
        <v/>
      </c>
      <c r="C330" t="str">
        <f>TRIM('CLEAN Sheet'!C330)</f>
        <v/>
      </c>
      <c r="D330" t="str">
        <f>TRIM('CLEAN Sheet'!D330)</f>
        <v/>
      </c>
      <c r="E330" t="str">
        <f>TRIM('CLEAN Sheet'!E330)</f>
        <v/>
      </c>
      <c r="F330" t="str">
        <f>TRIM('CLEAN Sheet'!F330)</f>
        <v/>
      </c>
      <c r="G330" t="str">
        <f>TRIM('CLEAN Sheet'!G330)</f>
        <v/>
      </c>
      <c r="H330" t="str">
        <f>TRIM('CLEAN Sheet'!H330)</f>
        <v/>
      </c>
      <c r="I330" t="str">
        <f>TRIM('CLEAN Sheet'!I330)</f>
        <v/>
      </c>
      <c r="J330" t="str">
        <f>TRIM('CLEAN Sheet'!J330)</f>
        <v/>
      </c>
      <c r="K330" t="str">
        <f>TRIM('CLEAN Sheet'!K330)</f>
        <v/>
      </c>
      <c r="L330" t="str">
        <f>TRIM('CLEAN Sheet'!L330)</f>
        <v/>
      </c>
      <c r="M330" t="str">
        <f>TRIM('CLEAN Sheet'!M330)</f>
        <v/>
      </c>
      <c r="N330" t="str">
        <f>TRIM('CLEAN Sheet'!N330)</f>
        <v/>
      </c>
      <c r="O330" t="str">
        <f>TRIM('CLEAN Sheet'!O330)</f>
        <v/>
      </c>
      <c r="P330" t="str">
        <f>TRIM('CLEAN Sheet'!P330)</f>
        <v/>
      </c>
      <c r="Q330" t="str">
        <f>TRIM('CLEAN Sheet'!Q330)</f>
        <v/>
      </c>
      <c r="R330" t="str">
        <f>TRIM('CLEAN Sheet'!R330)</f>
        <v/>
      </c>
      <c r="S330" t="str">
        <f>TRIM('CLEAN Sheet'!S330)</f>
        <v/>
      </c>
      <c r="T330" t="str">
        <f>TRIM('CLEAN Sheet'!T330)</f>
        <v/>
      </c>
      <c r="U330" t="str">
        <f>TRIM('CLEAN Sheet'!U330)</f>
        <v/>
      </c>
      <c r="V330" t="str">
        <f>TRIM('CLEAN Sheet'!V330)</f>
        <v/>
      </c>
    </row>
    <row r="331" spans="1:22" x14ac:dyDescent="0.2">
      <c r="A331" t="str">
        <f>TRIM('CLEAN Sheet'!A331)</f>
        <v>around the world to help bring security to these nations so that the promise of the revolutions that</v>
      </c>
      <c r="B331" t="str">
        <f>TRIM('CLEAN Sheet'!B331)</f>
        <v/>
      </c>
      <c r="C331" t="str">
        <f>TRIM('CLEAN Sheet'!C331)</f>
        <v/>
      </c>
      <c r="D331" t="str">
        <f>TRIM('CLEAN Sheet'!D331)</f>
        <v/>
      </c>
      <c r="E331" t="str">
        <f>TRIM('CLEAN Sheet'!E331)</f>
        <v/>
      </c>
      <c r="F331" t="str">
        <f>TRIM('CLEAN Sheet'!F331)</f>
        <v/>
      </c>
      <c r="G331" t="str">
        <f>TRIM('CLEAN Sheet'!G331)</f>
        <v/>
      </c>
      <c r="H331" t="str">
        <f>TRIM('CLEAN Sheet'!H331)</f>
        <v/>
      </c>
      <c r="I331" t="str">
        <f>TRIM('CLEAN Sheet'!I331)</f>
        <v/>
      </c>
      <c r="J331" t="str">
        <f>TRIM('CLEAN Sheet'!J331)</f>
        <v/>
      </c>
      <c r="K331" t="str">
        <f>TRIM('CLEAN Sheet'!K331)</f>
        <v/>
      </c>
      <c r="L331" t="str">
        <f>TRIM('CLEAN Sheet'!L331)</f>
        <v/>
      </c>
      <c r="M331" t="str">
        <f>TRIM('CLEAN Sheet'!M331)</f>
        <v/>
      </c>
      <c r="N331" t="str">
        <f>TRIM('CLEAN Sheet'!N331)</f>
        <v/>
      </c>
      <c r="O331" t="str">
        <f>TRIM('CLEAN Sheet'!O331)</f>
        <v/>
      </c>
      <c r="P331" t="str">
        <f>TRIM('CLEAN Sheet'!P331)</f>
        <v/>
      </c>
      <c r="Q331" t="str">
        <f>TRIM('CLEAN Sheet'!Q331)</f>
        <v/>
      </c>
      <c r="R331" t="str">
        <f>TRIM('CLEAN Sheet'!R331)</f>
        <v/>
      </c>
      <c r="S331" t="str">
        <f>TRIM('CLEAN Sheet'!S331)</f>
        <v/>
      </c>
      <c r="T331" t="str">
        <f>TRIM('CLEAN Sheet'!T331)</f>
        <v/>
      </c>
      <c r="U331" t="str">
        <f>TRIM('CLEAN Sheet'!U331)</f>
        <v/>
      </c>
      <c r="V331" t="str">
        <f>TRIM('CLEAN Sheet'!V331)</f>
        <v/>
      </c>
    </row>
    <row r="332" spans="1:22" x14ac:dyDescent="0.2">
      <c r="A332" t="str">
        <f>TRIM('CLEAN Sheet'!A332)</f>
        <v>they experienced can be realized.</v>
      </c>
      <c r="B332" t="str">
        <f>TRIM('CLEAN Sheet'!B332)</f>
        <v/>
      </c>
      <c r="C332" t="str">
        <f>TRIM('CLEAN Sheet'!C332)</f>
        <v/>
      </c>
      <c r="D332" t="str">
        <f>TRIM('CLEAN Sheet'!D332)</f>
        <v/>
      </c>
      <c r="E332" t="str">
        <f>TRIM('CLEAN Sheet'!E332)</f>
        <v/>
      </c>
      <c r="F332" t="str">
        <f>TRIM('CLEAN Sheet'!F332)</f>
        <v/>
      </c>
      <c r="G332" t="str">
        <f>TRIM('CLEAN Sheet'!G332)</f>
        <v/>
      </c>
      <c r="H332" t="str">
        <f>TRIM('CLEAN Sheet'!H332)</f>
        <v/>
      </c>
      <c r="I332" t="str">
        <f>TRIM('CLEAN Sheet'!I332)</f>
        <v/>
      </c>
      <c r="J332" t="str">
        <f>TRIM('CLEAN Sheet'!J332)</f>
        <v/>
      </c>
      <c r="K332" t="str">
        <f>TRIM('CLEAN Sheet'!K332)</f>
        <v/>
      </c>
      <c r="L332" t="str">
        <f>TRIM('CLEAN Sheet'!L332)</f>
        <v/>
      </c>
      <c r="M332" t="str">
        <f>TRIM('CLEAN Sheet'!M332)</f>
        <v/>
      </c>
      <c r="N332" t="str">
        <f>TRIM('CLEAN Sheet'!N332)</f>
        <v/>
      </c>
      <c r="O332" t="str">
        <f>TRIM('CLEAN Sheet'!O332)</f>
        <v/>
      </c>
      <c r="P332" t="str">
        <f>TRIM('CLEAN Sheet'!P332)</f>
        <v/>
      </c>
      <c r="Q332" t="str">
        <f>TRIM('CLEAN Sheet'!Q332)</f>
        <v/>
      </c>
      <c r="R332" t="str">
        <f>TRIM('CLEAN Sheet'!R332)</f>
        <v/>
      </c>
      <c r="S332" t="str">
        <f>TRIM('CLEAN Sheet'!S332)</f>
        <v/>
      </c>
      <c r="T332" t="str">
        <f>TRIM('CLEAN Sheet'!T332)</f>
        <v/>
      </c>
      <c r="U332" t="str">
        <f>TRIM('CLEAN Sheet'!U332)</f>
        <v/>
      </c>
      <c r="V332" t="str">
        <f>TRIM('CLEAN Sheet'!V332)</f>
        <v/>
      </c>
    </row>
    <row r="333" spans="1:22" x14ac:dyDescent="0.2">
      <c r="A333" t="str">
        <f>TRIM('CLEAN Sheet'!A333)</f>
        <v>And finally</v>
      </c>
      <c r="B333" t="str">
        <f>TRIM('CLEAN Sheet'!B333)</f>
        <v>on your specific point about Benghazi</v>
      </c>
      <c r="C333" t="str">
        <f>TRIM('CLEAN Sheet'!C333)</f>
        <v>we obviously never talk publicly about</v>
      </c>
      <c r="D333" t="str">
        <f>TRIM('CLEAN Sheet'!D333)</f>
        <v/>
      </c>
      <c r="E333" t="str">
        <f>TRIM('CLEAN Sheet'!E333)</f>
        <v/>
      </c>
      <c r="F333" t="str">
        <f>TRIM('CLEAN Sheet'!F333)</f>
        <v/>
      </c>
      <c r="G333" t="str">
        <f>TRIM('CLEAN Sheet'!G333)</f>
        <v/>
      </c>
      <c r="H333" t="str">
        <f>TRIM('CLEAN Sheet'!H333)</f>
        <v/>
      </c>
      <c r="I333" t="str">
        <f>TRIM('CLEAN Sheet'!I333)</f>
        <v/>
      </c>
      <c r="J333" t="str">
        <f>TRIM('CLEAN Sheet'!J333)</f>
        <v/>
      </c>
      <c r="K333" t="str">
        <f>TRIM('CLEAN Sheet'!K333)</f>
        <v/>
      </c>
      <c r="L333" t="str">
        <f>TRIM('CLEAN Sheet'!L333)</f>
        <v/>
      </c>
      <c r="M333" t="str">
        <f>TRIM('CLEAN Sheet'!M333)</f>
        <v/>
      </c>
      <c r="N333" t="str">
        <f>TRIM('CLEAN Sheet'!N333)</f>
        <v/>
      </c>
      <c r="O333" t="str">
        <f>TRIM('CLEAN Sheet'!O333)</f>
        <v/>
      </c>
      <c r="P333" t="str">
        <f>TRIM('CLEAN Sheet'!P333)</f>
        <v/>
      </c>
      <c r="Q333" t="str">
        <f>TRIM('CLEAN Sheet'!Q333)</f>
        <v/>
      </c>
      <c r="R333" t="str">
        <f>TRIM('CLEAN Sheet'!R333)</f>
        <v/>
      </c>
      <c r="S333" t="str">
        <f>TRIM('CLEAN Sheet'!S333)</f>
        <v/>
      </c>
      <c r="T333" t="str">
        <f>TRIM('CLEAN Sheet'!T333)</f>
        <v/>
      </c>
      <c r="U333" t="str">
        <f>TRIM('CLEAN Sheet'!U333)</f>
        <v/>
      </c>
      <c r="V333" t="str">
        <f>TRIM('CLEAN Sheet'!V333)</f>
        <v/>
      </c>
    </row>
    <row r="334" spans="1:22" x14ac:dyDescent="0.2">
      <c r="A334" t="str">
        <f>TRIM('CLEAN Sheet'!A334)</f>
        <v>security at any of our missions for obvious reasons. But that said</v>
      </c>
      <c r="B334" t="str">
        <f>TRIM('CLEAN Sheet'!B334)</f>
        <v>let me assure you that our</v>
      </c>
      <c r="C334" t="str">
        <f>TRIM('CLEAN Sheet'!C334)</f>
        <v/>
      </c>
      <c r="D334" t="str">
        <f>TRIM('CLEAN Sheet'!D334)</f>
        <v/>
      </c>
      <c r="E334" t="str">
        <f>TRIM('CLEAN Sheet'!E334)</f>
        <v/>
      </c>
      <c r="F334" t="str">
        <f>TRIM('CLEAN Sheet'!F334)</f>
        <v/>
      </c>
      <c r="G334" t="str">
        <f>TRIM('CLEAN Sheet'!G334)</f>
        <v/>
      </c>
      <c r="H334" t="str">
        <f>TRIM('CLEAN Sheet'!H334)</f>
        <v/>
      </c>
      <c r="I334" t="str">
        <f>TRIM('CLEAN Sheet'!I334)</f>
        <v/>
      </c>
      <c r="J334" t="str">
        <f>TRIM('CLEAN Sheet'!J334)</f>
        <v/>
      </c>
      <c r="K334" t="str">
        <f>TRIM('CLEAN Sheet'!K334)</f>
        <v/>
      </c>
      <c r="L334" t="str">
        <f>TRIM('CLEAN Sheet'!L334)</f>
        <v/>
      </c>
      <c r="M334" t="str">
        <f>TRIM('CLEAN Sheet'!M334)</f>
        <v/>
      </c>
      <c r="N334" t="str">
        <f>TRIM('CLEAN Sheet'!N334)</f>
        <v/>
      </c>
      <c r="O334" t="str">
        <f>TRIM('CLEAN Sheet'!O334)</f>
        <v/>
      </c>
      <c r="P334" t="str">
        <f>TRIM('CLEAN Sheet'!P334)</f>
        <v/>
      </c>
      <c r="Q334" t="str">
        <f>TRIM('CLEAN Sheet'!Q334)</f>
        <v/>
      </c>
      <c r="R334" t="str">
        <f>TRIM('CLEAN Sheet'!R334)</f>
        <v/>
      </c>
      <c r="S334" t="str">
        <f>TRIM('CLEAN Sheet'!S334)</f>
        <v/>
      </c>
      <c r="T334" t="str">
        <f>TRIM('CLEAN Sheet'!T334)</f>
        <v/>
      </c>
      <c r="U334" t="str">
        <f>TRIM('CLEAN Sheet'!U334)</f>
        <v/>
      </c>
      <c r="V334" t="str">
        <f>TRIM('CLEAN Sheet'!V334)</f>
        <v/>
      </c>
    </row>
    <row r="335" spans="1:22" x14ac:dyDescent="0.2">
      <c r="A335" t="str">
        <f>TRIM('CLEAN Sheet'!A335)</f>
        <v>security in Benghazi included a unit of host government security forces</v>
      </c>
      <c r="B335" t="str">
        <f>TRIM('CLEAN Sheet'!B335)</f>
        <v>as well as a local guard</v>
      </c>
      <c r="C335" t="str">
        <f>TRIM('CLEAN Sheet'!C335)</f>
        <v/>
      </c>
      <c r="D335" t="str">
        <f>TRIM('CLEAN Sheet'!D335)</f>
        <v/>
      </c>
      <c r="E335" t="str">
        <f>TRIM('CLEAN Sheet'!E335)</f>
        <v/>
      </c>
      <c r="F335" t="str">
        <f>TRIM('CLEAN Sheet'!F335)</f>
        <v/>
      </c>
      <c r="G335" t="str">
        <f>TRIM('CLEAN Sheet'!G335)</f>
        <v/>
      </c>
      <c r="H335" t="str">
        <f>TRIM('CLEAN Sheet'!H335)</f>
        <v/>
      </c>
      <c r="I335" t="str">
        <f>TRIM('CLEAN Sheet'!I335)</f>
        <v/>
      </c>
      <c r="J335" t="str">
        <f>TRIM('CLEAN Sheet'!J335)</f>
        <v/>
      </c>
      <c r="K335" t="str">
        <f>TRIM('CLEAN Sheet'!K335)</f>
        <v/>
      </c>
      <c r="L335" t="str">
        <f>TRIM('CLEAN Sheet'!L335)</f>
        <v/>
      </c>
      <c r="M335" t="str">
        <f>TRIM('CLEAN Sheet'!M335)</f>
        <v/>
      </c>
      <c r="N335" t="str">
        <f>TRIM('CLEAN Sheet'!N335)</f>
        <v/>
      </c>
      <c r="O335" t="str">
        <f>TRIM('CLEAN Sheet'!O335)</f>
        <v/>
      </c>
      <c r="P335" t="str">
        <f>TRIM('CLEAN Sheet'!P335)</f>
        <v/>
      </c>
      <c r="Q335" t="str">
        <f>TRIM('CLEAN Sheet'!Q335)</f>
        <v/>
      </c>
      <c r="R335" t="str">
        <f>TRIM('CLEAN Sheet'!R335)</f>
        <v/>
      </c>
      <c r="S335" t="str">
        <f>TRIM('CLEAN Sheet'!S335)</f>
        <v/>
      </c>
      <c r="T335" t="str">
        <f>TRIM('CLEAN Sheet'!T335)</f>
        <v/>
      </c>
      <c r="U335" t="str">
        <f>TRIM('CLEAN Sheet'!U335)</f>
        <v/>
      </c>
      <c r="V335" t="str">
        <f>TRIM('CLEAN Sheet'!V335)</f>
        <v/>
      </c>
    </row>
    <row r="336" spans="1:22" x14ac:dyDescent="0.2">
      <c r="A336" t="str">
        <f>TRIM('CLEAN Sheet'!A336)</f>
        <v>force of the kind that we rely on in many places around the world. In addition to the security</v>
      </c>
      <c r="B336" t="str">
        <f>TRIM('CLEAN Sheet'!B336)</f>
        <v/>
      </c>
      <c r="C336" t="str">
        <f>TRIM('CLEAN Sheet'!C336)</f>
        <v/>
      </c>
      <c r="D336" t="str">
        <f>TRIM('CLEAN Sheet'!D336)</f>
        <v/>
      </c>
      <c r="E336" t="str">
        <f>TRIM('CLEAN Sheet'!E336)</f>
        <v/>
      </c>
      <c r="F336" t="str">
        <f>TRIM('CLEAN Sheet'!F336)</f>
        <v/>
      </c>
      <c r="G336" t="str">
        <f>TRIM('CLEAN Sheet'!G336)</f>
        <v/>
      </c>
      <c r="H336" t="str">
        <f>TRIM('CLEAN Sheet'!H336)</f>
        <v/>
      </c>
      <c r="I336" t="str">
        <f>TRIM('CLEAN Sheet'!I336)</f>
        <v/>
      </c>
      <c r="J336" t="str">
        <f>TRIM('CLEAN Sheet'!J336)</f>
        <v/>
      </c>
      <c r="K336" t="str">
        <f>TRIM('CLEAN Sheet'!K336)</f>
        <v/>
      </c>
      <c r="L336" t="str">
        <f>TRIM('CLEAN Sheet'!L336)</f>
        <v/>
      </c>
      <c r="M336" t="str">
        <f>TRIM('CLEAN Sheet'!M336)</f>
        <v/>
      </c>
      <c r="N336" t="str">
        <f>TRIM('CLEAN Sheet'!N336)</f>
        <v/>
      </c>
      <c r="O336" t="str">
        <f>TRIM('CLEAN Sheet'!O336)</f>
        <v/>
      </c>
      <c r="P336" t="str">
        <f>TRIM('CLEAN Sheet'!P336)</f>
        <v/>
      </c>
      <c r="Q336" t="str">
        <f>TRIM('CLEAN Sheet'!Q336)</f>
        <v/>
      </c>
      <c r="R336" t="str">
        <f>TRIM('CLEAN Sheet'!R336)</f>
        <v/>
      </c>
      <c r="S336" t="str">
        <f>TRIM('CLEAN Sheet'!S336)</f>
        <v/>
      </c>
      <c r="T336" t="str">
        <f>TRIM('CLEAN Sheet'!T336)</f>
        <v/>
      </c>
      <c r="U336" t="str">
        <f>TRIM('CLEAN Sheet'!U336)</f>
        <v/>
      </c>
      <c r="V336" t="str">
        <f>TRIM('CLEAN Sheet'!V336)</f>
        <v/>
      </c>
    </row>
    <row r="337" spans="1:22" x14ac:dyDescent="0.2">
      <c r="A337" t="str">
        <f>TRIM('CLEAN Sheet'!A337)</f>
        <v>outside the compound</v>
      </c>
      <c r="B337" t="str">
        <f>TRIM('CLEAN Sheet'!B337)</f>
        <v>we relied on a wall and a robust security presence inside the compound.</v>
      </c>
      <c r="C337" t="str">
        <f>TRIM('CLEAN Sheet'!C337)</f>
        <v/>
      </c>
      <c r="D337" t="str">
        <f>TRIM('CLEAN Sheet'!D337)</f>
        <v/>
      </c>
      <c r="E337" t="str">
        <f>TRIM('CLEAN Sheet'!E337)</f>
        <v/>
      </c>
      <c r="F337" t="str">
        <f>TRIM('CLEAN Sheet'!F337)</f>
        <v/>
      </c>
      <c r="G337" t="str">
        <f>TRIM('CLEAN Sheet'!G337)</f>
        <v/>
      </c>
      <c r="H337" t="str">
        <f>TRIM('CLEAN Sheet'!H337)</f>
        <v/>
      </c>
      <c r="I337" t="str">
        <f>TRIM('CLEAN Sheet'!I337)</f>
        <v/>
      </c>
      <c r="J337" t="str">
        <f>TRIM('CLEAN Sheet'!J337)</f>
        <v/>
      </c>
      <c r="K337" t="str">
        <f>TRIM('CLEAN Sheet'!K337)</f>
        <v/>
      </c>
      <c r="L337" t="str">
        <f>TRIM('CLEAN Sheet'!L337)</f>
        <v/>
      </c>
      <c r="M337" t="str">
        <f>TRIM('CLEAN Sheet'!M337)</f>
        <v/>
      </c>
      <c r="N337" t="str">
        <f>TRIM('CLEAN Sheet'!N337)</f>
        <v/>
      </c>
      <c r="O337" t="str">
        <f>TRIM('CLEAN Sheet'!O337)</f>
        <v/>
      </c>
      <c r="P337" t="str">
        <f>TRIM('CLEAN Sheet'!P337)</f>
        <v/>
      </c>
      <c r="Q337" t="str">
        <f>TRIM('CLEAN Sheet'!Q337)</f>
        <v/>
      </c>
      <c r="R337" t="str">
        <f>TRIM('CLEAN Sheet'!R337)</f>
        <v/>
      </c>
      <c r="S337" t="str">
        <f>TRIM('CLEAN Sheet'!S337)</f>
        <v/>
      </c>
      <c r="T337" t="str">
        <f>TRIM('CLEAN Sheet'!T337)</f>
        <v/>
      </c>
      <c r="U337" t="str">
        <f>TRIM('CLEAN Sheet'!U337)</f>
        <v/>
      </c>
      <c r="V337" t="str">
        <f>TRIM('CLEAN Sheet'!V337)</f>
        <v/>
      </c>
    </row>
    <row r="338" spans="1:22" x14ac:dyDescent="0.2">
      <c r="A338" t="str">
        <f>TRIM('CLEAN Sheet'!A338)</f>
        <v>And with all of our missions overseas</v>
      </c>
      <c r="B338" t="str">
        <f>TRIM('CLEAN Sheet'!B338)</f>
        <v>in advance of September 11th</v>
      </c>
      <c r="C338" t="str">
        <f>TRIM('CLEAN Sheet'!C338)</f>
        <v>as is done every year we</v>
      </c>
      <c r="D338" t="str">
        <f>TRIM('CLEAN Sheet'!D338)</f>
        <v/>
      </c>
      <c r="E338" t="str">
        <f>TRIM('CLEAN Sheet'!E338)</f>
        <v/>
      </c>
      <c r="F338" t="str">
        <f>TRIM('CLEAN Sheet'!F338)</f>
        <v/>
      </c>
      <c r="G338" t="str">
        <f>TRIM('CLEAN Sheet'!G338)</f>
        <v/>
      </c>
      <c r="H338" t="str">
        <f>TRIM('CLEAN Sheet'!H338)</f>
        <v/>
      </c>
      <c r="I338" t="str">
        <f>TRIM('CLEAN Sheet'!I338)</f>
        <v/>
      </c>
      <c r="J338" t="str">
        <f>TRIM('CLEAN Sheet'!J338)</f>
        <v/>
      </c>
      <c r="K338" t="str">
        <f>TRIM('CLEAN Sheet'!K338)</f>
        <v/>
      </c>
      <c r="L338" t="str">
        <f>TRIM('CLEAN Sheet'!L338)</f>
        <v/>
      </c>
      <c r="M338" t="str">
        <f>TRIM('CLEAN Sheet'!M338)</f>
        <v/>
      </c>
      <c r="N338" t="str">
        <f>TRIM('CLEAN Sheet'!N338)</f>
        <v/>
      </c>
      <c r="O338" t="str">
        <f>TRIM('CLEAN Sheet'!O338)</f>
        <v/>
      </c>
      <c r="P338" t="str">
        <f>TRIM('CLEAN Sheet'!P338)</f>
        <v/>
      </c>
      <c r="Q338" t="str">
        <f>TRIM('CLEAN Sheet'!Q338)</f>
        <v/>
      </c>
      <c r="R338" t="str">
        <f>TRIM('CLEAN Sheet'!R338)</f>
        <v/>
      </c>
      <c r="S338" t="str">
        <f>TRIM('CLEAN Sheet'!S338)</f>
        <v/>
      </c>
      <c r="T338" t="str">
        <f>TRIM('CLEAN Sheet'!T338)</f>
        <v/>
      </c>
      <c r="U338" t="str">
        <f>TRIM('CLEAN Sheet'!U338)</f>
        <v/>
      </c>
      <c r="V338" t="str">
        <f>TRIM('CLEAN Sheet'!V338)</f>
        <v/>
      </c>
    </row>
    <row r="339" spans="1:22" x14ac:dyDescent="0.2">
      <c r="A339" t="str">
        <f>TRIM('CLEAN Sheet'!A339)</f>
        <v>did an evaluation on threat streams. And the Office of the Director of National Intelligence has</v>
      </c>
      <c r="B339" t="str">
        <f>TRIM('CLEAN Sheet'!B339)</f>
        <v/>
      </c>
      <c r="C339" t="str">
        <f>TRIM('CLEAN Sheet'!C339)</f>
        <v/>
      </c>
      <c r="D339" t="str">
        <f>TRIM('CLEAN Sheet'!D339)</f>
        <v/>
      </c>
      <c r="E339" t="str">
        <f>TRIM('CLEAN Sheet'!E339)</f>
        <v/>
      </c>
      <c r="F339" t="str">
        <f>TRIM('CLEAN Sheet'!F339)</f>
        <v/>
      </c>
      <c r="G339" t="str">
        <f>TRIM('CLEAN Sheet'!G339)</f>
        <v/>
      </c>
      <c r="H339" t="str">
        <f>TRIM('CLEAN Sheet'!H339)</f>
        <v/>
      </c>
      <c r="I339" t="str">
        <f>TRIM('CLEAN Sheet'!I339)</f>
        <v/>
      </c>
      <c r="J339" t="str">
        <f>TRIM('CLEAN Sheet'!J339)</f>
        <v/>
      </c>
      <c r="K339" t="str">
        <f>TRIM('CLEAN Sheet'!K339)</f>
        <v/>
      </c>
      <c r="L339" t="str">
        <f>TRIM('CLEAN Sheet'!L339)</f>
        <v/>
      </c>
      <c r="M339" t="str">
        <f>TRIM('CLEAN Sheet'!M339)</f>
        <v/>
      </c>
      <c r="N339" t="str">
        <f>TRIM('CLEAN Sheet'!N339)</f>
        <v/>
      </c>
      <c r="O339" t="str">
        <f>TRIM('CLEAN Sheet'!O339)</f>
        <v/>
      </c>
      <c r="P339" t="str">
        <f>TRIM('CLEAN Sheet'!P339)</f>
        <v/>
      </c>
      <c r="Q339" t="str">
        <f>TRIM('CLEAN Sheet'!Q339)</f>
        <v/>
      </c>
      <c r="R339" t="str">
        <f>TRIM('CLEAN Sheet'!R339)</f>
        <v/>
      </c>
      <c r="S339" t="str">
        <f>TRIM('CLEAN Sheet'!S339)</f>
        <v/>
      </c>
      <c r="T339" t="str">
        <f>TRIM('CLEAN Sheet'!T339)</f>
        <v/>
      </c>
      <c r="U339" t="str">
        <f>TRIM('CLEAN Sheet'!U339)</f>
        <v/>
      </c>
      <c r="V339" t="str">
        <f>TRIM('CLEAN Sheet'!V339)</f>
        <v/>
      </c>
    </row>
    <row r="340" spans="1:22" x14ac:dyDescent="0.2">
      <c r="A340" t="str">
        <f>TRIM('CLEAN Sheet'!A340)</f>
        <v>said we had no actionable intelligence that an attack on our post in Benghazi was planned or</v>
      </c>
      <c r="B340" t="str">
        <f>TRIM('CLEAN Sheet'!B340)</f>
        <v/>
      </c>
      <c r="C340" t="str">
        <f>TRIM('CLEAN Sheet'!C340)</f>
        <v/>
      </c>
      <c r="D340" t="str">
        <f>TRIM('CLEAN Sheet'!D340)</f>
        <v/>
      </c>
      <c r="E340" t="str">
        <f>TRIM('CLEAN Sheet'!E340)</f>
        <v/>
      </c>
      <c r="F340" t="str">
        <f>TRIM('CLEAN Sheet'!F340)</f>
        <v/>
      </c>
      <c r="G340" t="str">
        <f>TRIM('CLEAN Sheet'!G340)</f>
        <v/>
      </c>
      <c r="H340" t="str">
        <f>TRIM('CLEAN Sheet'!H340)</f>
        <v/>
      </c>
      <c r="I340" t="str">
        <f>TRIM('CLEAN Sheet'!I340)</f>
        <v/>
      </c>
      <c r="J340" t="str">
        <f>TRIM('CLEAN Sheet'!J340)</f>
        <v/>
      </c>
      <c r="K340" t="str">
        <f>TRIM('CLEAN Sheet'!K340)</f>
        <v/>
      </c>
      <c r="L340" t="str">
        <f>TRIM('CLEAN Sheet'!L340)</f>
        <v/>
      </c>
      <c r="M340" t="str">
        <f>TRIM('CLEAN Sheet'!M340)</f>
        <v/>
      </c>
      <c r="N340" t="str">
        <f>TRIM('CLEAN Sheet'!N340)</f>
        <v/>
      </c>
      <c r="O340" t="str">
        <f>TRIM('CLEAN Sheet'!O340)</f>
        <v/>
      </c>
      <c r="P340" t="str">
        <f>TRIM('CLEAN Sheet'!P340)</f>
        <v/>
      </c>
      <c r="Q340" t="str">
        <f>TRIM('CLEAN Sheet'!Q340)</f>
        <v/>
      </c>
      <c r="R340" t="str">
        <f>TRIM('CLEAN Sheet'!R340)</f>
        <v/>
      </c>
      <c r="S340" t="str">
        <f>TRIM('CLEAN Sheet'!S340)</f>
        <v/>
      </c>
      <c r="T340" t="str">
        <f>TRIM('CLEAN Sheet'!T340)</f>
        <v/>
      </c>
      <c r="U340" t="str">
        <f>TRIM('CLEAN Sheet'!U340)</f>
        <v/>
      </c>
      <c r="V340" t="str">
        <f>TRIM('CLEAN Sheet'!V340)</f>
        <v/>
      </c>
    </row>
    <row r="341" spans="1:22" x14ac:dyDescent="0.2">
      <c r="A341" t="str">
        <f>TRIM('CLEAN Sheet'!A341)</f>
        <v>imminent.</v>
      </c>
      <c r="B341" t="str">
        <f>TRIM('CLEAN Sheet'!B341)</f>
        <v/>
      </c>
      <c r="C341" t="str">
        <f>TRIM('CLEAN Sheet'!C341)</f>
        <v/>
      </c>
      <c r="D341" t="str">
        <f>TRIM('CLEAN Sheet'!D341)</f>
        <v/>
      </c>
      <c r="E341" t="str">
        <f>TRIM('CLEAN Sheet'!E341)</f>
        <v/>
      </c>
      <c r="F341" t="str">
        <f>TRIM('CLEAN Sheet'!F341)</f>
        <v/>
      </c>
      <c r="G341" t="str">
        <f>TRIM('CLEAN Sheet'!G341)</f>
        <v/>
      </c>
      <c r="H341" t="str">
        <f>TRIM('CLEAN Sheet'!H341)</f>
        <v/>
      </c>
      <c r="I341" t="str">
        <f>TRIM('CLEAN Sheet'!I341)</f>
        <v/>
      </c>
      <c r="J341" t="str">
        <f>TRIM('CLEAN Sheet'!J341)</f>
        <v/>
      </c>
      <c r="K341" t="str">
        <f>TRIM('CLEAN Sheet'!K341)</f>
        <v/>
      </c>
      <c r="L341" t="str">
        <f>TRIM('CLEAN Sheet'!L341)</f>
        <v/>
      </c>
      <c r="M341" t="str">
        <f>TRIM('CLEAN Sheet'!M341)</f>
        <v/>
      </c>
      <c r="N341" t="str">
        <f>TRIM('CLEAN Sheet'!N341)</f>
        <v/>
      </c>
      <c r="O341" t="str">
        <f>TRIM('CLEAN Sheet'!O341)</f>
        <v/>
      </c>
      <c r="P341" t="str">
        <f>TRIM('CLEAN Sheet'!P341)</f>
        <v/>
      </c>
      <c r="Q341" t="str">
        <f>TRIM('CLEAN Sheet'!Q341)</f>
        <v/>
      </c>
      <c r="R341" t="str">
        <f>TRIM('CLEAN Sheet'!R341)</f>
        <v/>
      </c>
      <c r="S341" t="str">
        <f>TRIM('CLEAN Sheet'!S341)</f>
        <v/>
      </c>
      <c r="T341" t="str">
        <f>TRIM('CLEAN Sheet'!T341)</f>
        <v/>
      </c>
      <c r="U341" t="str">
        <f>TRIM('CLEAN Sheet'!U341)</f>
        <v/>
      </c>
      <c r="V341" t="str">
        <f>TRIM('CLEAN Sheet'!V341)</f>
        <v/>
      </c>
    </row>
    <row r="342" spans="1:22" x14ac:dyDescent="0.2">
      <c r="A342" t="str">
        <f>TRIM('CLEAN Sheet'!A342)</f>
        <v>But let me state the obvious again. Our diplomats engage in dangerous work</v>
      </c>
      <c r="B342" t="str">
        <f>TRIM('CLEAN Sheet'!B342)</f>
        <v>and it's the nature</v>
      </c>
      <c r="C342" t="str">
        <f>TRIM('CLEAN Sheet'!C342)</f>
        <v/>
      </c>
      <c r="D342" t="str">
        <f>TRIM('CLEAN Sheet'!D342)</f>
        <v/>
      </c>
      <c r="E342" t="str">
        <f>TRIM('CLEAN Sheet'!E342)</f>
        <v/>
      </c>
      <c r="F342" t="str">
        <f>TRIM('CLEAN Sheet'!F342)</f>
        <v/>
      </c>
      <c r="G342" t="str">
        <f>TRIM('CLEAN Sheet'!G342)</f>
        <v/>
      </c>
      <c r="H342" t="str">
        <f>TRIM('CLEAN Sheet'!H342)</f>
        <v/>
      </c>
      <c r="I342" t="str">
        <f>TRIM('CLEAN Sheet'!I342)</f>
        <v/>
      </c>
      <c r="J342" t="str">
        <f>TRIM('CLEAN Sheet'!J342)</f>
        <v/>
      </c>
      <c r="K342" t="str">
        <f>TRIM('CLEAN Sheet'!K342)</f>
        <v/>
      </c>
      <c r="L342" t="str">
        <f>TRIM('CLEAN Sheet'!L342)</f>
        <v/>
      </c>
      <c r="M342" t="str">
        <f>TRIM('CLEAN Sheet'!M342)</f>
        <v/>
      </c>
      <c r="N342" t="str">
        <f>TRIM('CLEAN Sheet'!N342)</f>
        <v/>
      </c>
      <c r="O342" t="str">
        <f>TRIM('CLEAN Sheet'!O342)</f>
        <v/>
      </c>
      <c r="P342" t="str">
        <f>TRIM('CLEAN Sheet'!P342)</f>
        <v/>
      </c>
      <c r="Q342" t="str">
        <f>TRIM('CLEAN Sheet'!Q342)</f>
        <v/>
      </c>
      <c r="R342" t="str">
        <f>TRIM('CLEAN Sheet'!R342)</f>
        <v/>
      </c>
      <c r="S342" t="str">
        <f>TRIM('CLEAN Sheet'!S342)</f>
        <v/>
      </c>
      <c r="T342" t="str">
        <f>TRIM('CLEAN Sheet'!T342)</f>
        <v/>
      </c>
      <c r="U342" t="str">
        <f>TRIM('CLEAN Sheet'!U342)</f>
        <v/>
      </c>
      <c r="V342" t="str">
        <f>TRIM('CLEAN Sheet'!V342)</f>
        <v/>
      </c>
    </row>
    <row r="343" spans="1:22" x14ac:dyDescent="0.2">
      <c r="A343" t="str">
        <f>TRIM('CLEAN Sheet'!A343)</f>
        <v>of diplomacy in fragile societies and conflict zones to be aware of the necessity for security but</v>
      </c>
      <c r="B343" t="str">
        <f>TRIM('CLEAN Sheet'!B343)</f>
        <v/>
      </c>
      <c r="C343" t="str">
        <f>TRIM('CLEAN Sheet'!C343)</f>
        <v/>
      </c>
      <c r="D343" t="str">
        <f>TRIM('CLEAN Sheet'!D343)</f>
        <v/>
      </c>
      <c r="E343" t="str">
        <f>TRIM('CLEAN Sheet'!E343)</f>
        <v/>
      </c>
      <c r="F343" t="str">
        <f>TRIM('CLEAN Sheet'!F343)</f>
        <v/>
      </c>
      <c r="G343" t="str">
        <f>TRIM('CLEAN Sheet'!G343)</f>
        <v/>
      </c>
      <c r="H343" t="str">
        <f>TRIM('CLEAN Sheet'!H343)</f>
        <v/>
      </c>
      <c r="I343" t="str">
        <f>TRIM('CLEAN Sheet'!I343)</f>
        <v/>
      </c>
      <c r="J343" t="str">
        <f>TRIM('CLEAN Sheet'!J343)</f>
        <v/>
      </c>
      <c r="K343" t="str">
        <f>TRIM('CLEAN Sheet'!K343)</f>
        <v/>
      </c>
      <c r="L343" t="str">
        <f>TRIM('CLEAN Sheet'!L343)</f>
        <v/>
      </c>
      <c r="M343" t="str">
        <f>TRIM('CLEAN Sheet'!M343)</f>
        <v/>
      </c>
      <c r="N343" t="str">
        <f>TRIM('CLEAN Sheet'!N343)</f>
        <v/>
      </c>
      <c r="O343" t="str">
        <f>TRIM('CLEAN Sheet'!O343)</f>
        <v/>
      </c>
      <c r="P343" t="str">
        <f>TRIM('CLEAN Sheet'!P343)</f>
        <v/>
      </c>
      <c r="Q343" t="str">
        <f>TRIM('CLEAN Sheet'!Q343)</f>
        <v/>
      </c>
      <c r="R343" t="str">
        <f>TRIM('CLEAN Sheet'!R343)</f>
        <v/>
      </c>
      <c r="S343" t="str">
        <f>TRIM('CLEAN Sheet'!S343)</f>
        <v/>
      </c>
      <c r="T343" t="str">
        <f>TRIM('CLEAN Sheet'!T343)</f>
        <v/>
      </c>
      <c r="U343" t="str">
        <f>TRIM('CLEAN Sheet'!U343)</f>
        <v/>
      </c>
      <c r="V343" t="str">
        <f>TRIM('CLEAN Sheet'!V343)</f>
        <v/>
      </c>
    </row>
    <row r="344" spans="1:22" x14ac:dyDescent="0.2">
      <c r="A344" t="str">
        <f>TRIM('CLEAN Sheet'!A344)</f>
        <v>to also continue the important diplomatic work that has to go on. There is risk inherent in what</v>
      </c>
      <c r="B344" t="str">
        <f>TRIM('CLEAN Sheet'!B344)</f>
        <v/>
      </c>
      <c r="C344" t="str">
        <f>TRIM('CLEAN Sheet'!C344)</f>
        <v/>
      </c>
      <c r="D344" t="str">
        <f>TRIM('CLEAN Sheet'!D344)</f>
        <v/>
      </c>
      <c r="E344" t="str">
        <f>TRIM('CLEAN Sheet'!E344)</f>
        <v/>
      </c>
      <c r="F344" t="str">
        <f>TRIM('CLEAN Sheet'!F344)</f>
        <v/>
      </c>
      <c r="G344" t="str">
        <f>TRIM('CLEAN Sheet'!G344)</f>
        <v/>
      </c>
      <c r="H344" t="str">
        <f>TRIM('CLEAN Sheet'!H344)</f>
        <v/>
      </c>
      <c r="I344" t="str">
        <f>TRIM('CLEAN Sheet'!I344)</f>
        <v/>
      </c>
      <c r="J344" t="str">
        <f>TRIM('CLEAN Sheet'!J344)</f>
        <v/>
      </c>
      <c r="K344" t="str">
        <f>TRIM('CLEAN Sheet'!K344)</f>
        <v/>
      </c>
      <c r="L344" t="str">
        <f>TRIM('CLEAN Sheet'!L344)</f>
        <v/>
      </c>
      <c r="M344" t="str">
        <f>TRIM('CLEAN Sheet'!M344)</f>
        <v/>
      </c>
      <c r="N344" t="str">
        <f>TRIM('CLEAN Sheet'!N344)</f>
        <v/>
      </c>
      <c r="O344" t="str">
        <f>TRIM('CLEAN Sheet'!O344)</f>
        <v/>
      </c>
      <c r="P344" t="str">
        <f>TRIM('CLEAN Sheet'!P344)</f>
        <v/>
      </c>
      <c r="Q344" t="str">
        <f>TRIM('CLEAN Sheet'!Q344)</f>
        <v/>
      </c>
      <c r="R344" t="str">
        <f>TRIM('CLEAN Sheet'!R344)</f>
        <v/>
      </c>
      <c r="S344" t="str">
        <f>TRIM('CLEAN Sheet'!S344)</f>
        <v/>
      </c>
      <c r="T344" t="str">
        <f>TRIM('CLEAN Sheet'!T344)</f>
        <v/>
      </c>
      <c r="U344" t="str">
        <f>TRIM('CLEAN Sheet'!U344)</f>
        <v/>
      </c>
      <c r="V344" t="str">
        <f>TRIM('CLEAN Sheet'!V344)</f>
        <v/>
      </c>
    </row>
    <row r="345" spans="1:22" x14ac:dyDescent="0.2">
      <c r="A345" t="str">
        <f>TRIM('CLEAN Sheet'!A345)</f>
        <v>we do and what these brave men and women representing the United States are up against every</v>
      </c>
      <c r="B345" t="str">
        <f>TRIM('CLEAN Sheet'!B345)</f>
        <v/>
      </c>
      <c r="C345" t="str">
        <f>TRIM('CLEAN Sheet'!C345)</f>
        <v/>
      </c>
      <c r="D345" t="str">
        <f>TRIM('CLEAN Sheet'!D345)</f>
        <v/>
      </c>
      <c r="E345" t="str">
        <f>TRIM('CLEAN Sheet'!E345)</f>
        <v/>
      </c>
      <c r="F345" t="str">
        <f>TRIM('CLEAN Sheet'!F345)</f>
        <v/>
      </c>
      <c r="G345" t="str">
        <f>TRIM('CLEAN Sheet'!G345)</f>
        <v/>
      </c>
      <c r="H345" t="str">
        <f>TRIM('CLEAN Sheet'!H345)</f>
        <v/>
      </c>
      <c r="I345" t="str">
        <f>TRIM('CLEAN Sheet'!I345)</f>
        <v/>
      </c>
      <c r="J345" t="str">
        <f>TRIM('CLEAN Sheet'!J345)</f>
        <v/>
      </c>
      <c r="K345" t="str">
        <f>TRIM('CLEAN Sheet'!K345)</f>
        <v/>
      </c>
      <c r="L345" t="str">
        <f>TRIM('CLEAN Sheet'!L345)</f>
        <v/>
      </c>
      <c r="M345" t="str">
        <f>TRIM('CLEAN Sheet'!M345)</f>
        <v/>
      </c>
      <c r="N345" t="str">
        <f>TRIM('CLEAN Sheet'!N345)</f>
        <v/>
      </c>
      <c r="O345" t="str">
        <f>TRIM('CLEAN Sheet'!O345)</f>
        <v/>
      </c>
      <c r="P345" t="str">
        <f>TRIM('CLEAN Sheet'!P345)</f>
        <v/>
      </c>
      <c r="Q345" t="str">
        <f>TRIM('CLEAN Sheet'!Q345)</f>
        <v/>
      </c>
      <c r="R345" t="str">
        <f>TRIM('CLEAN Sheet'!R345)</f>
        <v/>
      </c>
      <c r="S345" t="str">
        <f>TRIM('CLEAN Sheet'!S345)</f>
        <v/>
      </c>
      <c r="T345" t="str">
        <f>TRIM('CLEAN Sheet'!T345)</f>
        <v/>
      </c>
      <c r="U345" t="str">
        <f>TRIM('CLEAN Sheet'!U345)</f>
        <v/>
      </c>
      <c r="V345" t="str">
        <f>TRIM('CLEAN Sheet'!V345)</f>
        <v/>
      </c>
    </row>
    <row r="346" spans="1:22" x14ac:dyDescent="0.2">
      <c r="A346" t="str">
        <f>TRIM('CLEAN Sheet'!A346)</f>
        <v>single day</v>
      </c>
      <c r="B346" t="str">
        <f>TRIM('CLEAN Sheet'!B346)</f>
        <v>and we do our very best to limit that risk by ensuring that our security protocols</v>
      </c>
      <c r="C346" t="str">
        <f>TRIM('CLEAN Sheet'!C346)</f>
        <v/>
      </c>
      <c r="D346" t="str">
        <f>TRIM('CLEAN Sheet'!D346)</f>
        <v/>
      </c>
      <c r="E346" t="str">
        <f>TRIM('CLEAN Sheet'!E346)</f>
        <v/>
      </c>
      <c r="F346" t="str">
        <f>TRIM('CLEAN Sheet'!F346)</f>
        <v/>
      </c>
      <c r="G346" t="str">
        <f>TRIM('CLEAN Sheet'!G346)</f>
        <v/>
      </c>
      <c r="H346" t="str">
        <f>TRIM('CLEAN Sheet'!H346)</f>
        <v/>
      </c>
      <c r="I346" t="str">
        <f>TRIM('CLEAN Sheet'!I346)</f>
        <v/>
      </c>
      <c r="J346" t="str">
        <f>TRIM('CLEAN Sheet'!J346)</f>
        <v/>
      </c>
      <c r="K346" t="str">
        <f>TRIM('CLEAN Sheet'!K346)</f>
        <v/>
      </c>
      <c r="L346" t="str">
        <f>TRIM('CLEAN Sheet'!L346)</f>
        <v/>
      </c>
      <c r="M346" t="str">
        <f>TRIM('CLEAN Sheet'!M346)</f>
        <v/>
      </c>
      <c r="N346" t="str">
        <f>TRIM('CLEAN Sheet'!N346)</f>
        <v/>
      </c>
      <c r="O346" t="str">
        <f>TRIM('CLEAN Sheet'!O346)</f>
        <v/>
      </c>
      <c r="P346" t="str">
        <f>TRIM('CLEAN Sheet'!P346)</f>
        <v/>
      </c>
      <c r="Q346" t="str">
        <f>TRIM('CLEAN Sheet'!Q346)</f>
        <v/>
      </c>
      <c r="R346" t="str">
        <f>TRIM('CLEAN Sheet'!R346)</f>
        <v/>
      </c>
      <c r="S346" t="str">
        <f>TRIM('CLEAN Sheet'!S346)</f>
        <v/>
      </c>
      <c r="T346" t="str">
        <f>TRIM('CLEAN Sheet'!T346)</f>
        <v/>
      </c>
      <c r="U346" t="str">
        <f>TRIM('CLEAN Sheet'!U346)</f>
        <v/>
      </c>
      <c r="V346" t="str">
        <f>TRIM('CLEAN Sheet'!V346)</f>
        <v/>
      </c>
    </row>
    <row r="347" spans="1:22" x14ac:dyDescent="0.2">
      <c r="A347" t="str">
        <f>TRIM('CLEAN Sheet'!A347)</f>
        <v>reflect the environments in which diplomats work and the threats that they are presented with.</v>
      </c>
      <c r="B347" t="str">
        <f>TRIM('CLEAN Sheet'!B347)</f>
        <v/>
      </c>
      <c r="C347" t="str">
        <f>TRIM('CLEAN Sheet'!C347)</f>
        <v/>
      </c>
      <c r="D347" t="str">
        <f>TRIM('CLEAN Sheet'!D347)</f>
        <v/>
      </c>
      <c r="E347" t="str">
        <f>TRIM('CLEAN Sheet'!E347)</f>
        <v/>
      </c>
      <c r="F347" t="str">
        <f>TRIM('CLEAN Sheet'!F347)</f>
        <v/>
      </c>
      <c r="G347" t="str">
        <f>TRIM('CLEAN Sheet'!G347)</f>
        <v/>
      </c>
      <c r="H347" t="str">
        <f>TRIM('CLEAN Sheet'!H347)</f>
        <v/>
      </c>
      <c r="I347" t="str">
        <f>TRIM('CLEAN Sheet'!I347)</f>
        <v/>
      </c>
      <c r="J347" t="str">
        <f>TRIM('CLEAN Sheet'!J347)</f>
        <v/>
      </c>
      <c r="K347" t="str">
        <f>TRIM('CLEAN Sheet'!K347)</f>
        <v/>
      </c>
      <c r="L347" t="str">
        <f>TRIM('CLEAN Sheet'!L347)</f>
        <v/>
      </c>
      <c r="M347" t="str">
        <f>TRIM('CLEAN Sheet'!M347)</f>
        <v/>
      </c>
      <c r="N347" t="str">
        <f>TRIM('CLEAN Sheet'!N347)</f>
        <v/>
      </c>
      <c r="O347" t="str">
        <f>TRIM('CLEAN Sheet'!O347)</f>
        <v/>
      </c>
      <c r="P347" t="str">
        <f>TRIM('CLEAN Sheet'!P347)</f>
        <v/>
      </c>
      <c r="Q347" t="str">
        <f>TRIM('CLEAN Sheet'!Q347)</f>
        <v/>
      </c>
      <c r="R347" t="str">
        <f>TRIM('CLEAN Sheet'!R347)</f>
        <v/>
      </c>
      <c r="S347" t="str">
        <f>TRIM('CLEAN Sheet'!S347)</f>
        <v/>
      </c>
      <c r="T347" t="str">
        <f>TRIM('CLEAN Sheet'!T347)</f>
        <v/>
      </c>
      <c r="U347" t="str">
        <f>TRIM('CLEAN Sheet'!U347)</f>
        <v/>
      </c>
      <c r="V347" t="str">
        <f>TRIM('CLEAN Sheet'!V347)</f>
        <v/>
      </c>
    </row>
    <row r="348" spans="1:22" x14ac:dyDescent="0.2">
      <c r="A348" t="str">
        <f>TRIM('CLEAN Sheet'!A348)</f>
        <v>Thank you.</v>
      </c>
      <c r="B348" t="str">
        <f>TRIM('CLEAN Sheet'!B348)</f>
        <v/>
      </c>
      <c r="C348" t="str">
        <f>TRIM('CLEAN Sheet'!C348)</f>
        <v/>
      </c>
      <c r="D348" t="str">
        <f>TRIM('CLEAN Sheet'!D348)</f>
        <v/>
      </c>
      <c r="E348" t="str">
        <f>TRIM('CLEAN Sheet'!E348)</f>
        <v/>
      </c>
      <c r="F348" t="str">
        <f>TRIM('CLEAN Sheet'!F348)</f>
        <v/>
      </c>
      <c r="G348" t="str">
        <f>TRIM('CLEAN Sheet'!G348)</f>
        <v/>
      </c>
      <c r="H348" t="str">
        <f>TRIM('CLEAN Sheet'!H348)</f>
        <v/>
      </c>
      <c r="I348" t="str">
        <f>TRIM('CLEAN Sheet'!I348)</f>
        <v/>
      </c>
      <c r="J348" t="str">
        <f>TRIM('CLEAN Sheet'!J348)</f>
        <v/>
      </c>
      <c r="K348" t="str">
        <f>TRIM('CLEAN Sheet'!K348)</f>
        <v/>
      </c>
      <c r="L348" t="str">
        <f>TRIM('CLEAN Sheet'!L348)</f>
        <v/>
      </c>
      <c r="M348" t="str">
        <f>TRIM('CLEAN Sheet'!M348)</f>
        <v/>
      </c>
      <c r="N348" t="str">
        <f>TRIM('CLEAN Sheet'!N348)</f>
        <v/>
      </c>
      <c r="O348" t="str">
        <f>TRIM('CLEAN Sheet'!O348)</f>
        <v/>
      </c>
      <c r="P348" t="str">
        <f>TRIM('CLEAN Sheet'!P348)</f>
        <v/>
      </c>
      <c r="Q348" t="str">
        <f>TRIM('CLEAN Sheet'!Q348)</f>
        <v/>
      </c>
      <c r="R348" t="str">
        <f>TRIM('CLEAN Sheet'!R348)</f>
        <v/>
      </c>
      <c r="S348" t="str">
        <f>TRIM('CLEAN Sheet'!S348)</f>
        <v/>
      </c>
      <c r="T348" t="str">
        <f>TRIM('CLEAN Sheet'!T348)</f>
        <v/>
      </c>
      <c r="U348" t="str">
        <f>TRIM('CLEAN Sheet'!U348)</f>
        <v/>
      </c>
      <c r="V348" t="str">
        <f>TRIM('CLEAN Sheet'!V348)</f>
        <v/>
      </c>
    </row>
    <row r="349" spans="1:22" x14ac:dyDescent="0.2">
      <c r="A349" t="str">
        <f>TRIM('CLEAN Sheet'!A349)</f>
        <v>Remarks With Indonesian Foreign Minister Raderi Mohammad Marty Miliaria</v>
      </c>
      <c r="B349" t="str">
        <f>TRIM('CLEAN Sheet'!B349)</f>
        <v/>
      </c>
      <c r="C349" t="str">
        <f>TRIM('CLEAN Sheet'!C349)</f>
        <v/>
      </c>
      <c r="D349" t="str">
        <f>TRIM('CLEAN Sheet'!D349)</f>
        <v/>
      </c>
      <c r="E349" t="str">
        <f>TRIM('CLEAN Sheet'!E349)</f>
        <v/>
      </c>
      <c r="F349" t="str">
        <f>TRIM('CLEAN Sheet'!F349)</f>
        <v/>
      </c>
      <c r="G349" t="str">
        <f>TRIM('CLEAN Sheet'!G349)</f>
        <v/>
      </c>
      <c r="H349" t="str">
        <f>TRIM('CLEAN Sheet'!H349)</f>
        <v/>
      </c>
      <c r="I349" t="str">
        <f>TRIM('CLEAN Sheet'!I349)</f>
        <v/>
      </c>
      <c r="J349" t="str">
        <f>TRIM('CLEAN Sheet'!J349)</f>
        <v/>
      </c>
      <c r="K349" t="str">
        <f>TRIM('CLEAN Sheet'!K349)</f>
        <v/>
      </c>
      <c r="L349" t="str">
        <f>TRIM('CLEAN Sheet'!L349)</f>
        <v/>
      </c>
      <c r="M349" t="str">
        <f>TRIM('CLEAN Sheet'!M349)</f>
        <v/>
      </c>
      <c r="N349" t="str">
        <f>TRIM('CLEAN Sheet'!N349)</f>
        <v/>
      </c>
      <c r="O349" t="str">
        <f>TRIM('CLEAN Sheet'!O349)</f>
        <v/>
      </c>
      <c r="P349" t="str">
        <f>TRIM('CLEAN Sheet'!P349)</f>
        <v/>
      </c>
      <c r="Q349" t="str">
        <f>TRIM('CLEAN Sheet'!Q349)</f>
        <v/>
      </c>
      <c r="R349" t="str">
        <f>TRIM('CLEAN Sheet'!R349)</f>
        <v/>
      </c>
      <c r="S349" t="str">
        <f>TRIM('CLEAN Sheet'!S349)</f>
        <v/>
      </c>
      <c r="T349" t="str">
        <f>TRIM('CLEAN Sheet'!T349)</f>
        <v/>
      </c>
      <c r="U349" t="str">
        <f>TRIM('CLEAN Sheet'!U349)</f>
        <v/>
      </c>
      <c r="V349" t="str">
        <f>TRIM('CLEAN Sheet'!V349)</f>
        <v/>
      </c>
    </row>
    <row r="350" spans="1:22" x14ac:dyDescent="0.2">
      <c r="A350" t="str">
        <f>TRIM('CLEAN Sheet'!A350)</f>
        <v>Natalegawa After Their Meeting</v>
      </c>
      <c r="B350" t="str">
        <f>TRIM('CLEAN Sheet'!B350)</f>
        <v/>
      </c>
      <c r="C350" t="str">
        <f>TRIM('CLEAN Sheet'!C350)</f>
        <v/>
      </c>
      <c r="D350" t="str">
        <f>TRIM('CLEAN Sheet'!D350)</f>
        <v/>
      </c>
      <c r="E350" t="str">
        <f>TRIM('CLEAN Sheet'!E350)</f>
        <v/>
      </c>
      <c r="F350" t="str">
        <f>TRIM('CLEAN Sheet'!F350)</f>
        <v/>
      </c>
      <c r="G350" t="str">
        <f>TRIM('CLEAN Sheet'!G350)</f>
        <v/>
      </c>
      <c r="H350" t="str">
        <f>TRIM('CLEAN Sheet'!H350)</f>
        <v/>
      </c>
      <c r="I350" t="str">
        <f>TRIM('CLEAN Sheet'!I350)</f>
        <v/>
      </c>
      <c r="J350" t="str">
        <f>TRIM('CLEAN Sheet'!J350)</f>
        <v/>
      </c>
      <c r="K350" t="str">
        <f>TRIM('CLEAN Sheet'!K350)</f>
        <v/>
      </c>
      <c r="L350" t="str">
        <f>TRIM('CLEAN Sheet'!L350)</f>
        <v/>
      </c>
      <c r="M350" t="str">
        <f>TRIM('CLEAN Sheet'!M350)</f>
        <v/>
      </c>
      <c r="N350" t="str">
        <f>TRIM('CLEAN Sheet'!N350)</f>
        <v/>
      </c>
      <c r="O350" t="str">
        <f>TRIM('CLEAN Sheet'!O350)</f>
        <v/>
      </c>
      <c r="P350" t="str">
        <f>TRIM('CLEAN Sheet'!P350)</f>
        <v/>
      </c>
      <c r="Q350" t="str">
        <f>TRIM('CLEAN Sheet'!Q350)</f>
        <v/>
      </c>
      <c r="R350" t="str">
        <f>TRIM('CLEAN Sheet'!R350)</f>
        <v/>
      </c>
      <c r="S350" t="str">
        <f>TRIM('CLEAN Sheet'!S350)</f>
        <v/>
      </c>
      <c r="T350" t="str">
        <f>TRIM('CLEAN Sheet'!T350)</f>
        <v/>
      </c>
      <c r="U350" t="str">
        <f>TRIM('CLEAN Sheet'!U350)</f>
        <v/>
      </c>
      <c r="V350" t="str">
        <f>TRIM('CLEAN Sheet'!V350)</f>
        <v/>
      </c>
    </row>
    <row r="351" spans="1:22" x14ac:dyDescent="0.2">
      <c r="A351" t="str">
        <f>TRIM('CLEAN Sheet'!A351)</f>
        <v>42998</v>
      </c>
      <c r="B351" t="str">
        <f>TRIM('CLEAN Sheet'!B351)</f>
        <v>2012</v>
      </c>
      <c r="C351" t="str">
        <f>TRIM('CLEAN Sheet'!C351)</f>
        <v/>
      </c>
      <c r="D351" t="str">
        <f>TRIM('CLEAN Sheet'!D351)</f>
        <v/>
      </c>
      <c r="E351" t="str">
        <f>TRIM('CLEAN Sheet'!E351)</f>
        <v/>
      </c>
      <c r="F351" t="str">
        <f>TRIM('CLEAN Sheet'!F351)</f>
        <v/>
      </c>
      <c r="G351" t="str">
        <f>TRIM('CLEAN Sheet'!G351)</f>
        <v/>
      </c>
      <c r="H351" t="str">
        <f>TRIM('CLEAN Sheet'!H351)</f>
        <v/>
      </c>
      <c r="I351" t="str">
        <f>TRIM('CLEAN Sheet'!I351)</f>
        <v/>
      </c>
      <c r="J351" t="str">
        <f>TRIM('CLEAN Sheet'!J351)</f>
        <v/>
      </c>
      <c r="K351" t="str">
        <f>TRIM('CLEAN Sheet'!K351)</f>
        <v/>
      </c>
      <c r="L351" t="str">
        <f>TRIM('CLEAN Sheet'!L351)</f>
        <v/>
      </c>
      <c r="M351" t="str">
        <f>TRIM('CLEAN Sheet'!M351)</f>
        <v/>
      </c>
      <c r="N351" t="str">
        <f>TRIM('CLEAN Sheet'!N351)</f>
        <v/>
      </c>
      <c r="O351" t="str">
        <f>TRIM('CLEAN Sheet'!O351)</f>
        <v/>
      </c>
      <c r="P351" t="str">
        <f>TRIM('CLEAN Sheet'!P351)</f>
        <v/>
      </c>
      <c r="Q351" t="str">
        <f>TRIM('CLEAN Sheet'!Q351)</f>
        <v/>
      </c>
      <c r="R351" t="str">
        <f>TRIM('CLEAN Sheet'!R351)</f>
        <v/>
      </c>
      <c r="S351" t="str">
        <f>TRIM('CLEAN Sheet'!S351)</f>
        <v/>
      </c>
      <c r="T351" t="str">
        <f>TRIM('CLEAN Sheet'!T351)</f>
        <v/>
      </c>
      <c r="U351" t="str">
        <f>TRIM('CLEAN Sheet'!U351)</f>
        <v/>
      </c>
      <c r="V351" t="str">
        <f>TRIM('CLEAN Sheet'!V351)</f>
        <v/>
      </c>
    </row>
    <row r="352" spans="1:22" x14ac:dyDescent="0.2">
      <c r="A352" t="str">
        <f>TRIM('CLEAN Sheet'!A352)</f>
        <v>SECRETARY CLINTON: Good afternoon. everyone. And it's such a pleasure</v>
      </c>
      <c r="B352" t="str">
        <f>TRIM('CLEAN Sheet'!B352)</f>
        <v>as always</v>
      </c>
      <c r="C352" t="str">
        <f>TRIM('CLEAN Sheet'!C352)</f>
        <v>to</v>
      </c>
      <c r="D352" t="str">
        <f>TRIM('CLEAN Sheet'!D352)</f>
        <v/>
      </c>
      <c r="E352" t="str">
        <f>TRIM('CLEAN Sheet'!E352)</f>
        <v/>
      </c>
      <c r="F352" t="str">
        <f>TRIM('CLEAN Sheet'!F352)</f>
        <v/>
      </c>
      <c r="G352" t="str">
        <f>TRIM('CLEAN Sheet'!G352)</f>
        <v/>
      </c>
      <c r="H352" t="str">
        <f>TRIM('CLEAN Sheet'!H352)</f>
        <v/>
      </c>
      <c r="I352" t="str">
        <f>TRIM('CLEAN Sheet'!I352)</f>
        <v/>
      </c>
      <c r="J352" t="str">
        <f>TRIM('CLEAN Sheet'!J352)</f>
        <v/>
      </c>
      <c r="K352" t="str">
        <f>TRIM('CLEAN Sheet'!K352)</f>
        <v/>
      </c>
      <c r="L352" t="str">
        <f>TRIM('CLEAN Sheet'!L352)</f>
        <v/>
      </c>
      <c r="M352" t="str">
        <f>TRIM('CLEAN Sheet'!M352)</f>
        <v/>
      </c>
      <c r="N352" t="str">
        <f>TRIM('CLEAN Sheet'!N352)</f>
        <v/>
      </c>
      <c r="O352" t="str">
        <f>TRIM('CLEAN Sheet'!O352)</f>
        <v/>
      </c>
      <c r="P352" t="str">
        <f>TRIM('CLEAN Sheet'!P352)</f>
        <v/>
      </c>
      <c r="Q352" t="str">
        <f>TRIM('CLEAN Sheet'!Q352)</f>
        <v/>
      </c>
      <c r="R352" t="str">
        <f>TRIM('CLEAN Sheet'!R352)</f>
        <v/>
      </c>
      <c r="S352" t="str">
        <f>TRIM('CLEAN Sheet'!S352)</f>
        <v/>
      </c>
      <c r="T352" t="str">
        <f>TRIM('CLEAN Sheet'!T352)</f>
        <v/>
      </c>
      <c r="U352" t="str">
        <f>TRIM('CLEAN Sheet'!U352)</f>
        <v/>
      </c>
      <c r="V352" t="str">
        <f>TRIM('CLEAN Sheet'!V352)</f>
        <v/>
      </c>
    </row>
    <row r="353" spans="1:22" x14ac:dyDescent="0.2">
      <c r="A353" t="str">
        <f>TRIM('CLEAN Sheet'!A353)</f>
        <v>welcome the Indonesian Foreign Minister</v>
      </c>
      <c r="B353" t="str">
        <f>TRIM('CLEAN Sheet'!B353)</f>
        <v>and I believe the largest delegation that has ever come</v>
      </c>
      <c r="C353" t="str">
        <f>TRIM('CLEAN Sheet'!C353)</f>
        <v/>
      </c>
      <c r="D353" t="str">
        <f>TRIM('CLEAN Sheet'!D353)</f>
        <v/>
      </c>
      <c r="E353" t="str">
        <f>TRIM('CLEAN Sheet'!E353)</f>
        <v/>
      </c>
      <c r="F353" t="str">
        <f>TRIM('CLEAN Sheet'!F353)</f>
        <v/>
      </c>
      <c r="G353" t="str">
        <f>TRIM('CLEAN Sheet'!G353)</f>
        <v/>
      </c>
      <c r="H353" t="str">
        <f>TRIM('CLEAN Sheet'!H353)</f>
        <v/>
      </c>
      <c r="I353" t="str">
        <f>TRIM('CLEAN Sheet'!I353)</f>
        <v/>
      </c>
      <c r="J353" t="str">
        <f>TRIM('CLEAN Sheet'!J353)</f>
        <v/>
      </c>
      <c r="K353" t="str">
        <f>TRIM('CLEAN Sheet'!K353)</f>
        <v/>
      </c>
      <c r="L353" t="str">
        <f>TRIM('CLEAN Sheet'!L353)</f>
        <v/>
      </c>
      <c r="M353" t="str">
        <f>TRIM('CLEAN Sheet'!M353)</f>
        <v/>
      </c>
      <c r="N353" t="str">
        <f>TRIM('CLEAN Sheet'!N353)</f>
        <v/>
      </c>
      <c r="O353" t="str">
        <f>TRIM('CLEAN Sheet'!O353)</f>
        <v/>
      </c>
      <c r="P353" t="str">
        <f>TRIM('CLEAN Sheet'!P353)</f>
        <v/>
      </c>
      <c r="Q353" t="str">
        <f>TRIM('CLEAN Sheet'!Q353)</f>
        <v/>
      </c>
      <c r="R353" t="str">
        <f>TRIM('CLEAN Sheet'!R353)</f>
        <v/>
      </c>
      <c r="S353" t="str">
        <f>TRIM('CLEAN Sheet'!S353)</f>
        <v/>
      </c>
      <c r="T353" t="str">
        <f>TRIM('CLEAN Sheet'!T353)</f>
        <v/>
      </c>
      <c r="U353" t="str">
        <f>TRIM('CLEAN Sheet'!U353)</f>
        <v/>
      </c>
      <c r="V353" t="str">
        <f>TRIM('CLEAN Sheet'!V353)</f>
        <v/>
      </c>
    </row>
    <row r="354" spans="1:22" x14ac:dyDescent="0.2">
      <c r="A354" t="str">
        <f>TRIM('CLEAN Sheet'!A354)</f>
        <v>from Indonesia</v>
      </c>
      <c r="B354" t="str">
        <f>TRIM('CLEAN Sheet'!B354)</f>
        <v>for the purpose of our third meeting of the U.S.-Indonesia Joint Commission.</v>
      </c>
      <c r="C354" t="str">
        <f>TRIM('CLEAN Sheet'!C354)</f>
        <v/>
      </c>
      <c r="D354" t="str">
        <f>TRIM('CLEAN Sheet'!D354)</f>
        <v/>
      </c>
      <c r="E354" t="str">
        <f>TRIM('CLEAN Sheet'!E354)</f>
        <v/>
      </c>
      <c r="F354" t="str">
        <f>TRIM('CLEAN Sheet'!F354)</f>
        <v/>
      </c>
      <c r="G354" t="str">
        <f>TRIM('CLEAN Sheet'!G354)</f>
        <v/>
      </c>
      <c r="H354" t="str">
        <f>TRIM('CLEAN Sheet'!H354)</f>
        <v/>
      </c>
      <c r="I354" t="str">
        <f>TRIM('CLEAN Sheet'!I354)</f>
        <v/>
      </c>
      <c r="J354" t="str">
        <f>TRIM('CLEAN Sheet'!J354)</f>
        <v/>
      </c>
      <c r="K354" t="str">
        <f>TRIM('CLEAN Sheet'!K354)</f>
        <v/>
      </c>
      <c r="L354" t="str">
        <f>TRIM('CLEAN Sheet'!L354)</f>
        <v/>
      </c>
      <c r="M354" t="str">
        <f>TRIM('CLEAN Sheet'!M354)</f>
        <v/>
      </c>
      <c r="N354" t="str">
        <f>TRIM('CLEAN Sheet'!N354)</f>
        <v/>
      </c>
      <c r="O354" t="str">
        <f>TRIM('CLEAN Sheet'!O354)</f>
        <v/>
      </c>
      <c r="P354" t="str">
        <f>TRIM('CLEAN Sheet'!P354)</f>
        <v/>
      </c>
      <c r="Q354" t="str">
        <f>TRIM('CLEAN Sheet'!Q354)</f>
        <v/>
      </c>
      <c r="R354" t="str">
        <f>TRIM('CLEAN Sheet'!R354)</f>
        <v/>
      </c>
      <c r="S354" t="str">
        <f>TRIM('CLEAN Sheet'!S354)</f>
        <v/>
      </c>
      <c r="T354" t="str">
        <f>TRIM('CLEAN Sheet'!T354)</f>
        <v/>
      </c>
      <c r="U354" t="str">
        <f>TRIM('CLEAN Sheet'!U354)</f>
        <v/>
      </c>
      <c r="V354" t="str">
        <f>TRIM('CLEAN Sheet'!V354)</f>
        <v/>
      </c>
    </row>
    <row r="355" spans="1:22" x14ac:dyDescent="0.2">
      <c r="A355" t="str">
        <f>TRIM('CLEAN Sheet'!A355)</f>
        <v>This commission is the result of a vision by our two presidents for a comprehensive partnership</v>
      </c>
      <c r="B355" t="str">
        <f>TRIM('CLEAN Sheet'!B355)</f>
        <v/>
      </c>
      <c r="C355" t="str">
        <f>TRIM('CLEAN Sheet'!C355)</f>
        <v/>
      </c>
      <c r="D355" t="str">
        <f>TRIM('CLEAN Sheet'!D355)</f>
        <v/>
      </c>
      <c r="E355" t="str">
        <f>TRIM('CLEAN Sheet'!E355)</f>
        <v/>
      </c>
      <c r="F355" t="str">
        <f>TRIM('CLEAN Sheet'!F355)</f>
        <v/>
      </c>
      <c r="G355" t="str">
        <f>TRIM('CLEAN Sheet'!G355)</f>
        <v/>
      </c>
      <c r="H355" t="str">
        <f>TRIM('CLEAN Sheet'!H355)</f>
        <v/>
      </c>
      <c r="I355" t="str">
        <f>TRIM('CLEAN Sheet'!I355)</f>
        <v/>
      </c>
      <c r="J355" t="str">
        <f>TRIM('CLEAN Sheet'!J355)</f>
        <v/>
      </c>
      <c r="K355" t="str">
        <f>TRIM('CLEAN Sheet'!K355)</f>
        <v/>
      </c>
      <c r="L355" t="str">
        <f>TRIM('CLEAN Sheet'!L355)</f>
        <v/>
      </c>
      <c r="M355" t="str">
        <f>TRIM('CLEAN Sheet'!M355)</f>
        <v/>
      </c>
      <c r="N355" t="str">
        <f>TRIM('CLEAN Sheet'!N355)</f>
        <v/>
      </c>
      <c r="O355" t="str">
        <f>TRIM('CLEAN Sheet'!O355)</f>
        <v/>
      </c>
      <c r="P355" t="str">
        <f>TRIM('CLEAN Sheet'!P355)</f>
        <v/>
      </c>
      <c r="Q355" t="str">
        <f>TRIM('CLEAN Sheet'!Q355)</f>
        <v/>
      </c>
      <c r="R355" t="str">
        <f>TRIM('CLEAN Sheet'!R355)</f>
        <v/>
      </c>
      <c r="S355" t="str">
        <f>TRIM('CLEAN Sheet'!S355)</f>
        <v/>
      </c>
      <c r="T355" t="str">
        <f>TRIM('CLEAN Sheet'!T355)</f>
        <v/>
      </c>
      <c r="U355" t="str">
        <f>TRIM('CLEAN Sheet'!U355)</f>
        <v/>
      </c>
      <c r="V355" t="str">
        <f>TRIM('CLEAN Sheet'!V355)</f>
        <v/>
      </c>
    </row>
    <row r="356" spans="1:22" x14ac:dyDescent="0.2">
      <c r="A356" t="str">
        <f>TRIM('CLEAN Sheet'!A356)</f>
        <v>and the agreement to that effect was signed in 2010. Thanks to this partnership</v>
      </c>
      <c r="B356" t="str">
        <f>TRIM('CLEAN Sheet'!B356)</f>
        <v>the United States</v>
      </c>
      <c r="C356" t="str">
        <f>TRIM('CLEAN Sheet'!C356)</f>
        <v/>
      </c>
      <c r="D356" t="str">
        <f>TRIM('CLEAN Sheet'!D356)</f>
        <v/>
      </c>
      <c r="E356" t="str">
        <f>TRIM('CLEAN Sheet'!E356)</f>
        <v/>
      </c>
      <c r="F356" t="str">
        <f>TRIM('CLEAN Sheet'!F356)</f>
        <v/>
      </c>
      <c r="G356" t="str">
        <f>TRIM('CLEAN Sheet'!G356)</f>
        <v/>
      </c>
      <c r="H356" t="str">
        <f>TRIM('CLEAN Sheet'!H356)</f>
        <v/>
      </c>
      <c r="I356" t="str">
        <f>TRIM('CLEAN Sheet'!I356)</f>
        <v/>
      </c>
      <c r="J356" t="str">
        <f>TRIM('CLEAN Sheet'!J356)</f>
        <v/>
      </c>
      <c r="K356" t="str">
        <f>TRIM('CLEAN Sheet'!K356)</f>
        <v/>
      </c>
      <c r="L356" t="str">
        <f>TRIM('CLEAN Sheet'!L356)</f>
        <v/>
      </c>
      <c r="M356" t="str">
        <f>TRIM('CLEAN Sheet'!M356)</f>
        <v/>
      </c>
      <c r="N356" t="str">
        <f>TRIM('CLEAN Sheet'!N356)</f>
        <v/>
      </c>
      <c r="O356" t="str">
        <f>TRIM('CLEAN Sheet'!O356)</f>
        <v/>
      </c>
      <c r="P356" t="str">
        <f>TRIM('CLEAN Sheet'!P356)</f>
        <v/>
      </c>
      <c r="Q356" t="str">
        <f>TRIM('CLEAN Sheet'!Q356)</f>
        <v/>
      </c>
      <c r="R356" t="str">
        <f>TRIM('CLEAN Sheet'!R356)</f>
        <v/>
      </c>
      <c r="S356" t="str">
        <f>TRIM('CLEAN Sheet'!S356)</f>
        <v/>
      </c>
      <c r="T356" t="str">
        <f>TRIM('CLEAN Sheet'!T356)</f>
        <v/>
      </c>
      <c r="U356" t="str">
        <f>TRIM('CLEAN Sheet'!U356)</f>
        <v/>
      </c>
      <c r="V356" t="str">
        <f>TRIM('CLEAN Sheet'!V356)</f>
        <v/>
      </c>
    </row>
    <row r="357" spans="1:22" x14ac:dyDescent="0.2">
      <c r="A357" t="str">
        <f>TRIM('CLEAN Sheet'!A357)</f>
        <v>and Indonesia are working more closely than ever on a range of issues from global security to</v>
      </c>
      <c r="B357" t="str">
        <f>TRIM('CLEAN Sheet'!B357)</f>
        <v/>
      </c>
      <c r="C357" t="str">
        <f>TRIM('CLEAN Sheet'!C357)</f>
        <v/>
      </c>
      <c r="D357" t="str">
        <f>TRIM('CLEAN Sheet'!D357)</f>
        <v/>
      </c>
      <c r="E357" t="str">
        <f>TRIM('CLEAN Sheet'!E357)</f>
        <v/>
      </c>
      <c r="F357" t="str">
        <f>TRIM('CLEAN Sheet'!F357)</f>
        <v/>
      </c>
      <c r="G357" t="str">
        <f>TRIM('CLEAN Sheet'!G357)</f>
        <v/>
      </c>
      <c r="H357" t="str">
        <f>TRIM('CLEAN Sheet'!H357)</f>
        <v/>
      </c>
      <c r="I357" t="str">
        <f>TRIM('CLEAN Sheet'!I357)</f>
        <v/>
      </c>
      <c r="J357" t="str">
        <f>TRIM('CLEAN Sheet'!J357)</f>
        <v/>
      </c>
      <c r="K357" t="str">
        <f>TRIM('CLEAN Sheet'!K357)</f>
        <v/>
      </c>
      <c r="L357" t="str">
        <f>TRIM('CLEAN Sheet'!L357)</f>
        <v/>
      </c>
      <c r="M357" t="str">
        <f>TRIM('CLEAN Sheet'!M357)</f>
        <v/>
      </c>
      <c r="N357" t="str">
        <f>TRIM('CLEAN Sheet'!N357)</f>
        <v/>
      </c>
      <c r="O357" t="str">
        <f>TRIM('CLEAN Sheet'!O357)</f>
        <v/>
      </c>
      <c r="P357" t="str">
        <f>TRIM('CLEAN Sheet'!P357)</f>
        <v/>
      </c>
      <c r="Q357" t="str">
        <f>TRIM('CLEAN Sheet'!Q357)</f>
        <v/>
      </c>
      <c r="R357" t="str">
        <f>TRIM('CLEAN Sheet'!R357)</f>
        <v/>
      </c>
      <c r="S357" t="str">
        <f>TRIM('CLEAN Sheet'!S357)</f>
        <v/>
      </c>
      <c r="T357" t="str">
        <f>TRIM('CLEAN Sheet'!T357)</f>
        <v/>
      </c>
      <c r="U357" t="str">
        <f>TRIM('CLEAN Sheet'!U357)</f>
        <v/>
      </c>
      <c r="V357" t="str">
        <f>TRIM('CLEAN Sheet'!V357)</f>
        <v/>
      </c>
    </row>
    <row r="358" spans="1:22" x14ac:dyDescent="0.2">
      <c r="A358" t="str">
        <f>TRIM('CLEAN Sheet'!A358)</f>
        <v>clean energy and climate to regional trade and commerce.</v>
      </c>
      <c r="B358" t="str">
        <f>TRIM('CLEAN Sheet'!B358)</f>
        <v/>
      </c>
      <c r="C358" t="str">
        <f>TRIM('CLEAN Sheet'!C358)</f>
        <v/>
      </c>
      <c r="D358" t="str">
        <f>TRIM('CLEAN Sheet'!D358)</f>
        <v/>
      </c>
      <c r="E358" t="str">
        <f>TRIM('CLEAN Sheet'!E358)</f>
        <v/>
      </c>
      <c r="F358" t="str">
        <f>TRIM('CLEAN Sheet'!F358)</f>
        <v/>
      </c>
      <c r="G358" t="str">
        <f>TRIM('CLEAN Sheet'!G358)</f>
        <v/>
      </c>
      <c r="H358" t="str">
        <f>TRIM('CLEAN Sheet'!H358)</f>
        <v/>
      </c>
      <c r="I358" t="str">
        <f>TRIM('CLEAN Sheet'!I358)</f>
        <v/>
      </c>
      <c r="J358" t="str">
        <f>TRIM('CLEAN Sheet'!J358)</f>
        <v/>
      </c>
      <c r="K358" t="str">
        <f>TRIM('CLEAN Sheet'!K358)</f>
        <v/>
      </c>
      <c r="L358" t="str">
        <f>TRIM('CLEAN Sheet'!L358)</f>
        <v/>
      </c>
      <c r="M358" t="str">
        <f>TRIM('CLEAN Sheet'!M358)</f>
        <v/>
      </c>
      <c r="N358" t="str">
        <f>TRIM('CLEAN Sheet'!N358)</f>
        <v/>
      </c>
      <c r="O358" t="str">
        <f>TRIM('CLEAN Sheet'!O358)</f>
        <v/>
      </c>
      <c r="P358" t="str">
        <f>TRIM('CLEAN Sheet'!P358)</f>
        <v/>
      </c>
      <c r="Q358" t="str">
        <f>TRIM('CLEAN Sheet'!Q358)</f>
        <v/>
      </c>
      <c r="R358" t="str">
        <f>TRIM('CLEAN Sheet'!R358)</f>
        <v/>
      </c>
      <c r="S358" t="str">
        <f>TRIM('CLEAN Sheet'!S358)</f>
        <v/>
      </c>
      <c r="T358" t="str">
        <f>TRIM('CLEAN Sheet'!T358)</f>
        <v/>
      </c>
      <c r="U358" t="str">
        <f>TRIM('CLEAN Sheet'!U358)</f>
        <v/>
      </c>
      <c r="V358" t="str">
        <f>TRIM('CLEAN Sheet'!V358)</f>
        <v/>
      </c>
    </row>
    <row r="359" spans="1:22" x14ac:dyDescent="0.2">
      <c r="A359" t="str">
        <f>TRIM('CLEAN Sheet'!A359)</f>
        <v>And today</v>
      </c>
      <c r="B359" t="str">
        <f>TRIM('CLEAN Sheet'!B359)</f>
        <v>Marty and I had the chance to take stock of where our teams have come in the time</v>
      </c>
      <c r="C359" t="str">
        <f>TRIM('CLEAN Sheet'!C359)</f>
        <v/>
      </c>
      <c r="D359" t="str">
        <f>TRIM('CLEAN Sheet'!D359)</f>
        <v/>
      </c>
      <c r="E359" t="str">
        <f>TRIM('CLEAN Sheet'!E359)</f>
        <v/>
      </c>
      <c r="F359" t="str">
        <f>TRIM('CLEAN Sheet'!F359)</f>
        <v/>
      </c>
      <c r="G359" t="str">
        <f>TRIM('CLEAN Sheet'!G359)</f>
        <v/>
      </c>
      <c r="H359" t="str">
        <f>TRIM('CLEAN Sheet'!H359)</f>
        <v/>
      </c>
      <c r="I359" t="str">
        <f>TRIM('CLEAN Sheet'!I359)</f>
        <v/>
      </c>
      <c r="J359" t="str">
        <f>TRIM('CLEAN Sheet'!J359)</f>
        <v/>
      </c>
      <c r="K359" t="str">
        <f>TRIM('CLEAN Sheet'!K359)</f>
        <v/>
      </c>
      <c r="L359" t="str">
        <f>TRIM('CLEAN Sheet'!L359)</f>
        <v/>
      </c>
      <c r="M359" t="str">
        <f>TRIM('CLEAN Sheet'!M359)</f>
        <v/>
      </c>
      <c r="N359" t="str">
        <f>TRIM('CLEAN Sheet'!N359)</f>
        <v/>
      </c>
      <c r="O359" t="str">
        <f>TRIM('CLEAN Sheet'!O359)</f>
        <v/>
      </c>
      <c r="P359" t="str">
        <f>TRIM('CLEAN Sheet'!P359)</f>
        <v/>
      </c>
      <c r="Q359" t="str">
        <f>TRIM('CLEAN Sheet'!Q359)</f>
        <v/>
      </c>
      <c r="R359" t="str">
        <f>TRIM('CLEAN Sheet'!R359)</f>
        <v/>
      </c>
      <c r="S359" t="str">
        <f>TRIM('CLEAN Sheet'!S359)</f>
        <v/>
      </c>
      <c r="T359" t="str">
        <f>TRIM('CLEAN Sheet'!T359)</f>
        <v/>
      </c>
      <c r="U359" t="str">
        <f>TRIM('CLEAN Sheet'!U359)</f>
        <v/>
      </c>
      <c r="V359" t="str">
        <f>TRIM('CLEAN Sheet'!V359)</f>
        <v/>
      </c>
    </row>
    <row r="360" spans="1:22" x14ac:dyDescent="0.2">
      <c r="A360" t="str">
        <f>TRIM('CLEAN Sheet'!A360)</f>
        <v>of the last year</v>
      </c>
      <c r="B360" t="str">
        <f>TRIM('CLEAN Sheet'!B360)</f>
        <v>because we had our meeting in Bali a year ago. And I must say</v>
      </c>
      <c r="C360" t="str">
        <f>TRIM('CLEAN Sheet'!C360)</f>
        <v>I was very</v>
      </c>
      <c r="D360" t="str">
        <f>TRIM('CLEAN Sheet'!D360)</f>
        <v/>
      </c>
      <c r="E360" t="str">
        <f>TRIM('CLEAN Sheet'!E360)</f>
        <v/>
      </c>
      <c r="F360" t="str">
        <f>TRIM('CLEAN Sheet'!F360)</f>
        <v/>
      </c>
      <c r="G360" t="str">
        <f>TRIM('CLEAN Sheet'!G360)</f>
        <v/>
      </c>
      <c r="H360" t="str">
        <f>TRIM('CLEAN Sheet'!H360)</f>
        <v/>
      </c>
      <c r="I360" t="str">
        <f>TRIM('CLEAN Sheet'!I360)</f>
        <v/>
      </c>
      <c r="J360" t="str">
        <f>TRIM('CLEAN Sheet'!J360)</f>
        <v/>
      </c>
      <c r="K360" t="str">
        <f>TRIM('CLEAN Sheet'!K360)</f>
        <v/>
      </c>
      <c r="L360" t="str">
        <f>TRIM('CLEAN Sheet'!L360)</f>
        <v/>
      </c>
      <c r="M360" t="str">
        <f>TRIM('CLEAN Sheet'!M360)</f>
        <v/>
      </c>
      <c r="N360" t="str">
        <f>TRIM('CLEAN Sheet'!N360)</f>
        <v/>
      </c>
      <c r="O360" t="str">
        <f>TRIM('CLEAN Sheet'!O360)</f>
        <v/>
      </c>
      <c r="P360" t="str">
        <f>TRIM('CLEAN Sheet'!P360)</f>
        <v/>
      </c>
      <c r="Q360" t="str">
        <f>TRIM('CLEAN Sheet'!Q360)</f>
        <v/>
      </c>
      <c r="R360" t="str">
        <f>TRIM('CLEAN Sheet'!R360)</f>
        <v/>
      </c>
      <c r="S360" t="str">
        <f>TRIM('CLEAN Sheet'!S360)</f>
        <v/>
      </c>
      <c r="T360" t="str">
        <f>TRIM('CLEAN Sheet'!T360)</f>
        <v/>
      </c>
      <c r="U360" t="str">
        <f>TRIM('CLEAN Sheet'!U360)</f>
        <v/>
      </c>
      <c r="V360" t="str">
        <f>TRIM('CLEAN Sheet'!V360)</f>
        <v/>
      </c>
    </row>
    <row r="361" spans="1:22" x14ac:dyDescent="0.2">
      <c r="A361" t="str">
        <f>TRIM('CLEAN Sheet'!A361)</f>
        <v>impressed. We covered a great deal today</v>
      </c>
      <c r="B361" t="str">
        <f>TRIM('CLEAN Sheet'!B361)</f>
        <v/>
      </c>
      <c r="C361" t="str">
        <f>TRIM('CLEAN Sheet'!C361)</f>
        <v/>
      </c>
      <c r="D361" t="str">
        <f>TRIM('CLEAN Sheet'!D361)</f>
        <v/>
      </c>
      <c r="E361" t="str">
        <f>TRIM('CLEAN Sheet'!E361)</f>
        <v/>
      </c>
      <c r="F361" t="str">
        <f>TRIM('CLEAN Sheet'!F361)</f>
        <v/>
      </c>
      <c r="G361" t="str">
        <f>TRIM('CLEAN Sheet'!G361)</f>
        <v/>
      </c>
      <c r="H361" t="str">
        <f>TRIM('CLEAN Sheet'!H361)</f>
        <v/>
      </c>
      <c r="I361" t="str">
        <f>TRIM('CLEAN Sheet'!I361)</f>
        <v/>
      </c>
      <c r="J361" t="str">
        <f>TRIM('CLEAN Sheet'!J361)</f>
        <v/>
      </c>
      <c r="K361" t="str">
        <f>TRIM('CLEAN Sheet'!K361)</f>
        <v/>
      </c>
      <c r="L361" t="str">
        <f>TRIM('CLEAN Sheet'!L361)</f>
        <v/>
      </c>
      <c r="M361" t="str">
        <f>TRIM('CLEAN Sheet'!M361)</f>
        <v/>
      </c>
      <c r="N361" t="str">
        <f>TRIM('CLEAN Sheet'!N361)</f>
        <v/>
      </c>
      <c r="O361" t="str">
        <f>TRIM('CLEAN Sheet'!O361)</f>
        <v/>
      </c>
      <c r="P361" t="str">
        <f>TRIM('CLEAN Sheet'!P361)</f>
        <v/>
      </c>
      <c r="Q361" t="str">
        <f>TRIM('CLEAN Sheet'!Q361)</f>
        <v/>
      </c>
      <c r="R361" t="str">
        <f>TRIM('CLEAN Sheet'!R361)</f>
        <v/>
      </c>
      <c r="S361" t="str">
        <f>TRIM('CLEAN Sheet'!S361)</f>
        <v/>
      </c>
      <c r="T361" t="str">
        <f>TRIM('CLEAN Sheet'!T361)</f>
        <v/>
      </c>
      <c r="U361" t="str">
        <f>TRIM('CLEAN Sheet'!U361)</f>
        <v/>
      </c>
      <c r="V361" t="str">
        <f>TRIM('CLEAN Sheet'!V361)</f>
        <v/>
      </c>
    </row>
    <row r="362" spans="1:22" x14ac:dyDescent="0.2">
      <c r="A362" t="str">
        <f>TRIM('CLEAN Sheet'!A362)</f>
        <v>UNCLASSIFIED</v>
      </c>
      <c r="B362" t="str">
        <f>TRIM('CLEAN Sheet'!B362)</f>
        <v/>
      </c>
      <c r="C362" t="str">
        <f>TRIM('CLEAN Sheet'!C362)</f>
        <v/>
      </c>
      <c r="D362" t="str">
        <f>TRIM('CLEAN Sheet'!D362)</f>
        <v/>
      </c>
      <c r="E362" t="str">
        <f>TRIM('CLEAN Sheet'!E362)</f>
        <v/>
      </c>
      <c r="F362" t="str">
        <f>TRIM('CLEAN Sheet'!F362)</f>
        <v/>
      </c>
      <c r="G362" t="str">
        <f>TRIM('CLEAN Sheet'!G362)</f>
        <v/>
      </c>
      <c r="H362" t="str">
        <f>TRIM('CLEAN Sheet'!H362)</f>
        <v/>
      </c>
      <c r="I362" t="str">
        <f>TRIM('CLEAN Sheet'!I362)</f>
        <v/>
      </c>
      <c r="J362" t="str">
        <f>TRIM('CLEAN Sheet'!J362)</f>
        <v/>
      </c>
      <c r="K362" t="str">
        <f>TRIM('CLEAN Sheet'!K362)</f>
        <v/>
      </c>
      <c r="L362" t="str">
        <f>TRIM('CLEAN Sheet'!L362)</f>
        <v/>
      </c>
      <c r="M362" t="str">
        <f>TRIM('CLEAN Sheet'!M362)</f>
        <v/>
      </c>
      <c r="N362" t="str">
        <f>TRIM('CLEAN Sheet'!N362)</f>
        <v/>
      </c>
      <c r="O362" t="str">
        <f>TRIM('CLEAN Sheet'!O362)</f>
        <v/>
      </c>
      <c r="P362" t="str">
        <f>TRIM('CLEAN Sheet'!P362)</f>
        <v/>
      </c>
      <c r="Q362" t="str">
        <f>TRIM('CLEAN Sheet'!Q362)</f>
        <v/>
      </c>
      <c r="R362" t="str">
        <f>TRIM('CLEAN Sheet'!R362)</f>
        <v/>
      </c>
      <c r="S362" t="str">
        <f>TRIM('CLEAN Sheet'!S362)</f>
        <v/>
      </c>
      <c r="T362" t="str">
        <f>TRIM('CLEAN Sheet'!T362)</f>
        <v/>
      </c>
      <c r="U362" t="str">
        <f>TRIM('CLEAN Sheet'!U362)</f>
        <v/>
      </c>
      <c r="V362" t="str">
        <f>TRIM('CLEAN Sheet'!V362)</f>
        <v/>
      </c>
    </row>
    <row r="363" spans="1:22" x14ac:dyDescent="0.2">
      <c r="A363" t="str">
        <f>TRIM('CLEAN Sheet'!A363)</f>
        <v>U.S. Department of State</v>
      </c>
      <c r="B363" t="str">
        <f>TRIM('CLEAN Sheet'!B363)</f>
        <v/>
      </c>
      <c r="C363" t="str">
        <f>TRIM('CLEAN Sheet'!C363)</f>
        <v/>
      </c>
      <c r="D363" t="str">
        <f>TRIM('CLEAN Sheet'!D363)</f>
        <v/>
      </c>
      <c r="E363" t="str">
        <f>TRIM('CLEAN Sheet'!E363)</f>
        <v/>
      </c>
      <c r="F363" t="str">
        <f>TRIM('CLEAN Sheet'!F363)</f>
        <v/>
      </c>
      <c r="G363" t="str">
        <f>TRIM('CLEAN Sheet'!G363)</f>
        <v/>
      </c>
      <c r="H363" t="str">
        <f>TRIM('CLEAN Sheet'!H363)</f>
        <v/>
      </c>
      <c r="I363" t="str">
        <f>TRIM('CLEAN Sheet'!I363)</f>
        <v/>
      </c>
      <c r="J363" t="str">
        <f>TRIM('CLEAN Sheet'!J363)</f>
        <v/>
      </c>
      <c r="K363" t="str">
        <f>TRIM('CLEAN Sheet'!K363)</f>
        <v/>
      </c>
      <c r="L363" t="str">
        <f>TRIM('CLEAN Sheet'!L363)</f>
        <v/>
      </c>
      <c r="M363" t="str">
        <f>TRIM('CLEAN Sheet'!M363)</f>
        <v/>
      </c>
      <c r="N363" t="str">
        <f>TRIM('CLEAN Sheet'!N363)</f>
        <v/>
      </c>
      <c r="O363" t="str">
        <f>TRIM('CLEAN Sheet'!O363)</f>
        <v/>
      </c>
      <c r="P363" t="str">
        <f>TRIM('CLEAN Sheet'!P363)</f>
        <v/>
      </c>
      <c r="Q363" t="str">
        <f>TRIM('CLEAN Sheet'!Q363)</f>
        <v/>
      </c>
      <c r="R363" t="str">
        <f>TRIM('CLEAN Sheet'!R363)</f>
        <v/>
      </c>
      <c r="S363" t="str">
        <f>TRIM('CLEAN Sheet'!S363)</f>
        <v/>
      </c>
      <c r="T363" t="str">
        <f>TRIM('CLEAN Sheet'!T363)</f>
        <v/>
      </c>
      <c r="U363" t="str">
        <f>TRIM('CLEAN Sheet'!U363)</f>
        <v/>
      </c>
      <c r="V363" t="str">
        <f>TRIM('CLEAN Sheet'!V363)</f>
        <v/>
      </c>
    </row>
    <row r="364" spans="1:22" x14ac:dyDescent="0.2">
      <c r="A364" t="str">
        <f>TRIM('CLEAN Sheet'!A364)</f>
        <v>Case No. F-2015-04841</v>
      </c>
      <c r="B364" t="str">
        <f>TRIM('CLEAN Sheet'!B364)</f>
        <v/>
      </c>
      <c r="C364" t="str">
        <f>TRIM('CLEAN Sheet'!C364)</f>
        <v/>
      </c>
      <c r="D364" t="str">
        <f>TRIM('CLEAN Sheet'!D364)</f>
        <v/>
      </c>
      <c r="E364" t="str">
        <f>TRIM('CLEAN Sheet'!E364)</f>
        <v/>
      </c>
      <c r="F364" t="str">
        <f>TRIM('CLEAN Sheet'!F364)</f>
        <v/>
      </c>
      <c r="G364" t="str">
        <f>TRIM('CLEAN Sheet'!G364)</f>
        <v/>
      </c>
      <c r="H364" t="str">
        <f>TRIM('CLEAN Sheet'!H364)</f>
        <v/>
      </c>
      <c r="I364" t="str">
        <f>TRIM('CLEAN Sheet'!I364)</f>
        <v/>
      </c>
      <c r="J364" t="str">
        <f>TRIM('CLEAN Sheet'!J364)</f>
        <v/>
      </c>
      <c r="K364" t="str">
        <f>TRIM('CLEAN Sheet'!K364)</f>
        <v/>
      </c>
      <c r="L364" t="str">
        <f>TRIM('CLEAN Sheet'!L364)</f>
        <v/>
      </c>
      <c r="M364" t="str">
        <f>TRIM('CLEAN Sheet'!M364)</f>
        <v/>
      </c>
      <c r="N364" t="str">
        <f>TRIM('CLEAN Sheet'!N364)</f>
        <v/>
      </c>
      <c r="O364" t="str">
        <f>TRIM('CLEAN Sheet'!O364)</f>
        <v/>
      </c>
      <c r="P364" t="str">
        <f>TRIM('CLEAN Sheet'!P364)</f>
        <v/>
      </c>
      <c r="Q364" t="str">
        <f>TRIM('CLEAN Sheet'!Q364)</f>
        <v/>
      </c>
      <c r="R364" t="str">
        <f>TRIM('CLEAN Sheet'!R364)</f>
        <v/>
      </c>
      <c r="S364" t="str">
        <f>TRIM('CLEAN Sheet'!S364)</f>
        <v/>
      </c>
      <c r="T364" t="str">
        <f>TRIM('CLEAN Sheet'!T364)</f>
        <v/>
      </c>
      <c r="U364" t="str">
        <f>TRIM('CLEAN Sheet'!U364)</f>
        <v/>
      </c>
      <c r="V364" t="str">
        <f>TRIM('CLEAN Sheet'!V364)</f>
        <v/>
      </c>
    </row>
    <row r="365" spans="1:22" x14ac:dyDescent="0.2">
      <c r="A365" t="str">
        <f>TRIM('CLEAN Sheet'!A365)</f>
        <v>Doc No. C05739610</v>
      </c>
      <c r="B365" t="str">
        <f>TRIM('CLEAN Sheet'!B365)</f>
        <v/>
      </c>
      <c r="C365" t="str">
        <f>TRIM('CLEAN Sheet'!C365)</f>
        <v/>
      </c>
      <c r="D365" t="str">
        <f>TRIM('CLEAN Sheet'!D365)</f>
        <v/>
      </c>
      <c r="E365" t="str">
        <f>TRIM('CLEAN Sheet'!E365)</f>
        <v/>
      </c>
      <c r="F365" t="str">
        <f>TRIM('CLEAN Sheet'!F365)</f>
        <v/>
      </c>
      <c r="G365" t="str">
        <f>TRIM('CLEAN Sheet'!G365)</f>
        <v/>
      </c>
      <c r="H365" t="str">
        <f>TRIM('CLEAN Sheet'!H365)</f>
        <v/>
      </c>
      <c r="I365" t="str">
        <f>TRIM('CLEAN Sheet'!I365)</f>
        <v/>
      </c>
      <c r="J365" t="str">
        <f>TRIM('CLEAN Sheet'!J365)</f>
        <v/>
      </c>
      <c r="K365" t="str">
        <f>TRIM('CLEAN Sheet'!K365)</f>
        <v/>
      </c>
      <c r="L365" t="str">
        <f>TRIM('CLEAN Sheet'!L365)</f>
        <v/>
      </c>
      <c r="M365" t="str">
        <f>TRIM('CLEAN Sheet'!M365)</f>
        <v/>
      </c>
      <c r="N365" t="str">
        <f>TRIM('CLEAN Sheet'!N365)</f>
        <v/>
      </c>
      <c r="O365" t="str">
        <f>TRIM('CLEAN Sheet'!O365)</f>
        <v/>
      </c>
      <c r="P365" t="str">
        <f>TRIM('CLEAN Sheet'!P365)</f>
        <v/>
      </c>
      <c r="Q365" t="str">
        <f>TRIM('CLEAN Sheet'!Q365)</f>
        <v/>
      </c>
      <c r="R365" t="str">
        <f>TRIM('CLEAN Sheet'!R365)</f>
        <v/>
      </c>
      <c r="S365" t="str">
        <f>TRIM('CLEAN Sheet'!S365)</f>
        <v/>
      </c>
      <c r="T365" t="str">
        <f>TRIM('CLEAN Sheet'!T365)</f>
        <v/>
      </c>
      <c r="U365" t="str">
        <f>TRIM('CLEAN Sheet'!U365)</f>
        <v/>
      </c>
      <c r="V365" t="str">
        <f>TRIM('CLEAN Sheet'!V365)</f>
        <v/>
      </c>
    </row>
    <row r="366" spans="1:22" x14ac:dyDescent="0.2">
      <c r="A366" t="str">
        <f>TRIM('CLEAN Sheet'!A366)</f>
        <v>Date: 05/13/2015</v>
      </c>
      <c r="B366" t="str">
        <f>TRIM('CLEAN Sheet'!B366)</f>
        <v/>
      </c>
      <c r="C366" t="str">
        <f>TRIM('CLEAN Sheet'!C366)</f>
        <v/>
      </c>
      <c r="D366" t="str">
        <f>TRIM('CLEAN Sheet'!D366)</f>
        <v/>
      </c>
      <c r="E366" t="str">
        <f>TRIM('CLEAN Sheet'!E366)</f>
        <v/>
      </c>
      <c r="F366" t="str">
        <f>TRIM('CLEAN Sheet'!F366)</f>
        <v/>
      </c>
      <c r="G366" t="str">
        <f>TRIM('CLEAN Sheet'!G366)</f>
        <v/>
      </c>
      <c r="H366" t="str">
        <f>TRIM('CLEAN Sheet'!H366)</f>
        <v/>
      </c>
      <c r="I366" t="str">
        <f>TRIM('CLEAN Sheet'!I366)</f>
        <v/>
      </c>
      <c r="J366" t="str">
        <f>TRIM('CLEAN Sheet'!J366)</f>
        <v/>
      </c>
      <c r="K366" t="str">
        <f>TRIM('CLEAN Sheet'!K366)</f>
        <v/>
      </c>
      <c r="L366" t="str">
        <f>TRIM('CLEAN Sheet'!L366)</f>
        <v/>
      </c>
      <c r="M366" t="str">
        <f>TRIM('CLEAN Sheet'!M366)</f>
        <v/>
      </c>
      <c r="N366" t="str">
        <f>TRIM('CLEAN Sheet'!N366)</f>
        <v/>
      </c>
      <c r="O366" t="str">
        <f>TRIM('CLEAN Sheet'!O366)</f>
        <v/>
      </c>
      <c r="P366" t="str">
        <f>TRIM('CLEAN Sheet'!P366)</f>
        <v/>
      </c>
      <c r="Q366" t="str">
        <f>TRIM('CLEAN Sheet'!Q366)</f>
        <v/>
      </c>
      <c r="R366" t="str">
        <f>TRIM('CLEAN Sheet'!R366)</f>
        <v/>
      </c>
      <c r="S366" t="str">
        <f>TRIM('CLEAN Sheet'!S366)</f>
        <v/>
      </c>
      <c r="T366" t="str">
        <f>TRIM('CLEAN Sheet'!T366)</f>
        <v/>
      </c>
      <c r="U366" t="str">
        <f>TRIM('CLEAN Sheet'!U366)</f>
        <v/>
      </c>
      <c r="V366" t="str">
        <f>TRIM('CLEAN Sheet'!V366)</f>
        <v/>
      </c>
    </row>
    <row r="367" spans="1:22" x14ac:dyDescent="0.2">
      <c r="A367" t="str">
        <f>TRIM('CLEAN Sheet'!A367)</f>
        <v>STATE DEPT. - PRODUCED TO HOUSE SELECT BENGHAZI COMM.</v>
      </c>
      <c r="B367" t="str">
        <f>TRIM('CLEAN Sheet'!B367)</f>
        <v/>
      </c>
      <c r="C367" t="str">
        <f>TRIM('CLEAN Sheet'!C367)</f>
        <v/>
      </c>
      <c r="D367" t="str">
        <f>TRIM('CLEAN Sheet'!D367)</f>
        <v/>
      </c>
      <c r="E367" t="str">
        <f>TRIM('CLEAN Sheet'!E367)</f>
        <v/>
      </c>
      <c r="F367" t="str">
        <f>TRIM('CLEAN Sheet'!F367)</f>
        <v/>
      </c>
      <c r="G367" t="str">
        <f>TRIM('CLEAN Sheet'!G367)</f>
        <v/>
      </c>
      <c r="H367" t="str">
        <f>TRIM('CLEAN Sheet'!H367)</f>
        <v/>
      </c>
      <c r="I367" t="str">
        <f>TRIM('CLEAN Sheet'!I367)</f>
        <v/>
      </c>
      <c r="J367" t="str">
        <f>TRIM('CLEAN Sheet'!J367)</f>
        <v/>
      </c>
      <c r="K367" t="str">
        <f>TRIM('CLEAN Sheet'!K367)</f>
        <v/>
      </c>
      <c r="L367" t="str">
        <f>TRIM('CLEAN Sheet'!L367)</f>
        <v/>
      </c>
      <c r="M367" t="str">
        <f>TRIM('CLEAN Sheet'!M367)</f>
        <v/>
      </c>
      <c r="N367" t="str">
        <f>TRIM('CLEAN Sheet'!N367)</f>
        <v/>
      </c>
      <c r="O367" t="str">
        <f>TRIM('CLEAN Sheet'!O367)</f>
        <v/>
      </c>
      <c r="P367" t="str">
        <f>TRIM('CLEAN Sheet'!P367)</f>
        <v/>
      </c>
      <c r="Q367" t="str">
        <f>TRIM('CLEAN Sheet'!Q367)</f>
        <v/>
      </c>
      <c r="R367" t="str">
        <f>TRIM('CLEAN Sheet'!R367)</f>
        <v/>
      </c>
      <c r="S367" t="str">
        <f>TRIM('CLEAN Sheet'!S367)</f>
        <v/>
      </c>
      <c r="T367" t="str">
        <f>TRIM('CLEAN Sheet'!T367)</f>
        <v/>
      </c>
      <c r="U367" t="str">
        <f>TRIM('CLEAN Sheet'!U367)</f>
        <v/>
      </c>
      <c r="V367" t="str">
        <f>TRIM('CLEAN Sheet'!V367)</f>
        <v/>
      </c>
    </row>
    <row r="368" spans="1:22" x14ac:dyDescent="0.2">
      <c r="A368" t="str">
        <f>TRIM('CLEAN Sheet'!A368)</f>
        <v>SUBJECT TO AGREEMENT ON SENSITIVE INFORMATION &amp; REDACTIONS. NO FOIA WAIVER. STATE-5CB0045531</v>
      </c>
      <c r="B368" t="str">
        <f>TRIM('CLEAN Sheet'!B368)</f>
        <v/>
      </c>
      <c r="C368" t="str">
        <f>TRIM('CLEAN Sheet'!C368)</f>
        <v/>
      </c>
      <c r="D368" t="str">
        <f>TRIM('CLEAN Sheet'!D368)</f>
        <v/>
      </c>
      <c r="E368" t="str">
        <f>TRIM('CLEAN Sheet'!E368)</f>
        <v/>
      </c>
      <c r="F368" t="str">
        <f>TRIM('CLEAN Sheet'!F368)</f>
        <v/>
      </c>
      <c r="G368" t="str">
        <f>TRIM('CLEAN Sheet'!G368)</f>
        <v/>
      </c>
      <c r="H368" t="str">
        <f>TRIM('CLEAN Sheet'!H368)</f>
        <v/>
      </c>
      <c r="I368" t="str">
        <f>TRIM('CLEAN Sheet'!I368)</f>
        <v/>
      </c>
      <c r="J368" t="str">
        <f>TRIM('CLEAN Sheet'!J368)</f>
        <v/>
      </c>
      <c r="K368" t="str">
        <f>TRIM('CLEAN Sheet'!K368)</f>
        <v/>
      </c>
      <c r="L368" t="str">
        <f>TRIM('CLEAN Sheet'!L368)</f>
        <v/>
      </c>
      <c r="M368" t="str">
        <f>TRIM('CLEAN Sheet'!M368)</f>
        <v/>
      </c>
      <c r="N368" t="str">
        <f>TRIM('CLEAN Sheet'!N368)</f>
        <v/>
      </c>
      <c r="O368" t="str">
        <f>TRIM('CLEAN Sheet'!O368)</f>
        <v/>
      </c>
      <c r="P368" t="str">
        <f>TRIM('CLEAN Sheet'!P368)</f>
        <v/>
      </c>
      <c r="Q368" t="str">
        <f>TRIM('CLEAN Sheet'!Q368)</f>
        <v/>
      </c>
      <c r="R368" t="str">
        <f>TRIM('CLEAN Sheet'!R368)</f>
        <v/>
      </c>
      <c r="S368" t="str">
        <f>TRIM('CLEAN Sheet'!S368)</f>
        <v/>
      </c>
      <c r="T368" t="str">
        <f>TRIM('CLEAN Sheet'!T368)</f>
        <v/>
      </c>
      <c r="U368" t="str">
        <f>TRIM('CLEAN Sheet'!U368)</f>
        <v/>
      </c>
      <c r="V368" t="str">
        <f>TRIM('CLEAN Sheet'!V368)</f>
        <v/>
      </c>
    </row>
    <row r="369" spans="1:22" x14ac:dyDescent="0.2">
      <c r="A369" t="str">
        <f>TRIM('CLEAN Sheet'!A369)</f>
        <v>UNCLASSIFIED</v>
      </c>
      <c r="B369" t="str">
        <f>TRIM('CLEAN Sheet'!B369)</f>
        <v/>
      </c>
      <c r="C369" t="str">
        <f>TRIM('CLEAN Sheet'!C369)</f>
        <v/>
      </c>
      <c r="D369" t="str">
        <f>TRIM('CLEAN Sheet'!D369)</f>
        <v/>
      </c>
      <c r="E369" t="str">
        <f>TRIM('CLEAN Sheet'!E369)</f>
        <v/>
      </c>
      <c r="F369" t="str">
        <f>TRIM('CLEAN Sheet'!F369)</f>
        <v/>
      </c>
      <c r="G369" t="str">
        <f>TRIM('CLEAN Sheet'!G369)</f>
        <v/>
      </c>
      <c r="H369" t="str">
        <f>TRIM('CLEAN Sheet'!H369)</f>
        <v/>
      </c>
      <c r="I369" t="str">
        <f>TRIM('CLEAN Sheet'!I369)</f>
        <v/>
      </c>
      <c r="J369" t="str">
        <f>TRIM('CLEAN Sheet'!J369)</f>
        <v/>
      </c>
      <c r="K369" t="str">
        <f>TRIM('CLEAN Sheet'!K369)</f>
        <v/>
      </c>
      <c r="L369" t="str">
        <f>TRIM('CLEAN Sheet'!L369)</f>
        <v/>
      </c>
      <c r="M369" t="str">
        <f>TRIM('CLEAN Sheet'!M369)</f>
        <v/>
      </c>
      <c r="N369" t="str">
        <f>TRIM('CLEAN Sheet'!N369)</f>
        <v/>
      </c>
      <c r="O369" t="str">
        <f>TRIM('CLEAN Sheet'!O369)</f>
        <v/>
      </c>
      <c r="P369" t="str">
        <f>TRIM('CLEAN Sheet'!P369)</f>
        <v/>
      </c>
      <c r="Q369" t="str">
        <f>TRIM('CLEAN Sheet'!Q369)</f>
        <v/>
      </c>
      <c r="R369" t="str">
        <f>TRIM('CLEAN Sheet'!R369)</f>
        <v/>
      </c>
      <c r="S369" t="str">
        <f>TRIM('CLEAN Sheet'!S369)</f>
        <v/>
      </c>
      <c r="T369" t="str">
        <f>TRIM('CLEAN Sheet'!T369)</f>
        <v/>
      </c>
      <c r="U369" t="str">
        <f>TRIM('CLEAN Sheet'!U369)</f>
        <v/>
      </c>
      <c r="V369" t="str">
        <f>TRIM('CLEAN Sheet'!V369)</f>
        <v/>
      </c>
    </row>
    <row r="370" spans="1:22" x14ac:dyDescent="0.2">
      <c r="A370" t="str">
        <f>TRIM('CLEAN Sheet'!A370)</f>
        <v>U.S. Department of State</v>
      </c>
      <c r="B370" t="str">
        <f>TRIM('CLEAN Sheet'!B370)</f>
        <v/>
      </c>
      <c r="C370" t="str">
        <f>TRIM('CLEAN Sheet'!C370)</f>
        <v/>
      </c>
      <c r="D370" t="str">
        <f>TRIM('CLEAN Sheet'!D370)</f>
        <v/>
      </c>
      <c r="E370" t="str">
        <f>TRIM('CLEAN Sheet'!E370)</f>
        <v/>
      </c>
      <c r="F370" t="str">
        <f>TRIM('CLEAN Sheet'!F370)</f>
        <v/>
      </c>
      <c r="G370" t="str">
        <f>TRIM('CLEAN Sheet'!G370)</f>
        <v/>
      </c>
      <c r="H370" t="str">
        <f>TRIM('CLEAN Sheet'!H370)</f>
        <v/>
      </c>
      <c r="I370" t="str">
        <f>TRIM('CLEAN Sheet'!I370)</f>
        <v/>
      </c>
      <c r="J370" t="str">
        <f>TRIM('CLEAN Sheet'!J370)</f>
        <v/>
      </c>
      <c r="K370" t="str">
        <f>TRIM('CLEAN Sheet'!K370)</f>
        <v/>
      </c>
      <c r="L370" t="str">
        <f>TRIM('CLEAN Sheet'!L370)</f>
        <v/>
      </c>
      <c r="M370" t="str">
        <f>TRIM('CLEAN Sheet'!M370)</f>
        <v/>
      </c>
      <c r="N370" t="str">
        <f>TRIM('CLEAN Sheet'!N370)</f>
        <v/>
      </c>
      <c r="O370" t="str">
        <f>TRIM('CLEAN Sheet'!O370)</f>
        <v/>
      </c>
      <c r="P370" t="str">
        <f>TRIM('CLEAN Sheet'!P370)</f>
        <v/>
      </c>
      <c r="Q370" t="str">
        <f>TRIM('CLEAN Sheet'!Q370)</f>
        <v/>
      </c>
      <c r="R370" t="str">
        <f>TRIM('CLEAN Sheet'!R370)</f>
        <v/>
      </c>
      <c r="S370" t="str">
        <f>TRIM('CLEAN Sheet'!S370)</f>
        <v/>
      </c>
      <c r="T370" t="str">
        <f>TRIM('CLEAN Sheet'!T370)</f>
        <v/>
      </c>
      <c r="U370" t="str">
        <f>TRIM('CLEAN Sheet'!U370)</f>
        <v/>
      </c>
      <c r="V370" t="str">
        <f>TRIM('CLEAN Sheet'!V370)</f>
        <v/>
      </c>
    </row>
    <row r="371" spans="1:22" x14ac:dyDescent="0.2">
      <c r="A371" t="str">
        <f>TRIM('CLEAN Sheet'!A371)</f>
        <v>Case No. F-2015-04841</v>
      </c>
      <c r="B371" t="str">
        <f>TRIM('CLEAN Sheet'!B371)</f>
        <v/>
      </c>
      <c r="C371" t="str">
        <f>TRIM('CLEAN Sheet'!C371)</f>
        <v/>
      </c>
      <c r="D371" t="str">
        <f>TRIM('CLEAN Sheet'!D371)</f>
        <v/>
      </c>
      <c r="E371" t="str">
        <f>TRIM('CLEAN Sheet'!E371)</f>
        <v/>
      </c>
      <c r="F371" t="str">
        <f>TRIM('CLEAN Sheet'!F371)</f>
        <v/>
      </c>
      <c r="G371" t="str">
        <f>TRIM('CLEAN Sheet'!G371)</f>
        <v/>
      </c>
      <c r="H371" t="str">
        <f>TRIM('CLEAN Sheet'!H371)</f>
        <v/>
      </c>
      <c r="I371" t="str">
        <f>TRIM('CLEAN Sheet'!I371)</f>
        <v/>
      </c>
      <c r="J371" t="str">
        <f>TRIM('CLEAN Sheet'!J371)</f>
        <v/>
      </c>
      <c r="K371" t="str">
        <f>TRIM('CLEAN Sheet'!K371)</f>
        <v/>
      </c>
      <c r="L371" t="str">
        <f>TRIM('CLEAN Sheet'!L371)</f>
        <v/>
      </c>
      <c r="M371" t="str">
        <f>TRIM('CLEAN Sheet'!M371)</f>
        <v/>
      </c>
      <c r="N371" t="str">
        <f>TRIM('CLEAN Sheet'!N371)</f>
        <v/>
      </c>
      <c r="O371" t="str">
        <f>TRIM('CLEAN Sheet'!O371)</f>
        <v/>
      </c>
      <c r="P371" t="str">
        <f>TRIM('CLEAN Sheet'!P371)</f>
        <v/>
      </c>
      <c r="Q371" t="str">
        <f>TRIM('CLEAN Sheet'!Q371)</f>
        <v/>
      </c>
      <c r="R371" t="str">
        <f>TRIM('CLEAN Sheet'!R371)</f>
        <v/>
      </c>
      <c r="S371" t="str">
        <f>TRIM('CLEAN Sheet'!S371)</f>
        <v/>
      </c>
      <c r="T371" t="str">
        <f>TRIM('CLEAN Sheet'!T371)</f>
        <v/>
      </c>
      <c r="U371" t="str">
        <f>TRIM('CLEAN Sheet'!U371)</f>
        <v/>
      </c>
      <c r="V371" t="str">
        <f>TRIM('CLEAN Sheet'!V371)</f>
        <v/>
      </c>
    </row>
    <row r="372" spans="1:22" x14ac:dyDescent="0.2">
      <c r="A372" t="str">
        <f>TRIM('CLEAN Sheet'!A372)</f>
        <v>Doc No. C05739610</v>
      </c>
      <c r="B372" t="str">
        <f>TRIM('CLEAN Sheet'!B372)</f>
        <v/>
      </c>
      <c r="C372" t="str">
        <f>TRIM('CLEAN Sheet'!C372)</f>
        <v/>
      </c>
      <c r="D372" t="str">
        <f>TRIM('CLEAN Sheet'!D372)</f>
        <v/>
      </c>
      <c r="E372" t="str">
        <f>TRIM('CLEAN Sheet'!E372)</f>
        <v/>
      </c>
      <c r="F372" t="str">
        <f>TRIM('CLEAN Sheet'!F372)</f>
        <v/>
      </c>
      <c r="G372" t="str">
        <f>TRIM('CLEAN Sheet'!G372)</f>
        <v/>
      </c>
      <c r="H372" t="str">
        <f>TRIM('CLEAN Sheet'!H372)</f>
        <v/>
      </c>
      <c r="I372" t="str">
        <f>TRIM('CLEAN Sheet'!I372)</f>
        <v/>
      </c>
      <c r="J372" t="str">
        <f>TRIM('CLEAN Sheet'!J372)</f>
        <v/>
      </c>
      <c r="K372" t="str">
        <f>TRIM('CLEAN Sheet'!K372)</f>
        <v/>
      </c>
      <c r="L372" t="str">
        <f>TRIM('CLEAN Sheet'!L372)</f>
        <v/>
      </c>
      <c r="M372" t="str">
        <f>TRIM('CLEAN Sheet'!M372)</f>
        <v/>
      </c>
      <c r="N372" t="str">
        <f>TRIM('CLEAN Sheet'!N372)</f>
        <v/>
      </c>
      <c r="O372" t="str">
        <f>TRIM('CLEAN Sheet'!O372)</f>
        <v/>
      </c>
      <c r="P372" t="str">
        <f>TRIM('CLEAN Sheet'!P372)</f>
        <v/>
      </c>
      <c r="Q372" t="str">
        <f>TRIM('CLEAN Sheet'!Q372)</f>
        <v/>
      </c>
      <c r="R372" t="str">
        <f>TRIM('CLEAN Sheet'!R372)</f>
        <v/>
      </c>
      <c r="S372" t="str">
        <f>TRIM('CLEAN Sheet'!S372)</f>
        <v/>
      </c>
      <c r="T372" t="str">
        <f>TRIM('CLEAN Sheet'!T372)</f>
        <v/>
      </c>
      <c r="U372" t="str">
        <f>TRIM('CLEAN Sheet'!U372)</f>
        <v/>
      </c>
      <c r="V372" t="str">
        <f>TRIM('CLEAN Sheet'!V372)</f>
        <v/>
      </c>
    </row>
    <row r="373" spans="1:22" x14ac:dyDescent="0.2">
      <c r="A373" t="str">
        <f>TRIM('CLEAN Sheet'!A373)</f>
        <v>Date: 05/13/2015</v>
      </c>
      <c r="B373" t="str">
        <f>TRIM('CLEAN Sheet'!B373)</f>
        <v/>
      </c>
      <c r="C373" t="str">
        <f>TRIM('CLEAN Sheet'!C373)</f>
        <v/>
      </c>
      <c r="D373" t="str">
        <f>TRIM('CLEAN Sheet'!D373)</f>
        <v/>
      </c>
      <c r="E373" t="str">
        <f>TRIM('CLEAN Sheet'!E373)</f>
        <v/>
      </c>
      <c r="F373" t="str">
        <f>TRIM('CLEAN Sheet'!F373)</f>
        <v/>
      </c>
      <c r="G373" t="str">
        <f>TRIM('CLEAN Sheet'!G373)</f>
        <v/>
      </c>
      <c r="H373" t="str">
        <f>TRIM('CLEAN Sheet'!H373)</f>
        <v/>
      </c>
      <c r="I373" t="str">
        <f>TRIM('CLEAN Sheet'!I373)</f>
        <v/>
      </c>
      <c r="J373" t="str">
        <f>TRIM('CLEAN Sheet'!J373)</f>
        <v/>
      </c>
      <c r="K373" t="str">
        <f>TRIM('CLEAN Sheet'!K373)</f>
        <v/>
      </c>
      <c r="L373" t="str">
        <f>TRIM('CLEAN Sheet'!L373)</f>
        <v/>
      </c>
      <c r="M373" t="str">
        <f>TRIM('CLEAN Sheet'!M373)</f>
        <v/>
      </c>
      <c r="N373" t="str">
        <f>TRIM('CLEAN Sheet'!N373)</f>
        <v/>
      </c>
      <c r="O373" t="str">
        <f>TRIM('CLEAN Sheet'!O373)</f>
        <v/>
      </c>
      <c r="P373" t="str">
        <f>TRIM('CLEAN Sheet'!P373)</f>
        <v/>
      </c>
      <c r="Q373" t="str">
        <f>TRIM('CLEAN Sheet'!Q373)</f>
        <v/>
      </c>
      <c r="R373" t="str">
        <f>TRIM('CLEAN Sheet'!R373)</f>
        <v/>
      </c>
      <c r="S373" t="str">
        <f>TRIM('CLEAN Sheet'!S373)</f>
        <v/>
      </c>
      <c r="T373" t="str">
        <f>TRIM('CLEAN Sheet'!T373)</f>
        <v/>
      </c>
      <c r="U373" t="str">
        <f>TRIM('CLEAN Sheet'!U373)</f>
        <v/>
      </c>
      <c r="V373" t="str">
        <f>TRIM('CLEAN Sheet'!V373)</f>
        <v/>
      </c>
    </row>
    <row r="374" spans="1:22" x14ac:dyDescent="0.2">
      <c r="A374" t="str">
        <f>TRIM('CLEAN Sheet'!A374)</f>
        <v>STATE DEPT. - PRODUCED TO HOUSE SELECT BENGHAZI COMM.</v>
      </c>
      <c r="B374" t="str">
        <f>TRIM('CLEAN Sheet'!B374)</f>
        <v/>
      </c>
      <c r="C374" t="str">
        <f>TRIM('CLEAN Sheet'!C374)</f>
        <v/>
      </c>
      <c r="D374" t="str">
        <f>TRIM('CLEAN Sheet'!D374)</f>
        <v/>
      </c>
      <c r="E374" t="str">
        <f>TRIM('CLEAN Sheet'!E374)</f>
        <v/>
      </c>
      <c r="F374" t="str">
        <f>TRIM('CLEAN Sheet'!F374)</f>
        <v/>
      </c>
      <c r="G374" t="str">
        <f>TRIM('CLEAN Sheet'!G374)</f>
        <v/>
      </c>
      <c r="H374" t="str">
        <f>TRIM('CLEAN Sheet'!H374)</f>
        <v/>
      </c>
      <c r="I374" t="str">
        <f>TRIM('CLEAN Sheet'!I374)</f>
        <v/>
      </c>
      <c r="J374" t="str">
        <f>TRIM('CLEAN Sheet'!J374)</f>
        <v/>
      </c>
      <c r="K374" t="str">
        <f>TRIM('CLEAN Sheet'!K374)</f>
        <v/>
      </c>
      <c r="L374" t="str">
        <f>TRIM('CLEAN Sheet'!L374)</f>
        <v/>
      </c>
      <c r="M374" t="str">
        <f>TRIM('CLEAN Sheet'!M374)</f>
        <v/>
      </c>
      <c r="N374" t="str">
        <f>TRIM('CLEAN Sheet'!N374)</f>
        <v/>
      </c>
      <c r="O374" t="str">
        <f>TRIM('CLEAN Sheet'!O374)</f>
        <v/>
      </c>
      <c r="P374" t="str">
        <f>TRIM('CLEAN Sheet'!P374)</f>
        <v/>
      </c>
      <c r="Q374" t="str">
        <f>TRIM('CLEAN Sheet'!Q374)</f>
        <v/>
      </c>
      <c r="R374" t="str">
        <f>TRIM('CLEAN Sheet'!R374)</f>
        <v/>
      </c>
      <c r="S374" t="str">
        <f>TRIM('CLEAN Sheet'!S374)</f>
        <v/>
      </c>
      <c r="T374" t="str">
        <f>TRIM('CLEAN Sheet'!T374)</f>
        <v/>
      </c>
      <c r="U374" t="str">
        <f>TRIM('CLEAN Sheet'!U374)</f>
        <v/>
      </c>
      <c r="V374" t="str">
        <f>TRIM('CLEAN Sheet'!V374)</f>
        <v/>
      </c>
    </row>
    <row r="375" spans="1:22" x14ac:dyDescent="0.2">
      <c r="A375" t="str">
        <f>TRIM('CLEAN Sheet'!A375)</f>
        <v>SUBJECT TO AGREEMENT ON SENSITIVE INFORMATION &amp; REDACTIONS. NO FOIA WAIVER.</v>
      </c>
      <c r="B375" t="str">
        <f>TRIM('CLEAN Sheet'!B375)</f>
        <v/>
      </c>
      <c r="C375" t="str">
        <f>TRIM('CLEAN Sheet'!C375)</f>
        <v/>
      </c>
      <c r="D375" t="str">
        <f>TRIM('CLEAN Sheet'!D375)</f>
        <v/>
      </c>
      <c r="E375" t="str">
        <f>TRIM('CLEAN Sheet'!E375)</f>
        <v/>
      </c>
      <c r="F375" t="str">
        <f>TRIM('CLEAN Sheet'!F375)</f>
        <v/>
      </c>
      <c r="G375" t="str">
        <f>TRIM('CLEAN Sheet'!G375)</f>
        <v/>
      </c>
      <c r="H375" t="str">
        <f>TRIM('CLEAN Sheet'!H375)</f>
        <v/>
      </c>
      <c r="I375" t="str">
        <f>TRIM('CLEAN Sheet'!I375)</f>
        <v/>
      </c>
      <c r="J375" t="str">
        <f>TRIM('CLEAN Sheet'!J375)</f>
        <v/>
      </c>
      <c r="K375" t="str">
        <f>TRIM('CLEAN Sheet'!K375)</f>
        <v/>
      </c>
      <c r="L375" t="str">
        <f>TRIM('CLEAN Sheet'!L375)</f>
        <v/>
      </c>
      <c r="M375" t="str">
        <f>TRIM('CLEAN Sheet'!M375)</f>
        <v/>
      </c>
      <c r="N375" t="str">
        <f>TRIM('CLEAN Sheet'!N375)</f>
        <v/>
      </c>
      <c r="O375" t="str">
        <f>TRIM('CLEAN Sheet'!O375)</f>
        <v/>
      </c>
      <c r="P375" t="str">
        <f>TRIM('CLEAN Sheet'!P375)</f>
        <v/>
      </c>
      <c r="Q375" t="str">
        <f>TRIM('CLEAN Sheet'!Q375)</f>
        <v/>
      </c>
      <c r="R375" t="str">
        <f>TRIM('CLEAN Sheet'!R375)</f>
        <v/>
      </c>
      <c r="S375" t="str">
        <f>TRIM('CLEAN Sheet'!S375)</f>
        <v/>
      </c>
      <c r="T375" t="str">
        <f>TRIM('CLEAN Sheet'!T375)</f>
        <v/>
      </c>
      <c r="U375" t="str">
        <f>TRIM('CLEAN Sheet'!U375)</f>
        <v/>
      </c>
      <c r="V375" t="str">
        <f>TRIM('CLEAN Sheet'!V375)</f>
        <v/>
      </c>
    </row>
    <row r="376" spans="1:22" x14ac:dyDescent="0.2">
      <c r="A376" t="str">
        <f>TRIM('CLEAN Sheet'!A376)</f>
        <v>But before I start</v>
      </c>
      <c r="B376" t="str">
        <f>TRIM('CLEAN Sheet'!B376)</f>
        <v>I'd like to say a few words about the protests in several countries around the</v>
      </c>
      <c r="C376" t="str">
        <f>TRIM('CLEAN Sheet'!C376)</f>
        <v/>
      </c>
      <c r="D376" t="str">
        <f>TRIM('CLEAN Sheet'!D376)</f>
        <v/>
      </c>
      <c r="E376" t="str">
        <f>TRIM('CLEAN Sheet'!E376)</f>
        <v/>
      </c>
      <c r="F376" t="str">
        <f>TRIM('CLEAN Sheet'!F376)</f>
        <v/>
      </c>
      <c r="G376" t="str">
        <f>TRIM('CLEAN Sheet'!G376)</f>
        <v/>
      </c>
      <c r="H376" t="str">
        <f>TRIM('CLEAN Sheet'!H376)</f>
        <v/>
      </c>
      <c r="I376" t="str">
        <f>TRIM('CLEAN Sheet'!I376)</f>
        <v/>
      </c>
      <c r="J376" t="str">
        <f>TRIM('CLEAN Sheet'!J376)</f>
        <v/>
      </c>
      <c r="K376" t="str">
        <f>TRIM('CLEAN Sheet'!K376)</f>
        <v/>
      </c>
      <c r="L376" t="str">
        <f>TRIM('CLEAN Sheet'!L376)</f>
        <v/>
      </c>
      <c r="M376" t="str">
        <f>TRIM('CLEAN Sheet'!M376)</f>
        <v/>
      </c>
      <c r="N376" t="str">
        <f>TRIM('CLEAN Sheet'!N376)</f>
        <v/>
      </c>
      <c r="O376" t="str">
        <f>TRIM('CLEAN Sheet'!O376)</f>
        <v/>
      </c>
      <c r="P376" t="str">
        <f>TRIM('CLEAN Sheet'!P376)</f>
        <v/>
      </c>
      <c r="Q376" t="str">
        <f>TRIM('CLEAN Sheet'!Q376)</f>
        <v/>
      </c>
      <c r="R376" t="str">
        <f>TRIM('CLEAN Sheet'!R376)</f>
        <v/>
      </c>
      <c r="S376" t="str">
        <f>TRIM('CLEAN Sheet'!S376)</f>
        <v/>
      </c>
      <c r="T376" t="str">
        <f>TRIM('CLEAN Sheet'!T376)</f>
        <v/>
      </c>
      <c r="U376" t="str">
        <f>TRIM('CLEAN Sheet'!U376)</f>
        <v/>
      </c>
      <c r="V376" t="str">
        <f>TRIM('CLEAN Sheet'!V376)</f>
        <v/>
      </c>
    </row>
    <row r="377" spans="1:22" x14ac:dyDescent="0.2">
      <c r="A377" t="str">
        <f>TRIM('CLEAN Sheet'!A377)</f>
        <v>world. We have condemned in the strongest possible terms the violence that has erupted from</v>
      </c>
      <c r="B377" t="str">
        <f>TRIM('CLEAN Sheet'!B377)</f>
        <v/>
      </c>
      <c r="C377" t="str">
        <f>TRIM('CLEAN Sheet'!C377)</f>
        <v/>
      </c>
      <c r="D377" t="str">
        <f>TRIM('CLEAN Sheet'!D377)</f>
        <v/>
      </c>
      <c r="E377" t="str">
        <f>TRIM('CLEAN Sheet'!E377)</f>
        <v/>
      </c>
      <c r="F377" t="str">
        <f>TRIM('CLEAN Sheet'!F377)</f>
        <v/>
      </c>
      <c r="G377" t="str">
        <f>TRIM('CLEAN Sheet'!G377)</f>
        <v/>
      </c>
      <c r="H377" t="str">
        <f>TRIM('CLEAN Sheet'!H377)</f>
        <v/>
      </c>
      <c r="I377" t="str">
        <f>TRIM('CLEAN Sheet'!I377)</f>
        <v/>
      </c>
      <c r="J377" t="str">
        <f>TRIM('CLEAN Sheet'!J377)</f>
        <v/>
      </c>
      <c r="K377" t="str">
        <f>TRIM('CLEAN Sheet'!K377)</f>
        <v/>
      </c>
      <c r="L377" t="str">
        <f>TRIM('CLEAN Sheet'!L377)</f>
        <v/>
      </c>
      <c r="M377" t="str">
        <f>TRIM('CLEAN Sheet'!M377)</f>
        <v/>
      </c>
      <c r="N377" t="str">
        <f>TRIM('CLEAN Sheet'!N377)</f>
        <v/>
      </c>
      <c r="O377" t="str">
        <f>TRIM('CLEAN Sheet'!O377)</f>
        <v/>
      </c>
      <c r="P377" t="str">
        <f>TRIM('CLEAN Sheet'!P377)</f>
        <v/>
      </c>
      <c r="Q377" t="str">
        <f>TRIM('CLEAN Sheet'!Q377)</f>
        <v/>
      </c>
      <c r="R377" t="str">
        <f>TRIM('CLEAN Sheet'!R377)</f>
        <v/>
      </c>
      <c r="S377" t="str">
        <f>TRIM('CLEAN Sheet'!S377)</f>
        <v/>
      </c>
      <c r="T377" t="str">
        <f>TRIM('CLEAN Sheet'!T377)</f>
        <v/>
      </c>
      <c r="U377" t="str">
        <f>TRIM('CLEAN Sheet'!U377)</f>
        <v/>
      </c>
      <c r="V377" t="str">
        <f>TRIM('CLEAN Sheet'!V377)</f>
        <v/>
      </c>
    </row>
    <row r="378" spans="1:22" x14ac:dyDescent="0.2">
      <c r="A378" t="str">
        <f>TRIM('CLEAN Sheet'!A378)</f>
        <v>these protests. And as I have said</v>
      </c>
      <c r="B378" t="str">
        <f>TRIM('CLEAN Sheet'!B378)</f>
        <v>the video that sparked these protests is disgusting and</v>
      </c>
      <c r="C378" t="str">
        <f>TRIM('CLEAN Sheet'!C378)</f>
        <v/>
      </c>
      <c r="D378" t="str">
        <f>TRIM('CLEAN Sheet'!D378)</f>
        <v/>
      </c>
      <c r="E378" t="str">
        <f>TRIM('CLEAN Sheet'!E378)</f>
        <v/>
      </c>
      <c r="F378" t="str">
        <f>TRIM('CLEAN Sheet'!F378)</f>
        <v/>
      </c>
      <c r="G378" t="str">
        <f>TRIM('CLEAN Sheet'!G378)</f>
        <v/>
      </c>
      <c r="H378" t="str">
        <f>TRIM('CLEAN Sheet'!H378)</f>
        <v/>
      </c>
      <c r="I378" t="str">
        <f>TRIM('CLEAN Sheet'!I378)</f>
        <v/>
      </c>
      <c r="J378" t="str">
        <f>TRIM('CLEAN Sheet'!J378)</f>
        <v/>
      </c>
      <c r="K378" t="str">
        <f>TRIM('CLEAN Sheet'!K378)</f>
        <v/>
      </c>
      <c r="L378" t="str">
        <f>TRIM('CLEAN Sheet'!L378)</f>
        <v/>
      </c>
      <c r="M378" t="str">
        <f>TRIM('CLEAN Sheet'!M378)</f>
        <v/>
      </c>
      <c r="N378" t="str">
        <f>TRIM('CLEAN Sheet'!N378)</f>
        <v/>
      </c>
      <c r="O378" t="str">
        <f>TRIM('CLEAN Sheet'!O378)</f>
        <v/>
      </c>
      <c r="P378" t="str">
        <f>TRIM('CLEAN Sheet'!P378)</f>
        <v/>
      </c>
      <c r="Q378" t="str">
        <f>TRIM('CLEAN Sheet'!Q378)</f>
        <v/>
      </c>
      <c r="R378" t="str">
        <f>TRIM('CLEAN Sheet'!R378)</f>
        <v/>
      </c>
      <c r="S378" t="str">
        <f>TRIM('CLEAN Sheet'!S378)</f>
        <v/>
      </c>
      <c r="T378" t="str">
        <f>TRIM('CLEAN Sheet'!T378)</f>
        <v/>
      </c>
      <c r="U378" t="str">
        <f>TRIM('CLEAN Sheet'!U378)</f>
        <v/>
      </c>
      <c r="V378" t="str">
        <f>TRIM('CLEAN Sheet'!V378)</f>
        <v/>
      </c>
    </row>
    <row r="379" spans="1:22" x14ac:dyDescent="0.2">
      <c r="A379" t="str">
        <f>TRIM('CLEAN Sheet'!A379)</f>
        <v>reprehensible</v>
      </c>
      <c r="B379" t="str">
        <f>TRIM('CLEAN Sheet'!B379)</f>
        <v>and the United States Government</v>
      </c>
      <c r="C379" t="str">
        <f>TRIM('CLEAN Sheet'!C379)</f>
        <v>of course</v>
      </c>
      <c r="D379" t="str">
        <f>TRIM('CLEAN Sheet'!D379)</f>
        <v>had absolutely nothing to do with it.</v>
      </c>
      <c r="E379" t="str">
        <f>TRIM('CLEAN Sheet'!E379)</f>
        <v/>
      </c>
      <c r="F379" t="str">
        <f>TRIM('CLEAN Sheet'!F379)</f>
        <v/>
      </c>
      <c r="G379" t="str">
        <f>TRIM('CLEAN Sheet'!G379)</f>
        <v/>
      </c>
      <c r="H379" t="str">
        <f>TRIM('CLEAN Sheet'!H379)</f>
        <v/>
      </c>
      <c r="I379" t="str">
        <f>TRIM('CLEAN Sheet'!I379)</f>
        <v/>
      </c>
      <c r="J379" t="str">
        <f>TRIM('CLEAN Sheet'!J379)</f>
        <v/>
      </c>
      <c r="K379" t="str">
        <f>TRIM('CLEAN Sheet'!K379)</f>
        <v/>
      </c>
      <c r="L379" t="str">
        <f>TRIM('CLEAN Sheet'!L379)</f>
        <v/>
      </c>
      <c r="M379" t="str">
        <f>TRIM('CLEAN Sheet'!M379)</f>
        <v/>
      </c>
      <c r="N379" t="str">
        <f>TRIM('CLEAN Sheet'!N379)</f>
        <v/>
      </c>
      <c r="O379" t="str">
        <f>TRIM('CLEAN Sheet'!O379)</f>
        <v/>
      </c>
      <c r="P379" t="str">
        <f>TRIM('CLEAN Sheet'!P379)</f>
        <v/>
      </c>
      <c r="Q379" t="str">
        <f>TRIM('CLEAN Sheet'!Q379)</f>
        <v/>
      </c>
      <c r="R379" t="str">
        <f>TRIM('CLEAN Sheet'!R379)</f>
        <v/>
      </c>
      <c r="S379" t="str">
        <f>TRIM('CLEAN Sheet'!S379)</f>
        <v/>
      </c>
      <c r="T379" t="str">
        <f>TRIM('CLEAN Sheet'!T379)</f>
        <v/>
      </c>
      <c r="U379" t="str">
        <f>TRIM('CLEAN Sheet'!U379)</f>
        <v/>
      </c>
      <c r="V379" t="str">
        <f>TRIM('CLEAN Sheet'!V379)</f>
        <v/>
      </c>
    </row>
    <row r="380" spans="1:22" x14ac:dyDescent="0.2">
      <c r="A380" t="str">
        <f>TRIM('CLEAN Sheet'!A380)</f>
        <v>But there is no justification for violence</v>
      </c>
      <c r="B380" t="str">
        <f>TRIM('CLEAN Sheet'!B380)</f>
        <v>and I want to thank the Foreign Minister and his</v>
      </c>
      <c r="C380" t="str">
        <f>TRIM('CLEAN Sheet'!C380)</f>
        <v/>
      </c>
      <c r="D380" t="str">
        <f>TRIM('CLEAN Sheet'!D380)</f>
        <v/>
      </c>
      <c r="E380" t="str">
        <f>TRIM('CLEAN Sheet'!E380)</f>
        <v/>
      </c>
      <c r="F380" t="str">
        <f>TRIM('CLEAN Sheet'!F380)</f>
        <v/>
      </c>
      <c r="G380" t="str">
        <f>TRIM('CLEAN Sheet'!G380)</f>
        <v/>
      </c>
      <c r="H380" t="str">
        <f>TRIM('CLEAN Sheet'!H380)</f>
        <v/>
      </c>
      <c r="I380" t="str">
        <f>TRIM('CLEAN Sheet'!I380)</f>
        <v/>
      </c>
      <c r="J380" t="str">
        <f>TRIM('CLEAN Sheet'!J380)</f>
        <v/>
      </c>
      <c r="K380" t="str">
        <f>TRIM('CLEAN Sheet'!K380)</f>
        <v/>
      </c>
      <c r="L380" t="str">
        <f>TRIM('CLEAN Sheet'!L380)</f>
        <v/>
      </c>
      <c r="M380" t="str">
        <f>TRIM('CLEAN Sheet'!M380)</f>
        <v/>
      </c>
      <c r="N380" t="str">
        <f>TRIM('CLEAN Sheet'!N380)</f>
        <v/>
      </c>
      <c r="O380" t="str">
        <f>TRIM('CLEAN Sheet'!O380)</f>
        <v/>
      </c>
      <c r="P380" t="str">
        <f>TRIM('CLEAN Sheet'!P380)</f>
        <v/>
      </c>
      <c r="Q380" t="str">
        <f>TRIM('CLEAN Sheet'!Q380)</f>
        <v/>
      </c>
      <c r="R380" t="str">
        <f>TRIM('CLEAN Sheet'!R380)</f>
        <v/>
      </c>
      <c r="S380" t="str">
        <f>TRIM('CLEAN Sheet'!S380)</f>
        <v/>
      </c>
      <c r="T380" t="str">
        <f>TRIM('CLEAN Sheet'!T380)</f>
        <v/>
      </c>
      <c r="U380" t="str">
        <f>TRIM('CLEAN Sheet'!U380)</f>
        <v/>
      </c>
      <c r="V380" t="str">
        <f>TRIM('CLEAN Sheet'!V380)</f>
        <v/>
      </c>
    </row>
    <row r="381" spans="1:22" x14ac:dyDescent="0.2">
      <c r="A381" t="str">
        <f>TRIM('CLEAN Sheet'!A381)</f>
        <v>government for speaking out against violence. We have to look to reasonable people and</v>
      </c>
      <c r="B381" t="str">
        <f>TRIM('CLEAN Sheet'!B381)</f>
        <v/>
      </c>
      <c r="C381" t="str">
        <f>TRIM('CLEAN Sheet'!C381)</f>
        <v/>
      </c>
      <c r="D381" t="str">
        <f>TRIM('CLEAN Sheet'!D381)</f>
        <v/>
      </c>
      <c r="E381" t="str">
        <f>TRIM('CLEAN Sheet'!E381)</f>
        <v/>
      </c>
      <c r="F381" t="str">
        <f>TRIM('CLEAN Sheet'!F381)</f>
        <v/>
      </c>
      <c r="G381" t="str">
        <f>TRIM('CLEAN Sheet'!G381)</f>
        <v/>
      </c>
      <c r="H381" t="str">
        <f>TRIM('CLEAN Sheet'!H381)</f>
        <v/>
      </c>
      <c r="I381" t="str">
        <f>TRIM('CLEAN Sheet'!I381)</f>
        <v/>
      </c>
      <c r="J381" t="str">
        <f>TRIM('CLEAN Sheet'!J381)</f>
        <v/>
      </c>
      <c r="K381" t="str">
        <f>TRIM('CLEAN Sheet'!K381)</f>
        <v/>
      </c>
      <c r="L381" t="str">
        <f>TRIM('CLEAN Sheet'!L381)</f>
        <v/>
      </c>
      <c r="M381" t="str">
        <f>TRIM('CLEAN Sheet'!M381)</f>
        <v/>
      </c>
      <c r="N381" t="str">
        <f>TRIM('CLEAN Sheet'!N381)</f>
        <v/>
      </c>
      <c r="O381" t="str">
        <f>TRIM('CLEAN Sheet'!O381)</f>
        <v/>
      </c>
      <c r="P381" t="str">
        <f>TRIM('CLEAN Sheet'!P381)</f>
        <v/>
      </c>
      <c r="Q381" t="str">
        <f>TRIM('CLEAN Sheet'!Q381)</f>
        <v/>
      </c>
      <c r="R381" t="str">
        <f>TRIM('CLEAN Sheet'!R381)</f>
        <v/>
      </c>
      <c r="S381" t="str">
        <f>TRIM('CLEAN Sheet'!S381)</f>
        <v/>
      </c>
      <c r="T381" t="str">
        <f>TRIM('CLEAN Sheet'!T381)</f>
        <v/>
      </c>
      <c r="U381" t="str">
        <f>TRIM('CLEAN Sheet'!U381)</f>
        <v/>
      </c>
      <c r="V381" t="str">
        <f>TRIM('CLEAN Sheet'!V381)</f>
        <v/>
      </c>
    </row>
    <row r="382" spans="1:22" x14ac:dyDescent="0.2">
      <c r="A382" t="str">
        <f>TRIM('CLEAN Sheet'!A382)</f>
        <v>responsible leaders everywhere to stand up to extremists who would seek to take advantage of</v>
      </c>
      <c r="B382" t="str">
        <f>TRIM('CLEAN Sheet'!B382)</f>
        <v/>
      </c>
      <c r="C382" t="str">
        <f>TRIM('CLEAN Sheet'!C382)</f>
        <v/>
      </c>
      <c r="D382" t="str">
        <f>TRIM('CLEAN Sheet'!D382)</f>
        <v/>
      </c>
      <c r="E382" t="str">
        <f>TRIM('CLEAN Sheet'!E382)</f>
        <v/>
      </c>
      <c r="F382" t="str">
        <f>TRIM('CLEAN Sheet'!F382)</f>
        <v/>
      </c>
      <c r="G382" t="str">
        <f>TRIM('CLEAN Sheet'!G382)</f>
        <v/>
      </c>
      <c r="H382" t="str">
        <f>TRIM('CLEAN Sheet'!H382)</f>
        <v/>
      </c>
      <c r="I382" t="str">
        <f>TRIM('CLEAN Sheet'!I382)</f>
        <v/>
      </c>
      <c r="J382" t="str">
        <f>TRIM('CLEAN Sheet'!J382)</f>
        <v/>
      </c>
      <c r="K382" t="str">
        <f>TRIM('CLEAN Sheet'!K382)</f>
        <v/>
      </c>
      <c r="L382" t="str">
        <f>TRIM('CLEAN Sheet'!L382)</f>
        <v/>
      </c>
      <c r="M382" t="str">
        <f>TRIM('CLEAN Sheet'!M382)</f>
        <v/>
      </c>
      <c r="N382" t="str">
        <f>TRIM('CLEAN Sheet'!N382)</f>
        <v/>
      </c>
      <c r="O382" t="str">
        <f>TRIM('CLEAN Sheet'!O382)</f>
        <v/>
      </c>
      <c r="P382" t="str">
        <f>TRIM('CLEAN Sheet'!P382)</f>
        <v/>
      </c>
      <c r="Q382" t="str">
        <f>TRIM('CLEAN Sheet'!Q382)</f>
        <v/>
      </c>
      <c r="R382" t="str">
        <f>TRIM('CLEAN Sheet'!R382)</f>
        <v/>
      </c>
      <c r="S382" t="str">
        <f>TRIM('CLEAN Sheet'!S382)</f>
        <v/>
      </c>
      <c r="T382" t="str">
        <f>TRIM('CLEAN Sheet'!T382)</f>
        <v/>
      </c>
      <c r="U382" t="str">
        <f>TRIM('CLEAN Sheet'!U382)</f>
        <v/>
      </c>
      <c r="V382" t="str">
        <f>TRIM('CLEAN Sheet'!V382)</f>
        <v/>
      </c>
    </row>
    <row r="383" spans="1:22" x14ac:dyDescent="0.2">
      <c r="A383" t="str">
        <f>TRIM('CLEAN Sheet'!A383)</f>
        <v>this moment to commit violent acts against embassies and their fellow countrymen.</v>
      </c>
      <c r="B383" t="str">
        <f>TRIM('CLEAN Sheet'!B383)</f>
        <v/>
      </c>
      <c r="C383" t="str">
        <f>TRIM('CLEAN Sheet'!C383)</f>
        <v/>
      </c>
      <c r="D383" t="str">
        <f>TRIM('CLEAN Sheet'!D383)</f>
        <v/>
      </c>
      <c r="E383" t="str">
        <f>TRIM('CLEAN Sheet'!E383)</f>
        <v/>
      </c>
      <c r="F383" t="str">
        <f>TRIM('CLEAN Sheet'!F383)</f>
        <v/>
      </c>
      <c r="G383" t="str">
        <f>TRIM('CLEAN Sheet'!G383)</f>
        <v/>
      </c>
      <c r="H383" t="str">
        <f>TRIM('CLEAN Sheet'!H383)</f>
        <v/>
      </c>
      <c r="I383" t="str">
        <f>TRIM('CLEAN Sheet'!I383)</f>
        <v/>
      </c>
      <c r="J383" t="str">
        <f>TRIM('CLEAN Sheet'!J383)</f>
        <v/>
      </c>
      <c r="K383" t="str">
        <f>TRIM('CLEAN Sheet'!K383)</f>
        <v/>
      </c>
      <c r="L383" t="str">
        <f>TRIM('CLEAN Sheet'!L383)</f>
        <v/>
      </c>
      <c r="M383" t="str">
        <f>TRIM('CLEAN Sheet'!M383)</f>
        <v/>
      </c>
      <c r="N383" t="str">
        <f>TRIM('CLEAN Sheet'!N383)</f>
        <v/>
      </c>
      <c r="O383" t="str">
        <f>TRIM('CLEAN Sheet'!O383)</f>
        <v/>
      </c>
      <c r="P383" t="str">
        <f>TRIM('CLEAN Sheet'!P383)</f>
        <v/>
      </c>
      <c r="Q383" t="str">
        <f>TRIM('CLEAN Sheet'!Q383)</f>
        <v/>
      </c>
      <c r="R383" t="str">
        <f>TRIM('CLEAN Sheet'!R383)</f>
        <v/>
      </c>
      <c r="S383" t="str">
        <f>TRIM('CLEAN Sheet'!S383)</f>
        <v/>
      </c>
      <c r="T383" t="str">
        <f>TRIM('CLEAN Sheet'!T383)</f>
        <v/>
      </c>
      <c r="U383" t="str">
        <f>TRIM('CLEAN Sheet'!U383)</f>
        <v/>
      </c>
      <c r="V383" t="str">
        <f>TRIM('CLEAN Sheet'!V383)</f>
        <v/>
      </c>
    </row>
    <row r="384" spans="1:22" x14ac:dyDescent="0.2">
      <c r="A384" t="str">
        <f>TRIM('CLEAN Sheet'!A384)</f>
        <v>Today's meetings have highlighted the strong foundation that we have built together. And one of</v>
      </c>
      <c r="B384" t="str">
        <f>TRIM('CLEAN Sheet'!B384)</f>
        <v/>
      </c>
      <c r="C384" t="str">
        <f>TRIM('CLEAN Sheet'!C384)</f>
        <v/>
      </c>
      <c r="D384" t="str">
        <f>TRIM('CLEAN Sheet'!D384)</f>
        <v/>
      </c>
      <c r="E384" t="str">
        <f>TRIM('CLEAN Sheet'!E384)</f>
        <v/>
      </c>
      <c r="F384" t="str">
        <f>TRIM('CLEAN Sheet'!F384)</f>
        <v/>
      </c>
      <c r="G384" t="str">
        <f>TRIM('CLEAN Sheet'!G384)</f>
        <v/>
      </c>
      <c r="H384" t="str">
        <f>TRIM('CLEAN Sheet'!H384)</f>
        <v/>
      </c>
      <c r="I384" t="str">
        <f>TRIM('CLEAN Sheet'!I384)</f>
        <v/>
      </c>
      <c r="J384" t="str">
        <f>TRIM('CLEAN Sheet'!J384)</f>
        <v/>
      </c>
      <c r="K384" t="str">
        <f>TRIM('CLEAN Sheet'!K384)</f>
        <v/>
      </c>
      <c r="L384" t="str">
        <f>TRIM('CLEAN Sheet'!L384)</f>
        <v/>
      </c>
      <c r="M384" t="str">
        <f>TRIM('CLEAN Sheet'!M384)</f>
        <v/>
      </c>
      <c r="N384" t="str">
        <f>TRIM('CLEAN Sheet'!N384)</f>
        <v/>
      </c>
      <c r="O384" t="str">
        <f>TRIM('CLEAN Sheet'!O384)</f>
        <v/>
      </c>
      <c r="P384" t="str">
        <f>TRIM('CLEAN Sheet'!P384)</f>
        <v/>
      </c>
      <c r="Q384" t="str">
        <f>TRIM('CLEAN Sheet'!Q384)</f>
        <v/>
      </c>
      <c r="R384" t="str">
        <f>TRIM('CLEAN Sheet'!R384)</f>
        <v/>
      </c>
      <c r="S384" t="str">
        <f>TRIM('CLEAN Sheet'!S384)</f>
        <v/>
      </c>
      <c r="T384" t="str">
        <f>TRIM('CLEAN Sheet'!T384)</f>
        <v/>
      </c>
      <c r="U384" t="str">
        <f>TRIM('CLEAN Sheet'!U384)</f>
        <v/>
      </c>
      <c r="V384" t="str">
        <f>TRIM('CLEAN Sheet'!V384)</f>
        <v/>
      </c>
    </row>
    <row r="385" spans="1:22" x14ac:dyDescent="0.2">
      <c r="A385" t="str">
        <f>TRIM('CLEAN Sheet'!A385)</f>
        <v>our most important concerns is promoting peace and stability in the Asia Pacific. Today</v>
      </c>
      <c r="B385" t="str">
        <f>TRIM('CLEAN Sheet'!B385)</f>
        <v>I'm</v>
      </c>
      <c r="C385" t="str">
        <f>TRIM('CLEAN Sheet'!C385)</f>
        <v/>
      </c>
      <c r="D385" t="str">
        <f>TRIM('CLEAN Sheet'!D385)</f>
        <v/>
      </c>
      <c r="E385" t="str">
        <f>TRIM('CLEAN Sheet'!E385)</f>
        <v/>
      </c>
      <c r="F385" t="str">
        <f>TRIM('CLEAN Sheet'!F385)</f>
        <v/>
      </c>
      <c r="G385" t="str">
        <f>TRIM('CLEAN Sheet'!G385)</f>
        <v/>
      </c>
      <c r="H385" t="str">
        <f>TRIM('CLEAN Sheet'!H385)</f>
        <v/>
      </c>
      <c r="I385" t="str">
        <f>TRIM('CLEAN Sheet'!I385)</f>
        <v/>
      </c>
      <c r="J385" t="str">
        <f>TRIM('CLEAN Sheet'!J385)</f>
        <v/>
      </c>
      <c r="K385" t="str">
        <f>TRIM('CLEAN Sheet'!K385)</f>
        <v/>
      </c>
      <c r="L385" t="str">
        <f>TRIM('CLEAN Sheet'!L385)</f>
        <v/>
      </c>
      <c r="M385" t="str">
        <f>TRIM('CLEAN Sheet'!M385)</f>
        <v/>
      </c>
      <c r="N385" t="str">
        <f>TRIM('CLEAN Sheet'!N385)</f>
        <v/>
      </c>
      <c r="O385" t="str">
        <f>TRIM('CLEAN Sheet'!O385)</f>
        <v/>
      </c>
      <c r="P385" t="str">
        <f>TRIM('CLEAN Sheet'!P385)</f>
        <v/>
      </c>
      <c r="Q385" t="str">
        <f>TRIM('CLEAN Sheet'!Q385)</f>
        <v/>
      </c>
      <c r="R385" t="str">
        <f>TRIM('CLEAN Sheet'!R385)</f>
        <v/>
      </c>
      <c r="S385" t="str">
        <f>TRIM('CLEAN Sheet'!S385)</f>
        <v/>
      </c>
      <c r="T385" t="str">
        <f>TRIM('CLEAN Sheet'!T385)</f>
        <v/>
      </c>
      <c r="U385" t="str">
        <f>TRIM('CLEAN Sheet'!U385)</f>
        <v/>
      </c>
      <c r="V385" t="str">
        <f>TRIM('CLEAN Sheet'!V385)</f>
        <v/>
      </c>
    </row>
    <row r="386" spans="1:22" x14ac:dyDescent="0.2">
      <c r="A386" t="str">
        <f>TRIM('CLEAN Sheet'!A386)</f>
        <v>announcing that the Obama Administration has informed Congress of the potential sale of eight</v>
      </c>
      <c r="B386" t="str">
        <f>TRIM('CLEAN Sheet'!B386)</f>
        <v/>
      </c>
      <c r="C386" t="str">
        <f>TRIM('CLEAN Sheet'!C386)</f>
        <v/>
      </c>
      <c r="D386" t="str">
        <f>TRIM('CLEAN Sheet'!D386)</f>
        <v/>
      </c>
      <c r="E386" t="str">
        <f>TRIM('CLEAN Sheet'!E386)</f>
        <v/>
      </c>
      <c r="F386" t="str">
        <f>TRIM('CLEAN Sheet'!F386)</f>
        <v/>
      </c>
      <c r="G386" t="str">
        <f>TRIM('CLEAN Sheet'!G386)</f>
        <v/>
      </c>
      <c r="H386" t="str">
        <f>TRIM('CLEAN Sheet'!H386)</f>
        <v/>
      </c>
      <c r="I386" t="str">
        <f>TRIM('CLEAN Sheet'!I386)</f>
        <v/>
      </c>
      <c r="J386" t="str">
        <f>TRIM('CLEAN Sheet'!J386)</f>
        <v/>
      </c>
      <c r="K386" t="str">
        <f>TRIM('CLEAN Sheet'!K386)</f>
        <v/>
      </c>
      <c r="L386" t="str">
        <f>TRIM('CLEAN Sheet'!L386)</f>
        <v/>
      </c>
      <c r="M386" t="str">
        <f>TRIM('CLEAN Sheet'!M386)</f>
        <v/>
      </c>
      <c r="N386" t="str">
        <f>TRIM('CLEAN Sheet'!N386)</f>
        <v/>
      </c>
      <c r="O386" t="str">
        <f>TRIM('CLEAN Sheet'!O386)</f>
        <v/>
      </c>
      <c r="P386" t="str">
        <f>TRIM('CLEAN Sheet'!P386)</f>
        <v/>
      </c>
      <c r="Q386" t="str">
        <f>TRIM('CLEAN Sheet'!Q386)</f>
        <v/>
      </c>
      <c r="R386" t="str">
        <f>TRIM('CLEAN Sheet'!R386)</f>
        <v/>
      </c>
      <c r="S386" t="str">
        <f>TRIM('CLEAN Sheet'!S386)</f>
        <v/>
      </c>
      <c r="T386" t="str">
        <f>TRIM('CLEAN Sheet'!T386)</f>
        <v/>
      </c>
      <c r="U386" t="str">
        <f>TRIM('CLEAN Sheet'!U386)</f>
        <v/>
      </c>
      <c r="V386" t="str">
        <f>TRIM('CLEAN Sheet'!V386)</f>
        <v/>
      </c>
    </row>
    <row r="387" spans="1:22" x14ac:dyDescent="0.2">
      <c r="A387" t="str">
        <f>TRIM('CLEAN Sheet'!A387)</f>
        <v>AH-64D Apache Longbow helicopters to the Indonesian Government. This agreement will</v>
      </c>
      <c r="B387" t="str">
        <f>TRIM('CLEAN Sheet'!B387)</f>
        <v/>
      </c>
      <c r="C387" t="str">
        <f>TRIM('CLEAN Sheet'!C387)</f>
        <v/>
      </c>
      <c r="D387" t="str">
        <f>TRIM('CLEAN Sheet'!D387)</f>
        <v/>
      </c>
      <c r="E387" t="str">
        <f>TRIM('CLEAN Sheet'!E387)</f>
        <v/>
      </c>
      <c r="F387" t="str">
        <f>TRIM('CLEAN Sheet'!F387)</f>
        <v/>
      </c>
      <c r="G387" t="str">
        <f>TRIM('CLEAN Sheet'!G387)</f>
        <v/>
      </c>
      <c r="H387" t="str">
        <f>TRIM('CLEAN Sheet'!H387)</f>
        <v/>
      </c>
      <c r="I387" t="str">
        <f>TRIM('CLEAN Sheet'!I387)</f>
        <v/>
      </c>
      <c r="J387" t="str">
        <f>TRIM('CLEAN Sheet'!J387)</f>
        <v/>
      </c>
      <c r="K387" t="str">
        <f>TRIM('CLEAN Sheet'!K387)</f>
        <v/>
      </c>
      <c r="L387" t="str">
        <f>TRIM('CLEAN Sheet'!L387)</f>
        <v/>
      </c>
      <c r="M387" t="str">
        <f>TRIM('CLEAN Sheet'!M387)</f>
        <v/>
      </c>
      <c r="N387" t="str">
        <f>TRIM('CLEAN Sheet'!N387)</f>
        <v/>
      </c>
      <c r="O387" t="str">
        <f>TRIM('CLEAN Sheet'!O387)</f>
        <v/>
      </c>
      <c r="P387" t="str">
        <f>TRIM('CLEAN Sheet'!P387)</f>
        <v/>
      </c>
      <c r="Q387" t="str">
        <f>TRIM('CLEAN Sheet'!Q387)</f>
        <v/>
      </c>
      <c r="R387" t="str">
        <f>TRIM('CLEAN Sheet'!R387)</f>
        <v/>
      </c>
      <c r="S387" t="str">
        <f>TRIM('CLEAN Sheet'!S387)</f>
        <v/>
      </c>
      <c r="T387" t="str">
        <f>TRIM('CLEAN Sheet'!T387)</f>
        <v/>
      </c>
      <c r="U387" t="str">
        <f>TRIM('CLEAN Sheet'!U387)</f>
        <v/>
      </c>
      <c r="V387" t="str">
        <f>TRIM('CLEAN Sheet'!V387)</f>
        <v/>
      </c>
    </row>
    <row r="388" spans="1:22" x14ac:dyDescent="0.2">
      <c r="A388" t="str">
        <f>TRIM('CLEAN Sheet'!A388)</f>
        <v>strengthen our comprehensive partnership and help enhance security across the region.</v>
      </c>
      <c r="B388" t="str">
        <f>TRIM('CLEAN Sheet'!B388)</f>
        <v/>
      </c>
      <c r="C388" t="str">
        <f>TRIM('CLEAN Sheet'!C388)</f>
        <v/>
      </c>
      <c r="D388" t="str">
        <f>TRIM('CLEAN Sheet'!D388)</f>
        <v/>
      </c>
      <c r="E388" t="str">
        <f>TRIM('CLEAN Sheet'!E388)</f>
        <v/>
      </c>
      <c r="F388" t="str">
        <f>TRIM('CLEAN Sheet'!F388)</f>
        <v/>
      </c>
      <c r="G388" t="str">
        <f>TRIM('CLEAN Sheet'!G388)</f>
        <v/>
      </c>
      <c r="H388" t="str">
        <f>TRIM('CLEAN Sheet'!H388)</f>
        <v/>
      </c>
      <c r="I388" t="str">
        <f>TRIM('CLEAN Sheet'!I388)</f>
        <v/>
      </c>
      <c r="J388" t="str">
        <f>TRIM('CLEAN Sheet'!J388)</f>
        <v/>
      </c>
      <c r="K388" t="str">
        <f>TRIM('CLEAN Sheet'!K388)</f>
        <v/>
      </c>
      <c r="L388" t="str">
        <f>TRIM('CLEAN Sheet'!L388)</f>
        <v/>
      </c>
      <c r="M388" t="str">
        <f>TRIM('CLEAN Sheet'!M388)</f>
        <v/>
      </c>
      <c r="N388" t="str">
        <f>TRIM('CLEAN Sheet'!N388)</f>
        <v/>
      </c>
      <c r="O388" t="str">
        <f>TRIM('CLEAN Sheet'!O388)</f>
        <v/>
      </c>
      <c r="P388" t="str">
        <f>TRIM('CLEAN Sheet'!P388)</f>
        <v/>
      </c>
      <c r="Q388" t="str">
        <f>TRIM('CLEAN Sheet'!Q388)</f>
        <v/>
      </c>
      <c r="R388" t="str">
        <f>TRIM('CLEAN Sheet'!R388)</f>
        <v/>
      </c>
      <c r="S388" t="str">
        <f>TRIM('CLEAN Sheet'!S388)</f>
        <v/>
      </c>
      <c r="T388" t="str">
        <f>TRIM('CLEAN Sheet'!T388)</f>
        <v/>
      </c>
      <c r="U388" t="str">
        <f>TRIM('CLEAN Sheet'!U388)</f>
        <v/>
      </c>
      <c r="V388" t="str">
        <f>TRIM('CLEAN Sheet'!V388)</f>
        <v/>
      </c>
    </row>
    <row r="389" spans="1:22" x14ac:dyDescent="0.2">
      <c r="A389" t="str">
        <f>TRIM('CLEAN Sheet'!A389)</f>
        <v>On growth and prosperity</v>
      </c>
      <c r="B389" t="str">
        <f>TRIM('CLEAN Sheet'!B389)</f>
        <v>we are increasing our trade relationship that topped $26 billion last</v>
      </c>
      <c r="C389" t="str">
        <f>TRIM('CLEAN Sheet'!C389)</f>
        <v/>
      </c>
      <c r="D389" t="str">
        <f>TRIM('CLEAN Sheet'!D389)</f>
        <v/>
      </c>
      <c r="E389" t="str">
        <f>TRIM('CLEAN Sheet'!E389)</f>
        <v/>
      </c>
      <c r="F389" t="str">
        <f>TRIM('CLEAN Sheet'!F389)</f>
        <v/>
      </c>
      <c r="G389" t="str">
        <f>TRIM('CLEAN Sheet'!G389)</f>
        <v/>
      </c>
      <c r="H389" t="str">
        <f>TRIM('CLEAN Sheet'!H389)</f>
        <v/>
      </c>
      <c r="I389" t="str">
        <f>TRIM('CLEAN Sheet'!I389)</f>
        <v/>
      </c>
      <c r="J389" t="str">
        <f>TRIM('CLEAN Sheet'!J389)</f>
        <v/>
      </c>
      <c r="K389" t="str">
        <f>TRIM('CLEAN Sheet'!K389)</f>
        <v/>
      </c>
      <c r="L389" t="str">
        <f>TRIM('CLEAN Sheet'!L389)</f>
        <v/>
      </c>
      <c r="M389" t="str">
        <f>TRIM('CLEAN Sheet'!M389)</f>
        <v/>
      </c>
      <c r="N389" t="str">
        <f>TRIM('CLEAN Sheet'!N389)</f>
        <v/>
      </c>
      <c r="O389" t="str">
        <f>TRIM('CLEAN Sheet'!O389)</f>
        <v/>
      </c>
      <c r="P389" t="str">
        <f>TRIM('CLEAN Sheet'!P389)</f>
        <v/>
      </c>
      <c r="Q389" t="str">
        <f>TRIM('CLEAN Sheet'!Q389)</f>
        <v/>
      </c>
      <c r="R389" t="str">
        <f>TRIM('CLEAN Sheet'!R389)</f>
        <v/>
      </c>
      <c r="S389" t="str">
        <f>TRIM('CLEAN Sheet'!S389)</f>
        <v/>
      </c>
      <c r="T389" t="str">
        <f>TRIM('CLEAN Sheet'!T389)</f>
        <v/>
      </c>
      <c r="U389" t="str">
        <f>TRIM('CLEAN Sheet'!U389)</f>
        <v/>
      </c>
      <c r="V389" t="str">
        <f>TRIM('CLEAN Sheet'!V389)</f>
        <v/>
      </c>
    </row>
    <row r="390" spans="1:22" x14ac:dyDescent="0.2">
      <c r="A390" t="str">
        <f>TRIM('CLEAN Sheet'!A390)</f>
        <v>year. Investments in transportation</v>
      </c>
      <c r="B390" t="str">
        <f>TRIM('CLEAN Sheet'!B390)</f>
        <v>energy</v>
      </c>
      <c r="C390" t="str">
        <f>TRIM('CLEAN Sheet'!C390)</f>
        <v>and infrastructure are creating jobs and supporting</v>
      </c>
      <c r="D390" t="str">
        <f>TRIM('CLEAN Sheet'!D390)</f>
        <v/>
      </c>
      <c r="E390" t="str">
        <f>TRIM('CLEAN Sheet'!E390)</f>
        <v/>
      </c>
      <c r="F390" t="str">
        <f>TRIM('CLEAN Sheet'!F390)</f>
        <v/>
      </c>
      <c r="G390" t="str">
        <f>TRIM('CLEAN Sheet'!G390)</f>
        <v/>
      </c>
      <c r="H390" t="str">
        <f>TRIM('CLEAN Sheet'!H390)</f>
        <v/>
      </c>
      <c r="I390" t="str">
        <f>TRIM('CLEAN Sheet'!I390)</f>
        <v/>
      </c>
      <c r="J390" t="str">
        <f>TRIM('CLEAN Sheet'!J390)</f>
        <v/>
      </c>
      <c r="K390" t="str">
        <f>TRIM('CLEAN Sheet'!K390)</f>
        <v/>
      </c>
      <c r="L390" t="str">
        <f>TRIM('CLEAN Sheet'!L390)</f>
        <v/>
      </c>
      <c r="M390" t="str">
        <f>TRIM('CLEAN Sheet'!M390)</f>
        <v/>
      </c>
      <c r="N390" t="str">
        <f>TRIM('CLEAN Sheet'!N390)</f>
        <v/>
      </c>
      <c r="O390" t="str">
        <f>TRIM('CLEAN Sheet'!O390)</f>
        <v/>
      </c>
      <c r="P390" t="str">
        <f>TRIM('CLEAN Sheet'!P390)</f>
        <v/>
      </c>
      <c r="Q390" t="str">
        <f>TRIM('CLEAN Sheet'!Q390)</f>
        <v/>
      </c>
      <c r="R390" t="str">
        <f>TRIM('CLEAN Sheet'!R390)</f>
        <v/>
      </c>
      <c r="S390" t="str">
        <f>TRIM('CLEAN Sheet'!S390)</f>
        <v/>
      </c>
      <c r="T390" t="str">
        <f>TRIM('CLEAN Sheet'!T390)</f>
        <v/>
      </c>
      <c r="U390" t="str">
        <f>TRIM('CLEAN Sheet'!U390)</f>
        <v/>
      </c>
      <c r="V390" t="str">
        <f>TRIM('CLEAN Sheet'!V390)</f>
        <v/>
      </c>
    </row>
    <row r="391" spans="1:22" x14ac:dyDescent="0.2">
      <c r="A391" t="str">
        <f>TRIM('CLEAN Sheet'!A391)</f>
        <v>economic growth in both countries. For example</v>
      </c>
      <c r="B391" t="str">
        <f>TRIM('CLEAN Sheet'!B391)</f>
        <v>the deal between Lion Air and Boeing alone</v>
      </c>
      <c r="C391" t="str">
        <f>TRIM('CLEAN Sheet'!C391)</f>
        <v/>
      </c>
      <c r="D391" t="str">
        <f>TRIM('CLEAN Sheet'!D391)</f>
        <v/>
      </c>
      <c r="E391" t="str">
        <f>TRIM('CLEAN Sheet'!E391)</f>
        <v/>
      </c>
      <c r="F391" t="str">
        <f>TRIM('CLEAN Sheet'!F391)</f>
        <v/>
      </c>
      <c r="G391" t="str">
        <f>TRIM('CLEAN Sheet'!G391)</f>
        <v/>
      </c>
      <c r="H391" t="str">
        <f>TRIM('CLEAN Sheet'!H391)</f>
        <v/>
      </c>
      <c r="I391" t="str">
        <f>TRIM('CLEAN Sheet'!I391)</f>
        <v/>
      </c>
      <c r="J391" t="str">
        <f>TRIM('CLEAN Sheet'!J391)</f>
        <v/>
      </c>
      <c r="K391" t="str">
        <f>TRIM('CLEAN Sheet'!K391)</f>
        <v/>
      </c>
      <c r="L391" t="str">
        <f>TRIM('CLEAN Sheet'!L391)</f>
        <v/>
      </c>
      <c r="M391" t="str">
        <f>TRIM('CLEAN Sheet'!M391)</f>
        <v/>
      </c>
      <c r="N391" t="str">
        <f>TRIM('CLEAN Sheet'!N391)</f>
        <v/>
      </c>
      <c r="O391" t="str">
        <f>TRIM('CLEAN Sheet'!O391)</f>
        <v/>
      </c>
      <c r="P391" t="str">
        <f>TRIM('CLEAN Sheet'!P391)</f>
        <v/>
      </c>
      <c r="Q391" t="str">
        <f>TRIM('CLEAN Sheet'!Q391)</f>
        <v/>
      </c>
      <c r="R391" t="str">
        <f>TRIM('CLEAN Sheet'!R391)</f>
        <v/>
      </c>
      <c r="S391" t="str">
        <f>TRIM('CLEAN Sheet'!S391)</f>
        <v/>
      </c>
      <c r="T391" t="str">
        <f>TRIM('CLEAN Sheet'!T391)</f>
        <v/>
      </c>
      <c r="U391" t="str">
        <f>TRIM('CLEAN Sheet'!U391)</f>
        <v/>
      </c>
      <c r="V391" t="str">
        <f>TRIM('CLEAN Sheet'!V391)</f>
        <v/>
      </c>
    </row>
    <row r="392" spans="1:22" x14ac:dyDescent="0.2">
      <c r="A392" t="str">
        <f>TRIM('CLEAN Sheet'!A392)</f>
        <v>represents $21 billion in trade over the next decade. Indonesia's Government has announced half</v>
      </c>
      <c r="B392" t="str">
        <f>TRIM('CLEAN Sheet'!B392)</f>
        <v/>
      </c>
      <c r="C392" t="str">
        <f>TRIM('CLEAN Sheet'!C392)</f>
        <v/>
      </c>
      <c r="D392" t="str">
        <f>TRIM('CLEAN Sheet'!D392)</f>
        <v/>
      </c>
      <c r="E392" t="str">
        <f>TRIM('CLEAN Sheet'!E392)</f>
        <v/>
      </c>
      <c r="F392" t="str">
        <f>TRIM('CLEAN Sheet'!F392)</f>
        <v/>
      </c>
      <c r="G392" t="str">
        <f>TRIM('CLEAN Sheet'!G392)</f>
        <v/>
      </c>
      <c r="H392" t="str">
        <f>TRIM('CLEAN Sheet'!H392)</f>
        <v/>
      </c>
      <c r="I392" t="str">
        <f>TRIM('CLEAN Sheet'!I392)</f>
        <v/>
      </c>
      <c r="J392" t="str">
        <f>TRIM('CLEAN Sheet'!J392)</f>
        <v/>
      </c>
      <c r="K392" t="str">
        <f>TRIM('CLEAN Sheet'!K392)</f>
        <v/>
      </c>
      <c r="L392" t="str">
        <f>TRIM('CLEAN Sheet'!L392)</f>
        <v/>
      </c>
      <c r="M392" t="str">
        <f>TRIM('CLEAN Sheet'!M392)</f>
        <v/>
      </c>
      <c r="N392" t="str">
        <f>TRIM('CLEAN Sheet'!N392)</f>
        <v/>
      </c>
      <c r="O392" t="str">
        <f>TRIM('CLEAN Sheet'!O392)</f>
        <v/>
      </c>
      <c r="P392" t="str">
        <f>TRIM('CLEAN Sheet'!P392)</f>
        <v/>
      </c>
      <c r="Q392" t="str">
        <f>TRIM('CLEAN Sheet'!Q392)</f>
        <v/>
      </c>
      <c r="R392" t="str">
        <f>TRIM('CLEAN Sheet'!R392)</f>
        <v/>
      </c>
      <c r="S392" t="str">
        <f>TRIM('CLEAN Sheet'!S392)</f>
        <v/>
      </c>
      <c r="T392" t="str">
        <f>TRIM('CLEAN Sheet'!T392)</f>
        <v/>
      </c>
      <c r="U392" t="str">
        <f>TRIM('CLEAN Sheet'!U392)</f>
        <v/>
      </c>
      <c r="V392" t="str">
        <f>TRIM('CLEAN Sheet'!V392)</f>
        <v/>
      </c>
    </row>
    <row r="393" spans="1:22" x14ac:dyDescent="0.2">
      <c r="A393" t="str">
        <f>TRIM('CLEAN Sheet'!A393)</f>
        <v>a trillion dollars in infrastructure improvements</v>
      </c>
      <c r="B393" t="str">
        <f>TRIM('CLEAN Sheet'!B393)</f>
        <v>and we recently signed a memorandum of</v>
      </c>
      <c r="C393" t="str">
        <f>TRIM('CLEAN Sheet'!C393)</f>
        <v/>
      </c>
      <c r="D393" t="str">
        <f>TRIM('CLEAN Sheet'!D393)</f>
        <v/>
      </c>
      <c r="E393" t="str">
        <f>TRIM('CLEAN Sheet'!E393)</f>
        <v/>
      </c>
      <c r="F393" t="str">
        <f>TRIM('CLEAN Sheet'!F393)</f>
        <v/>
      </c>
      <c r="G393" t="str">
        <f>TRIM('CLEAN Sheet'!G393)</f>
        <v/>
      </c>
      <c r="H393" t="str">
        <f>TRIM('CLEAN Sheet'!H393)</f>
        <v/>
      </c>
      <c r="I393" t="str">
        <f>TRIM('CLEAN Sheet'!I393)</f>
        <v/>
      </c>
      <c r="J393" t="str">
        <f>TRIM('CLEAN Sheet'!J393)</f>
        <v/>
      </c>
      <c r="K393" t="str">
        <f>TRIM('CLEAN Sheet'!K393)</f>
        <v/>
      </c>
      <c r="L393" t="str">
        <f>TRIM('CLEAN Sheet'!L393)</f>
        <v/>
      </c>
      <c r="M393" t="str">
        <f>TRIM('CLEAN Sheet'!M393)</f>
        <v/>
      </c>
      <c r="N393" t="str">
        <f>TRIM('CLEAN Sheet'!N393)</f>
        <v/>
      </c>
      <c r="O393" t="str">
        <f>TRIM('CLEAN Sheet'!O393)</f>
        <v/>
      </c>
      <c r="P393" t="str">
        <f>TRIM('CLEAN Sheet'!P393)</f>
        <v/>
      </c>
      <c r="Q393" t="str">
        <f>TRIM('CLEAN Sheet'!Q393)</f>
        <v/>
      </c>
      <c r="R393" t="str">
        <f>TRIM('CLEAN Sheet'!R393)</f>
        <v/>
      </c>
      <c r="S393" t="str">
        <f>TRIM('CLEAN Sheet'!S393)</f>
        <v/>
      </c>
      <c r="T393" t="str">
        <f>TRIM('CLEAN Sheet'!T393)</f>
        <v/>
      </c>
      <c r="U393" t="str">
        <f>TRIM('CLEAN Sheet'!U393)</f>
        <v/>
      </c>
      <c r="V393" t="str">
        <f>TRIM('CLEAN Sheet'!V393)</f>
        <v/>
      </c>
    </row>
    <row r="394" spans="1:22" x14ac:dyDescent="0.2">
      <c r="A394" t="str">
        <f>TRIM('CLEAN Sheet'!A394)</f>
        <v>understanding to make it easier for American companies to bid on these projects.</v>
      </c>
      <c r="B394" t="str">
        <f>TRIM('CLEAN Sheet'!B394)</f>
        <v/>
      </c>
      <c r="C394" t="str">
        <f>TRIM('CLEAN Sheet'!C394)</f>
        <v/>
      </c>
      <c r="D394" t="str">
        <f>TRIM('CLEAN Sheet'!D394)</f>
        <v/>
      </c>
      <c r="E394" t="str">
        <f>TRIM('CLEAN Sheet'!E394)</f>
        <v/>
      </c>
      <c r="F394" t="str">
        <f>TRIM('CLEAN Sheet'!F394)</f>
        <v/>
      </c>
      <c r="G394" t="str">
        <f>TRIM('CLEAN Sheet'!G394)</f>
        <v/>
      </c>
      <c r="H394" t="str">
        <f>TRIM('CLEAN Sheet'!H394)</f>
        <v/>
      </c>
      <c r="I394" t="str">
        <f>TRIM('CLEAN Sheet'!I394)</f>
        <v/>
      </c>
      <c r="J394" t="str">
        <f>TRIM('CLEAN Sheet'!J394)</f>
        <v/>
      </c>
      <c r="K394" t="str">
        <f>TRIM('CLEAN Sheet'!K394)</f>
        <v/>
      </c>
      <c r="L394" t="str">
        <f>TRIM('CLEAN Sheet'!L394)</f>
        <v/>
      </c>
      <c r="M394" t="str">
        <f>TRIM('CLEAN Sheet'!M394)</f>
        <v/>
      </c>
      <c r="N394" t="str">
        <f>TRIM('CLEAN Sheet'!N394)</f>
        <v/>
      </c>
      <c r="O394" t="str">
        <f>TRIM('CLEAN Sheet'!O394)</f>
        <v/>
      </c>
      <c r="P394" t="str">
        <f>TRIM('CLEAN Sheet'!P394)</f>
        <v/>
      </c>
      <c r="Q394" t="str">
        <f>TRIM('CLEAN Sheet'!Q394)</f>
        <v/>
      </c>
      <c r="R394" t="str">
        <f>TRIM('CLEAN Sheet'!R394)</f>
        <v/>
      </c>
      <c r="S394" t="str">
        <f>TRIM('CLEAN Sheet'!S394)</f>
        <v/>
      </c>
      <c r="T394" t="str">
        <f>TRIM('CLEAN Sheet'!T394)</f>
        <v/>
      </c>
      <c r="U394" t="str">
        <f>TRIM('CLEAN Sheet'!U394)</f>
        <v/>
      </c>
      <c r="V394" t="str">
        <f>TRIM('CLEAN Sheet'!V394)</f>
        <v/>
      </c>
    </row>
    <row r="395" spans="1:22" x14ac:dyDescent="0.2">
      <c r="A395" t="str">
        <f>TRIM('CLEAN Sheet'!A395)</f>
        <v>And yesterday</v>
      </c>
      <c r="B395" t="str">
        <f>TRIM('CLEAN Sheet'!B395)</f>
        <v>we signed an agreement for implementing our Millennium Challenge</v>
      </c>
      <c r="C395" t="str">
        <f>TRIM('CLEAN Sheet'!C395)</f>
        <v/>
      </c>
      <c r="D395" t="str">
        <f>TRIM('CLEAN Sheet'!D395)</f>
        <v/>
      </c>
      <c r="E395" t="str">
        <f>TRIM('CLEAN Sheet'!E395)</f>
        <v/>
      </c>
      <c r="F395" t="str">
        <f>TRIM('CLEAN Sheet'!F395)</f>
        <v/>
      </c>
      <c r="G395" t="str">
        <f>TRIM('CLEAN Sheet'!G395)</f>
        <v/>
      </c>
      <c r="H395" t="str">
        <f>TRIM('CLEAN Sheet'!H395)</f>
        <v/>
      </c>
      <c r="I395" t="str">
        <f>TRIM('CLEAN Sheet'!I395)</f>
        <v/>
      </c>
      <c r="J395" t="str">
        <f>TRIM('CLEAN Sheet'!J395)</f>
        <v/>
      </c>
      <c r="K395" t="str">
        <f>TRIM('CLEAN Sheet'!K395)</f>
        <v/>
      </c>
      <c r="L395" t="str">
        <f>TRIM('CLEAN Sheet'!L395)</f>
        <v/>
      </c>
      <c r="M395" t="str">
        <f>TRIM('CLEAN Sheet'!M395)</f>
        <v/>
      </c>
      <c r="N395" t="str">
        <f>TRIM('CLEAN Sheet'!N395)</f>
        <v/>
      </c>
      <c r="O395" t="str">
        <f>TRIM('CLEAN Sheet'!O395)</f>
        <v/>
      </c>
      <c r="P395" t="str">
        <f>TRIM('CLEAN Sheet'!P395)</f>
        <v/>
      </c>
      <c r="Q395" t="str">
        <f>TRIM('CLEAN Sheet'!Q395)</f>
        <v/>
      </c>
      <c r="R395" t="str">
        <f>TRIM('CLEAN Sheet'!R395)</f>
        <v/>
      </c>
      <c r="S395" t="str">
        <f>TRIM('CLEAN Sheet'!S395)</f>
        <v/>
      </c>
      <c r="T395" t="str">
        <f>TRIM('CLEAN Sheet'!T395)</f>
        <v/>
      </c>
      <c r="U395" t="str">
        <f>TRIM('CLEAN Sheet'!U395)</f>
        <v/>
      </c>
      <c r="V395" t="str">
        <f>TRIM('CLEAN Sheet'!V395)</f>
        <v/>
      </c>
    </row>
    <row r="396" spans="1:22" x14ac:dyDescent="0.2">
      <c r="A396" t="str">
        <f>TRIM('CLEAN Sheet'!A396)</f>
        <v>Corporation Compact with Indonesia. Over the next five years</v>
      </c>
      <c r="B396" t="str">
        <f>TRIM('CLEAN Sheet'!B396)</f>
        <v>the United States will invest $600</v>
      </c>
      <c r="C396" t="str">
        <f>TRIM('CLEAN Sheet'!C396)</f>
        <v/>
      </c>
      <c r="D396" t="str">
        <f>TRIM('CLEAN Sheet'!D396)</f>
        <v/>
      </c>
      <c r="E396" t="str">
        <f>TRIM('CLEAN Sheet'!E396)</f>
        <v/>
      </c>
      <c r="F396" t="str">
        <f>TRIM('CLEAN Sheet'!F396)</f>
        <v/>
      </c>
      <c r="G396" t="str">
        <f>TRIM('CLEAN Sheet'!G396)</f>
        <v/>
      </c>
      <c r="H396" t="str">
        <f>TRIM('CLEAN Sheet'!H396)</f>
        <v/>
      </c>
      <c r="I396" t="str">
        <f>TRIM('CLEAN Sheet'!I396)</f>
        <v/>
      </c>
      <c r="J396" t="str">
        <f>TRIM('CLEAN Sheet'!J396)</f>
        <v/>
      </c>
      <c r="K396" t="str">
        <f>TRIM('CLEAN Sheet'!K396)</f>
        <v/>
      </c>
      <c r="L396" t="str">
        <f>TRIM('CLEAN Sheet'!L396)</f>
        <v/>
      </c>
      <c r="M396" t="str">
        <f>TRIM('CLEAN Sheet'!M396)</f>
        <v/>
      </c>
      <c r="N396" t="str">
        <f>TRIM('CLEAN Sheet'!N396)</f>
        <v/>
      </c>
      <c r="O396" t="str">
        <f>TRIM('CLEAN Sheet'!O396)</f>
        <v/>
      </c>
      <c r="P396" t="str">
        <f>TRIM('CLEAN Sheet'!P396)</f>
        <v/>
      </c>
      <c r="Q396" t="str">
        <f>TRIM('CLEAN Sheet'!Q396)</f>
        <v/>
      </c>
      <c r="R396" t="str">
        <f>TRIM('CLEAN Sheet'!R396)</f>
        <v/>
      </c>
      <c r="S396" t="str">
        <f>TRIM('CLEAN Sheet'!S396)</f>
        <v/>
      </c>
      <c r="T396" t="str">
        <f>TRIM('CLEAN Sheet'!T396)</f>
        <v/>
      </c>
      <c r="U396" t="str">
        <f>TRIM('CLEAN Sheet'!U396)</f>
        <v/>
      </c>
      <c r="V396" t="str">
        <f>TRIM('CLEAN Sheet'!V396)</f>
        <v/>
      </c>
    </row>
    <row r="397" spans="1:22" x14ac:dyDescent="0.2">
      <c r="A397" t="str">
        <f>TRIM('CLEAN Sheet'!A397)</f>
        <v>million in clean energy development</v>
      </c>
      <c r="B397" t="str">
        <f>TRIM('CLEAN Sheet'!B397)</f>
        <v>child health and nutrition programs</v>
      </c>
      <c r="C397" t="str">
        <f>TRIM('CLEAN Sheet'!C397)</f>
        <v>and efforts to help</v>
      </c>
      <c r="D397" t="str">
        <f>TRIM('CLEAN Sheet'!D397)</f>
        <v/>
      </c>
      <c r="E397" t="str">
        <f>TRIM('CLEAN Sheet'!E397)</f>
        <v/>
      </c>
      <c r="F397" t="str">
        <f>TRIM('CLEAN Sheet'!F397)</f>
        <v/>
      </c>
      <c r="G397" t="str">
        <f>TRIM('CLEAN Sheet'!G397)</f>
        <v/>
      </c>
      <c r="H397" t="str">
        <f>TRIM('CLEAN Sheet'!H397)</f>
        <v/>
      </c>
      <c r="I397" t="str">
        <f>TRIM('CLEAN Sheet'!I397)</f>
        <v/>
      </c>
      <c r="J397" t="str">
        <f>TRIM('CLEAN Sheet'!J397)</f>
        <v/>
      </c>
      <c r="K397" t="str">
        <f>TRIM('CLEAN Sheet'!K397)</f>
        <v/>
      </c>
      <c r="L397" t="str">
        <f>TRIM('CLEAN Sheet'!L397)</f>
        <v/>
      </c>
      <c r="M397" t="str">
        <f>TRIM('CLEAN Sheet'!M397)</f>
        <v/>
      </c>
      <c r="N397" t="str">
        <f>TRIM('CLEAN Sheet'!N397)</f>
        <v/>
      </c>
      <c r="O397" t="str">
        <f>TRIM('CLEAN Sheet'!O397)</f>
        <v/>
      </c>
      <c r="P397" t="str">
        <f>TRIM('CLEAN Sheet'!P397)</f>
        <v/>
      </c>
      <c r="Q397" t="str">
        <f>TRIM('CLEAN Sheet'!Q397)</f>
        <v/>
      </c>
      <c r="R397" t="str">
        <f>TRIM('CLEAN Sheet'!R397)</f>
        <v/>
      </c>
      <c r="S397" t="str">
        <f>TRIM('CLEAN Sheet'!S397)</f>
        <v/>
      </c>
      <c r="T397" t="str">
        <f>TRIM('CLEAN Sheet'!T397)</f>
        <v/>
      </c>
      <c r="U397" t="str">
        <f>TRIM('CLEAN Sheet'!U397)</f>
        <v/>
      </c>
      <c r="V397" t="str">
        <f>TRIM('CLEAN Sheet'!V397)</f>
        <v/>
      </c>
    </row>
    <row r="398" spans="1:22" x14ac:dyDescent="0.2">
      <c r="A398" t="str">
        <f>TRIM('CLEAN Sheet'!A398)</f>
        <v>make Indonesia's Government more transparent and open.</v>
      </c>
      <c r="B398" t="str">
        <f>TRIM('CLEAN Sheet'!B398)</f>
        <v/>
      </c>
      <c r="C398" t="str">
        <f>TRIM('CLEAN Sheet'!C398)</f>
        <v/>
      </c>
      <c r="D398" t="str">
        <f>TRIM('CLEAN Sheet'!D398)</f>
        <v/>
      </c>
      <c r="E398" t="str">
        <f>TRIM('CLEAN Sheet'!E398)</f>
        <v/>
      </c>
      <c r="F398" t="str">
        <f>TRIM('CLEAN Sheet'!F398)</f>
        <v/>
      </c>
      <c r="G398" t="str">
        <f>TRIM('CLEAN Sheet'!G398)</f>
        <v/>
      </c>
      <c r="H398" t="str">
        <f>TRIM('CLEAN Sheet'!H398)</f>
        <v/>
      </c>
      <c r="I398" t="str">
        <f>TRIM('CLEAN Sheet'!I398)</f>
        <v/>
      </c>
      <c r="J398" t="str">
        <f>TRIM('CLEAN Sheet'!J398)</f>
        <v/>
      </c>
      <c r="K398" t="str">
        <f>TRIM('CLEAN Sheet'!K398)</f>
        <v/>
      </c>
      <c r="L398" t="str">
        <f>TRIM('CLEAN Sheet'!L398)</f>
        <v/>
      </c>
      <c r="M398" t="str">
        <f>TRIM('CLEAN Sheet'!M398)</f>
        <v/>
      </c>
      <c r="N398" t="str">
        <f>TRIM('CLEAN Sheet'!N398)</f>
        <v/>
      </c>
      <c r="O398" t="str">
        <f>TRIM('CLEAN Sheet'!O398)</f>
        <v/>
      </c>
      <c r="P398" t="str">
        <f>TRIM('CLEAN Sheet'!P398)</f>
        <v/>
      </c>
      <c r="Q398" t="str">
        <f>TRIM('CLEAN Sheet'!Q398)</f>
        <v/>
      </c>
      <c r="R398" t="str">
        <f>TRIM('CLEAN Sheet'!R398)</f>
        <v/>
      </c>
      <c r="S398" t="str">
        <f>TRIM('CLEAN Sheet'!S398)</f>
        <v/>
      </c>
      <c r="T398" t="str">
        <f>TRIM('CLEAN Sheet'!T398)</f>
        <v/>
      </c>
      <c r="U398" t="str">
        <f>TRIM('CLEAN Sheet'!U398)</f>
        <v/>
      </c>
      <c r="V398" t="str">
        <f>TRIM('CLEAN Sheet'!V398)</f>
        <v/>
      </c>
    </row>
    <row r="399" spans="1:22" x14ac:dyDescent="0.2">
      <c r="A399" t="str">
        <f>TRIM('CLEAN Sheet'!A399)</f>
        <v>The United States is also looking forward to Indonesia hosting APEC in 2013</v>
      </c>
      <c r="B399" t="str">
        <f>TRIM('CLEAN Sheet'!B399)</f>
        <v>and we are</v>
      </c>
      <c r="C399" t="str">
        <f>TRIM('CLEAN Sheet'!C399)</f>
        <v/>
      </c>
      <c r="D399" t="str">
        <f>TRIM('CLEAN Sheet'!D399)</f>
        <v/>
      </c>
      <c r="E399" t="str">
        <f>TRIM('CLEAN Sheet'!E399)</f>
        <v/>
      </c>
      <c r="F399" t="str">
        <f>TRIM('CLEAN Sheet'!F399)</f>
        <v/>
      </c>
      <c r="G399" t="str">
        <f>TRIM('CLEAN Sheet'!G399)</f>
        <v/>
      </c>
      <c r="H399" t="str">
        <f>TRIM('CLEAN Sheet'!H399)</f>
        <v/>
      </c>
      <c r="I399" t="str">
        <f>TRIM('CLEAN Sheet'!I399)</f>
        <v/>
      </c>
      <c r="J399" t="str">
        <f>TRIM('CLEAN Sheet'!J399)</f>
        <v/>
      </c>
      <c r="K399" t="str">
        <f>TRIM('CLEAN Sheet'!K399)</f>
        <v/>
      </c>
      <c r="L399" t="str">
        <f>TRIM('CLEAN Sheet'!L399)</f>
        <v/>
      </c>
      <c r="M399" t="str">
        <f>TRIM('CLEAN Sheet'!M399)</f>
        <v/>
      </c>
      <c r="N399" t="str">
        <f>TRIM('CLEAN Sheet'!N399)</f>
        <v/>
      </c>
      <c r="O399" t="str">
        <f>TRIM('CLEAN Sheet'!O399)</f>
        <v/>
      </c>
      <c r="P399" t="str">
        <f>TRIM('CLEAN Sheet'!P399)</f>
        <v/>
      </c>
      <c r="Q399" t="str">
        <f>TRIM('CLEAN Sheet'!Q399)</f>
        <v/>
      </c>
      <c r="R399" t="str">
        <f>TRIM('CLEAN Sheet'!R399)</f>
        <v/>
      </c>
      <c r="S399" t="str">
        <f>TRIM('CLEAN Sheet'!S399)</f>
        <v/>
      </c>
      <c r="T399" t="str">
        <f>TRIM('CLEAN Sheet'!T399)</f>
        <v/>
      </c>
      <c r="U399" t="str">
        <f>TRIM('CLEAN Sheet'!U399)</f>
        <v/>
      </c>
      <c r="V399" t="str">
        <f>TRIM('CLEAN Sheet'!V399)</f>
        <v/>
      </c>
    </row>
    <row r="400" spans="1:22" x14ac:dyDescent="0.2">
      <c r="A400" t="str">
        <f>TRIM('CLEAN Sheet'!A400)</f>
        <v>confident that Indonesia will come to this role with a commitment to promote greater economic</v>
      </c>
      <c r="B400" t="str">
        <f>TRIM('CLEAN Sheet'!B400)</f>
        <v/>
      </c>
      <c r="C400" t="str">
        <f>TRIM('CLEAN Sheet'!C400)</f>
        <v/>
      </c>
      <c r="D400" t="str">
        <f>TRIM('CLEAN Sheet'!D400)</f>
        <v/>
      </c>
      <c r="E400" t="str">
        <f>TRIM('CLEAN Sheet'!E400)</f>
        <v/>
      </c>
      <c r="F400" t="str">
        <f>TRIM('CLEAN Sheet'!F400)</f>
        <v/>
      </c>
      <c r="G400" t="str">
        <f>TRIM('CLEAN Sheet'!G400)</f>
        <v/>
      </c>
      <c r="H400" t="str">
        <f>TRIM('CLEAN Sheet'!H400)</f>
        <v/>
      </c>
      <c r="I400" t="str">
        <f>TRIM('CLEAN Sheet'!I400)</f>
        <v/>
      </c>
      <c r="J400" t="str">
        <f>TRIM('CLEAN Sheet'!J400)</f>
        <v/>
      </c>
      <c r="K400" t="str">
        <f>TRIM('CLEAN Sheet'!K400)</f>
        <v/>
      </c>
      <c r="L400" t="str">
        <f>TRIM('CLEAN Sheet'!L400)</f>
        <v/>
      </c>
      <c r="M400" t="str">
        <f>TRIM('CLEAN Sheet'!M400)</f>
        <v/>
      </c>
      <c r="N400" t="str">
        <f>TRIM('CLEAN Sheet'!N400)</f>
        <v/>
      </c>
      <c r="O400" t="str">
        <f>TRIM('CLEAN Sheet'!O400)</f>
        <v/>
      </c>
      <c r="P400" t="str">
        <f>TRIM('CLEAN Sheet'!P400)</f>
        <v/>
      </c>
      <c r="Q400" t="str">
        <f>TRIM('CLEAN Sheet'!Q400)</f>
        <v/>
      </c>
      <c r="R400" t="str">
        <f>TRIM('CLEAN Sheet'!R400)</f>
        <v/>
      </c>
      <c r="S400" t="str">
        <f>TRIM('CLEAN Sheet'!S400)</f>
        <v/>
      </c>
      <c r="T400" t="str">
        <f>TRIM('CLEAN Sheet'!T400)</f>
        <v/>
      </c>
      <c r="U400" t="str">
        <f>TRIM('CLEAN Sheet'!U400)</f>
        <v/>
      </c>
      <c r="V400" t="str">
        <f>TRIM('CLEAN Sheet'!V400)</f>
        <v/>
      </c>
    </row>
    <row r="401" spans="1:22" x14ac:dyDescent="0.2">
      <c r="A401" t="str">
        <f>TRIM('CLEAN Sheet'!A401)</f>
        <v>integration across the Asia Pacific.</v>
      </c>
      <c r="B401" t="str">
        <f>TRIM('CLEAN Sheet'!B401)</f>
        <v/>
      </c>
      <c r="C401" t="str">
        <f>TRIM('CLEAN Sheet'!C401)</f>
        <v/>
      </c>
      <c r="D401" t="str">
        <f>TRIM('CLEAN Sheet'!D401)</f>
        <v/>
      </c>
      <c r="E401" t="str">
        <f>TRIM('CLEAN Sheet'!E401)</f>
        <v/>
      </c>
      <c r="F401" t="str">
        <f>TRIM('CLEAN Sheet'!F401)</f>
        <v/>
      </c>
      <c r="G401" t="str">
        <f>TRIM('CLEAN Sheet'!G401)</f>
        <v/>
      </c>
      <c r="H401" t="str">
        <f>TRIM('CLEAN Sheet'!H401)</f>
        <v/>
      </c>
      <c r="I401" t="str">
        <f>TRIM('CLEAN Sheet'!I401)</f>
        <v/>
      </c>
      <c r="J401" t="str">
        <f>TRIM('CLEAN Sheet'!J401)</f>
        <v/>
      </c>
      <c r="K401" t="str">
        <f>TRIM('CLEAN Sheet'!K401)</f>
        <v/>
      </c>
      <c r="L401" t="str">
        <f>TRIM('CLEAN Sheet'!L401)</f>
        <v/>
      </c>
      <c r="M401" t="str">
        <f>TRIM('CLEAN Sheet'!M401)</f>
        <v/>
      </c>
      <c r="N401" t="str">
        <f>TRIM('CLEAN Sheet'!N401)</f>
        <v/>
      </c>
      <c r="O401" t="str">
        <f>TRIM('CLEAN Sheet'!O401)</f>
        <v/>
      </c>
      <c r="P401" t="str">
        <f>TRIM('CLEAN Sheet'!P401)</f>
        <v/>
      </c>
      <c r="Q401" t="str">
        <f>TRIM('CLEAN Sheet'!Q401)</f>
        <v/>
      </c>
      <c r="R401" t="str">
        <f>TRIM('CLEAN Sheet'!R401)</f>
        <v/>
      </c>
      <c r="S401" t="str">
        <f>TRIM('CLEAN Sheet'!S401)</f>
        <v/>
      </c>
      <c r="T401" t="str">
        <f>TRIM('CLEAN Sheet'!T401)</f>
        <v/>
      </c>
      <c r="U401" t="str">
        <f>TRIM('CLEAN Sheet'!U401)</f>
        <v/>
      </c>
      <c r="V401" t="str">
        <f>TRIM('CLEAN Sheet'!V401)</f>
        <v/>
      </c>
    </row>
    <row r="402" spans="1:22" x14ac:dyDescent="0.2">
      <c r="A402" t="str">
        <f>TRIM('CLEAN Sheet'!A402)</f>
        <v>Both the Foreign Minister and I believe that strong education is essential to compete in a modem</v>
      </c>
      <c r="B402" t="str">
        <f>TRIM('CLEAN Sheet'!B402)</f>
        <v/>
      </c>
      <c r="C402" t="str">
        <f>TRIM('CLEAN Sheet'!C402)</f>
        <v/>
      </c>
      <c r="D402" t="str">
        <f>TRIM('CLEAN Sheet'!D402)</f>
        <v/>
      </c>
      <c r="E402" t="str">
        <f>TRIM('CLEAN Sheet'!E402)</f>
        <v/>
      </c>
      <c r="F402" t="str">
        <f>TRIM('CLEAN Sheet'!F402)</f>
        <v/>
      </c>
      <c r="G402" t="str">
        <f>TRIM('CLEAN Sheet'!G402)</f>
        <v/>
      </c>
      <c r="H402" t="str">
        <f>TRIM('CLEAN Sheet'!H402)</f>
        <v/>
      </c>
      <c r="I402" t="str">
        <f>TRIM('CLEAN Sheet'!I402)</f>
        <v/>
      </c>
      <c r="J402" t="str">
        <f>TRIM('CLEAN Sheet'!J402)</f>
        <v/>
      </c>
      <c r="K402" t="str">
        <f>TRIM('CLEAN Sheet'!K402)</f>
        <v/>
      </c>
      <c r="L402" t="str">
        <f>TRIM('CLEAN Sheet'!L402)</f>
        <v/>
      </c>
      <c r="M402" t="str">
        <f>TRIM('CLEAN Sheet'!M402)</f>
        <v/>
      </c>
      <c r="N402" t="str">
        <f>TRIM('CLEAN Sheet'!N402)</f>
        <v/>
      </c>
      <c r="O402" t="str">
        <f>TRIM('CLEAN Sheet'!O402)</f>
        <v/>
      </c>
      <c r="P402" t="str">
        <f>TRIM('CLEAN Sheet'!P402)</f>
        <v/>
      </c>
      <c r="Q402" t="str">
        <f>TRIM('CLEAN Sheet'!Q402)</f>
        <v/>
      </c>
      <c r="R402" t="str">
        <f>TRIM('CLEAN Sheet'!R402)</f>
        <v/>
      </c>
      <c r="S402" t="str">
        <f>TRIM('CLEAN Sheet'!S402)</f>
        <v/>
      </c>
      <c r="T402" t="str">
        <f>TRIM('CLEAN Sheet'!T402)</f>
        <v/>
      </c>
      <c r="U402" t="str">
        <f>TRIM('CLEAN Sheet'!U402)</f>
        <v/>
      </c>
      <c r="V402" t="str">
        <f>TRIM('CLEAN Sheet'!V402)</f>
        <v/>
      </c>
    </row>
    <row r="403" spans="1:22" x14ac:dyDescent="0.2">
      <c r="A403" t="str">
        <f>TRIM('CLEAN Sheet'!A403)</f>
        <v>global economy. That's why the United States has expanded the Fulbright Program and</v>
      </c>
      <c r="B403" t="str">
        <f>TRIM('CLEAN Sheet'!B403)</f>
        <v/>
      </c>
      <c r="C403" t="str">
        <f>TRIM('CLEAN Sheet'!C403)</f>
        <v/>
      </c>
      <c r="D403" t="str">
        <f>TRIM('CLEAN Sheet'!D403)</f>
        <v/>
      </c>
      <c r="E403" t="str">
        <f>TRIM('CLEAN Sheet'!E403)</f>
        <v/>
      </c>
      <c r="F403" t="str">
        <f>TRIM('CLEAN Sheet'!F403)</f>
        <v/>
      </c>
      <c r="G403" t="str">
        <f>TRIM('CLEAN Sheet'!G403)</f>
        <v/>
      </c>
      <c r="H403" t="str">
        <f>TRIM('CLEAN Sheet'!H403)</f>
        <v/>
      </c>
      <c r="I403" t="str">
        <f>TRIM('CLEAN Sheet'!I403)</f>
        <v/>
      </c>
      <c r="J403" t="str">
        <f>TRIM('CLEAN Sheet'!J403)</f>
        <v/>
      </c>
      <c r="K403" t="str">
        <f>TRIM('CLEAN Sheet'!K403)</f>
        <v/>
      </c>
      <c r="L403" t="str">
        <f>TRIM('CLEAN Sheet'!L403)</f>
        <v/>
      </c>
      <c r="M403" t="str">
        <f>TRIM('CLEAN Sheet'!M403)</f>
        <v/>
      </c>
      <c r="N403" t="str">
        <f>TRIM('CLEAN Sheet'!N403)</f>
        <v/>
      </c>
      <c r="O403" t="str">
        <f>TRIM('CLEAN Sheet'!O403)</f>
        <v/>
      </c>
      <c r="P403" t="str">
        <f>TRIM('CLEAN Sheet'!P403)</f>
        <v/>
      </c>
      <c r="Q403" t="str">
        <f>TRIM('CLEAN Sheet'!Q403)</f>
        <v/>
      </c>
      <c r="R403" t="str">
        <f>TRIM('CLEAN Sheet'!R403)</f>
        <v/>
      </c>
      <c r="S403" t="str">
        <f>TRIM('CLEAN Sheet'!S403)</f>
        <v/>
      </c>
      <c r="T403" t="str">
        <f>TRIM('CLEAN Sheet'!T403)</f>
        <v/>
      </c>
      <c r="U403" t="str">
        <f>TRIM('CLEAN Sheet'!U403)</f>
        <v/>
      </c>
      <c r="V403" t="str">
        <f>TRIM('CLEAN Sheet'!V403)</f>
        <v/>
      </c>
    </row>
    <row r="404" spans="1:22" x14ac:dyDescent="0.2">
      <c r="A404" t="str">
        <f>TRIM('CLEAN Sheet'!A404)</f>
        <v>supported partnerships between dozens of American and Indonesian universities. Academic</v>
      </c>
      <c r="B404" t="str">
        <f>TRIM('CLEAN Sheet'!B404)</f>
        <v/>
      </c>
      <c r="C404" t="str">
        <f>TRIM('CLEAN Sheet'!C404)</f>
        <v/>
      </c>
      <c r="D404" t="str">
        <f>TRIM('CLEAN Sheet'!D404)</f>
        <v/>
      </c>
      <c r="E404" t="str">
        <f>TRIM('CLEAN Sheet'!E404)</f>
        <v/>
      </c>
      <c r="F404" t="str">
        <f>TRIM('CLEAN Sheet'!F404)</f>
        <v/>
      </c>
      <c r="G404" t="str">
        <f>TRIM('CLEAN Sheet'!G404)</f>
        <v/>
      </c>
      <c r="H404" t="str">
        <f>TRIM('CLEAN Sheet'!H404)</f>
        <v/>
      </c>
      <c r="I404" t="str">
        <f>TRIM('CLEAN Sheet'!I404)</f>
        <v/>
      </c>
      <c r="J404" t="str">
        <f>TRIM('CLEAN Sheet'!J404)</f>
        <v/>
      </c>
      <c r="K404" t="str">
        <f>TRIM('CLEAN Sheet'!K404)</f>
        <v/>
      </c>
      <c r="L404" t="str">
        <f>TRIM('CLEAN Sheet'!L404)</f>
        <v/>
      </c>
      <c r="M404" t="str">
        <f>TRIM('CLEAN Sheet'!M404)</f>
        <v/>
      </c>
      <c r="N404" t="str">
        <f>TRIM('CLEAN Sheet'!N404)</f>
        <v/>
      </c>
      <c r="O404" t="str">
        <f>TRIM('CLEAN Sheet'!O404)</f>
        <v/>
      </c>
      <c r="P404" t="str">
        <f>TRIM('CLEAN Sheet'!P404)</f>
        <v/>
      </c>
      <c r="Q404" t="str">
        <f>TRIM('CLEAN Sheet'!Q404)</f>
        <v/>
      </c>
      <c r="R404" t="str">
        <f>TRIM('CLEAN Sheet'!R404)</f>
        <v/>
      </c>
      <c r="S404" t="str">
        <f>TRIM('CLEAN Sheet'!S404)</f>
        <v/>
      </c>
      <c r="T404" t="str">
        <f>TRIM('CLEAN Sheet'!T404)</f>
        <v/>
      </c>
      <c r="U404" t="str">
        <f>TRIM('CLEAN Sheet'!U404)</f>
        <v/>
      </c>
      <c r="V404" t="str">
        <f>TRIM('CLEAN Sheet'!V404)</f>
        <v/>
      </c>
    </row>
    <row r="405" spans="1:22" x14ac:dyDescent="0.2">
      <c r="A405" t="str">
        <f>TRIM('CLEAN Sheet'!A405)</f>
        <v>exchanges between our countries are up and applications from Indonesian students to visit the</v>
      </c>
      <c r="B405" t="str">
        <f>TRIM('CLEAN Sheet'!B405)</f>
        <v/>
      </c>
      <c r="C405" t="str">
        <f>TRIM('CLEAN Sheet'!C405)</f>
        <v/>
      </c>
      <c r="D405" t="str">
        <f>TRIM('CLEAN Sheet'!D405)</f>
        <v/>
      </c>
      <c r="E405" t="str">
        <f>TRIM('CLEAN Sheet'!E405)</f>
        <v/>
      </c>
      <c r="F405" t="str">
        <f>TRIM('CLEAN Sheet'!F405)</f>
        <v/>
      </c>
      <c r="G405" t="str">
        <f>TRIM('CLEAN Sheet'!G405)</f>
        <v/>
      </c>
      <c r="H405" t="str">
        <f>TRIM('CLEAN Sheet'!H405)</f>
        <v/>
      </c>
      <c r="I405" t="str">
        <f>TRIM('CLEAN Sheet'!I405)</f>
        <v/>
      </c>
      <c r="J405" t="str">
        <f>TRIM('CLEAN Sheet'!J405)</f>
        <v/>
      </c>
      <c r="K405" t="str">
        <f>TRIM('CLEAN Sheet'!K405)</f>
        <v/>
      </c>
      <c r="L405" t="str">
        <f>TRIM('CLEAN Sheet'!L405)</f>
        <v/>
      </c>
      <c r="M405" t="str">
        <f>TRIM('CLEAN Sheet'!M405)</f>
        <v/>
      </c>
      <c r="N405" t="str">
        <f>TRIM('CLEAN Sheet'!N405)</f>
        <v/>
      </c>
      <c r="O405" t="str">
        <f>TRIM('CLEAN Sheet'!O405)</f>
        <v/>
      </c>
      <c r="P405" t="str">
        <f>TRIM('CLEAN Sheet'!P405)</f>
        <v/>
      </c>
      <c r="Q405" t="str">
        <f>TRIM('CLEAN Sheet'!Q405)</f>
        <v/>
      </c>
      <c r="R405" t="str">
        <f>TRIM('CLEAN Sheet'!R405)</f>
        <v/>
      </c>
      <c r="S405" t="str">
        <f>TRIM('CLEAN Sheet'!S405)</f>
        <v/>
      </c>
      <c r="T405" t="str">
        <f>TRIM('CLEAN Sheet'!T405)</f>
        <v/>
      </c>
      <c r="U405" t="str">
        <f>TRIM('CLEAN Sheet'!U405)</f>
        <v/>
      </c>
      <c r="V405" t="str">
        <f>TRIM('CLEAN Sheet'!V405)</f>
        <v/>
      </c>
    </row>
    <row r="406" spans="1:22" x14ac:dyDescent="0.2">
      <c r="A406" t="str">
        <f>TRIM('CLEAN Sheet'!A406)</f>
        <v>United States have increased by one third. USAID has recently expanded its basic education</v>
      </c>
      <c r="B406" t="str">
        <f>TRIM('CLEAN Sheet'!B406)</f>
        <v/>
      </c>
      <c r="C406" t="str">
        <f>TRIM('CLEAN Sheet'!C406)</f>
        <v/>
      </c>
      <c r="D406" t="str">
        <f>TRIM('CLEAN Sheet'!D406)</f>
        <v/>
      </c>
      <c r="E406" t="str">
        <f>TRIM('CLEAN Sheet'!E406)</f>
        <v/>
      </c>
      <c r="F406" t="str">
        <f>TRIM('CLEAN Sheet'!F406)</f>
        <v/>
      </c>
      <c r="G406" t="str">
        <f>TRIM('CLEAN Sheet'!G406)</f>
        <v/>
      </c>
      <c r="H406" t="str">
        <f>TRIM('CLEAN Sheet'!H406)</f>
        <v/>
      </c>
      <c r="I406" t="str">
        <f>TRIM('CLEAN Sheet'!I406)</f>
        <v/>
      </c>
      <c r="J406" t="str">
        <f>TRIM('CLEAN Sheet'!J406)</f>
        <v/>
      </c>
      <c r="K406" t="str">
        <f>TRIM('CLEAN Sheet'!K406)</f>
        <v/>
      </c>
      <c r="L406" t="str">
        <f>TRIM('CLEAN Sheet'!L406)</f>
        <v/>
      </c>
      <c r="M406" t="str">
        <f>TRIM('CLEAN Sheet'!M406)</f>
        <v/>
      </c>
      <c r="N406" t="str">
        <f>TRIM('CLEAN Sheet'!N406)</f>
        <v/>
      </c>
      <c r="O406" t="str">
        <f>TRIM('CLEAN Sheet'!O406)</f>
        <v/>
      </c>
      <c r="P406" t="str">
        <f>TRIM('CLEAN Sheet'!P406)</f>
        <v/>
      </c>
      <c r="Q406" t="str">
        <f>TRIM('CLEAN Sheet'!Q406)</f>
        <v/>
      </c>
      <c r="R406" t="str">
        <f>TRIM('CLEAN Sheet'!R406)</f>
        <v/>
      </c>
      <c r="S406" t="str">
        <f>TRIM('CLEAN Sheet'!S406)</f>
        <v/>
      </c>
      <c r="T406" t="str">
        <f>TRIM('CLEAN Sheet'!T406)</f>
        <v/>
      </c>
      <c r="U406" t="str">
        <f>TRIM('CLEAN Sheet'!U406)</f>
        <v/>
      </c>
      <c r="V406" t="str">
        <f>TRIM('CLEAN Sheet'!V406)</f>
        <v/>
      </c>
    </row>
    <row r="407" spans="1:22" x14ac:dyDescent="0.2">
      <c r="A407" t="str">
        <f>TRIM('CLEAN Sheet'!A407)</f>
        <v>program to provide $83 million for teacher training and literacy programs for young children.</v>
      </c>
      <c r="B407" t="str">
        <f>TRIM('CLEAN Sheet'!B407)</f>
        <v/>
      </c>
      <c r="C407" t="str">
        <f>TRIM('CLEAN Sheet'!C407)</f>
        <v/>
      </c>
      <c r="D407" t="str">
        <f>TRIM('CLEAN Sheet'!D407)</f>
        <v/>
      </c>
      <c r="E407" t="str">
        <f>TRIM('CLEAN Sheet'!E407)</f>
        <v/>
      </c>
      <c r="F407" t="str">
        <f>TRIM('CLEAN Sheet'!F407)</f>
        <v/>
      </c>
      <c r="G407" t="str">
        <f>TRIM('CLEAN Sheet'!G407)</f>
        <v/>
      </c>
      <c r="H407" t="str">
        <f>TRIM('CLEAN Sheet'!H407)</f>
        <v/>
      </c>
      <c r="I407" t="str">
        <f>TRIM('CLEAN Sheet'!I407)</f>
        <v/>
      </c>
      <c r="J407" t="str">
        <f>TRIM('CLEAN Sheet'!J407)</f>
        <v/>
      </c>
      <c r="K407" t="str">
        <f>TRIM('CLEAN Sheet'!K407)</f>
        <v/>
      </c>
      <c r="L407" t="str">
        <f>TRIM('CLEAN Sheet'!L407)</f>
        <v/>
      </c>
      <c r="M407" t="str">
        <f>TRIM('CLEAN Sheet'!M407)</f>
        <v/>
      </c>
      <c r="N407" t="str">
        <f>TRIM('CLEAN Sheet'!N407)</f>
        <v/>
      </c>
      <c r="O407" t="str">
        <f>TRIM('CLEAN Sheet'!O407)</f>
        <v/>
      </c>
      <c r="P407" t="str">
        <f>TRIM('CLEAN Sheet'!P407)</f>
        <v/>
      </c>
      <c r="Q407" t="str">
        <f>TRIM('CLEAN Sheet'!Q407)</f>
        <v/>
      </c>
      <c r="R407" t="str">
        <f>TRIM('CLEAN Sheet'!R407)</f>
        <v/>
      </c>
      <c r="S407" t="str">
        <f>TRIM('CLEAN Sheet'!S407)</f>
        <v/>
      </c>
      <c r="T407" t="str">
        <f>TRIM('CLEAN Sheet'!T407)</f>
        <v/>
      </c>
      <c r="U407" t="str">
        <f>TRIM('CLEAN Sheet'!U407)</f>
        <v/>
      </c>
      <c r="V407" t="str">
        <f>TRIM('CLEAN Sheet'!V407)</f>
        <v/>
      </c>
    </row>
    <row r="408" spans="1:22" x14ac:dyDescent="0.2">
      <c r="A408" t="str">
        <f>TRIM('CLEAN Sheet'!A408)</f>
        <v>And we're providing $20 in scholarship funding for Indonesian graduate students.</v>
      </c>
      <c r="B408" t="str">
        <f>TRIM('CLEAN Sheet'!B408)</f>
        <v/>
      </c>
      <c r="C408" t="str">
        <f>TRIM('CLEAN Sheet'!C408)</f>
        <v/>
      </c>
      <c r="D408" t="str">
        <f>TRIM('CLEAN Sheet'!D408)</f>
        <v/>
      </c>
      <c r="E408" t="str">
        <f>TRIM('CLEAN Sheet'!E408)</f>
        <v/>
      </c>
      <c r="F408" t="str">
        <f>TRIM('CLEAN Sheet'!F408)</f>
        <v/>
      </c>
      <c r="G408" t="str">
        <f>TRIM('CLEAN Sheet'!G408)</f>
        <v/>
      </c>
      <c r="H408" t="str">
        <f>TRIM('CLEAN Sheet'!H408)</f>
        <v/>
      </c>
      <c r="I408" t="str">
        <f>TRIM('CLEAN Sheet'!I408)</f>
        <v/>
      </c>
      <c r="J408" t="str">
        <f>TRIM('CLEAN Sheet'!J408)</f>
        <v/>
      </c>
      <c r="K408" t="str">
        <f>TRIM('CLEAN Sheet'!K408)</f>
        <v/>
      </c>
      <c r="L408" t="str">
        <f>TRIM('CLEAN Sheet'!L408)</f>
        <v/>
      </c>
      <c r="M408" t="str">
        <f>TRIM('CLEAN Sheet'!M408)</f>
        <v/>
      </c>
      <c r="N408" t="str">
        <f>TRIM('CLEAN Sheet'!N408)</f>
        <v/>
      </c>
      <c r="O408" t="str">
        <f>TRIM('CLEAN Sheet'!O408)</f>
        <v/>
      </c>
      <c r="P408" t="str">
        <f>TRIM('CLEAN Sheet'!P408)</f>
        <v/>
      </c>
      <c r="Q408" t="str">
        <f>TRIM('CLEAN Sheet'!Q408)</f>
        <v/>
      </c>
      <c r="R408" t="str">
        <f>TRIM('CLEAN Sheet'!R408)</f>
        <v/>
      </c>
      <c r="S408" t="str">
        <f>TRIM('CLEAN Sheet'!S408)</f>
        <v/>
      </c>
      <c r="T408" t="str">
        <f>TRIM('CLEAN Sheet'!T408)</f>
        <v/>
      </c>
      <c r="U408" t="str">
        <f>TRIM('CLEAN Sheet'!U408)</f>
        <v/>
      </c>
      <c r="V408" t="str">
        <f>TRIM('CLEAN Sheet'!V408)</f>
        <v/>
      </c>
    </row>
    <row r="409" spans="1:22" x14ac:dyDescent="0.2">
      <c r="A409" t="str">
        <f>TRIM('CLEAN Sheet'!A409)</f>
        <v>UNCLASSIFIED</v>
      </c>
      <c r="B409" t="str">
        <f>TRIM('CLEAN Sheet'!B409)</f>
        <v/>
      </c>
      <c r="C409" t="str">
        <f>TRIM('CLEAN Sheet'!C409)</f>
        <v/>
      </c>
      <c r="D409" t="str">
        <f>TRIM('CLEAN Sheet'!D409)</f>
        <v/>
      </c>
      <c r="E409" t="str">
        <f>TRIM('CLEAN Sheet'!E409)</f>
        <v/>
      </c>
      <c r="F409" t="str">
        <f>TRIM('CLEAN Sheet'!F409)</f>
        <v/>
      </c>
      <c r="G409" t="str">
        <f>TRIM('CLEAN Sheet'!G409)</f>
        <v/>
      </c>
      <c r="H409" t="str">
        <f>TRIM('CLEAN Sheet'!H409)</f>
        <v/>
      </c>
      <c r="I409" t="str">
        <f>TRIM('CLEAN Sheet'!I409)</f>
        <v/>
      </c>
      <c r="J409" t="str">
        <f>TRIM('CLEAN Sheet'!J409)</f>
        <v/>
      </c>
      <c r="K409" t="str">
        <f>TRIM('CLEAN Sheet'!K409)</f>
        <v/>
      </c>
      <c r="L409" t="str">
        <f>TRIM('CLEAN Sheet'!L409)</f>
        <v/>
      </c>
      <c r="M409" t="str">
        <f>TRIM('CLEAN Sheet'!M409)</f>
        <v/>
      </c>
      <c r="N409" t="str">
        <f>TRIM('CLEAN Sheet'!N409)</f>
        <v/>
      </c>
      <c r="O409" t="str">
        <f>TRIM('CLEAN Sheet'!O409)</f>
        <v/>
      </c>
      <c r="P409" t="str">
        <f>TRIM('CLEAN Sheet'!P409)</f>
        <v/>
      </c>
      <c r="Q409" t="str">
        <f>TRIM('CLEAN Sheet'!Q409)</f>
        <v/>
      </c>
      <c r="R409" t="str">
        <f>TRIM('CLEAN Sheet'!R409)</f>
        <v/>
      </c>
      <c r="S409" t="str">
        <f>TRIM('CLEAN Sheet'!S409)</f>
        <v/>
      </c>
      <c r="T409" t="str">
        <f>TRIM('CLEAN Sheet'!T409)</f>
        <v/>
      </c>
      <c r="U409" t="str">
        <f>TRIM('CLEAN Sheet'!U409)</f>
        <v/>
      </c>
      <c r="V409" t="str">
        <f>TRIM('CLEAN Sheet'!V409)</f>
        <v/>
      </c>
    </row>
    <row r="410" spans="1:22" x14ac:dyDescent="0.2">
      <c r="A410" t="str">
        <f>TRIM('CLEAN Sheet'!A410)</f>
        <v>U.S. Department of State</v>
      </c>
      <c r="B410" t="str">
        <f>TRIM('CLEAN Sheet'!B410)</f>
        <v/>
      </c>
      <c r="C410" t="str">
        <f>TRIM('CLEAN Sheet'!C410)</f>
        <v/>
      </c>
      <c r="D410" t="str">
        <f>TRIM('CLEAN Sheet'!D410)</f>
        <v/>
      </c>
      <c r="E410" t="str">
        <f>TRIM('CLEAN Sheet'!E410)</f>
        <v/>
      </c>
      <c r="F410" t="str">
        <f>TRIM('CLEAN Sheet'!F410)</f>
        <v/>
      </c>
      <c r="G410" t="str">
        <f>TRIM('CLEAN Sheet'!G410)</f>
        <v/>
      </c>
      <c r="H410" t="str">
        <f>TRIM('CLEAN Sheet'!H410)</f>
        <v/>
      </c>
      <c r="I410" t="str">
        <f>TRIM('CLEAN Sheet'!I410)</f>
        <v/>
      </c>
      <c r="J410" t="str">
        <f>TRIM('CLEAN Sheet'!J410)</f>
        <v/>
      </c>
      <c r="K410" t="str">
        <f>TRIM('CLEAN Sheet'!K410)</f>
        <v/>
      </c>
      <c r="L410" t="str">
        <f>TRIM('CLEAN Sheet'!L410)</f>
        <v/>
      </c>
      <c r="M410" t="str">
        <f>TRIM('CLEAN Sheet'!M410)</f>
        <v/>
      </c>
      <c r="N410" t="str">
        <f>TRIM('CLEAN Sheet'!N410)</f>
        <v/>
      </c>
      <c r="O410" t="str">
        <f>TRIM('CLEAN Sheet'!O410)</f>
        <v/>
      </c>
      <c r="P410" t="str">
        <f>TRIM('CLEAN Sheet'!P410)</f>
        <v/>
      </c>
      <c r="Q410" t="str">
        <f>TRIM('CLEAN Sheet'!Q410)</f>
        <v/>
      </c>
      <c r="R410" t="str">
        <f>TRIM('CLEAN Sheet'!R410)</f>
        <v/>
      </c>
      <c r="S410" t="str">
        <f>TRIM('CLEAN Sheet'!S410)</f>
        <v/>
      </c>
      <c r="T410" t="str">
        <f>TRIM('CLEAN Sheet'!T410)</f>
        <v/>
      </c>
      <c r="U410" t="str">
        <f>TRIM('CLEAN Sheet'!U410)</f>
        <v/>
      </c>
      <c r="V410" t="str">
        <f>TRIM('CLEAN Sheet'!V410)</f>
        <v/>
      </c>
    </row>
    <row r="411" spans="1:22" x14ac:dyDescent="0.2">
      <c r="A411" t="str">
        <f>TRIM('CLEAN Sheet'!A411)</f>
        <v>Case No. F-2015-04841</v>
      </c>
      <c r="B411" t="str">
        <f>TRIM('CLEAN Sheet'!B411)</f>
        <v/>
      </c>
      <c r="C411" t="str">
        <f>TRIM('CLEAN Sheet'!C411)</f>
        <v/>
      </c>
      <c r="D411" t="str">
        <f>TRIM('CLEAN Sheet'!D411)</f>
        <v/>
      </c>
      <c r="E411" t="str">
        <f>TRIM('CLEAN Sheet'!E411)</f>
        <v/>
      </c>
      <c r="F411" t="str">
        <f>TRIM('CLEAN Sheet'!F411)</f>
        <v/>
      </c>
      <c r="G411" t="str">
        <f>TRIM('CLEAN Sheet'!G411)</f>
        <v/>
      </c>
      <c r="H411" t="str">
        <f>TRIM('CLEAN Sheet'!H411)</f>
        <v/>
      </c>
      <c r="I411" t="str">
        <f>TRIM('CLEAN Sheet'!I411)</f>
        <v/>
      </c>
      <c r="J411" t="str">
        <f>TRIM('CLEAN Sheet'!J411)</f>
        <v/>
      </c>
      <c r="K411" t="str">
        <f>TRIM('CLEAN Sheet'!K411)</f>
        <v/>
      </c>
      <c r="L411" t="str">
        <f>TRIM('CLEAN Sheet'!L411)</f>
        <v/>
      </c>
      <c r="M411" t="str">
        <f>TRIM('CLEAN Sheet'!M411)</f>
        <v/>
      </c>
      <c r="N411" t="str">
        <f>TRIM('CLEAN Sheet'!N411)</f>
        <v/>
      </c>
      <c r="O411" t="str">
        <f>TRIM('CLEAN Sheet'!O411)</f>
        <v/>
      </c>
      <c r="P411" t="str">
        <f>TRIM('CLEAN Sheet'!P411)</f>
        <v/>
      </c>
      <c r="Q411" t="str">
        <f>TRIM('CLEAN Sheet'!Q411)</f>
        <v/>
      </c>
      <c r="R411" t="str">
        <f>TRIM('CLEAN Sheet'!R411)</f>
        <v/>
      </c>
      <c r="S411" t="str">
        <f>TRIM('CLEAN Sheet'!S411)</f>
        <v/>
      </c>
      <c r="T411" t="str">
        <f>TRIM('CLEAN Sheet'!T411)</f>
        <v/>
      </c>
      <c r="U411" t="str">
        <f>TRIM('CLEAN Sheet'!U411)</f>
        <v/>
      </c>
      <c r="V411" t="str">
        <f>TRIM('CLEAN Sheet'!V411)</f>
        <v/>
      </c>
    </row>
    <row r="412" spans="1:22" x14ac:dyDescent="0.2">
      <c r="A412" t="str">
        <f>TRIM('CLEAN Sheet'!A412)</f>
        <v>Doc No. C05739610</v>
      </c>
      <c r="B412" t="str">
        <f>TRIM('CLEAN Sheet'!B412)</f>
        <v/>
      </c>
      <c r="C412" t="str">
        <f>TRIM('CLEAN Sheet'!C412)</f>
        <v/>
      </c>
      <c r="D412" t="str">
        <f>TRIM('CLEAN Sheet'!D412)</f>
        <v/>
      </c>
      <c r="E412" t="str">
        <f>TRIM('CLEAN Sheet'!E412)</f>
        <v/>
      </c>
      <c r="F412" t="str">
        <f>TRIM('CLEAN Sheet'!F412)</f>
        <v/>
      </c>
      <c r="G412" t="str">
        <f>TRIM('CLEAN Sheet'!G412)</f>
        <v/>
      </c>
      <c r="H412" t="str">
        <f>TRIM('CLEAN Sheet'!H412)</f>
        <v/>
      </c>
      <c r="I412" t="str">
        <f>TRIM('CLEAN Sheet'!I412)</f>
        <v/>
      </c>
      <c r="J412" t="str">
        <f>TRIM('CLEAN Sheet'!J412)</f>
        <v/>
      </c>
      <c r="K412" t="str">
        <f>TRIM('CLEAN Sheet'!K412)</f>
        <v/>
      </c>
      <c r="L412" t="str">
        <f>TRIM('CLEAN Sheet'!L412)</f>
        <v/>
      </c>
      <c r="M412" t="str">
        <f>TRIM('CLEAN Sheet'!M412)</f>
        <v/>
      </c>
      <c r="N412" t="str">
        <f>TRIM('CLEAN Sheet'!N412)</f>
        <v/>
      </c>
      <c r="O412" t="str">
        <f>TRIM('CLEAN Sheet'!O412)</f>
        <v/>
      </c>
      <c r="P412" t="str">
        <f>TRIM('CLEAN Sheet'!P412)</f>
        <v/>
      </c>
      <c r="Q412" t="str">
        <f>TRIM('CLEAN Sheet'!Q412)</f>
        <v/>
      </c>
      <c r="R412" t="str">
        <f>TRIM('CLEAN Sheet'!R412)</f>
        <v/>
      </c>
      <c r="S412" t="str">
        <f>TRIM('CLEAN Sheet'!S412)</f>
        <v/>
      </c>
      <c r="T412" t="str">
        <f>TRIM('CLEAN Sheet'!T412)</f>
        <v/>
      </c>
      <c r="U412" t="str">
        <f>TRIM('CLEAN Sheet'!U412)</f>
        <v/>
      </c>
      <c r="V412" t="str">
        <f>TRIM('CLEAN Sheet'!V412)</f>
        <v/>
      </c>
    </row>
    <row r="413" spans="1:22" x14ac:dyDescent="0.2">
      <c r="A413" t="str">
        <f>TRIM('CLEAN Sheet'!A413)</f>
        <v>Date: 05/13/2015</v>
      </c>
      <c r="B413" t="str">
        <f>TRIM('CLEAN Sheet'!B413)</f>
        <v/>
      </c>
      <c r="C413" t="str">
        <f>TRIM('CLEAN Sheet'!C413)</f>
        <v/>
      </c>
      <c r="D413" t="str">
        <f>TRIM('CLEAN Sheet'!D413)</f>
        <v/>
      </c>
      <c r="E413" t="str">
        <f>TRIM('CLEAN Sheet'!E413)</f>
        <v/>
      </c>
      <c r="F413" t="str">
        <f>TRIM('CLEAN Sheet'!F413)</f>
        <v/>
      </c>
      <c r="G413" t="str">
        <f>TRIM('CLEAN Sheet'!G413)</f>
        <v/>
      </c>
      <c r="H413" t="str">
        <f>TRIM('CLEAN Sheet'!H413)</f>
        <v/>
      </c>
      <c r="I413" t="str">
        <f>TRIM('CLEAN Sheet'!I413)</f>
        <v/>
      </c>
      <c r="J413" t="str">
        <f>TRIM('CLEAN Sheet'!J413)</f>
        <v/>
      </c>
      <c r="K413" t="str">
        <f>TRIM('CLEAN Sheet'!K413)</f>
        <v/>
      </c>
      <c r="L413" t="str">
        <f>TRIM('CLEAN Sheet'!L413)</f>
        <v/>
      </c>
      <c r="M413" t="str">
        <f>TRIM('CLEAN Sheet'!M413)</f>
        <v/>
      </c>
      <c r="N413" t="str">
        <f>TRIM('CLEAN Sheet'!N413)</f>
        <v/>
      </c>
      <c r="O413" t="str">
        <f>TRIM('CLEAN Sheet'!O413)</f>
        <v/>
      </c>
      <c r="P413" t="str">
        <f>TRIM('CLEAN Sheet'!P413)</f>
        <v/>
      </c>
      <c r="Q413" t="str">
        <f>TRIM('CLEAN Sheet'!Q413)</f>
        <v/>
      </c>
      <c r="R413" t="str">
        <f>TRIM('CLEAN Sheet'!R413)</f>
        <v/>
      </c>
      <c r="S413" t="str">
        <f>TRIM('CLEAN Sheet'!S413)</f>
        <v/>
      </c>
      <c r="T413" t="str">
        <f>TRIM('CLEAN Sheet'!T413)</f>
        <v/>
      </c>
      <c r="U413" t="str">
        <f>TRIM('CLEAN Sheet'!U413)</f>
        <v/>
      </c>
      <c r="V413" t="str">
        <f>TRIM('CLEAN Sheet'!V413)</f>
        <v/>
      </c>
    </row>
    <row r="414" spans="1:22" x14ac:dyDescent="0.2">
      <c r="A414" t="str">
        <f>TRIM('CLEAN Sheet'!A414)</f>
        <v>STATE DEPT. - PRODUCED TO HOUSE SELECT BENGHAZI COMM.</v>
      </c>
      <c r="B414" t="str">
        <f>TRIM('CLEAN Sheet'!B414)</f>
        <v/>
      </c>
      <c r="C414" t="str">
        <f>TRIM('CLEAN Sheet'!C414)</f>
        <v/>
      </c>
      <c r="D414" t="str">
        <f>TRIM('CLEAN Sheet'!D414)</f>
        <v/>
      </c>
      <c r="E414" t="str">
        <f>TRIM('CLEAN Sheet'!E414)</f>
        <v/>
      </c>
      <c r="F414" t="str">
        <f>TRIM('CLEAN Sheet'!F414)</f>
        <v/>
      </c>
      <c r="G414" t="str">
        <f>TRIM('CLEAN Sheet'!G414)</f>
        <v/>
      </c>
      <c r="H414" t="str">
        <f>TRIM('CLEAN Sheet'!H414)</f>
        <v/>
      </c>
      <c r="I414" t="str">
        <f>TRIM('CLEAN Sheet'!I414)</f>
        <v/>
      </c>
      <c r="J414" t="str">
        <f>TRIM('CLEAN Sheet'!J414)</f>
        <v/>
      </c>
      <c r="K414" t="str">
        <f>TRIM('CLEAN Sheet'!K414)</f>
        <v/>
      </c>
      <c r="L414" t="str">
        <f>TRIM('CLEAN Sheet'!L414)</f>
        <v/>
      </c>
      <c r="M414" t="str">
        <f>TRIM('CLEAN Sheet'!M414)</f>
        <v/>
      </c>
      <c r="N414" t="str">
        <f>TRIM('CLEAN Sheet'!N414)</f>
        <v/>
      </c>
      <c r="O414" t="str">
        <f>TRIM('CLEAN Sheet'!O414)</f>
        <v/>
      </c>
      <c r="P414" t="str">
        <f>TRIM('CLEAN Sheet'!P414)</f>
        <v/>
      </c>
      <c r="Q414" t="str">
        <f>TRIM('CLEAN Sheet'!Q414)</f>
        <v/>
      </c>
      <c r="R414" t="str">
        <f>TRIM('CLEAN Sheet'!R414)</f>
        <v/>
      </c>
      <c r="S414" t="str">
        <f>TRIM('CLEAN Sheet'!S414)</f>
        <v/>
      </c>
      <c r="T414" t="str">
        <f>TRIM('CLEAN Sheet'!T414)</f>
        <v/>
      </c>
      <c r="U414" t="str">
        <f>TRIM('CLEAN Sheet'!U414)</f>
        <v/>
      </c>
      <c r="V414" t="str">
        <f>TRIM('CLEAN Sheet'!V414)</f>
        <v/>
      </c>
    </row>
    <row r="415" spans="1:22" x14ac:dyDescent="0.2">
      <c r="A415" t="str">
        <f>TRIM('CLEAN Sheet'!A415)</f>
        <v>SUBJECT TO AGREEMENT ON SENSITIVE INFORMATION &amp; REDACTIONS. NO FOIA WAIVER. STATE-SCB0045532</v>
      </c>
      <c r="B415" t="str">
        <f>TRIM('CLEAN Sheet'!B415)</f>
        <v/>
      </c>
      <c r="C415" t="str">
        <f>TRIM('CLEAN Sheet'!C415)</f>
        <v/>
      </c>
      <c r="D415" t="str">
        <f>TRIM('CLEAN Sheet'!D415)</f>
        <v/>
      </c>
      <c r="E415" t="str">
        <f>TRIM('CLEAN Sheet'!E415)</f>
        <v/>
      </c>
      <c r="F415" t="str">
        <f>TRIM('CLEAN Sheet'!F415)</f>
        <v/>
      </c>
      <c r="G415" t="str">
        <f>TRIM('CLEAN Sheet'!G415)</f>
        <v/>
      </c>
      <c r="H415" t="str">
        <f>TRIM('CLEAN Sheet'!H415)</f>
        <v/>
      </c>
      <c r="I415" t="str">
        <f>TRIM('CLEAN Sheet'!I415)</f>
        <v/>
      </c>
      <c r="J415" t="str">
        <f>TRIM('CLEAN Sheet'!J415)</f>
        <v/>
      </c>
      <c r="K415" t="str">
        <f>TRIM('CLEAN Sheet'!K415)</f>
        <v/>
      </c>
      <c r="L415" t="str">
        <f>TRIM('CLEAN Sheet'!L415)</f>
        <v/>
      </c>
      <c r="M415" t="str">
        <f>TRIM('CLEAN Sheet'!M415)</f>
        <v/>
      </c>
      <c r="N415" t="str">
        <f>TRIM('CLEAN Sheet'!N415)</f>
        <v/>
      </c>
      <c r="O415" t="str">
        <f>TRIM('CLEAN Sheet'!O415)</f>
        <v/>
      </c>
      <c r="P415" t="str">
        <f>TRIM('CLEAN Sheet'!P415)</f>
        <v/>
      </c>
      <c r="Q415" t="str">
        <f>TRIM('CLEAN Sheet'!Q415)</f>
        <v/>
      </c>
      <c r="R415" t="str">
        <f>TRIM('CLEAN Sheet'!R415)</f>
        <v/>
      </c>
      <c r="S415" t="str">
        <f>TRIM('CLEAN Sheet'!S415)</f>
        <v/>
      </c>
      <c r="T415" t="str">
        <f>TRIM('CLEAN Sheet'!T415)</f>
        <v/>
      </c>
      <c r="U415" t="str">
        <f>TRIM('CLEAN Sheet'!U415)</f>
        <v/>
      </c>
      <c r="V415" t="str">
        <f>TRIM('CLEAN Sheet'!V415)</f>
        <v/>
      </c>
    </row>
    <row r="416" spans="1:22" x14ac:dyDescent="0.2">
      <c r="A416" t="str">
        <f>TRIM('CLEAN Sheet'!A416)</f>
        <v>UNCLASSIFIED</v>
      </c>
      <c r="B416" t="str">
        <f>TRIM('CLEAN Sheet'!B416)</f>
        <v/>
      </c>
      <c r="C416" t="str">
        <f>TRIM('CLEAN Sheet'!C416)</f>
        <v/>
      </c>
      <c r="D416" t="str">
        <f>TRIM('CLEAN Sheet'!D416)</f>
        <v/>
      </c>
      <c r="E416" t="str">
        <f>TRIM('CLEAN Sheet'!E416)</f>
        <v/>
      </c>
      <c r="F416" t="str">
        <f>TRIM('CLEAN Sheet'!F416)</f>
        <v/>
      </c>
      <c r="G416" t="str">
        <f>TRIM('CLEAN Sheet'!G416)</f>
        <v/>
      </c>
      <c r="H416" t="str">
        <f>TRIM('CLEAN Sheet'!H416)</f>
        <v/>
      </c>
      <c r="I416" t="str">
        <f>TRIM('CLEAN Sheet'!I416)</f>
        <v/>
      </c>
      <c r="J416" t="str">
        <f>TRIM('CLEAN Sheet'!J416)</f>
        <v/>
      </c>
      <c r="K416" t="str">
        <f>TRIM('CLEAN Sheet'!K416)</f>
        <v/>
      </c>
      <c r="L416" t="str">
        <f>TRIM('CLEAN Sheet'!L416)</f>
        <v/>
      </c>
      <c r="M416" t="str">
        <f>TRIM('CLEAN Sheet'!M416)</f>
        <v/>
      </c>
      <c r="N416" t="str">
        <f>TRIM('CLEAN Sheet'!N416)</f>
        <v/>
      </c>
      <c r="O416" t="str">
        <f>TRIM('CLEAN Sheet'!O416)</f>
        <v/>
      </c>
      <c r="P416" t="str">
        <f>TRIM('CLEAN Sheet'!P416)</f>
        <v/>
      </c>
      <c r="Q416" t="str">
        <f>TRIM('CLEAN Sheet'!Q416)</f>
        <v/>
      </c>
      <c r="R416" t="str">
        <f>TRIM('CLEAN Sheet'!R416)</f>
        <v/>
      </c>
      <c r="S416" t="str">
        <f>TRIM('CLEAN Sheet'!S416)</f>
        <v/>
      </c>
      <c r="T416" t="str">
        <f>TRIM('CLEAN Sheet'!T416)</f>
        <v/>
      </c>
      <c r="U416" t="str">
        <f>TRIM('CLEAN Sheet'!U416)</f>
        <v/>
      </c>
      <c r="V416" t="str">
        <f>TRIM('CLEAN Sheet'!V416)</f>
        <v/>
      </c>
    </row>
    <row r="417" spans="1:22" x14ac:dyDescent="0.2">
      <c r="A417" t="str">
        <f>TRIM('CLEAN Sheet'!A417)</f>
        <v>U.S. Department of State</v>
      </c>
      <c r="B417" t="str">
        <f>TRIM('CLEAN Sheet'!B417)</f>
        <v/>
      </c>
      <c r="C417" t="str">
        <f>TRIM('CLEAN Sheet'!C417)</f>
        <v/>
      </c>
      <c r="D417" t="str">
        <f>TRIM('CLEAN Sheet'!D417)</f>
        <v/>
      </c>
      <c r="E417" t="str">
        <f>TRIM('CLEAN Sheet'!E417)</f>
        <v/>
      </c>
      <c r="F417" t="str">
        <f>TRIM('CLEAN Sheet'!F417)</f>
        <v/>
      </c>
      <c r="G417" t="str">
        <f>TRIM('CLEAN Sheet'!G417)</f>
        <v/>
      </c>
      <c r="H417" t="str">
        <f>TRIM('CLEAN Sheet'!H417)</f>
        <v/>
      </c>
      <c r="I417" t="str">
        <f>TRIM('CLEAN Sheet'!I417)</f>
        <v/>
      </c>
      <c r="J417" t="str">
        <f>TRIM('CLEAN Sheet'!J417)</f>
        <v/>
      </c>
      <c r="K417" t="str">
        <f>TRIM('CLEAN Sheet'!K417)</f>
        <v/>
      </c>
      <c r="L417" t="str">
        <f>TRIM('CLEAN Sheet'!L417)</f>
        <v/>
      </c>
      <c r="M417" t="str">
        <f>TRIM('CLEAN Sheet'!M417)</f>
        <v/>
      </c>
      <c r="N417" t="str">
        <f>TRIM('CLEAN Sheet'!N417)</f>
        <v/>
      </c>
      <c r="O417" t="str">
        <f>TRIM('CLEAN Sheet'!O417)</f>
        <v/>
      </c>
      <c r="P417" t="str">
        <f>TRIM('CLEAN Sheet'!P417)</f>
        <v/>
      </c>
      <c r="Q417" t="str">
        <f>TRIM('CLEAN Sheet'!Q417)</f>
        <v/>
      </c>
      <c r="R417" t="str">
        <f>TRIM('CLEAN Sheet'!R417)</f>
        <v/>
      </c>
      <c r="S417" t="str">
        <f>TRIM('CLEAN Sheet'!S417)</f>
        <v/>
      </c>
      <c r="T417" t="str">
        <f>TRIM('CLEAN Sheet'!T417)</f>
        <v/>
      </c>
      <c r="U417" t="str">
        <f>TRIM('CLEAN Sheet'!U417)</f>
        <v/>
      </c>
      <c r="V417" t="str">
        <f>TRIM('CLEAN Sheet'!V417)</f>
        <v/>
      </c>
    </row>
    <row r="418" spans="1:22" x14ac:dyDescent="0.2">
      <c r="A418" t="str">
        <f>TRIM('CLEAN Sheet'!A418)</f>
        <v>Case No. F-2015-04841</v>
      </c>
      <c r="B418" t="str">
        <f>TRIM('CLEAN Sheet'!B418)</f>
        <v/>
      </c>
      <c r="C418" t="str">
        <f>TRIM('CLEAN Sheet'!C418)</f>
        <v/>
      </c>
      <c r="D418" t="str">
        <f>TRIM('CLEAN Sheet'!D418)</f>
        <v/>
      </c>
      <c r="E418" t="str">
        <f>TRIM('CLEAN Sheet'!E418)</f>
        <v/>
      </c>
      <c r="F418" t="str">
        <f>TRIM('CLEAN Sheet'!F418)</f>
        <v/>
      </c>
      <c r="G418" t="str">
        <f>TRIM('CLEAN Sheet'!G418)</f>
        <v/>
      </c>
      <c r="H418" t="str">
        <f>TRIM('CLEAN Sheet'!H418)</f>
        <v/>
      </c>
      <c r="I418" t="str">
        <f>TRIM('CLEAN Sheet'!I418)</f>
        <v/>
      </c>
      <c r="J418" t="str">
        <f>TRIM('CLEAN Sheet'!J418)</f>
        <v/>
      </c>
      <c r="K418" t="str">
        <f>TRIM('CLEAN Sheet'!K418)</f>
        <v/>
      </c>
      <c r="L418" t="str">
        <f>TRIM('CLEAN Sheet'!L418)</f>
        <v/>
      </c>
      <c r="M418" t="str">
        <f>TRIM('CLEAN Sheet'!M418)</f>
        <v/>
      </c>
      <c r="N418" t="str">
        <f>TRIM('CLEAN Sheet'!N418)</f>
        <v/>
      </c>
      <c r="O418" t="str">
        <f>TRIM('CLEAN Sheet'!O418)</f>
        <v/>
      </c>
      <c r="P418" t="str">
        <f>TRIM('CLEAN Sheet'!P418)</f>
        <v/>
      </c>
      <c r="Q418" t="str">
        <f>TRIM('CLEAN Sheet'!Q418)</f>
        <v/>
      </c>
      <c r="R418" t="str">
        <f>TRIM('CLEAN Sheet'!R418)</f>
        <v/>
      </c>
      <c r="S418" t="str">
        <f>TRIM('CLEAN Sheet'!S418)</f>
        <v/>
      </c>
      <c r="T418" t="str">
        <f>TRIM('CLEAN Sheet'!T418)</f>
        <v/>
      </c>
      <c r="U418" t="str">
        <f>TRIM('CLEAN Sheet'!U418)</f>
        <v/>
      </c>
      <c r="V418" t="str">
        <f>TRIM('CLEAN Sheet'!V418)</f>
        <v/>
      </c>
    </row>
    <row r="419" spans="1:22" x14ac:dyDescent="0.2">
      <c r="A419" t="str">
        <f>TRIM('CLEAN Sheet'!A419)</f>
        <v>Doc No. C05739610</v>
      </c>
      <c r="B419" t="str">
        <f>TRIM('CLEAN Sheet'!B419)</f>
        <v/>
      </c>
      <c r="C419" t="str">
        <f>TRIM('CLEAN Sheet'!C419)</f>
        <v/>
      </c>
      <c r="D419" t="str">
        <f>TRIM('CLEAN Sheet'!D419)</f>
        <v/>
      </c>
      <c r="E419" t="str">
        <f>TRIM('CLEAN Sheet'!E419)</f>
        <v/>
      </c>
      <c r="F419" t="str">
        <f>TRIM('CLEAN Sheet'!F419)</f>
        <v/>
      </c>
      <c r="G419" t="str">
        <f>TRIM('CLEAN Sheet'!G419)</f>
        <v/>
      </c>
      <c r="H419" t="str">
        <f>TRIM('CLEAN Sheet'!H419)</f>
        <v/>
      </c>
      <c r="I419" t="str">
        <f>TRIM('CLEAN Sheet'!I419)</f>
        <v/>
      </c>
      <c r="J419" t="str">
        <f>TRIM('CLEAN Sheet'!J419)</f>
        <v/>
      </c>
      <c r="K419" t="str">
        <f>TRIM('CLEAN Sheet'!K419)</f>
        <v/>
      </c>
      <c r="L419" t="str">
        <f>TRIM('CLEAN Sheet'!L419)</f>
        <v/>
      </c>
      <c r="M419" t="str">
        <f>TRIM('CLEAN Sheet'!M419)</f>
        <v/>
      </c>
      <c r="N419" t="str">
        <f>TRIM('CLEAN Sheet'!N419)</f>
        <v/>
      </c>
      <c r="O419" t="str">
        <f>TRIM('CLEAN Sheet'!O419)</f>
        <v/>
      </c>
      <c r="P419" t="str">
        <f>TRIM('CLEAN Sheet'!P419)</f>
        <v/>
      </c>
      <c r="Q419" t="str">
        <f>TRIM('CLEAN Sheet'!Q419)</f>
        <v/>
      </c>
      <c r="R419" t="str">
        <f>TRIM('CLEAN Sheet'!R419)</f>
        <v/>
      </c>
      <c r="S419" t="str">
        <f>TRIM('CLEAN Sheet'!S419)</f>
        <v/>
      </c>
      <c r="T419" t="str">
        <f>TRIM('CLEAN Sheet'!T419)</f>
        <v/>
      </c>
      <c r="U419" t="str">
        <f>TRIM('CLEAN Sheet'!U419)</f>
        <v/>
      </c>
      <c r="V419" t="str">
        <f>TRIM('CLEAN Sheet'!V419)</f>
        <v/>
      </c>
    </row>
    <row r="420" spans="1:22" x14ac:dyDescent="0.2">
      <c r="A420" t="str">
        <f>TRIM('CLEAN Sheet'!A420)</f>
        <v>Date: 05/13/2015</v>
      </c>
      <c r="B420" t="str">
        <f>TRIM('CLEAN Sheet'!B420)</f>
        <v/>
      </c>
      <c r="C420" t="str">
        <f>TRIM('CLEAN Sheet'!C420)</f>
        <v/>
      </c>
      <c r="D420" t="str">
        <f>TRIM('CLEAN Sheet'!D420)</f>
        <v/>
      </c>
      <c r="E420" t="str">
        <f>TRIM('CLEAN Sheet'!E420)</f>
        <v/>
      </c>
      <c r="F420" t="str">
        <f>TRIM('CLEAN Sheet'!F420)</f>
        <v/>
      </c>
      <c r="G420" t="str">
        <f>TRIM('CLEAN Sheet'!G420)</f>
        <v/>
      </c>
      <c r="H420" t="str">
        <f>TRIM('CLEAN Sheet'!H420)</f>
        <v/>
      </c>
      <c r="I420" t="str">
        <f>TRIM('CLEAN Sheet'!I420)</f>
        <v/>
      </c>
      <c r="J420" t="str">
        <f>TRIM('CLEAN Sheet'!J420)</f>
        <v/>
      </c>
      <c r="K420" t="str">
        <f>TRIM('CLEAN Sheet'!K420)</f>
        <v/>
      </c>
      <c r="L420" t="str">
        <f>TRIM('CLEAN Sheet'!L420)</f>
        <v/>
      </c>
      <c r="M420" t="str">
        <f>TRIM('CLEAN Sheet'!M420)</f>
        <v/>
      </c>
      <c r="N420" t="str">
        <f>TRIM('CLEAN Sheet'!N420)</f>
        <v/>
      </c>
      <c r="O420" t="str">
        <f>TRIM('CLEAN Sheet'!O420)</f>
        <v/>
      </c>
      <c r="P420" t="str">
        <f>TRIM('CLEAN Sheet'!P420)</f>
        <v/>
      </c>
      <c r="Q420" t="str">
        <f>TRIM('CLEAN Sheet'!Q420)</f>
        <v/>
      </c>
      <c r="R420" t="str">
        <f>TRIM('CLEAN Sheet'!R420)</f>
        <v/>
      </c>
      <c r="S420" t="str">
        <f>TRIM('CLEAN Sheet'!S420)</f>
        <v/>
      </c>
      <c r="T420" t="str">
        <f>TRIM('CLEAN Sheet'!T420)</f>
        <v/>
      </c>
      <c r="U420" t="str">
        <f>TRIM('CLEAN Sheet'!U420)</f>
        <v/>
      </c>
      <c r="V420" t="str">
        <f>TRIM('CLEAN Sheet'!V420)</f>
        <v/>
      </c>
    </row>
    <row r="421" spans="1:22" x14ac:dyDescent="0.2">
      <c r="A421" t="str">
        <f>TRIM('CLEAN Sheet'!A421)</f>
        <v>STATE DEPT. - PRODUCED TO HOUSE SELECT BENGHAZI COMM.</v>
      </c>
      <c r="B421" t="str">
        <f>TRIM('CLEAN Sheet'!B421)</f>
        <v/>
      </c>
      <c r="C421" t="str">
        <f>TRIM('CLEAN Sheet'!C421)</f>
        <v/>
      </c>
      <c r="D421" t="str">
        <f>TRIM('CLEAN Sheet'!D421)</f>
        <v/>
      </c>
      <c r="E421" t="str">
        <f>TRIM('CLEAN Sheet'!E421)</f>
        <v/>
      </c>
      <c r="F421" t="str">
        <f>TRIM('CLEAN Sheet'!F421)</f>
        <v/>
      </c>
      <c r="G421" t="str">
        <f>TRIM('CLEAN Sheet'!G421)</f>
        <v/>
      </c>
      <c r="H421" t="str">
        <f>TRIM('CLEAN Sheet'!H421)</f>
        <v/>
      </c>
      <c r="I421" t="str">
        <f>TRIM('CLEAN Sheet'!I421)</f>
        <v/>
      </c>
      <c r="J421" t="str">
        <f>TRIM('CLEAN Sheet'!J421)</f>
        <v/>
      </c>
      <c r="K421" t="str">
        <f>TRIM('CLEAN Sheet'!K421)</f>
        <v/>
      </c>
      <c r="L421" t="str">
        <f>TRIM('CLEAN Sheet'!L421)</f>
        <v/>
      </c>
      <c r="M421" t="str">
        <f>TRIM('CLEAN Sheet'!M421)</f>
        <v/>
      </c>
      <c r="N421" t="str">
        <f>TRIM('CLEAN Sheet'!N421)</f>
        <v/>
      </c>
      <c r="O421" t="str">
        <f>TRIM('CLEAN Sheet'!O421)</f>
        <v/>
      </c>
      <c r="P421" t="str">
        <f>TRIM('CLEAN Sheet'!P421)</f>
        <v/>
      </c>
      <c r="Q421" t="str">
        <f>TRIM('CLEAN Sheet'!Q421)</f>
        <v/>
      </c>
      <c r="R421" t="str">
        <f>TRIM('CLEAN Sheet'!R421)</f>
        <v/>
      </c>
      <c r="S421" t="str">
        <f>TRIM('CLEAN Sheet'!S421)</f>
        <v/>
      </c>
      <c r="T421" t="str">
        <f>TRIM('CLEAN Sheet'!T421)</f>
        <v/>
      </c>
      <c r="U421" t="str">
        <f>TRIM('CLEAN Sheet'!U421)</f>
        <v/>
      </c>
      <c r="V421" t="str">
        <f>TRIM('CLEAN Sheet'!V421)</f>
        <v/>
      </c>
    </row>
    <row r="422" spans="1:22" x14ac:dyDescent="0.2">
      <c r="A422" t="str">
        <f>TRIM('CLEAN Sheet'!A422)</f>
        <v>SUBJECT TO AGREEMENT ON SENSITIVE INFORMATION &amp; REDACTIONS. NO FOIA WAIVER.</v>
      </c>
      <c r="B422" t="str">
        <f>TRIM('CLEAN Sheet'!B422)</f>
        <v/>
      </c>
      <c r="C422" t="str">
        <f>TRIM('CLEAN Sheet'!C422)</f>
        <v/>
      </c>
      <c r="D422" t="str">
        <f>TRIM('CLEAN Sheet'!D422)</f>
        <v/>
      </c>
      <c r="E422" t="str">
        <f>TRIM('CLEAN Sheet'!E422)</f>
        <v/>
      </c>
      <c r="F422" t="str">
        <f>TRIM('CLEAN Sheet'!F422)</f>
        <v/>
      </c>
      <c r="G422" t="str">
        <f>TRIM('CLEAN Sheet'!G422)</f>
        <v/>
      </c>
      <c r="H422" t="str">
        <f>TRIM('CLEAN Sheet'!H422)</f>
        <v/>
      </c>
      <c r="I422" t="str">
        <f>TRIM('CLEAN Sheet'!I422)</f>
        <v/>
      </c>
      <c r="J422" t="str">
        <f>TRIM('CLEAN Sheet'!J422)</f>
        <v/>
      </c>
      <c r="K422" t="str">
        <f>TRIM('CLEAN Sheet'!K422)</f>
        <v/>
      </c>
      <c r="L422" t="str">
        <f>TRIM('CLEAN Sheet'!L422)</f>
        <v/>
      </c>
      <c r="M422" t="str">
        <f>TRIM('CLEAN Sheet'!M422)</f>
        <v/>
      </c>
      <c r="N422" t="str">
        <f>TRIM('CLEAN Sheet'!N422)</f>
        <v/>
      </c>
      <c r="O422" t="str">
        <f>TRIM('CLEAN Sheet'!O422)</f>
        <v/>
      </c>
      <c r="P422" t="str">
        <f>TRIM('CLEAN Sheet'!P422)</f>
        <v/>
      </c>
      <c r="Q422" t="str">
        <f>TRIM('CLEAN Sheet'!Q422)</f>
        <v/>
      </c>
      <c r="R422" t="str">
        <f>TRIM('CLEAN Sheet'!R422)</f>
        <v/>
      </c>
      <c r="S422" t="str">
        <f>TRIM('CLEAN Sheet'!S422)</f>
        <v/>
      </c>
      <c r="T422" t="str">
        <f>TRIM('CLEAN Sheet'!T422)</f>
        <v/>
      </c>
      <c r="U422" t="str">
        <f>TRIM('CLEAN Sheet'!U422)</f>
        <v/>
      </c>
      <c r="V422" t="str">
        <f>TRIM('CLEAN Sheet'!V422)</f>
        <v/>
      </c>
    </row>
    <row r="423" spans="1:22" x14ac:dyDescent="0.2">
      <c r="A423" t="str">
        <f>TRIM('CLEAN Sheet'!A423)</f>
        <v>I also thanked the Minister for Indonesia's leadership in ASEAN. The Foreign Minister's</v>
      </c>
      <c r="B423" t="str">
        <f>TRIM('CLEAN Sheet'!B423)</f>
        <v/>
      </c>
      <c r="C423" t="str">
        <f>TRIM('CLEAN Sheet'!C423)</f>
        <v/>
      </c>
      <c r="D423" t="str">
        <f>TRIM('CLEAN Sheet'!D423)</f>
        <v/>
      </c>
      <c r="E423" t="str">
        <f>TRIM('CLEAN Sheet'!E423)</f>
        <v/>
      </c>
      <c r="F423" t="str">
        <f>TRIM('CLEAN Sheet'!F423)</f>
        <v/>
      </c>
      <c r="G423" t="str">
        <f>TRIM('CLEAN Sheet'!G423)</f>
        <v/>
      </c>
      <c r="H423" t="str">
        <f>TRIM('CLEAN Sheet'!H423)</f>
        <v/>
      </c>
      <c r="I423" t="str">
        <f>TRIM('CLEAN Sheet'!I423)</f>
        <v/>
      </c>
      <c r="J423" t="str">
        <f>TRIM('CLEAN Sheet'!J423)</f>
        <v/>
      </c>
      <c r="K423" t="str">
        <f>TRIM('CLEAN Sheet'!K423)</f>
        <v/>
      </c>
      <c r="L423" t="str">
        <f>TRIM('CLEAN Sheet'!L423)</f>
        <v/>
      </c>
      <c r="M423" t="str">
        <f>TRIM('CLEAN Sheet'!M423)</f>
        <v/>
      </c>
      <c r="N423" t="str">
        <f>TRIM('CLEAN Sheet'!N423)</f>
        <v/>
      </c>
      <c r="O423" t="str">
        <f>TRIM('CLEAN Sheet'!O423)</f>
        <v/>
      </c>
      <c r="P423" t="str">
        <f>TRIM('CLEAN Sheet'!P423)</f>
        <v/>
      </c>
      <c r="Q423" t="str">
        <f>TRIM('CLEAN Sheet'!Q423)</f>
        <v/>
      </c>
      <c r="R423" t="str">
        <f>TRIM('CLEAN Sheet'!R423)</f>
        <v/>
      </c>
      <c r="S423" t="str">
        <f>TRIM('CLEAN Sheet'!S423)</f>
        <v/>
      </c>
      <c r="T423" t="str">
        <f>TRIM('CLEAN Sheet'!T423)</f>
        <v/>
      </c>
      <c r="U423" t="str">
        <f>TRIM('CLEAN Sheet'!U423)</f>
        <v/>
      </c>
      <c r="V423" t="str">
        <f>TRIM('CLEAN Sheet'!V423)</f>
        <v/>
      </c>
    </row>
    <row r="424" spans="1:22" x14ac:dyDescent="0.2">
      <c r="A424" t="str">
        <f>TRIM('CLEAN Sheet'!A424)</f>
        <v>personal leadership has helped lay the groundwork for diplomacy between ASEAN and China as</v>
      </c>
      <c r="B424" t="str">
        <f>TRIM('CLEAN Sheet'!B424)</f>
        <v/>
      </c>
      <c r="C424" t="str">
        <f>TRIM('CLEAN Sheet'!C424)</f>
        <v/>
      </c>
      <c r="D424" t="str">
        <f>TRIM('CLEAN Sheet'!D424)</f>
        <v/>
      </c>
      <c r="E424" t="str">
        <f>TRIM('CLEAN Sheet'!E424)</f>
        <v/>
      </c>
      <c r="F424" t="str">
        <f>TRIM('CLEAN Sheet'!F424)</f>
        <v/>
      </c>
      <c r="G424" t="str">
        <f>TRIM('CLEAN Sheet'!G424)</f>
        <v/>
      </c>
      <c r="H424" t="str">
        <f>TRIM('CLEAN Sheet'!H424)</f>
        <v/>
      </c>
      <c r="I424" t="str">
        <f>TRIM('CLEAN Sheet'!I424)</f>
        <v/>
      </c>
      <c r="J424" t="str">
        <f>TRIM('CLEAN Sheet'!J424)</f>
        <v/>
      </c>
      <c r="K424" t="str">
        <f>TRIM('CLEAN Sheet'!K424)</f>
        <v/>
      </c>
      <c r="L424" t="str">
        <f>TRIM('CLEAN Sheet'!L424)</f>
        <v/>
      </c>
      <c r="M424" t="str">
        <f>TRIM('CLEAN Sheet'!M424)</f>
        <v/>
      </c>
      <c r="N424" t="str">
        <f>TRIM('CLEAN Sheet'!N424)</f>
        <v/>
      </c>
      <c r="O424" t="str">
        <f>TRIM('CLEAN Sheet'!O424)</f>
        <v/>
      </c>
      <c r="P424" t="str">
        <f>TRIM('CLEAN Sheet'!P424)</f>
        <v/>
      </c>
      <c r="Q424" t="str">
        <f>TRIM('CLEAN Sheet'!Q424)</f>
        <v/>
      </c>
      <c r="R424" t="str">
        <f>TRIM('CLEAN Sheet'!R424)</f>
        <v/>
      </c>
      <c r="S424" t="str">
        <f>TRIM('CLEAN Sheet'!S424)</f>
        <v/>
      </c>
      <c r="T424" t="str">
        <f>TRIM('CLEAN Sheet'!T424)</f>
        <v/>
      </c>
      <c r="U424" t="str">
        <f>TRIM('CLEAN Sheet'!U424)</f>
        <v/>
      </c>
      <c r="V424" t="str">
        <f>TRIM('CLEAN Sheet'!V424)</f>
        <v/>
      </c>
    </row>
    <row r="425" spans="1:22" x14ac:dyDescent="0.2">
      <c r="A425" t="str">
        <f>TRIM('CLEAN Sheet'!A425)</f>
        <v>it relates to the South China Sea. And we continue to support ASEAN's six-point principles</v>
      </c>
      <c r="B425" t="str">
        <f>TRIM('CLEAN Sheet'!B425)</f>
        <v/>
      </c>
      <c r="C425" t="str">
        <f>TRIM('CLEAN Sheet'!C425)</f>
        <v/>
      </c>
      <c r="D425" t="str">
        <f>TRIM('CLEAN Sheet'!D425)</f>
        <v/>
      </c>
      <c r="E425" t="str">
        <f>TRIM('CLEAN Sheet'!E425)</f>
        <v/>
      </c>
      <c r="F425" t="str">
        <f>TRIM('CLEAN Sheet'!F425)</f>
        <v/>
      </c>
      <c r="G425" t="str">
        <f>TRIM('CLEAN Sheet'!G425)</f>
        <v/>
      </c>
      <c r="H425" t="str">
        <f>TRIM('CLEAN Sheet'!H425)</f>
        <v/>
      </c>
      <c r="I425" t="str">
        <f>TRIM('CLEAN Sheet'!I425)</f>
        <v/>
      </c>
      <c r="J425" t="str">
        <f>TRIM('CLEAN Sheet'!J425)</f>
        <v/>
      </c>
      <c r="K425" t="str">
        <f>TRIM('CLEAN Sheet'!K425)</f>
        <v/>
      </c>
      <c r="L425" t="str">
        <f>TRIM('CLEAN Sheet'!L425)</f>
        <v/>
      </c>
      <c r="M425" t="str">
        <f>TRIM('CLEAN Sheet'!M425)</f>
        <v/>
      </c>
      <c r="N425" t="str">
        <f>TRIM('CLEAN Sheet'!N425)</f>
        <v/>
      </c>
      <c r="O425" t="str">
        <f>TRIM('CLEAN Sheet'!O425)</f>
        <v/>
      </c>
      <c r="P425" t="str">
        <f>TRIM('CLEAN Sheet'!P425)</f>
        <v/>
      </c>
      <c r="Q425" t="str">
        <f>TRIM('CLEAN Sheet'!Q425)</f>
        <v/>
      </c>
      <c r="R425" t="str">
        <f>TRIM('CLEAN Sheet'!R425)</f>
        <v/>
      </c>
      <c r="S425" t="str">
        <f>TRIM('CLEAN Sheet'!S425)</f>
        <v/>
      </c>
      <c r="T425" t="str">
        <f>TRIM('CLEAN Sheet'!T425)</f>
        <v/>
      </c>
      <c r="U425" t="str">
        <f>TRIM('CLEAN Sheet'!U425)</f>
        <v/>
      </c>
      <c r="V425" t="str">
        <f>TRIM('CLEAN Sheet'!V425)</f>
        <v/>
      </c>
    </row>
    <row r="426" spans="1:22" x14ac:dyDescent="0.2">
      <c r="A426" t="str">
        <f>TRIM('CLEAN Sheet'!A426)</f>
        <v>which we believe will help reduce tensions and pave the way for a comprehensive code of</v>
      </c>
      <c r="B426" t="str">
        <f>TRIM('CLEAN Sheet'!B426)</f>
        <v/>
      </c>
      <c r="C426" t="str">
        <f>TRIM('CLEAN Sheet'!C426)</f>
        <v/>
      </c>
      <c r="D426" t="str">
        <f>TRIM('CLEAN Sheet'!D426)</f>
        <v/>
      </c>
      <c r="E426" t="str">
        <f>TRIM('CLEAN Sheet'!E426)</f>
        <v/>
      </c>
      <c r="F426" t="str">
        <f>TRIM('CLEAN Sheet'!F426)</f>
        <v/>
      </c>
      <c r="G426" t="str">
        <f>TRIM('CLEAN Sheet'!G426)</f>
        <v/>
      </c>
      <c r="H426" t="str">
        <f>TRIM('CLEAN Sheet'!H426)</f>
        <v/>
      </c>
      <c r="I426" t="str">
        <f>TRIM('CLEAN Sheet'!I426)</f>
        <v/>
      </c>
      <c r="J426" t="str">
        <f>TRIM('CLEAN Sheet'!J426)</f>
        <v/>
      </c>
      <c r="K426" t="str">
        <f>TRIM('CLEAN Sheet'!K426)</f>
        <v/>
      </c>
      <c r="L426" t="str">
        <f>TRIM('CLEAN Sheet'!L426)</f>
        <v/>
      </c>
      <c r="M426" t="str">
        <f>TRIM('CLEAN Sheet'!M426)</f>
        <v/>
      </c>
      <c r="N426" t="str">
        <f>TRIM('CLEAN Sheet'!N426)</f>
        <v/>
      </c>
      <c r="O426" t="str">
        <f>TRIM('CLEAN Sheet'!O426)</f>
        <v/>
      </c>
      <c r="P426" t="str">
        <f>TRIM('CLEAN Sheet'!P426)</f>
        <v/>
      </c>
      <c r="Q426" t="str">
        <f>TRIM('CLEAN Sheet'!Q426)</f>
        <v/>
      </c>
      <c r="R426" t="str">
        <f>TRIM('CLEAN Sheet'!R426)</f>
        <v/>
      </c>
      <c r="S426" t="str">
        <f>TRIM('CLEAN Sheet'!S426)</f>
        <v/>
      </c>
      <c r="T426" t="str">
        <f>TRIM('CLEAN Sheet'!T426)</f>
        <v/>
      </c>
      <c r="U426" t="str">
        <f>TRIM('CLEAN Sheet'!U426)</f>
        <v/>
      </c>
      <c r="V426" t="str">
        <f>TRIM('CLEAN Sheet'!V426)</f>
        <v/>
      </c>
    </row>
    <row r="427" spans="1:22" x14ac:dyDescent="0.2">
      <c r="A427" t="str">
        <f>TRIM('CLEAN Sheet'!A427)</f>
        <v>conduct for addressing disputes without threats</v>
      </c>
      <c r="B427" t="str">
        <f>TRIM('CLEAN Sheet'!B427)</f>
        <v>coercion</v>
      </c>
      <c r="C427" t="str">
        <f>TRIM('CLEAN Sheet'!C427)</f>
        <v>or use of force.</v>
      </c>
      <c r="D427" t="str">
        <f>TRIM('CLEAN Sheet'!D427)</f>
        <v/>
      </c>
      <c r="E427" t="str">
        <f>TRIM('CLEAN Sheet'!E427)</f>
        <v/>
      </c>
      <c r="F427" t="str">
        <f>TRIM('CLEAN Sheet'!F427)</f>
        <v/>
      </c>
      <c r="G427" t="str">
        <f>TRIM('CLEAN Sheet'!G427)</f>
        <v/>
      </c>
      <c r="H427" t="str">
        <f>TRIM('CLEAN Sheet'!H427)</f>
        <v/>
      </c>
      <c r="I427" t="str">
        <f>TRIM('CLEAN Sheet'!I427)</f>
        <v/>
      </c>
      <c r="J427" t="str">
        <f>TRIM('CLEAN Sheet'!J427)</f>
        <v/>
      </c>
      <c r="K427" t="str">
        <f>TRIM('CLEAN Sheet'!K427)</f>
        <v/>
      </c>
      <c r="L427" t="str">
        <f>TRIM('CLEAN Sheet'!L427)</f>
        <v/>
      </c>
      <c r="M427" t="str">
        <f>TRIM('CLEAN Sheet'!M427)</f>
        <v/>
      </c>
      <c r="N427" t="str">
        <f>TRIM('CLEAN Sheet'!N427)</f>
        <v/>
      </c>
      <c r="O427" t="str">
        <f>TRIM('CLEAN Sheet'!O427)</f>
        <v/>
      </c>
      <c r="P427" t="str">
        <f>TRIM('CLEAN Sheet'!P427)</f>
        <v/>
      </c>
      <c r="Q427" t="str">
        <f>TRIM('CLEAN Sheet'!Q427)</f>
        <v/>
      </c>
      <c r="R427" t="str">
        <f>TRIM('CLEAN Sheet'!R427)</f>
        <v/>
      </c>
      <c r="S427" t="str">
        <f>TRIM('CLEAN Sheet'!S427)</f>
        <v/>
      </c>
      <c r="T427" t="str">
        <f>TRIM('CLEAN Sheet'!T427)</f>
        <v/>
      </c>
      <c r="U427" t="str">
        <f>TRIM('CLEAN Sheet'!U427)</f>
        <v/>
      </c>
      <c r="V427" t="str">
        <f>TRIM('CLEAN Sheet'!V427)</f>
        <v/>
      </c>
    </row>
    <row r="428" spans="1:22" x14ac:dyDescent="0.2">
      <c r="A428" t="str">
        <f>TRIM('CLEAN Sheet'!A428)</f>
        <v>Finally</v>
      </c>
      <c r="B428" t="str">
        <f>TRIM('CLEAN Sheet'!B428)</f>
        <v>Indonesia and the United States have stood together on a range of global challenges</v>
      </c>
      <c r="C428" t="str">
        <f>TRIM('CLEAN Sheet'!C428)</f>
        <v/>
      </c>
      <c r="D428" t="str">
        <f>TRIM('CLEAN Sheet'!D428)</f>
        <v/>
      </c>
      <c r="E428" t="str">
        <f>TRIM('CLEAN Sheet'!E428)</f>
        <v/>
      </c>
      <c r="F428" t="str">
        <f>TRIM('CLEAN Sheet'!F428)</f>
        <v/>
      </c>
      <c r="G428" t="str">
        <f>TRIM('CLEAN Sheet'!G428)</f>
        <v/>
      </c>
      <c r="H428" t="str">
        <f>TRIM('CLEAN Sheet'!H428)</f>
        <v/>
      </c>
      <c r="I428" t="str">
        <f>TRIM('CLEAN Sheet'!I428)</f>
        <v/>
      </c>
      <c r="J428" t="str">
        <f>TRIM('CLEAN Sheet'!J428)</f>
        <v/>
      </c>
      <c r="K428" t="str">
        <f>TRIM('CLEAN Sheet'!K428)</f>
        <v/>
      </c>
      <c r="L428" t="str">
        <f>TRIM('CLEAN Sheet'!L428)</f>
        <v/>
      </c>
      <c r="M428" t="str">
        <f>TRIM('CLEAN Sheet'!M428)</f>
        <v/>
      </c>
      <c r="N428" t="str">
        <f>TRIM('CLEAN Sheet'!N428)</f>
        <v/>
      </c>
      <c r="O428" t="str">
        <f>TRIM('CLEAN Sheet'!O428)</f>
        <v/>
      </c>
      <c r="P428" t="str">
        <f>TRIM('CLEAN Sheet'!P428)</f>
        <v/>
      </c>
      <c r="Q428" t="str">
        <f>TRIM('CLEAN Sheet'!Q428)</f>
        <v/>
      </c>
      <c r="R428" t="str">
        <f>TRIM('CLEAN Sheet'!R428)</f>
        <v/>
      </c>
      <c r="S428" t="str">
        <f>TRIM('CLEAN Sheet'!S428)</f>
        <v/>
      </c>
      <c r="T428" t="str">
        <f>TRIM('CLEAN Sheet'!T428)</f>
        <v/>
      </c>
      <c r="U428" t="str">
        <f>TRIM('CLEAN Sheet'!U428)</f>
        <v/>
      </c>
      <c r="V428" t="str">
        <f>TRIM('CLEAN Sheet'!V428)</f>
        <v/>
      </c>
    </row>
    <row r="429" spans="1:22" x14ac:dyDescent="0.2">
      <c r="A429" t="str">
        <f>TRIM('CLEAN Sheet'!A429)</f>
        <v>from democratic reform in Burma to combating climate change</v>
      </c>
      <c r="B429" t="str">
        <f>TRIM('CLEAN Sheet'!B429)</f>
        <v>to working to end the violence</v>
      </c>
      <c r="C429" t="str">
        <f>TRIM('CLEAN Sheet'!C429)</f>
        <v/>
      </c>
      <c r="D429" t="str">
        <f>TRIM('CLEAN Sheet'!D429)</f>
        <v/>
      </c>
      <c r="E429" t="str">
        <f>TRIM('CLEAN Sheet'!E429)</f>
        <v/>
      </c>
      <c r="F429" t="str">
        <f>TRIM('CLEAN Sheet'!F429)</f>
        <v/>
      </c>
      <c r="G429" t="str">
        <f>TRIM('CLEAN Sheet'!G429)</f>
        <v/>
      </c>
      <c r="H429" t="str">
        <f>TRIM('CLEAN Sheet'!H429)</f>
        <v/>
      </c>
      <c r="I429" t="str">
        <f>TRIM('CLEAN Sheet'!I429)</f>
        <v/>
      </c>
      <c r="J429" t="str">
        <f>TRIM('CLEAN Sheet'!J429)</f>
        <v/>
      </c>
      <c r="K429" t="str">
        <f>TRIM('CLEAN Sheet'!K429)</f>
        <v/>
      </c>
      <c r="L429" t="str">
        <f>TRIM('CLEAN Sheet'!L429)</f>
        <v/>
      </c>
      <c r="M429" t="str">
        <f>TRIM('CLEAN Sheet'!M429)</f>
        <v/>
      </c>
      <c r="N429" t="str">
        <f>TRIM('CLEAN Sheet'!N429)</f>
        <v/>
      </c>
      <c r="O429" t="str">
        <f>TRIM('CLEAN Sheet'!O429)</f>
        <v/>
      </c>
      <c r="P429" t="str">
        <f>TRIM('CLEAN Sheet'!P429)</f>
        <v/>
      </c>
      <c r="Q429" t="str">
        <f>TRIM('CLEAN Sheet'!Q429)</f>
        <v/>
      </c>
      <c r="R429" t="str">
        <f>TRIM('CLEAN Sheet'!R429)</f>
        <v/>
      </c>
      <c r="S429" t="str">
        <f>TRIM('CLEAN Sheet'!S429)</f>
        <v/>
      </c>
      <c r="T429" t="str">
        <f>TRIM('CLEAN Sheet'!T429)</f>
        <v/>
      </c>
      <c r="U429" t="str">
        <f>TRIM('CLEAN Sheet'!U429)</f>
        <v/>
      </c>
      <c r="V429" t="str">
        <f>TRIM('CLEAN Sheet'!V429)</f>
        <v/>
      </c>
    </row>
    <row r="430" spans="1:22" x14ac:dyDescent="0.2">
      <c r="A430" t="str">
        <f>TRIM('CLEAN Sheet'!A430)</f>
        <v>in Syria. We are also coordinating efforts to further develop south-south and triangular</v>
      </c>
      <c r="B430" t="str">
        <f>TRIM('CLEAN Sheet'!B430)</f>
        <v/>
      </c>
      <c r="C430" t="str">
        <f>TRIM('CLEAN Sheet'!C430)</f>
        <v/>
      </c>
      <c r="D430" t="str">
        <f>TRIM('CLEAN Sheet'!D430)</f>
        <v/>
      </c>
      <c r="E430" t="str">
        <f>TRIM('CLEAN Sheet'!E430)</f>
        <v/>
      </c>
      <c r="F430" t="str">
        <f>TRIM('CLEAN Sheet'!F430)</f>
        <v/>
      </c>
      <c r="G430" t="str">
        <f>TRIM('CLEAN Sheet'!G430)</f>
        <v/>
      </c>
      <c r="H430" t="str">
        <f>TRIM('CLEAN Sheet'!H430)</f>
        <v/>
      </c>
      <c r="I430" t="str">
        <f>TRIM('CLEAN Sheet'!I430)</f>
        <v/>
      </c>
      <c r="J430" t="str">
        <f>TRIM('CLEAN Sheet'!J430)</f>
        <v/>
      </c>
      <c r="K430" t="str">
        <f>TRIM('CLEAN Sheet'!K430)</f>
        <v/>
      </c>
      <c r="L430" t="str">
        <f>TRIM('CLEAN Sheet'!L430)</f>
        <v/>
      </c>
      <c r="M430" t="str">
        <f>TRIM('CLEAN Sheet'!M430)</f>
        <v/>
      </c>
      <c r="N430" t="str">
        <f>TRIM('CLEAN Sheet'!N430)</f>
        <v/>
      </c>
      <c r="O430" t="str">
        <f>TRIM('CLEAN Sheet'!O430)</f>
        <v/>
      </c>
      <c r="P430" t="str">
        <f>TRIM('CLEAN Sheet'!P430)</f>
        <v/>
      </c>
      <c r="Q430" t="str">
        <f>TRIM('CLEAN Sheet'!Q430)</f>
        <v/>
      </c>
      <c r="R430" t="str">
        <f>TRIM('CLEAN Sheet'!R430)</f>
        <v/>
      </c>
      <c r="S430" t="str">
        <f>TRIM('CLEAN Sheet'!S430)</f>
        <v/>
      </c>
      <c r="T430" t="str">
        <f>TRIM('CLEAN Sheet'!T430)</f>
        <v/>
      </c>
      <c r="U430" t="str">
        <f>TRIM('CLEAN Sheet'!U430)</f>
        <v/>
      </c>
      <c r="V430" t="str">
        <f>TRIM('CLEAN Sheet'!V430)</f>
        <v/>
      </c>
    </row>
    <row r="431" spans="1:22" x14ac:dyDescent="0.2">
      <c r="A431" t="str">
        <f>TRIM('CLEAN Sheet'!A431)</f>
        <v>cooperation</v>
      </c>
      <c r="B431" t="str">
        <f>TRIM('CLEAN Sheet'!B431)</f>
        <v>such as enhancing disaster preparedness in Burma and convening a conference on</v>
      </c>
      <c r="C431" t="str">
        <f>TRIM('CLEAN Sheet'!C431)</f>
        <v/>
      </c>
      <c r="D431" t="str">
        <f>TRIM('CLEAN Sheet'!D431)</f>
        <v/>
      </c>
      <c r="E431" t="str">
        <f>TRIM('CLEAN Sheet'!E431)</f>
        <v/>
      </c>
      <c r="F431" t="str">
        <f>TRIM('CLEAN Sheet'!F431)</f>
        <v/>
      </c>
      <c r="G431" t="str">
        <f>TRIM('CLEAN Sheet'!G431)</f>
        <v/>
      </c>
      <c r="H431" t="str">
        <f>TRIM('CLEAN Sheet'!H431)</f>
        <v/>
      </c>
      <c r="I431" t="str">
        <f>TRIM('CLEAN Sheet'!I431)</f>
        <v/>
      </c>
      <c r="J431" t="str">
        <f>TRIM('CLEAN Sheet'!J431)</f>
        <v/>
      </c>
      <c r="K431" t="str">
        <f>TRIM('CLEAN Sheet'!K431)</f>
        <v/>
      </c>
      <c r="L431" t="str">
        <f>TRIM('CLEAN Sheet'!L431)</f>
        <v/>
      </c>
      <c r="M431" t="str">
        <f>TRIM('CLEAN Sheet'!M431)</f>
        <v/>
      </c>
      <c r="N431" t="str">
        <f>TRIM('CLEAN Sheet'!N431)</f>
        <v/>
      </c>
      <c r="O431" t="str">
        <f>TRIM('CLEAN Sheet'!O431)</f>
        <v/>
      </c>
      <c r="P431" t="str">
        <f>TRIM('CLEAN Sheet'!P431)</f>
        <v/>
      </c>
      <c r="Q431" t="str">
        <f>TRIM('CLEAN Sheet'!Q431)</f>
        <v/>
      </c>
      <c r="R431" t="str">
        <f>TRIM('CLEAN Sheet'!R431)</f>
        <v/>
      </c>
      <c r="S431" t="str">
        <f>TRIM('CLEAN Sheet'!S431)</f>
        <v/>
      </c>
      <c r="T431" t="str">
        <f>TRIM('CLEAN Sheet'!T431)</f>
        <v/>
      </c>
      <c r="U431" t="str">
        <f>TRIM('CLEAN Sheet'!U431)</f>
        <v/>
      </c>
      <c r="V431" t="str">
        <f>TRIM('CLEAN Sheet'!V431)</f>
        <v/>
      </c>
    </row>
    <row r="432" spans="1:22" x14ac:dyDescent="0.2">
      <c r="A432" t="str">
        <f>TRIM('CLEAN Sheet'!A432)</f>
        <v>women's empowerment.</v>
      </c>
      <c r="B432" t="str">
        <f>TRIM('CLEAN Sheet'!B432)</f>
        <v/>
      </c>
      <c r="C432" t="str">
        <f>TRIM('CLEAN Sheet'!C432)</f>
        <v/>
      </c>
      <c r="D432" t="str">
        <f>TRIM('CLEAN Sheet'!D432)</f>
        <v/>
      </c>
      <c r="E432" t="str">
        <f>TRIM('CLEAN Sheet'!E432)</f>
        <v/>
      </c>
      <c r="F432" t="str">
        <f>TRIM('CLEAN Sheet'!F432)</f>
        <v/>
      </c>
      <c r="G432" t="str">
        <f>TRIM('CLEAN Sheet'!G432)</f>
        <v/>
      </c>
      <c r="H432" t="str">
        <f>TRIM('CLEAN Sheet'!H432)</f>
        <v/>
      </c>
      <c r="I432" t="str">
        <f>TRIM('CLEAN Sheet'!I432)</f>
        <v/>
      </c>
      <c r="J432" t="str">
        <f>TRIM('CLEAN Sheet'!J432)</f>
        <v/>
      </c>
      <c r="K432" t="str">
        <f>TRIM('CLEAN Sheet'!K432)</f>
        <v/>
      </c>
      <c r="L432" t="str">
        <f>TRIM('CLEAN Sheet'!L432)</f>
        <v/>
      </c>
      <c r="M432" t="str">
        <f>TRIM('CLEAN Sheet'!M432)</f>
        <v/>
      </c>
      <c r="N432" t="str">
        <f>TRIM('CLEAN Sheet'!N432)</f>
        <v/>
      </c>
      <c r="O432" t="str">
        <f>TRIM('CLEAN Sheet'!O432)</f>
        <v/>
      </c>
      <c r="P432" t="str">
        <f>TRIM('CLEAN Sheet'!P432)</f>
        <v/>
      </c>
      <c r="Q432" t="str">
        <f>TRIM('CLEAN Sheet'!Q432)</f>
        <v/>
      </c>
      <c r="R432" t="str">
        <f>TRIM('CLEAN Sheet'!R432)</f>
        <v/>
      </c>
      <c r="S432" t="str">
        <f>TRIM('CLEAN Sheet'!S432)</f>
        <v/>
      </c>
      <c r="T432" t="str">
        <f>TRIM('CLEAN Sheet'!T432)</f>
        <v/>
      </c>
      <c r="U432" t="str">
        <f>TRIM('CLEAN Sheet'!U432)</f>
        <v/>
      </c>
      <c r="V432" t="str">
        <f>TRIM('CLEAN Sheet'!V432)</f>
        <v/>
      </c>
    </row>
    <row r="433" spans="1:22" x14ac:dyDescent="0.2">
      <c r="A433" t="str">
        <f>TRIM('CLEAN Sheet'!A433)</f>
        <v>We believe that as the second and third-largest democracies in the world</v>
      </c>
      <c r="B433" t="str">
        <f>TRIM('CLEAN Sheet'!B433)</f>
        <v>the United States and</v>
      </c>
      <c r="C433" t="str">
        <f>TRIM('CLEAN Sheet'!C433)</f>
        <v/>
      </c>
      <c r="D433" t="str">
        <f>TRIM('CLEAN Sheet'!D433)</f>
        <v/>
      </c>
      <c r="E433" t="str">
        <f>TRIM('CLEAN Sheet'!E433)</f>
        <v/>
      </c>
      <c r="F433" t="str">
        <f>TRIM('CLEAN Sheet'!F433)</f>
        <v/>
      </c>
      <c r="G433" t="str">
        <f>TRIM('CLEAN Sheet'!G433)</f>
        <v/>
      </c>
      <c r="H433" t="str">
        <f>TRIM('CLEAN Sheet'!H433)</f>
        <v/>
      </c>
      <c r="I433" t="str">
        <f>TRIM('CLEAN Sheet'!I433)</f>
        <v/>
      </c>
      <c r="J433" t="str">
        <f>TRIM('CLEAN Sheet'!J433)</f>
        <v/>
      </c>
      <c r="K433" t="str">
        <f>TRIM('CLEAN Sheet'!K433)</f>
        <v/>
      </c>
      <c r="L433" t="str">
        <f>TRIM('CLEAN Sheet'!L433)</f>
        <v/>
      </c>
      <c r="M433" t="str">
        <f>TRIM('CLEAN Sheet'!M433)</f>
        <v/>
      </c>
      <c r="N433" t="str">
        <f>TRIM('CLEAN Sheet'!N433)</f>
        <v/>
      </c>
      <c r="O433" t="str">
        <f>TRIM('CLEAN Sheet'!O433)</f>
        <v/>
      </c>
      <c r="P433" t="str">
        <f>TRIM('CLEAN Sheet'!P433)</f>
        <v/>
      </c>
      <c r="Q433" t="str">
        <f>TRIM('CLEAN Sheet'!Q433)</f>
        <v/>
      </c>
      <c r="R433" t="str">
        <f>TRIM('CLEAN Sheet'!R433)</f>
        <v/>
      </c>
      <c r="S433" t="str">
        <f>TRIM('CLEAN Sheet'!S433)</f>
        <v/>
      </c>
      <c r="T433" t="str">
        <f>TRIM('CLEAN Sheet'!T433)</f>
        <v/>
      </c>
      <c r="U433" t="str">
        <f>TRIM('CLEAN Sheet'!U433)</f>
        <v/>
      </c>
      <c r="V433" t="str">
        <f>TRIM('CLEAN Sheet'!V433)</f>
        <v/>
      </c>
    </row>
    <row r="434" spans="1:22" x14ac:dyDescent="0.2">
      <c r="A434" t="str">
        <f>TRIM('CLEAN Sheet'!A434)</f>
        <v>Indonesia have a special responsibility to promote democracy and human rights. And for the last</v>
      </c>
      <c r="B434" t="str">
        <f>TRIM('CLEAN Sheet'!B434)</f>
        <v/>
      </c>
      <c r="C434" t="str">
        <f>TRIM('CLEAN Sheet'!C434)</f>
        <v/>
      </c>
      <c r="D434" t="str">
        <f>TRIM('CLEAN Sheet'!D434)</f>
        <v/>
      </c>
      <c r="E434" t="str">
        <f>TRIM('CLEAN Sheet'!E434)</f>
        <v/>
      </c>
      <c r="F434" t="str">
        <f>TRIM('CLEAN Sheet'!F434)</f>
        <v/>
      </c>
      <c r="G434" t="str">
        <f>TRIM('CLEAN Sheet'!G434)</f>
        <v/>
      </c>
      <c r="H434" t="str">
        <f>TRIM('CLEAN Sheet'!H434)</f>
        <v/>
      </c>
      <c r="I434" t="str">
        <f>TRIM('CLEAN Sheet'!I434)</f>
        <v/>
      </c>
      <c r="J434" t="str">
        <f>TRIM('CLEAN Sheet'!J434)</f>
        <v/>
      </c>
      <c r="K434" t="str">
        <f>TRIM('CLEAN Sheet'!K434)</f>
        <v/>
      </c>
      <c r="L434" t="str">
        <f>TRIM('CLEAN Sheet'!L434)</f>
        <v/>
      </c>
      <c r="M434" t="str">
        <f>TRIM('CLEAN Sheet'!M434)</f>
        <v/>
      </c>
      <c r="N434" t="str">
        <f>TRIM('CLEAN Sheet'!N434)</f>
        <v/>
      </c>
      <c r="O434" t="str">
        <f>TRIM('CLEAN Sheet'!O434)</f>
        <v/>
      </c>
      <c r="P434" t="str">
        <f>TRIM('CLEAN Sheet'!P434)</f>
        <v/>
      </c>
      <c r="Q434" t="str">
        <f>TRIM('CLEAN Sheet'!Q434)</f>
        <v/>
      </c>
      <c r="R434" t="str">
        <f>TRIM('CLEAN Sheet'!R434)</f>
        <v/>
      </c>
      <c r="S434" t="str">
        <f>TRIM('CLEAN Sheet'!S434)</f>
        <v/>
      </c>
      <c r="T434" t="str">
        <f>TRIM('CLEAN Sheet'!T434)</f>
        <v/>
      </c>
      <c r="U434" t="str">
        <f>TRIM('CLEAN Sheet'!U434)</f>
        <v/>
      </c>
      <c r="V434" t="str">
        <f>TRIM('CLEAN Sheet'!V434)</f>
        <v/>
      </c>
    </row>
    <row r="435" spans="1:22" x14ac:dyDescent="0.2">
      <c r="A435" t="str">
        <f>TRIM('CLEAN Sheet'!A435)</f>
        <v>four years</v>
      </c>
      <c r="B435" t="str">
        <f>TRIM('CLEAN Sheet'!B435)</f>
        <v>Indonesia has hosted the Bali Democracy Forum to promote peaceful</v>
      </c>
      <c r="C435" t="str">
        <f>TRIM('CLEAN Sheet'!C435)</f>
        <v>democratic</v>
      </c>
      <c r="D435" t="str">
        <f>TRIM('CLEAN Sheet'!D435)</f>
        <v/>
      </c>
      <c r="E435" t="str">
        <f>TRIM('CLEAN Sheet'!E435)</f>
        <v/>
      </c>
      <c r="F435" t="str">
        <f>TRIM('CLEAN Sheet'!F435)</f>
        <v/>
      </c>
      <c r="G435" t="str">
        <f>TRIM('CLEAN Sheet'!G435)</f>
        <v/>
      </c>
      <c r="H435" t="str">
        <f>TRIM('CLEAN Sheet'!H435)</f>
        <v/>
      </c>
      <c r="I435" t="str">
        <f>TRIM('CLEAN Sheet'!I435)</f>
        <v/>
      </c>
      <c r="J435" t="str">
        <f>TRIM('CLEAN Sheet'!J435)</f>
        <v/>
      </c>
      <c r="K435" t="str">
        <f>TRIM('CLEAN Sheet'!K435)</f>
        <v/>
      </c>
      <c r="L435" t="str">
        <f>TRIM('CLEAN Sheet'!L435)</f>
        <v/>
      </c>
      <c r="M435" t="str">
        <f>TRIM('CLEAN Sheet'!M435)</f>
        <v/>
      </c>
      <c r="N435" t="str">
        <f>TRIM('CLEAN Sheet'!N435)</f>
        <v/>
      </c>
      <c r="O435" t="str">
        <f>TRIM('CLEAN Sheet'!O435)</f>
        <v/>
      </c>
      <c r="P435" t="str">
        <f>TRIM('CLEAN Sheet'!P435)</f>
        <v/>
      </c>
      <c r="Q435" t="str">
        <f>TRIM('CLEAN Sheet'!Q435)</f>
        <v/>
      </c>
      <c r="R435" t="str">
        <f>TRIM('CLEAN Sheet'!R435)</f>
        <v/>
      </c>
      <c r="S435" t="str">
        <f>TRIM('CLEAN Sheet'!S435)</f>
        <v/>
      </c>
      <c r="T435" t="str">
        <f>TRIM('CLEAN Sheet'!T435)</f>
        <v/>
      </c>
      <c r="U435" t="str">
        <f>TRIM('CLEAN Sheet'!U435)</f>
        <v/>
      </c>
      <c r="V435" t="str">
        <f>TRIM('CLEAN Sheet'!V435)</f>
        <v/>
      </c>
    </row>
    <row r="436" spans="1:22" x14ac:dyDescent="0.2">
      <c r="A436" t="str">
        <f>TRIM('CLEAN Sheet'!A436)</f>
        <v>transitions through example and open dialogue. Last year</v>
      </c>
      <c r="B436" t="str">
        <f>TRIM('CLEAN Sheet'!B436)</f>
        <v>more than 80 countries attended. And</v>
      </c>
      <c r="C436" t="str">
        <f>TRIM('CLEAN Sheet'!C436)</f>
        <v/>
      </c>
      <c r="D436" t="str">
        <f>TRIM('CLEAN Sheet'!D436)</f>
        <v/>
      </c>
      <c r="E436" t="str">
        <f>TRIM('CLEAN Sheet'!E436)</f>
        <v/>
      </c>
      <c r="F436" t="str">
        <f>TRIM('CLEAN Sheet'!F436)</f>
        <v/>
      </c>
      <c r="G436" t="str">
        <f>TRIM('CLEAN Sheet'!G436)</f>
        <v/>
      </c>
      <c r="H436" t="str">
        <f>TRIM('CLEAN Sheet'!H436)</f>
        <v/>
      </c>
      <c r="I436" t="str">
        <f>TRIM('CLEAN Sheet'!I436)</f>
        <v/>
      </c>
      <c r="J436" t="str">
        <f>TRIM('CLEAN Sheet'!J436)</f>
        <v/>
      </c>
      <c r="K436" t="str">
        <f>TRIM('CLEAN Sheet'!K436)</f>
        <v/>
      </c>
      <c r="L436" t="str">
        <f>TRIM('CLEAN Sheet'!L436)</f>
        <v/>
      </c>
      <c r="M436" t="str">
        <f>TRIM('CLEAN Sheet'!M436)</f>
        <v/>
      </c>
      <c r="N436" t="str">
        <f>TRIM('CLEAN Sheet'!N436)</f>
        <v/>
      </c>
      <c r="O436" t="str">
        <f>TRIM('CLEAN Sheet'!O436)</f>
        <v/>
      </c>
      <c r="P436" t="str">
        <f>TRIM('CLEAN Sheet'!P436)</f>
        <v/>
      </c>
      <c r="Q436" t="str">
        <f>TRIM('CLEAN Sheet'!Q436)</f>
        <v/>
      </c>
      <c r="R436" t="str">
        <f>TRIM('CLEAN Sheet'!R436)</f>
        <v/>
      </c>
      <c r="S436" t="str">
        <f>TRIM('CLEAN Sheet'!S436)</f>
        <v/>
      </c>
      <c r="T436" t="str">
        <f>TRIM('CLEAN Sheet'!T436)</f>
        <v/>
      </c>
      <c r="U436" t="str">
        <f>TRIM('CLEAN Sheet'!U436)</f>
        <v/>
      </c>
      <c r="V436" t="str">
        <f>TRIM('CLEAN Sheet'!V436)</f>
        <v/>
      </c>
    </row>
    <row r="437" spans="1:22" x14ac:dyDescent="0.2">
      <c r="A437" t="str">
        <f>TRIM('CLEAN Sheet'!A437)</f>
        <v>once again</v>
      </c>
      <c r="B437" t="str">
        <f>TRIM('CLEAN Sheet'!B437)</f>
        <v>the United States will be sending a high-level delegation.</v>
      </c>
      <c r="C437" t="str">
        <f>TRIM('CLEAN Sheet'!C437)</f>
        <v/>
      </c>
      <c r="D437" t="str">
        <f>TRIM('CLEAN Sheet'!D437)</f>
        <v/>
      </c>
      <c r="E437" t="str">
        <f>TRIM('CLEAN Sheet'!E437)</f>
        <v/>
      </c>
      <c r="F437" t="str">
        <f>TRIM('CLEAN Sheet'!F437)</f>
        <v/>
      </c>
      <c r="G437" t="str">
        <f>TRIM('CLEAN Sheet'!G437)</f>
        <v/>
      </c>
      <c r="H437" t="str">
        <f>TRIM('CLEAN Sheet'!H437)</f>
        <v/>
      </c>
      <c r="I437" t="str">
        <f>TRIM('CLEAN Sheet'!I437)</f>
        <v/>
      </c>
      <c r="J437" t="str">
        <f>TRIM('CLEAN Sheet'!J437)</f>
        <v/>
      </c>
      <c r="K437" t="str">
        <f>TRIM('CLEAN Sheet'!K437)</f>
        <v/>
      </c>
      <c r="L437" t="str">
        <f>TRIM('CLEAN Sheet'!L437)</f>
        <v/>
      </c>
      <c r="M437" t="str">
        <f>TRIM('CLEAN Sheet'!M437)</f>
        <v/>
      </c>
      <c r="N437" t="str">
        <f>TRIM('CLEAN Sheet'!N437)</f>
        <v/>
      </c>
      <c r="O437" t="str">
        <f>TRIM('CLEAN Sheet'!O437)</f>
        <v/>
      </c>
      <c r="P437" t="str">
        <f>TRIM('CLEAN Sheet'!P437)</f>
        <v/>
      </c>
      <c r="Q437" t="str">
        <f>TRIM('CLEAN Sheet'!Q437)</f>
        <v/>
      </c>
      <c r="R437" t="str">
        <f>TRIM('CLEAN Sheet'!R437)</f>
        <v/>
      </c>
      <c r="S437" t="str">
        <f>TRIM('CLEAN Sheet'!S437)</f>
        <v/>
      </c>
      <c r="T437" t="str">
        <f>TRIM('CLEAN Sheet'!T437)</f>
        <v/>
      </c>
      <c r="U437" t="str">
        <f>TRIM('CLEAN Sheet'!U437)</f>
        <v/>
      </c>
      <c r="V437" t="str">
        <f>TRIM('CLEAN Sheet'!V437)</f>
        <v/>
      </c>
    </row>
    <row r="438" spans="1:22" x14ac:dyDescent="0.2">
      <c r="A438" t="str">
        <f>TRIM('CLEAN Sheet'!A438)</f>
        <v>So</v>
      </c>
      <c r="B438" t="str">
        <f>TRIM('CLEAN Sheet'!B438)</f>
        <v>Minister</v>
      </c>
      <c r="C438" t="str">
        <f>TRIM('CLEAN Sheet'!C438)</f>
        <v>thank you for everything. Thank you for the great partnership we've had between</v>
      </c>
      <c r="D438" t="str">
        <f>TRIM('CLEAN Sheet'!D438)</f>
        <v/>
      </c>
      <c r="E438" t="str">
        <f>TRIM('CLEAN Sheet'!E438)</f>
        <v/>
      </c>
      <c r="F438" t="str">
        <f>TRIM('CLEAN Sheet'!F438)</f>
        <v/>
      </c>
      <c r="G438" t="str">
        <f>TRIM('CLEAN Sheet'!G438)</f>
        <v/>
      </c>
      <c r="H438" t="str">
        <f>TRIM('CLEAN Sheet'!H438)</f>
        <v/>
      </c>
      <c r="I438" t="str">
        <f>TRIM('CLEAN Sheet'!I438)</f>
        <v/>
      </c>
      <c r="J438" t="str">
        <f>TRIM('CLEAN Sheet'!J438)</f>
        <v/>
      </c>
      <c r="K438" t="str">
        <f>TRIM('CLEAN Sheet'!K438)</f>
        <v/>
      </c>
      <c r="L438" t="str">
        <f>TRIM('CLEAN Sheet'!L438)</f>
        <v/>
      </c>
      <c r="M438" t="str">
        <f>TRIM('CLEAN Sheet'!M438)</f>
        <v/>
      </c>
      <c r="N438" t="str">
        <f>TRIM('CLEAN Sheet'!N438)</f>
        <v/>
      </c>
      <c r="O438" t="str">
        <f>TRIM('CLEAN Sheet'!O438)</f>
        <v/>
      </c>
      <c r="P438" t="str">
        <f>TRIM('CLEAN Sheet'!P438)</f>
        <v/>
      </c>
      <c r="Q438" t="str">
        <f>TRIM('CLEAN Sheet'!Q438)</f>
        <v/>
      </c>
      <c r="R438" t="str">
        <f>TRIM('CLEAN Sheet'!R438)</f>
        <v/>
      </c>
      <c r="S438" t="str">
        <f>TRIM('CLEAN Sheet'!S438)</f>
        <v/>
      </c>
      <c r="T438" t="str">
        <f>TRIM('CLEAN Sheet'!T438)</f>
        <v/>
      </c>
      <c r="U438" t="str">
        <f>TRIM('CLEAN Sheet'!U438)</f>
        <v/>
      </c>
      <c r="V438" t="str">
        <f>TRIM('CLEAN Sheet'!V438)</f>
        <v/>
      </c>
    </row>
    <row r="439" spans="1:22" x14ac:dyDescent="0.2">
      <c r="A439" t="str">
        <f>TRIM('CLEAN Sheet'!A439)</f>
        <v>us and between our countries.</v>
      </c>
      <c r="B439" t="str">
        <f>TRIM('CLEAN Sheet'!B439)</f>
        <v/>
      </c>
      <c r="C439" t="str">
        <f>TRIM('CLEAN Sheet'!C439)</f>
        <v/>
      </c>
      <c r="D439" t="str">
        <f>TRIM('CLEAN Sheet'!D439)</f>
        <v/>
      </c>
      <c r="E439" t="str">
        <f>TRIM('CLEAN Sheet'!E439)</f>
        <v/>
      </c>
      <c r="F439" t="str">
        <f>TRIM('CLEAN Sheet'!F439)</f>
        <v/>
      </c>
      <c r="G439" t="str">
        <f>TRIM('CLEAN Sheet'!G439)</f>
        <v/>
      </c>
      <c r="H439" t="str">
        <f>TRIM('CLEAN Sheet'!H439)</f>
        <v/>
      </c>
      <c r="I439" t="str">
        <f>TRIM('CLEAN Sheet'!I439)</f>
        <v/>
      </c>
      <c r="J439" t="str">
        <f>TRIM('CLEAN Sheet'!J439)</f>
        <v/>
      </c>
      <c r="K439" t="str">
        <f>TRIM('CLEAN Sheet'!K439)</f>
        <v/>
      </c>
      <c r="L439" t="str">
        <f>TRIM('CLEAN Sheet'!L439)</f>
        <v/>
      </c>
      <c r="M439" t="str">
        <f>TRIM('CLEAN Sheet'!M439)</f>
        <v/>
      </c>
      <c r="N439" t="str">
        <f>TRIM('CLEAN Sheet'!N439)</f>
        <v/>
      </c>
      <c r="O439" t="str">
        <f>TRIM('CLEAN Sheet'!O439)</f>
        <v/>
      </c>
      <c r="P439" t="str">
        <f>TRIM('CLEAN Sheet'!P439)</f>
        <v/>
      </c>
      <c r="Q439" t="str">
        <f>TRIM('CLEAN Sheet'!Q439)</f>
        <v/>
      </c>
      <c r="R439" t="str">
        <f>TRIM('CLEAN Sheet'!R439)</f>
        <v/>
      </c>
      <c r="S439" t="str">
        <f>TRIM('CLEAN Sheet'!S439)</f>
        <v/>
      </c>
      <c r="T439" t="str">
        <f>TRIM('CLEAN Sheet'!T439)</f>
        <v/>
      </c>
      <c r="U439" t="str">
        <f>TRIM('CLEAN Sheet'!U439)</f>
        <v/>
      </c>
      <c r="V439" t="str">
        <f>TRIM('CLEAN Sheet'!V439)</f>
        <v/>
      </c>
    </row>
    <row r="440" spans="1:22" x14ac:dyDescent="0.2">
      <c r="A440" t="str">
        <f>TRIM('CLEAN Sheet'!A440)</f>
        <v>MS. NULAND: We'll take two questions today</v>
      </c>
      <c r="B440" t="str">
        <f>TRIM('CLEAN Sheet'!B440)</f>
        <v>we'll start with Ros Jordan of Al Jazeera</v>
      </c>
      <c r="C440" t="str">
        <f>TRIM('CLEAN Sheet'!C440)</f>
        <v/>
      </c>
      <c r="D440" t="str">
        <f>TRIM('CLEAN Sheet'!D440)</f>
        <v/>
      </c>
      <c r="E440" t="str">
        <f>TRIM('CLEAN Sheet'!E440)</f>
        <v/>
      </c>
      <c r="F440" t="str">
        <f>TRIM('CLEAN Sheet'!F440)</f>
        <v/>
      </c>
      <c r="G440" t="str">
        <f>TRIM('CLEAN Sheet'!G440)</f>
        <v/>
      </c>
      <c r="H440" t="str">
        <f>TRIM('CLEAN Sheet'!H440)</f>
        <v/>
      </c>
      <c r="I440" t="str">
        <f>TRIM('CLEAN Sheet'!I440)</f>
        <v/>
      </c>
      <c r="J440" t="str">
        <f>TRIM('CLEAN Sheet'!J440)</f>
        <v/>
      </c>
      <c r="K440" t="str">
        <f>TRIM('CLEAN Sheet'!K440)</f>
        <v/>
      </c>
      <c r="L440" t="str">
        <f>TRIM('CLEAN Sheet'!L440)</f>
        <v/>
      </c>
      <c r="M440" t="str">
        <f>TRIM('CLEAN Sheet'!M440)</f>
        <v/>
      </c>
      <c r="N440" t="str">
        <f>TRIM('CLEAN Sheet'!N440)</f>
        <v/>
      </c>
      <c r="O440" t="str">
        <f>TRIM('CLEAN Sheet'!O440)</f>
        <v/>
      </c>
      <c r="P440" t="str">
        <f>TRIM('CLEAN Sheet'!P440)</f>
        <v/>
      </c>
      <c r="Q440" t="str">
        <f>TRIM('CLEAN Sheet'!Q440)</f>
        <v/>
      </c>
      <c r="R440" t="str">
        <f>TRIM('CLEAN Sheet'!R440)</f>
        <v/>
      </c>
      <c r="S440" t="str">
        <f>TRIM('CLEAN Sheet'!S440)</f>
        <v/>
      </c>
      <c r="T440" t="str">
        <f>TRIM('CLEAN Sheet'!T440)</f>
        <v/>
      </c>
      <c r="U440" t="str">
        <f>TRIM('CLEAN Sheet'!U440)</f>
        <v/>
      </c>
      <c r="V440" t="str">
        <f>TRIM('CLEAN Sheet'!V440)</f>
        <v/>
      </c>
    </row>
    <row r="441" spans="1:22" x14ac:dyDescent="0.2">
      <c r="A441" t="str">
        <f>TRIM('CLEAN Sheet'!A441)</f>
        <v>English.</v>
      </c>
      <c r="B441" t="str">
        <f>TRIM('CLEAN Sheet'!B441)</f>
        <v/>
      </c>
      <c r="C441" t="str">
        <f>TRIM('CLEAN Sheet'!C441)</f>
        <v/>
      </c>
      <c r="D441" t="str">
        <f>TRIM('CLEAN Sheet'!D441)</f>
        <v/>
      </c>
      <c r="E441" t="str">
        <f>TRIM('CLEAN Sheet'!E441)</f>
        <v/>
      </c>
      <c r="F441" t="str">
        <f>TRIM('CLEAN Sheet'!F441)</f>
        <v/>
      </c>
      <c r="G441" t="str">
        <f>TRIM('CLEAN Sheet'!G441)</f>
        <v/>
      </c>
      <c r="H441" t="str">
        <f>TRIM('CLEAN Sheet'!H441)</f>
        <v/>
      </c>
      <c r="I441" t="str">
        <f>TRIM('CLEAN Sheet'!I441)</f>
        <v/>
      </c>
      <c r="J441" t="str">
        <f>TRIM('CLEAN Sheet'!J441)</f>
        <v/>
      </c>
      <c r="K441" t="str">
        <f>TRIM('CLEAN Sheet'!K441)</f>
        <v/>
      </c>
      <c r="L441" t="str">
        <f>TRIM('CLEAN Sheet'!L441)</f>
        <v/>
      </c>
      <c r="M441" t="str">
        <f>TRIM('CLEAN Sheet'!M441)</f>
        <v/>
      </c>
      <c r="N441" t="str">
        <f>TRIM('CLEAN Sheet'!N441)</f>
        <v/>
      </c>
      <c r="O441" t="str">
        <f>TRIM('CLEAN Sheet'!O441)</f>
        <v/>
      </c>
      <c r="P441" t="str">
        <f>TRIM('CLEAN Sheet'!P441)</f>
        <v/>
      </c>
      <c r="Q441" t="str">
        <f>TRIM('CLEAN Sheet'!Q441)</f>
        <v/>
      </c>
      <c r="R441" t="str">
        <f>TRIM('CLEAN Sheet'!R441)</f>
        <v/>
      </c>
      <c r="S441" t="str">
        <f>TRIM('CLEAN Sheet'!S441)</f>
        <v/>
      </c>
      <c r="T441" t="str">
        <f>TRIM('CLEAN Sheet'!T441)</f>
        <v/>
      </c>
      <c r="U441" t="str">
        <f>TRIM('CLEAN Sheet'!U441)</f>
        <v/>
      </c>
      <c r="V441" t="str">
        <f>TRIM('CLEAN Sheet'!V441)</f>
        <v/>
      </c>
    </row>
    <row r="442" spans="1:22" x14ac:dyDescent="0.2">
      <c r="A442" t="str">
        <f>TRIM('CLEAN Sheet'!A442)</f>
        <v>QUESTION: Thank you</v>
      </c>
      <c r="B442" t="str">
        <f>TRIM('CLEAN Sheet'!B442)</f>
        <v>Madam Secretary</v>
      </c>
      <c r="C442" t="str">
        <f>TRIM('CLEAN Sheet'!C442)</f>
        <v>Mr. Foreign Minister. Madam Secretary</v>
      </c>
      <c r="D442" t="str">
        <f>TRIM('CLEAN Sheet'!D442)</f>
        <v>my</v>
      </c>
      <c r="E442" t="str">
        <f>TRIM('CLEAN Sheet'!E442)</f>
        <v/>
      </c>
      <c r="F442" t="str">
        <f>TRIM('CLEAN Sheet'!F442)</f>
        <v/>
      </c>
      <c r="G442" t="str">
        <f>TRIM('CLEAN Sheet'!G442)</f>
        <v/>
      </c>
      <c r="H442" t="str">
        <f>TRIM('CLEAN Sheet'!H442)</f>
        <v/>
      </c>
      <c r="I442" t="str">
        <f>TRIM('CLEAN Sheet'!I442)</f>
        <v/>
      </c>
      <c r="J442" t="str">
        <f>TRIM('CLEAN Sheet'!J442)</f>
        <v/>
      </c>
      <c r="K442" t="str">
        <f>TRIM('CLEAN Sheet'!K442)</f>
        <v/>
      </c>
      <c r="L442" t="str">
        <f>TRIM('CLEAN Sheet'!L442)</f>
        <v/>
      </c>
      <c r="M442" t="str">
        <f>TRIM('CLEAN Sheet'!M442)</f>
        <v/>
      </c>
      <c r="N442" t="str">
        <f>TRIM('CLEAN Sheet'!N442)</f>
        <v/>
      </c>
      <c r="O442" t="str">
        <f>TRIM('CLEAN Sheet'!O442)</f>
        <v/>
      </c>
      <c r="P442" t="str">
        <f>TRIM('CLEAN Sheet'!P442)</f>
        <v/>
      </c>
      <c r="Q442" t="str">
        <f>TRIM('CLEAN Sheet'!Q442)</f>
        <v/>
      </c>
      <c r="R442" t="str">
        <f>TRIM('CLEAN Sheet'!R442)</f>
        <v/>
      </c>
      <c r="S442" t="str">
        <f>TRIM('CLEAN Sheet'!S442)</f>
        <v/>
      </c>
      <c r="T442" t="str">
        <f>TRIM('CLEAN Sheet'!T442)</f>
        <v/>
      </c>
      <c r="U442" t="str">
        <f>TRIM('CLEAN Sheet'!U442)</f>
        <v/>
      </c>
      <c r="V442" t="str">
        <f>TRIM('CLEAN Sheet'!V442)</f>
        <v/>
      </c>
    </row>
    <row r="443" spans="1:22" x14ac:dyDescent="0.2">
      <c r="A443" t="str">
        <f>TRIM('CLEAN Sheet'!A443)</f>
        <v>question is about the ongoing investigation into last week's attack at the consulate in Benghazi.</v>
      </c>
      <c r="B443" t="str">
        <f>TRIM('CLEAN Sheet'!B443)</f>
        <v/>
      </c>
      <c r="C443" t="str">
        <f>TRIM('CLEAN Sheet'!C443)</f>
        <v/>
      </c>
      <c r="D443" t="str">
        <f>TRIM('CLEAN Sheet'!D443)</f>
        <v/>
      </c>
      <c r="E443" t="str">
        <f>TRIM('CLEAN Sheet'!E443)</f>
        <v/>
      </c>
      <c r="F443" t="str">
        <f>TRIM('CLEAN Sheet'!F443)</f>
        <v/>
      </c>
      <c r="G443" t="str">
        <f>TRIM('CLEAN Sheet'!G443)</f>
        <v/>
      </c>
      <c r="H443" t="str">
        <f>TRIM('CLEAN Sheet'!H443)</f>
        <v/>
      </c>
      <c r="I443" t="str">
        <f>TRIM('CLEAN Sheet'!I443)</f>
        <v/>
      </c>
      <c r="J443" t="str">
        <f>TRIM('CLEAN Sheet'!J443)</f>
        <v/>
      </c>
      <c r="K443" t="str">
        <f>TRIM('CLEAN Sheet'!K443)</f>
        <v/>
      </c>
      <c r="L443" t="str">
        <f>TRIM('CLEAN Sheet'!L443)</f>
        <v/>
      </c>
      <c r="M443" t="str">
        <f>TRIM('CLEAN Sheet'!M443)</f>
        <v/>
      </c>
      <c r="N443" t="str">
        <f>TRIM('CLEAN Sheet'!N443)</f>
        <v/>
      </c>
      <c r="O443" t="str">
        <f>TRIM('CLEAN Sheet'!O443)</f>
        <v/>
      </c>
      <c r="P443" t="str">
        <f>TRIM('CLEAN Sheet'!P443)</f>
        <v/>
      </c>
      <c r="Q443" t="str">
        <f>TRIM('CLEAN Sheet'!Q443)</f>
        <v/>
      </c>
      <c r="R443" t="str">
        <f>TRIM('CLEAN Sheet'!R443)</f>
        <v/>
      </c>
      <c r="S443" t="str">
        <f>TRIM('CLEAN Sheet'!S443)</f>
        <v/>
      </c>
      <c r="T443" t="str">
        <f>TRIM('CLEAN Sheet'!T443)</f>
        <v/>
      </c>
      <c r="U443" t="str">
        <f>TRIM('CLEAN Sheet'!U443)</f>
        <v/>
      </c>
      <c r="V443" t="str">
        <f>TRIM('CLEAN Sheet'!V443)</f>
        <v/>
      </c>
    </row>
    <row r="444" spans="1:22" x14ac:dyDescent="0.2">
      <c r="A444" t="str">
        <f>TRIM('CLEAN Sheet'!A444)</f>
        <v>You are meeting this afternoon with members of Congress to discuss the progress and the</v>
      </c>
      <c r="B444" t="str">
        <f>TRIM('CLEAN Sheet'!B444)</f>
        <v/>
      </c>
      <c r="C444" t="str">
        <f>TRIM('CLEAN Sheet'!C444)</f>
        <v/>
      </c>
      <c r="D444" t="str">
        <f>TRIM('CLEAN Sheet'!D444)</f>
        <v/>
      </c>
      <c r="E444" t="str">
        <f>TRIM('CLEAN Sheet'!E444)</f>
        <v/>
      </c>
      <c r="F444" t="str">
        <f>TRIM('CLEAN Sheet'!F444)</f>
        <v/>
      </c>
      <c r="G444" t="str">
        <f>TRIM('CLEAN Sheet'!G444)</f>
        <v/>
      </c>
      <c r="H444" t="str">
        <f>TRIM('CLEAN Sheet'!H444)</f>
        <v/>
      </c>
      <c r="I444" t="str">
        <f>TRIM('CLEAN Sheet'!I444)</f>
        <v/>
      </c>
      <c r="J444" t="str">
        <f>TRIM('CLEAN Sheet'!J444)</f>
        <v/>
      </c>
      <c r="K444" t="str">
        <f>TRIM('CLEAN Sheet'!K444)</f>
        <v/>
      </c>
      <c r="L444" t="str">
        <f>TRIM('CLEAN Sheet'!L444)</f>
        <v/>
      </c>
      <c r="M444" t="str">
        <f>TRIM('CLEAN Sheet'!M444)</f>
        <v/>
      </c>
      <c r="N444" t="str">
        <f>TRIM('CLEAN Sheet'!N444)</f>
        <v/>
      </c>
      <c r="O444" t="str">
        <f>TRIM('CLEAN Sheet'!O444)</f>
        <v/>
      </c>
      <c r="P444" t="str">
        <f>TRIM('CLEAN Sheet'!P444)</f>
        <v/>
      </c>
      <c r="Q444" t="str">
        <f>TRIM('CLEAN Sheet'!Q444)</f>
        <v/>
      </c>
      <c r="R444" t="str">
        <f>TRIM('CLEAN Sheet'!R444)</f>
        <v/>
      </c>
      <c r="S444" t="str">
        <f>TRIM('CLEAN Sheet'!S444)</f>
        <v/>
      </c>
      <c r="T444" t="str">
        <f>TRIM('CLEAN Sheet'!T444)</f>
        <v/>
      </c>
      <c r="U444" t="str">
        <f>TRIM('CLEAN Sheet'!U444)</f>
        <v/>
      </c>
      <c r="V444" t="str">
        <f>TRIM('CLEAN Sheet'!V444)</f>
        <v/>
      </c>
    </row>
    <row r="445" spans="1:22" x14ac:dyDescent="0.2">
      <c r="A445" t="str">
        <f>TRIM('CLEAN Sheet'!A445)</f>
        <v>concerns that they understandably have. First</v>
      </c>
      <c r="B445" t="str">
        <f>TRIM('CLEAN Sheet'!B445)</f>
        <v>there is the federal mandate to establish an</v>
      </c>
      <c r="C445" t="str">
        <f>TRIM('CLEAN Sheet'!C445)</f>
        <v/>
      </c>
      <c r="D445" t="str">
        <f>TRIM('CLEAN Sheet'!D445)</f>
        <v/>
      </c>
      <c r="E445" t="str">
        <f>TRIM('CLEAN Sheet'!E445)</f>
        <v/>
      </c>
      <c r="F445" t="str">
        <f>TRIM('CLEAN Sheet'!F445)</f>
        <v/>
      </c>
      <c r="G445" t="str">
        <f>TRIM('CLEAN Sheet'!G445)</f>
        <v/>
      </c>
      <c r="H445" t="str">
        <f>TRIM('CLEAN Sheet'!H445)</f>
        <v/>
      </c>
      <c r="I445" t="str">
        <f>TRIM('CLEAN Sheet'!I445)</f>
        <v/>
      </c>
      <c r="J445" t="str">
        <f>TRIM('CLEAN Sheet'!J445)</f>
        <v/>
      </c>
      <c r="K445" t="str">
        <f>TRIM('CLEAN Sheet'!K445)</f>
        <v/>
      </c>
      <c r="L445" t="str">
        <f>TRIM('CLEAN Sheet'!L445)</f>
        <v/>
      </c>
      <c r="M445" t="str">
        <f>TRIM('CLEAN Sheet'!M445)</f>
        <v/>
      </c>
      <c r="N445" t="str">
        <f>TRIM('CLEAN Sheet'!N445)</f>
        <v/>
      </c>
      <c r="O445" t="str">
        <f>TRIM('CLEAN Sheet'!O445)</f>
        <v/>
      </c>
      <c r="P445" t="str">
        <f>TRIM('CLEAN Sheet'!P445)</f>
        <v/>
      </c>
      <c r="Q445" t="str">
        <f>TRIM('CLEAN Sheet'!Q445)</f>
        <v/>
      </c>
      <c r="R445" t="str">
        <f>TRIM('CLEAN Sheet'!R445)</f>
        <v/>
      </c>
      <c r="S445" t="str">
        <f>TRIM('CLEAN Sheet'!S445)</f>
        <v/>
      </c>
      <c r="T445" t="str">
        <f>TRIM('CLEAN Sheet'!T445)</f>
        <v/>
      </c>
      <c r="U445" t="str">
        <f>TRIM('CLEAN Sheet'!U445)</f>
        <v/>
      </c>
      <c r="V445" t="str">
        <f>TRIM('CLEAN Sheet'!V445)</f>
        <v/>
      </c>
    </row>
    <row r="446" spans="1:22" x14ac:dyDescent="0.2">
      <c r="A446" t="str">
        <f>TRIM('CLEAN Sheet'!A446)</f>
        <v>accountability review board. Have you done so? Who would you like to see chair it? Are there</v>
      </c>
      <c r="B446" t="str">
        <f>TRIM('CLEAN Sheet'!B446)</f>
        <v/>
      </c>
      <c r="C446" t="str">
        <f>TRIM('CLEAN Sheet'!C446)</f>
        <v/>
      </c>
      <c r="D446" t="str">
        <f>TRIM('CLEAN Sheet'!D446)</f>
        <v/>
      </c>
      <c r="E446" t="str">
        <f>TRIM('CLEAN Sheet'!E446)</f>
        <v/>
      </c>
      <c r="F446" t="str">
        <f>TRIM('CLEAN Sheet'!F446)</f>
        <v/>
      </c>
      <c r="G446" t="str">
        <f>TRIM('CLEAN Sheet'!G446)</f>
        <v/>
      </c>
      <c r="H446" t="str">
        <f>TRIM('CLEAN Sheet'!H446)</f>
        <v/>
      </c>
      <c r="I446" t="str">
        <f>TRIM('CLEAN Sheet'!I446)</f>
        <v/>
      </c>
      <c r="J446" t="str">
        <f>TRIM('CLEAN Sheet'!J446)</f>
        <v/>
      </c>
      <c r="K446" t="str">
        <f>TRIM('CLEAN Sheet'!K446)</f>
        <v/>
      </c>
      <c r="L446" t="str">
        <f>TRIM('CLEAN Sheet'!L446)</f>
        <v/>
      </c>
      <c r="M446" t="str">
        <f>TRIM('CLEAN Sheet'!M446)</f>
        <v/>
      </c>
      <c r="N446" t="str">
        <f>TRIM('CLEAN Sheet'!N446)</f>
        <v/>
      </c>
      <c r="O446" t="str">
        <f>TRIM('CLEAN Sheet'!O446)</f>
        <v/>
      </c>
      <c r="P446" t="str">
        <f>TRIM('CLEAN Sheet'!P446)</f>
        <v/>
      </c>
      <c r="Q446" t="str">
        <f>TRIM('CLEAN Sheet'!Q446)</f>
        <v/>
      </c>
      <c r="R446" t="str">
        <f>TRIM('CLEAN Sheet'!R446)</f>
        <v/>
      </c>
      <c r="S446" t="str">
        <f>TRIM('CLEAN Sheet'!S446)</f>
        <v/>
      </c>
      <c r="T446" t="str">
        <f>TRIM('CLEAN Sheet'!T446)</f>
        <v/>
      </c>
      <c r="U446" t="str">
        <f>TRIM('CLEAN Sheet'!U446)</f>
        <v/>
      </c>
      <c r="V446" t="str">
        <f>TRIM('CLEAN Sheet'!V446)</f>
        <v/>
      </c>
    </row>
    <row r="447" spans="1:22" x14ac:dyDescent="0.2">
      <c r="A447" t="str">
        <f>TRIM('CLEAN Sheet'!A447)</f>
        <v>certain questions that you desperately want to have answered in order to safeguard the safety of</v>
      </c>
      <c r="B447" t="str">
        <f>TRIM('CLEAN Sheet'!B447)</f>
        <v/>
      </c>
      <c r="C447" t="str">
        <f>TRIM('CLEAN Sheet'!C447)</f>
        <v/>
      </c>
      <c r="D447" t="str">
        <f>TRIM('CLEAN Sheet'!D447)</f>
        <v/>
      </c>
      <c r="E447" t="str">
        <f>TRIM('CLEAN Sheet'!E447)</f>
        <v/>
      </c>
      <c r="F447" t="str">
        <f>TRIM('CLEAN Sheet'!F447)</f>
        <v/>
      </c>
      <c r="G447" t="str">
        <f>TRIM('CLEAN Sheet'!G447)</f>
        <v/>
      </c>
      <c r="H447" t="str">
        <f>TRIM('CLEAN Sheet'!H447)</f>
        <v/>
      </c>
      <c r="I447" t="str">
        <f>TRIM('CLEAN Sheet'!I447)</f>
        <v/>
      </c>
      <c r="J447" t="str">
        <f>TRIM('CLEAN Sheet'!J447)</f>
        <v/>
      </c>
      <c r="K447" t="str">
        <f>TRIM('CLEAN Sheet'!K447)</f>
        <v/>
      </c>
      <c r="L447" t="str">
        <f>TRIM('CLEAN Sheet'!L447)</f>
        <v/>
      </c>
      <c r="M447" t="str">
        <f>TRIM('CLEAN Sheet'!M447)</f>
        <v/>
      </c>
      <c r="N447" t="str">
        <f>TRIM('CLEAN Sheet'!N447)</f>
        <v/>
      </c>
      <c r="O447" t="str">
        <f>TRIM('CLEAN Sheet'!O447)</f>
        <v/>
      </c>
      <c r="P447" t="str">
        <f>TRIM('CLEAN Sheet'!P447)</f>
        <v/>
      </c>
      <c r="Q447" t="str">
        <f>TRIM('CLEAN Sheet'!Q447)</f>
        <v/>
      </c>
      <c r="R447" t="str">
        <f>TRIM('CLEAN Sheet'!R447)</f>
        <v/>
      </c>
      <c r="S447" t="str">
        <f>TRIM('CLEAN Sheet'!S447)</f>
        <v/>
      </c>
      <c r="T447" t="str">
        <f>TRIM('CLEAN Sheet'!T447)</f>
        <v/>
      </c>
      <c r="U447" t="str">
        <f>TRIM('CLEAN Sheet'!U447)</f>
        <v/>
      </c>
      <c r="V447" t="str">
        <f>TRIM('CLEAN Sheet'!V447)</f>
        <v/>
      </c>
    </row>
    <row r="448" spans="1:22" x14ac:dyDescent="0.2">
      <c r="A448" t="str">
        <f>TRIM('CLEAN Sheet'!A448)</f>
        <v>Foreign Service Officers around the world?</v>
      </c>
      <c r="B448" t="str">
        <f>TRIM('CLEAN Sheet'!B448)</f>
        <v/>
      </c>
      <c r="C448" t="str">
        <f>TRIM('CLEAN Sheet'!C448)</f>
        <v/>
      </c>
      <c r="D448" t="str">
        <f>TRIM('CLEAN Sheet'!D448)</f>
        <v/>
      </c>
      <c r="E448" t="str">
        <f>TRIM('CLEAN Sheet'!E448)</f>
        <v/>
      </c>
      <c r="F448" t="str">
        <f>TRIM('CLEAN Sheet'!F448)</f>
        <v/>
      </c>
      <c r="G448" t="str">
        <f>TRIM('CLEAN Sheet'!G448)</f>
        <v/>
      </c>
      <c r="H448" t="str">
        <f>TRIM('CLEAN Sheet'!H448)</f>
        <v/>
      </c>
      <c r="I448" t="str">
        <f>TRIM('CLEAN Sheet'!I448)</f>
        <v/>
      </c>
      <c r="J448" t="str">
        <f>TRIM('CLEAN Sheet'!J448)</f>
        <v/>
      </c>
      <c r="K448" t="str">
        <f>TRIM('CLEAN Sheet'!K448)</f>
        <v/>
      </c>
      <c r="L448" t="str">
        <f>TRIM('CLEAN Sheet'!L448)</f>
        <v/>
      </c>
      <c r="M448" t="str">
        <f>TRIM('CLEAN Sheet'!M448)</f>
        <v/>
      </c>
      <c r="N448" t="str">
        <f>TRIM('CLEAN Sheet'!N448)</f>
        <v/>
      </c>
      <c r="O448" t="str">
        <f>TRIM('CLEAN Sheet'!O448)</f>
        <v/>
      </c>
      <c r="P448" t="str">
        <f>TRIM('CLEAN Sheet'!P448)</f>
        <v/>
      </c>
      <c r="Q448" t="str">
        <f>TRIM('CLEAN Sheet'!Q448)</f>
        <v/>
      </c>
      <c r="R448" t="str">
        <f>TRIM('CLEAN Sheet'!R448)</f>
        <v/>
      </c>
      <c r="S448" t="str">
        <f>TRIM('CLEAN Sheet'!S448)</f>
        <v/>
      </c>
      <c r="T448" t="str">
        <f>TRIM('CLEAN Sheet'!T448)</f>
        <v/>
      </c>
      <c r="U448" t="str">
        <f>TRIM('CLEAN Sheet'!U448)</f>
        <v/>
      </c>
      <c r="V448" t="str">
        <f>TRIM('CLEAN Sheet'!V448)</f>
        <v/>
      </c>
    </row>
    <row r="449" spans="1:22" x14ac:dyDescent="0.2">
      <c r="A449" t="str">
        <f>TRIM('CLEAN Sheet'!A449)</f>
        <v>And related to this</v>
      </c>
      <c r="B449" t="str">
        <f>TRIM('CLEAN Sheet'!B449)</f>
        <v>given the political instability and the successes of the past year and a half</v>
      </c>
      <c r="C449" t="str">
        <f>TRIM('CLEAN Sheet'!C449)</f>
        <v>are</v>
      </c>
      <c r="D449" t="str">
        <f>TRIM('CLEAN Sheet'!D449)</f>
        <v/>
      </c>
      <c r="E449" t="str">
        <f>TRIM('CLEAN Sheet'!E449)</f>
        <v/>
      </c>
      <c r="F449" t="str">
        <f>TRIM('CLEAN Sheet'!F449)</f>
        <v/>
      </c>
      <c r="G449" t="str">
        <f>TRIM('CLEAN Sheet'!G449)</f>
        <v/>
      </c>
      <c r="H449" t="str">
        <f>TRIM('CLEAN Sheet'!H449)</f>
        <v/>
      </c>
      <c r="I449" t="str">
        <f>TRIM('CLEAN Sheet'!I449)</f>
        <v/>
      </c>
      <c r="J449" t="str">
        <f>TRIM('CLEAN Sheet'!J449)</f>
        <v/>
      </c>
      <c r="K449" t="str">
        <f>TRIM('CLEAN Sheet'!K449)</f>
        <v/>
      </c>
      <c r="L449" t="str">
        <f>TRIM('CLEAN Sheet'!L449)</f>
        <v/>
      </c>
      <c r="M449" t="str">
        <f>TRIM('CLEAN Sheet'!M449)</f>
        <v/>
      </c>
      <c r="N449" t="str">
        <f>TRIM('CLEAN Sheet'!N449)</f>
        <v/>
      </c>
      <c r="O449" t="str">
        <f>TRIM('CLEAN Sheet'!O449)</f>
        <v/>
      </c>
      <c r="P449" t="str">
        <f>TRIM('CLEAN Sheet'!P449)</f>
        <v/>
      </c>
      <c r="Q449" t="str">
        <f>TRIM('CLEAN Sheet'!Q449)</f>
        <v/>
      </c>
      <c r="R449" t="str">
        <f>TRIM('CLEAN Sheet'!R449)</f>
        <v/>
      </c>
      <c r="S449" t="str">
        <f>TRIM('CLEAN Sheet'!S449)</f>
        <v/>
      </c>
      <c r="T449" t="str">
        <f>TRIM('CLEAN Sheet'!T449)</f>
        <v/>
      </c>
      <c r="U449" t="str">
        <f>TRIM('CLEAN Sheet'!U449)</f>
        <v/>
      </c>
      <c r="V449" t="str">
        <f>TRIM('CLEAN Sheet'!V449)</f>
        <v/>
      </c>
    </row>
    <row r="450" spans="1:22" x14ac:dyDescent="0.2">
      <c r="A450" t="str">
        <f>TRIM('CLEAN Sheet'!A450)</f>
        <v>you satisfied that in light of those political changes</v>
      </c>
      <c r="B450" t="str">
        <f>TRIM('CLEAN Sheet'!B450)</f>
        <v>enough was done to protect those working in</v>
      </c>
      <c r="C450" t="str">
        <f>TRIM('CLEAN Sheet'!C450)</f>
        <v/>
      </c>
      <c r="D450" t="str">
        <f>TRIM('CLEAN Sheet'!D450)</f>
        <v/>
      </c>
      <c r="E450" t="str">
        <f>TRIM('CLEAN Sheet'!E450)</f>
        <v/>
      </c>
      <c r="F450" t="str">
        <f>TRIM('CLEAN Sheet'!F450)</f>
        <v/>
      </c>
      <c r="G450" t="str">
        <f>TRIM('CLEAN Sheet'!G450)</f>
        <v/>
      </c>
      <c r="H450" t="str">
        <f>TRIM('CLEAN Sheet'!H450)</f>
        <v/>
      </c>
      <c r="I450" t="str">
        <f>TRIM('CLEAN Sheet'!I450)</f>
        <v/>
      </c>
      <c r="J450" t="str">
        <f>TRIM('CLEAN Sheet'!J450)</f>
        <v/>
      </c>
      <c r="K450" t="str">
        <f>TRIM('CLEAN Sheet'!K450)</f>
        <v/>
      </c>
      <c r="L450" t="str">
        <f>TRIM('CLEAN Sheet'!L450)</f>
        <v/>
      </c>
      <c r="M450" t="str">
        <f>TRIM('CLEAN Sheet'!M450)</f>
        <v/>
      </c>
      <c r="N450" t="str">
        <f>TRIM('CLEAN Sheet'!N450)</f>
        <v/>
      </c>
      <c r="O450" t="str">
        <f>TRIM('CLEAN Sheet'!O450)</f>
        <v/>
      </c>
      <c r="P450" t="str">
        <f>TRIM('CLEAN Sheet'!P450)</f>
        <v/>
      </c>
      <c r="Q450" t="str">
        <f>TRIM('CLEAN Sheet'!Q450)</f>
        <v/>
      </c>
      <c r="R450" t="str">
        <f>TRIM('CLEAN Sheet'!R450)</f>
        <v/>
      </c>
      <c r="S450" t="str">
        <f>TRIM('CLEAN Sheet'!S450)</f>
        <v/>
      </c>
      <c r="T450" t="str">
        <f>TRIM('CLEAN Sheet'!T450)</f>
        <v/>
      </c>
      <c r="U450" t="str">
        <f>TRIM('CLEAN Sheet'!U450)</f>
        <v/>
      </c>
      <c r="V450" t="str">
        <f>TRIM('CLEAN Sheet'!V450)</f>
        <v/>
      </c>
    </row>
    <row r="451" spans="1:22" x14ac:dyDescent="0.2">
      <c r="A451" t="str">
        <f>TRIM('CLEAN Sheet'!A451)</f>
        <v>the Middle East and North Africa? And then finally â€” and this is perhaps going into the area of</v>
      </c>
      <c r="B451" t="str">
        <f>TRIM('CLEAN Sheet'!B451)</f>
        <v/>
      </c>
      <c r="C451" t="str">
        <f>TRIM('CLEAN Sheet'!C451)</f>
        <v/>
      </c>
      <c r="D451" t="str">
        <f>TRIM('CLEAN Sheet'!D451)</f>
        <v/>
      </c>
      <c r="E451" t="str">
        <f>TRIM('CLEAN Sheet'!E451)</f>
        <v/>
      </c>
      <c r="F451" t="str">
        <f>TRIM('CLEAN Sheet'!F451)</f>
        <v/>
      </c>
      <c r="G451" t="str">
        <f>TRIM('CLEAN Sheet'!G451)</f>
        <v/>
      </c>
      <c r="H451" t="str">
        <f>TRIM('CLEAN Sheet'!H451)</f>
        <v/>
      </c>
      <c r="I451" t="str">
        <f>TRIM('CLEAN Sheet'!I451)</f>
        <v/>
      </c>
      <c r="J451" t="str">
        <f>TRIM('CLEAN Sheet'!J451)</f>
        <v/>
      </c>
      <c r="K451" t="str">
        <f>TRIM('CLEAN Sheet'!K451)</f>
        <v/>
      </c>
      <c r="L451" t="str">
        <f>TRIM('CLEAN Sheet'!L451)</f>
        <v/>
      </c>
      <c r="M451" t="str">
        <f>TRIM('CLEAN Sheet'!M451)</f>
        <v/>
      </c>
      <c r="N451" t="str">
        <f>TRIM('CLEAN Sheet'!N451)</f>
        <v/>
      </c>
      <c r="O451" t="str">
        <f>TRIM('CLEAN Sheet'!O451)</f>
        <v/>
      </c>
      <c r="P451" t="str">
        <f>TRIM('CLEAN Sheet'!P451)</f>
        <v/>
      </c>
      <c r="Q451" t="str">
        <f>TRIM('CLEAN Sheet'!Q451)</f>
        <v/>
      </c>
      <c r="R451" t="str">
        <f>TRIM('CLEAN Sheet'!R451)</f>
        <v/>
      </c>
      <c r="S451" t="str">
        <f>TRIM('CLEAN Sheet'!S451)</f>
        <v/>
      </c>
      <c r="T451" t="str">
        <f>TRIM('CLEAN Sheet'!T451)</f>
        <v/>
      </c>
      <c r="U451" t="str">
        <f>TRIM('CLEAN Sheet'!U451)</f>
        <v/>
      </c>
      <c r="V451" t="str">
        <f>TRIM('CLEAN Sheet'!V451)</f>
        <v/>
      </c>
    </row>
    <row r="452" spans="1:22" x14ac:dyDescent="0.2">
      <c r="A452" t="str">
        <f>TRIM('CLEAN Sheet'!A452)</f>
        <v>rumor and speculation â€” but there is at least one report suggesting that Ambassador Stevens felt</v>
      </c>
      <c r="B452" t="str">
        <f>TRIM('CLEAN Sheet'!B452)</f>
        <v/>
      </c>
      <c r="C452" t="str">
        <f>TRIM('CLEAN Sheet'!C452)</f>
        <v/>
      </c>
      <c r="D452" t="str">
        <f>TRIM('CLEAN Sheet'!D452)</f>
        <v/>
      </c>
      <c r="E452" t="str">
        <f>TRIM('CLEAN Sheet'!E452)</f>
        <v/>
      </c>
      <c r="F452" t="str">
        <f>TRIM('CLEAN Sheet'!F452)</f>
        <v/>
      </c>
      <c r="G452" t="str">
        <f>TRIM('CLEAN Sheet'!G452)</f>
        <v/>
      </c>
      <c r="H452" t="str">
        <f>TRIM('CLEAN Sheet'!H452)</f>
        <v/>
      </c>
      <c r="I452" t="str">
        <f>TRIM('CLEAN Sheet'!I452)</f>
        <v/>
      </c>
      <c r="J452" t="str">
        <f>TRIM('CLEAN Sheet'!J452)</f>
        <v/>
      </c>
      <c r="K452" t="str">
        <f>TRIM('CLEAN Sheet'!K452)</f>
        <v/>
      </c>
      <c r="L452" t="str">
        <f>TRIM('CLEAN Sheet'!L452)</f>
        <v/>
      </c>
      <c r="M452" t="str">
        <f>TRIM('CLEAN Sheet'!M452)</f>
        <v/>
      </c>
      <c r="N452" t="str">
        <f>TRIM('CLEAN Sheet'!N452)</f>
        <v/>
      </c>
      <c r="O452" t="str">
        <f>TRIM('CLEAN Sheet'!O452)</f>
        <v/>
      </c>
      <c r="P452" t="str">
        <f>TRIM('CLEAN Sheet'!P452)</f>
        <v/>
      </c>
      <c r="Q452" t="str">
        <f>TRIM('CLEAN Sheet'!Q452)</f>
        <v/>
      </c>
      <c r="R452" t="str">
        <f>TRIM('CLEAN Sheet'!R452)</f>
        <v/>
      </c>
      <c r="S452" t="str">
        <f>TRIM('CLEAN Sheet'!S452)</f>
        <v/>
      </c>
      <c r="T452" t="str">
        <f>TRIM('CLEAN Sheet'!T452)</f>
        <v/>
      </c>
      <c r="U452" t="str">
        <f>TRIM('CLEAN Sheet'!U452)</f>
        <v/>
      </c>
      <c r="V452" t="str">
        <f>TRIM('CLEAN Sheet'!V452)</f>
        <v/>
      </c>
    </row>
    <row r="453" spans="1:22" x14ac:dyDescent="0.2">
      <c r="A453" t="str">
        <f>TRIM('CLEAN Sheet'!A453)</f>
        <v>that he was on a</v>
      </c>
      <c r="B453" t="str">
        <f>TRIM('CLEAN Sheet'!B453)</f>
        <v>quote</v>
      </c>
      <c r="C453" t="str">
        <f>TRIM('CLEAN Sheet'!C453)</f>
        <v>""al-Qaida hit list."" Is this a scurrilous rumor? Is this gallows humor</v>
      </c>
      <c r="D453" t="str">
        <f>TRIM('CLEAN Sheet'!D453)</f>
        <v/>
      </c>
      <c r="E453" t="str">
        <f>TRIM('CLEAN Sheet'!E453)</f>
        <v/>
      </c>
      <c r="F453" t="str">
        <f>TRIM('CLEAN Sheet'!F453)</f>
        <v/>
      </c>
      <c r="G453" t="str">
        <f>TRIM('CLEAN Sheet'!G453)</f>
        <v/>
      </c>
      <c r="H453" t="str">
        <f>TRIM('CLEAN Sheet'!H453)</f>
        <v/>
      </c>
      <c r="I453" t="str">
        <f>TRIM('CLEAN Sheet'!I453)</f>
        <v/>
      </c>
      <c r="J453" t="str">
        <f>TRIM('CLEAN Sheet'!J453)</f>
        <v/>
      </c>
      <c r="K453" t="str">
        <f>TRIM('CLEAN Sheet'!K453)</f>
        <v/>
      </c>
      <c r="L453" t="str">
        <f>TRIM('CLEAN Sheet'!L453)</f>
        <v/>
      </c>
      <c r="M453" t="str">
        <f>TRIM('CLEAN Sheet'!M453)</f>
        <v/>
      </c>
      <c r="N453" t="str">
        <f>TRIM('CLEAN Sheet'!N453)</f>
        <v/>
      </c>
      <c r="O453" t="str">
        <f>TRIM('CLEAN Sheet'!O453)</f>
        <v/>
      </c>
      <c r="P453" t="str">
        <f>TRIM('CLEAN Sheet'!P453)</f>
        <v/>
      </c>
      <c r="Q453" t="str">
        <f>TRIM('CLEAN Sheet'!Q453)</f>
        <v/>
      </c>
      <c r="R453" t="str">
        <f>TRIM('CLEAN Sheet'!R453)</f>
        <v/>
      </c>
      <c r="S453" t="str">
        <f>TRIM('CLEAN Sheet'!S453)</f>
        <v/>
      </c>
      <c r="T453" t="str">
        <f>TRIM('CLEAN Sheet'!T453)</f>
        <v/>
      </c>
      <c r="U453" t="str">
        <f>TRIM('CLEAN Sheet'!U453)</f>
        <v/>
      </c>
      <c r="V453" t="str">
        <f>TRIM('CLEAN Sheet'!V453)</f>
        <v/>
      </c>
    </row>
    <row r="454" spans="1:22" x14ac:dyDescent="0.2">
      <c r="A454" t="str">
        <f>TRIM('CLEAN Sheet'!A454)</f>
        <v>when one is working in a period of difficulty and great challenge</v>
      </c>
      <c r="B454" t="str">
        <f>TRIM('CLEAN Sheet'!B454)</f>
        <v>or is there something more to</v>
      </c>
      <c r="C454" t="str">
        <f>TRIM('CLEAN Sheet'!C454)</f>
        <v/>
      </c>
      <c r="D454" t="str">
        <f>TRIM('CLEAN Sheet'!D454)</f>
        <v/>
      </c>
      <c r="E454" t="str">
        <f>TRIM('CLEAN Sheet'!E454)</f>
        <v/>
      </c>
      <c r="F454" t="str">
        <f>TRIM('CLEAN Sheet'!F454)</f>
        <v/>
      </c>
      <c r="G454" t="str">
        <f>TRIM('CLEAN Sheet'!G454)</f>
        <v/>
      </c>
      <c r="H454" t="str">
        <f>TRIM('CLEAN Sheet'!H454)</f>
        <v/>
      </c>
      <c r="I454" t="str">
        <f>TRIM('CLEAN Sheet'!I454)</f>
        <v/>
      </c>
      <c r="J454" t="str">
        <f>TRIM('CLEAN Sheet'!J454)</f>
        <v/>
      </c>
      <c r="K454" t="str">
        <f>TRIM('CLEAN Sheet'!K454)</f>
        <v/>
      </c>
      <c r="L454" t="str">
        <f>TRIM('CLEAN Sheet'!L454)</f>
        <v/>
      </c>
      <c r="M454" t="str">
        <f>TRIM('CLEAN Sheet'!M454)</f>
        <v/>
      </c>
      <c r="N454" t="str">
        <f>TRIM('CLEAN Sheet'!N454)</f>
        <v/>
      </c>
      <c r="O454" t="str">
        <f>TRIM('CLEAN Sheet'!O454)</f>
        <v/>
      </c>
      <c r="P454" t="str">
        <f>TRIM('CLEAN Sheet'!P454)</f>
        <v/>
      </c>
      <c r="Q454" t="str">
        <f>TRIM('CLEAN Sheet'!Q454)</f>
        <v/>
      </c>
      <c r="R454" t="str">
        <f>TRIM('CLEAN Sheet'!R454)</f>
        <v/>
      </c>
      <c r="S454" t="str">
        <f>TRIM('CLEAN Sheet'!S454)</f>
        <v/>
      </c>
      <c r="T454" t="str">
        <f>TRIM('CLEAN Sheet'!T454)</f>
        <v/>
      </c>
      <c r="U454" t="str">
        <f>TRIM('CLEAN Sheet'!U454)</f>
        <v/>
      </c>
      <c r="V454" t="str">
        <f>TRIM('CLEAN Sheet'!V454)</f>
        <v/>
      </c>
    </row>
    <row r="455" spans="1:22" x14ac:dyDescent="0.2">
      <c r="A455" t="str">
        <f>TRIM('CLEAN Sheet'!A455)</f>
        <v>what he allegedly â€” and I stress that word â€” said?</v>
      </c>
      <c r="B455" t="str">
        <f>TRIM('CLEAN Sheet'!B455)</f>
        <v/>
      </c>
      <c r="C455" t="str">
        <f>TRIM('CLEAN Sheet'!C455)</f>
        <v/>
      </c>
      <c r="D455" t="str">
        <f>TRIM('CLEAN Sheet'!D455)</f>
        <v/>
      </c>
      <c r="E455" t="str">
        <f>TRIM('CLEAN Sheet'!E455)</f>
        <v/>
      </c>
      <c r="F455" t="str">
        <f>TRIM('CLEAN Sheet'!F455)</f>
        <v/>
      </c>
      <c r="G455" t="str">
        <f>TRIM('CLEAN Sheet'!G455)</f>
        <v/>
      </c>
      <c r="H455" t="str">
        <f>TRIM('CLEAN Sheet'!H455)</f>
        <v/>
      </c>
      <c r="I455" t="str">
        <f>TRIM('CLEAN Sheet'!I455)</f>
        <v/>
      </c>
      <c r="J455" t="str">
        <f>TRIM('CLEAN Sheet'!J455)</f>
        <v/>
      </c>
      <c r="K455" t="str">
        <f>TRIM('CLEAN Sheet'!K455)</f>
        <v/>
      </c>
      <c r="L455" t="str">
        <f>TRIM('CLEAN Sheet'!L455)</f>
        <v/>
      </c>
      <c r="M455" t="str">
        <f>TRIM('CLEAN Sheet'!M455)</f>
        <v/>
      </c>
      <c r="N455" t="str">
        <f>TRIM('CLEAN Sheet'!N455)</f>
        <v/>
      </c>
      <c r="O455" t="str">
        <f>TRIM('CLEAN Sheet'!O455)</f>
        <v/>
      </c>
      <c r="P455" t="str">
        <f>TRIM('CLEAN Sheet'!P455)</f>
        <v/>
      </c>
      <c r="Q455" t="str">
        <f>TRIM('CLEAN Sheet'!Q455)</f>
        <v/>
      </c>
      <c r="R455" t="str">
        <f>TRIM('CLEAN Sheet'!R455)</f>
        <v/>
      </c>
      <c r="S455" t="str">
        <f>TRIM('CLEAN Sheet'!S455)</f>
        <v/>
      </c>
      <c r="T455" t="str">
        <f>TRIM('CLEAN Sheet'!T455)</f>
        <v/>
      </c>
      <c r="U455" t="str">
        <f>TRIM('CLEAN Sheet'!U455)</f>
        <v/>
      </c>
      <c r="V455" t="str">
        <f>TRIM('CLEAN Sheet'!V455)</f>
        <v/>
      </c>
    </row>
    <row r="456" spans="1:22" x14ac:dyDescent="0.2">
      <c r="A456" t="str">
        <f>TRIM('CLEAN Sheet'!A456)</f>
        <v>UNCLASSIFIED</v>
      </c>
      <c r="B456" t="str">
        <f>TRIM('CLEAN Sheet'!B456)</f>
        <v/>
      </c>
      <c r="C456" t="str">
        <f>TRIM('CLEAN Sheet'!C456)</f>
        <v/>
      </c>
      <c r="D456" t="str">
        <f>TRIM('CLEAN Sheet'!D456)</f>
        <v/>
      </c>
      <c r="E456" t="str">
        <f>TRIM('CLEAN Sheet'!E456)</f>
        <v/>
      </c>
      <c r="F456" t="str">
        <f>TRIM('CLEAN Sheet'!F456)</f>
        <v/>
      </c>
      <c r="G456" t="str">
        <f>TRIM('CLEAN Sheet'!G456)</f>
        <v/>
      </c>
      <c r="H456" t="str">
        <f>TRIM('CLEAN Sheet'!H456)</f>
        <v/>
      </c>
      <c r="I456" t="str">
        <f>TRIM('CLEAN Sheet'!I456)</f>
        <v/>
      </c>
      <c r="J456" t="str">
        <f>TRIM('CLEAN Sheet'!J456)</f>
        <v/>
      </c>
      <c r="K456" t="str">
        <f>TRIM('CLEAN Sheet'!K456)</f>
        <v/>
      </c>
      <c r="L456" t="str">
        <f>TRIM('CLEAN Sheet'!L456)</f>
        <v/>
      </c>
      <c r="M456" t="str">
        <f>TRIM('CLEAN Sheet'!M456)</f>
        <v/>
      </c>
      <c r="N456" t="str">
        <f>TRIM('CLEAN Sheet'!N456)</f>
        <v/>
      </c>
      <c r="O456" t="str">
        <f>TRIM('CLEAN Sheet'!O456)</f>
        <v/>
      </c>
      <c r="P456" t="str">
        <f>TRIM('CLEAN Sheet'!P456)</f>
        <v/>
      </c>
      <c r="Q456" t="str">
        <f>TRIM('CLEAN Sheet'!Q456)</f>
        <v/>
      </c>
      <c r="R456" t="str">
        <f>TRIM('CLEAN Sheet'!R456)</f>
        <v/>
      </c>
      <c r="S456" t="str">
        <f>TRIM('CLEAN Sheet'!S456)</f>
        <v/>
      </c>
      <c r="T456" t="str">
        <f>TRIM('CLEAN Sheet'!T456)</f>
        <v/>
      </c>
      <c r="U456" t="str">
        <f>TRIM('CLEAN Sheet'!U456)</f>
        <v/>
      </c>
      <c r="V456" t="str">
        <f>TRIM('CLEAN Sheet'!V456)</f>
        <v/>
      </c>
    </row>
    <row r="457" spans="1:22" x14ac:dyDescent="0.2">
      <c r="A457" t="str">
        <f>TRIM('CLEAN Sheet'!A457)</f>
        <v>U.S. Department of State</v>
      </c>
      <c r="B457" t="str">
        <f>TRIM('CLEAN Sheet'!B457)</f>
        <v/>
      </c>
      <c r="C457" t="str">
        <f>TRIM('CLEAN Sheet'!C457)</f>
        <v/>
      </c>
      <c r="D457" t="str">
        <f>TRIM('CLEAN Sheet'!D457)</f>
        <v/>
      </c>
      <c r="E457" t="str">
        <f>TRIM('CLEAN Sheet'!E457)</f>
        <v/>
      </c>
      <c r="F457" t="str">
        <f>TRIM('CLEAN Sheet'!F457)</f>
        <v/>
      </c>
      <c r="G457" t="str">
        <f>TRIM('CLEAN Sheet'!G457)</f>
        <v/>
      </c>
      <c r="H457" t="str">
        <f>TRIM('CLEAN Sheet'!H457)</f>
        <v/>
      </c>
      <c r="I457" t="str">
        <f>TRIM('CLEAN Sheet'!I457)</f>
        <v/>
      </c>
      <c r="J457" t="str">
        <f>TRIM('CLEAN Sheet'!J457)</f>
        <v/>
      </c>
      <c r="K457" t="str">
        <f>TRIM('CLEAN Sheet'!K457)</f>
        <v/>
      </c>
      <c r="L457" t="str">
        <f>TRIM('CLEAN Sheet'!L457)</f>
        <v/>
      </c>
      <c r="M457" t="str">
        <f>TRIM('CLEAN Sheet'!M457)</f>
        <v/>
      </c>
      <c r="N457" t="str">
        <f>TRIM('CLEAN Sheet'!N457)</f>
        <v/>
      </c>
      <c r="O457" t="str">
        <f>TRIM('CLEAN Sheet'!O457)</f>
        <v/>
      </c>
      <c r="P457" t="str">
        <f>TRIM('CLEAN Sheet'!P457)</f>
        <v/>
      </c>
      <c r="Q457" t="str">
        <f>TRIM('CLEAN Sheet'!Q457)</f>
        <v/>
      </c>
      <c r="R457" t="str">
        <f>TRIM('CLEAN Sheet'!R457)</f>
        <v/>
      </c>
      <c r="S457" t="str">
        <f>TRIM('CLEAN Sheet'!S457)</f>
        <v/>
      </c>
      <c r="T457" t="str">
        <f>TRIM('CLEAN Sheet'!T457)</f>
        <v/>
      </c>
      <c r="U457" t="str">
        <f>TRIM('CLEAN Sheet'!U457)</f>
        <v/>
      </c>
      <c r="V457" t="str">
        <f>TRIM('CLEAN Sheet'!V457)</f>
        <v/>
      </c>
    </row>
    <row r="458" spans="1:22" x14ac:dyDescent="0.2">
      <c r="A458" t="str">
        <f>TRIM('CLEAN Sheet'!A458)</f>
        <v>Case No. F-2015-04841</v>
      </c>
      <c r="B458" t="str">
        <f>TRIM('CLEAN Sheet'!B458)</f>
        <v/>
      </c>
      <c r="C458" t="str">
        <f>TRIM('CLEAN Sheet'!C458)</f>
        <v/>
      </c>
      <c r="D458" t="str">
        <f>TRIM('CLEAN Sheet'!D458)</f>
        <v/>
      </c>
      <c r="E458" t="str">
        <f>TRIM('CLEAN Sheet'!E458)</f>
        <v/>
      </c>
      <c r="F458" t="str">
        <f>TRIM('CLEAN Sheet'!F458)</f>
        <v/>
      </c>
      <c r="G458" t="str">
        <f>TRIM('CLEAN Sheet'!G458)</f>
        <v/>
      </c>
      <c r="H458" t="str">
        <f>TRIM('CLEAN Sheet'!H458)</f>
        <v/>
      </c>
      <c r="I458" t="str">
        <f>TRIM('CLEAN Sheet'!I458)</f>
        <v/>
      </c>
      <c r="J458" t="str">
        <f>TRIM('CLEAN Sheet'!J458)</f>
        <v/>
      </c>
      <c r="K458" t="str">
        <f>TRIM('CLEAN Sheet'!K458)</f>
        <v/>
      </c>
      <c r="L458" t="str">
        <f>TRIM('CLEAN Sheet'!L458)</f>
        <v/>
      </c>
      <c r="M458" t="str">
        <f>TRIM('CLEAN Sheet'!M458)</f>
        <v/>
      </c>
      <c r="N458" t="str">
        <f>TRIM('CLEAN Sheet'!N458)</f>
        <v/>
      </c>
      <c r="O458" t="str">
        <f>TRIM('CLEAN Sheet'!O458)</f>
        <v/>
      </c>
      <c r="P458" t="str">
        <f>TRIM('CLEAN Sheet'!P458)</f>
        <v/>
      </c>
      <c r="Q458" t="str">
        <f>TRIM('CLEAN Sheet'!Q458)</f>
        <v/>
      </c>
      <c r="R458" t="str">
        <f>TRIM('CLEAN Sheet'!R458)</f>
        <v/>
      </c>
      <c r="S458" t="str">
        <f>TRIM('CLEAN Sheet'!S458)</f>
        <v/>
      </c>
      <c r="T458" t="str">
        <f>TRIM('CLEAN Sheet'!T458)</f>
        <v/>
      </c>
      <c r="U458" t="str">
        <f>TRIM('CLEAN Sheet'!U458)</f>
        <v/>
      </c>
      <c r="V458" t="str">
        <f>TRIM('CLEAN Sheet'!V458)</f>
        <v/>
      </c>
    </row>
    <row r="459" spans="1:22" x14ac:dyDescent="0.2">
      <c r="A459" t="str">
        <f>TRIM('CLEAN Sheet'!A459)</f>
        <v>Doc No. C05739610</v>
      </c>
      <c r="B459" t="str">
        <f>TRIM('CLEAN Sheet'!B459)</f>
        <v/>
      </c>
      <c r="C459" t="str">
        <f>TRIM('CLEAN Sheet'!C459)</f>
        <v/>
      </c>
      <c r="D459" t="str">
        <f>TRIM('CLEAN Sheet'!D459)</f>
        <v/>
      </c>
      <c r="E459" t="str">
        <f>TRIM('CLEAN Sheet'!E459)</f>
        <v/>
      </c>
      <c r="F459" t="str">
        <f>TRIM('CLEAN Sheet'!F459)</f>
        <v/>
      </c>
      <c r="G459" t="str">
        <f>TRIM('CLEAN Sheet'!G459)</f>
        <v/>
      </c>
      <c r="H459" t="str">
        <f>TRIM('CLEAN Sheet'!H459)</f>
        <v/>
      </c>
      <c r="I459" t="str">
        <f>TRIM('CLEAN Sheet'!I459)</f>
        <v/>
      </c>
      <c r="J459" t="str">
        <f>TRIM('CLEAN Sheet'!J459)</f>
        <v/>
      </c>
      <c r="K459" t="str">
        <f>TRIM('CLEAN Sheet'!K459)</f>
        <v/>
      </c>
      <c r="L459" t="str">
        <f>TRIM('CLEAN Sheet'!L459)</f>
        <v/>
      </c>
      <c r="M459" t="str">
        <f>TRIM('CLEAN Sheet'!M459)</f>
        <v/>
      </c>
      <c r="N459" t="str">
        <f>TRIM('CLEAN Sheet'!N459)</f>
        <v/>
      </c>
      <c r="O459" t="str">
        <f>TRIM('CLEAN Sheet'!O459)</f>
        <v/>
      </c>
      <c r="P459" t="str">
        <f>TRIM('CLEAN Sheet'!P459)</f>
        <v/>
      </c>
      <c r="Q459" t="str">
        <f>TRIM('CLEAN Sheet'!Q459)</f>
        <v/>
      </c>
      <c r="R459" t="str">
        <f>TRIM('CLEAN Sheet'!R459)</f>
        <v/>
      </c>
      <c r="S459" t="str">
        <f>TRIM('CLEAN Sheet'!S459)</f>
        <v/>
      </c>
      <c r="T459" t="str">
        <f>TRIM('CLEAN Sheet'!T459)</f>
        <v/>
      </c>
      <c r="U459" t="str">
        <f>TRIM('CLEAN Sheet'!U459)</f>
        <v/>
      </c>
      <c r="V459" t="str">
        <f>TRIM('CLEAN Sheet'!V459)</f>
        <v/>
      </c>
    </row>
    <row r="460" spans="1:22" x14ac:dyDescent="0.2">
      <c r="A460" t="str">
        <f>TRIM('CLEAN Sheet'!A460)</f>
        <v>Date: 05/13/2015</v>
      </c>
      <c r="B460" t="str">
        <f>TRIM('CLEAN Sheet'!B460)</f>
        <v/>
      </c>
      <c r="C460" t="str">
        <f>TRIM('CLEAN Sheet'!C460)</f>
        <v/>
      </c>
      <c r="D460" t="str">
        <f>TRIM('CLEAN Sheet'!D460)</f>
        <v/>
      </c>
      <c r="E460" t="str">
        <f>TRIM('CLEAN Sheet'!E460)</f>
        <v/>
      </c>
      <c r="F460" t="str">
        <f>TRIM('CLEAN Sheet'!F460)</f>
        <v/>
      </c>
      <c r="G460" t="str">
        <f>TRIM('CLEAN Sheet'!G460)</f>
        <v/>
      </c>
      <c r="H460" t="str">
        <f>TRIM('CLEAN Sheet'!H460)</f>
        <v/>
      </c>
      <c r="I460" t="str">
        <f>TRIM('CLEAN Sheet'!I460)</f>
        <v/>
      </c>
      <c r="J460" t="str">
        <f>TRIM('CLEAN Sheet'!J460)</f>
        <v/>
      </c>
      <c r="K460" t="str">
        <f>TRIM('CLEAN Sheet'!K460)</f>
        <v/>
      </c>
      <c r="L460" t="str">
        <f>TRIM('CLEAN Sheet'!L460)</f>
        <v/>
      </c>
      <c r="M460" t="str">
        <f>TRIM('CLEAN Sheet'!M460)</f>
        <v/>
      </c>
      <c r="N460" t="str">
        <f>TRIM('CLEAN Sheet'!N460)</f>
        <v/>
      </c>
      <c r="O460" t="str">
        <f>TRIM('CLEAN Sheet'!O460)</f>
        <v/>
      </c>
      <c r="P460" t="str">
        <f>TRIM('CLEAN Sheet'!P460)</f>
        <v/>
      </c>
      <c r="Q460" t="str">
        <f>TRIM('CLEAN Sheet'!Q460)</f>
        <v/>
      </c>
      <c r="R460" t="str">
        <f>TRIM('CLEAN Sheet'!R460)</f>
        <v/>
      </c>
      <c r="S460" t="str">
        <f>TRIM('CLEAN Sheet'!S460)</f>
        <v/>
      </c>
      <c r="T460" t="str">
        <f>TRIM('CLEAN Sheet'!T460)</f>
        <v/>
      </c>
      <c r="U460" t="str">
        <f>TRIM('CLEAN Sheet'!U460)</f>
        <v/>
      </c>
      <c r="V460" t="str">
        <f>TRIM('CLEAN Sheet'!V460)</f>
        <v/>
      </c>
    </row>
    <row r="461" spans="1:22" x14ac:dyDescent="0.2">
      <c r="A461" t="str">
        <f>TRIM('CLEAN Sheet'!A461)</f>
        <v>STATE DEPT. - PRODUCED TO HOUSE SELECT BENGHAZI COMM.</v>
      </c>
      <c r="B461" t="str">
        <f>TRIM('CLEAN Sheet'!B461)</f>
        <v/>
      </c>
      <c r="C461" t="str">
        <f>TRIM('CLEAN Sheet'!C461)</f>
        <v/>
      </c>
      <c r="D461" t="str">
        <f>TRIM('CLEAN Sheet'!D461)</f>
        <v/>
      </c>
      <c r="E461" t="str">
        <f>TRIM('CLEAN Sheet'!E461)</f>
        <v/>
      </c>
      <c r="F461" t="str">
        <f>TRIM('CLEAN Sheet'!F461)</f>
        <v/>
      </c>
      <c r="G461" t="str">
        <f>TRIM('CLEAN Sheet'!G461)</f>
        <v/>
      </c>
      <c r="H461" t="str">
        <f>TRIM('CLEAN Sheet'!H461)</f>
        <v/>
      </c>
      <c r="I461" t="str">
        <f>TRIM('CLEAN Sheet'!I461)</f>
        <v/>
      </c>
      <c r="J461" t="str">
        <f>TRIM('CLEAN Sheet'!J461)</f>
        <v/>
      </c>
      <c r="K461" t="str">
        <f>TRIM('CLEAN Sheet'!K461)</f>
        <v/>
      </c>
      <c r="L461" t="str">
        <f>TRIM('CLEAN Sheet'!L461)</f>
        <v/>
      </c>
      <c r="M461" t="str">
        <f>TRIM('CLEAN Sheet'!M461)</f>
        <v/>
      </c>
      <c r="N461" t="str">
        <f>TRIM('CLEAN Sheet'!N461)</f>
        <v/>
      </c>
      <c r="O461" t="str">
        <f>TRIM('CLEAN Sheet'!O461)</f>
        <v/>
      </c>
      <c r="P461" t="str">
        <f>TRIM('CLEAN Sheet'!P461)</f>
        <v/>
      </c>
      <c r="Q461" t="str">
        <f>TRIM('CLEAN Sheet'!Q461)</f>
        <v/>
      </c>
      <c r="R461" t="str">
        <f>TRIM('CLEAN Sheet'!R461)</f>
        <v/>
      </c>
      <c r="S461" t="str">
        <f>TRIM('CLEAN Sheet'!S461)</f>
        <v/>
      </c>
      <c r="T461" t="str">
        <f>TRIM('CLEAN Sheet'!T461)</f>
        <v/>
      </c>
      <c r="U461" t="str">
        <f>TRIM('CLEAN Sheet'!U461)</f>
        <v/>
      </c>
      <c r="V461" t="str">
        <f>TRIM('CLEAN Sheet'!V461)</f>
        <v/>
      </c>
    </row>
    <row r="462" spans="1:22" x14ac:dyDescent="0.2">
      <c r="A462" t="str">
        <f>TRIM('CLEAN Sheet'!A462)</f>
        <v>SUBJECT TO AGREEMENT ON SENSITIVE INFORMATION &amp; REDACTIONS. NO FOIA WAIVER. STATE-SCB0045533</v>
      </c>
      <c r="B462" t="str">
        <f>TRIM('CLEAN Sheet'!B462)</f>
        <v/>
      </c>
      <c r="C462" t="str">
        <f>TRIM('CLEAN Sheet'!C462)</f>
        <v/>
      </c>
      <c r="D462" t="str">
        <f>TRIM('CLEAN Sheet'!D462)</f>
        <v/>
      </c>
      <c r="E462" t="str">
        <f>TRIM('CLEAN Sheet'!E462)</f>
        <v/>
      </c>
      <c r="F462" t="str">
        <f>TRIM('CLEAN Sheet'!F462)</f>
        <v/>
      </c>
      <c r="G462" t="str">
        <f>TRIM('CLEAN Sheet'!G462)</f>
        <v/>
      </c>
      <c r="H462" t="str">
        <f>TRIM('CLEAN Sheet'!H462)</f>
        <v/>
      </c>
      <c r="I462" t="str">
        <f>TRIM('CLEAN Sheet'!I462)</f>
        <v/>
      </c>
      <c r="J462" t="str">
        <f>TRIM('CLEAN Sheet'!J462)</f>
        <v/>
      </c>
      <c r="K462" t="str">
        <f>TRIM('CLEAN Sheet'!K462)</f>
        <v/>
      </c>
      <c r="L462" t="str">
        <f>TRIM('CLEAN Sheet'!L462)</f>
        <v/>
      </c>
      <c r="M462" t="str">
        <f>TRIM('CLEAN Sheet'!M462)</f>
        <v/>
      </c>
      <c r="N462" t="str">
        <f>TRIM('CLEAN Sheet'!N462)</f>
        <v/>
      </c>
      <c r="O462" t="str">
        <f>TRIM('CLEAN Sheet'!O462)</f>
        <v/>
      </c>
      <c r="P462" t="str">
        <f>TRIM('CLEAN Sheet'!P462)</f>
        <v/>
      </c>
      <c r="Q462" t="str">
        <f>TRIM('CLEAN Sheet'!Q462)</f>
        <v/>
      </c>
      <c r="R462" t="str">
        <f>TRIM('CLEAN Sheet'!R462)</f>
        <v/>
      </c>
      <c r="S462" t="str">
        <f>TRIM('CLEAN Sheet'!S462)</f>
        <v/>
      </c>
      <c r="T462" t="str">
        <f>TRIM('CLEAN Sheet'!T462)</f>
        <v/>
      </c>
      <c r="U462" t="str">
        <f>TRIM('CLEAN Sheet'!U462)</f>
        <v/>
      </c>
      <c r="V462" t="str">
        <f>TRIM('CLEAN Sheet'!V462)</f>
        <v/>
      </c>
    </row>
    <row r="463" spans="1:22" x14ac:dyDescent="0.2">
      <c r="A463" t="str">
        <f>TRIM('CLEAN Sheet'!A463)</f>
        <v>UNCLASSIFIED</v>
      </c>
      <c r="B463" t="str">
        <f>TRIM('CLEAN Sheet'!B463)</f>
        <v/>
      </c>
      <c r="C463" t="str">
        <f>TRIM('CLEAN Sheet'!C463)</f>
        <v/>
      </c>
      <c r="D463" t="str">
        <f>TRIM('CLEAN Sheet'!D463)</f>
        <v/>
      </c>
      <c r="E463" t="str">
        <f>TRIM('CLEAN Sheet'!E463)</f>
        <v/>
      </c>
      <c r="F463" t="str">
        <f>TRIM('CLEAN Sheet'!F463)</f>
        <v/>
      </c>
      <c r="G463" t="str">
        <f>TRIM('CLEAN Sheet'!G463)</f>
        <v/>
      </c>
      <c r="H463" t="str">
        <f>TRIM('CLEAN Sheet'!H463)</f>
        <v/>
      </c>
      <c r="I463" t="str">
        <f>TRIM('CLEAN Sheet'!I463)</f>
        <v/>
      </c>
      <c r="J463" t="str">
        <f>TRIM('CLEAN Sheet'!J463)</f>
        <v/>
      </c>
      <c r="K463" t="str">
        <f>TRIM('CLEAN Sheet'!K463)</f>
        <v/>
      </c>
      <c r="L463" t="str">
        <f>TRIM('CLEAN Sheet'!L463)</f>
        <v/>
      </c>
      <c r="M463" t="str">
        <f>TRIM('CLEAN Sheet'!M463)</f>
        <v/>
      </c>
      <c r="N463" t="str">
        <f>TRIM('CLEAN Sheet'!N463)</f>
        <v/>
      </c>
      <c r="O463" t="str">
        <f>TRIM('CLEAN Sheet'!O463)</f>
        <v/>
      </c>
      <c r="P463" t="str">
        <f>TRIM('CLEAN Sheet'!P463)</f>
        <v/>
      </c>
      <c r="Q463" t="str">
        <f>TRIM('CLEAN Sheet'!Q463)</f>
        <v/>
      </c>
      <c r="R463" t="str">
        <f>TRIM('CLEAN Sheet'!R463)</f>
        <v/>
      </c>
      <c r="S463" t="str">
        <f>TRIM('CLEAN Sheet'!S463)</f>
        <v/>
      </c>
      <c r="T463" t="str">
        <f>TRIM('CLEAN Sheet'!T463)</f>
        <v/>
      </c>
      <c r="U463" t="str">
        <f>TRIM('CLEAN Sheet'!U463)</f>
        <v/>
      </c>
      <c r="V463" t="str">
        <f>TRIM('CLEAN Sheet'!V463)</f>
        <v/>
      </c>
    </row>
    <row r="464" spans="1:22" x14ac:dyDescent="0.2">
      <c r="A464" t="str">
        <f>TRIM('CLEAN Sheet'!A464)</f>
        <v>U.S. Department of State</v>
      </c>
      <c r="B464" t="str">
        <f>TRIM('CLEAN Sheet'!B464)</f>
        <v/>
      </c>
      <c r="C464" t="str">
        <f>TRIM('CLEAN Sheet'!C464)</f>
        <v/>
      </c>
      <c r="D464" t="str">
        <f>TRIM('CLEAN Sheet'!D464)</f>
        <v/>
      </c>
      <c r="E464" t="str">
        <f>TRIM('CLEAN Sheet'!E464)</f>
        <v/>
      </c>
      <c r="F464" t="str">
        <f>TRIM('CLEAN Sheet'!F464)</f>
        <v/>
      </c>
      <c r="G464" t="str">
        <f>TRIM('CLEAN Sheet'!G464)</f>
        <v/>
      </c>
      <c r="H464" t="str">
        <f>TRIM('CLEAN Sheet'!H464)</f>
        <v/>
      </c>
      <c r="I464" t="str">
        <f>TRIM('CLEAN Sheet'!I464)</f>
        <v/>
      </c>
      <c r="J464" t="str">
        <f>TRIM('CLEAN Sheet'!J464)</f>
        <v/>
      </c>
      <c r="K464" t="str">
        <f>TRIM('CLEAN Sheet'!K464)</f>
        <v/>
      </c>
      <c r="L464" t="str">
        <f>TRIM('CLEAN Sheet'!L464)</f>
        <v/>
      </c>
      <c r="M464" t="str">
        <f>TRIM('CLEAN Sheet'!M464)</f>
        <v/>
      </c>
      <c r="N464" t="str">
        <f>TRIM('CLEAN Sheet'!N464)</f>
        <v/>
      </c>
      <c r="O464" t="str">
        <f>TRIM('CLEAN Sheet'!O464)</f>
        <v/>
      </c>
      <c r="P464" t="str">
        <f>TRIM('CLEAN Sheet'!P464)</f>
        <v/>
      </c>
      <c r="Q464" t="str">
        <f>TRIM('CLEAN Sheet'!Q464)</f>
        <v/>
      </c>
      <c r="R464" t="str">
        <f>TRIM('CLEAN Sheet'!R464)</f>
        <v/>
      </c>
      <c r="S464" t="str">
        <f>TRIM('CLEAN Sheet'!S464)</f>
        <v/>
      </c>
      <c r="T464" t="str">
        <f>TRIM('CLEAN Sheet'!T464)</f>
        <v/>
      </c>
      <c r="U464" t="str">
        <f>TRIM('CLEAN Sheet'!U464)</f>
        <v/>
      </c>
      <c r="V464" t="str">
        <f>TRIM('CLEAN Sheet'!V464)</f>
        <v/>
      </c>
    </row>
    <row r="465" spans="1:22" x14ac:dyDescent="0.2">
      <c r="A465" t="str">
        <f>TRIM('CLEAN Sheet'!A465)</f>
        <v>Case No. F-2015-04841</v>
      </c>
      <c r="B465" t="str">
        <f>TRIM('CLEAN Sheet'!B465)</f>
        <v/>
      </c>
      <c r="C465" t="str">
        <f>TRIM('CLEAN Sheet'!C465)</f>
        <v/>
      </c>
      <c r="D465" t="str">
        <f>TRIM('CLEAN Sheet'!D465)</f>
        <v/>
      </c>
      <c r="E465" t="str">
        <f>TRIM('CLEAN Sheet'!E465)</f>
        <v/>
      </c>
      <c r="F465" t="str">
        <f>TRIM('CLEAN Sheet'!F465)</f>
        <v/>
      </c>
      <c r="G465" t="str">
        <f>TRIM('CLEAN Sheet'!G465)</f>
        <v/>
      </c>
      <c r="H465" t="str">
        <f>TRIM('CLEAN Sheet'!H465)</f>
        <v/>
      </c>
      <c r="I465" t="str">
        <f>TRIM('CLEAN Sheet'!I465)</f>
        <v/>
      </c>
      <c r="J465" t="str">
        <f>TRIM('CLEAN Sheet'!J465)</f>
        <v/>
      </c>
      <c r="K465" t="str">
        <f>TRIM('CLEAN Sheet'!K465)</f>
        <v/>
      </c>
      <c r="L465" t="str">
        <f>TRIM('CLEAN Sheet'!L465)</f>
        <v/>
      </c>
      <c r="M465" t="str">
        <f>TRIM('CLEAN Sheet'!M465)</f>
        <v/>
      </c>
      <c r="N465" t="str">
        <f>TRIM('CLEAN Sheet'!N465)</f>
        <v/>
      </c>
      <c r="O465" t="str">
        <f>TRIM('CLEAN Sheet'!O465)</f>
        <v/>
      </c>
      <c r="P465" t="str">
        <f>TRIM('CLEAN Sheet'!P465)</f>
        <v/>
      </c>
      <c r="Q465" t="str">
        <f>TRIM('CLEAN Sheet'!Q465)</f>
        <v/>
      </c>
      <c r="R465" t="str">
        <f>TRIM('CLEAN Sheet'!R465)</f>
        <v/>
      </c>
      <c r="S465" t="str">
        <f>TRIM('CLEAN Sheet'!S465)</f>
        <v/>
      </c>
      <c r="T465" t="str">
        <f>TRIM('CLEAN Sheet'!T465)</f>
        <v/>
      </c>
      <c r="U465" t="str">
        <f>TRIM('CLEAN Sheet'!U465)</f>
        <v/>
      </c>
      <c r="V465" t="str">
        <f>TRIM('CLEAN Sheet'!V465)</f>
        <v/>
      </c>
    </row>
    <row r="466" spans="1:22" x14ac:dyDescent="0.2">
      <c r="A466" t="str">
        <f>TRIM('CLEAN Sheet'!A466)</f>
        <v>Doc No. C05739610</v>
      </c>
      <c r="B466" t="str">
        <f>TRIM('CLEAN Sheet'!B466)</f>
        <v/>
      </c>
      <c r="C466" t="str">
        <f>TRIM('CLEAN Sheet'!C466)</f>
        <v/>
      </c>
      <c r="D466" t="str">
        <f>TRIM('CLEAN Sheet'!D466)</f>
        <v/>
      </c>
      <c r="E466" t="str">
        <f>TRIM('CLEAN Sheet'!E466)</f>
        <v/>
      </c>
      <c r="F466" t="str">
        <f>TRIM('CLEAN Sheet'!F466)</f>
        <v/>
      </c>
      <c r="G466" t="str">
        <f>TRIM('CLEAN Sheet'!G466)</f>
        <v/>
      </c>
      <c r="H466" t="str">
        <f>TRIM('CLEAN Sheet'!H466)</f>
        <v/>
      </c>
      <c r="I466" t="str">
        <f>TRIM('CLEAN Sheet'!I466)</f>
        <v/>
      </c>
      <c r="J466" t="str">
        <f>TRIM('CLEAN Sheet'!J466)</f>
        <v/>
      </c>
      <c r="K466" t="str">
        <f>TRIM('CLEAN Sheet'!K466)</f>
        <v/>
      </c>
      <c r="L466" t="str">
        <f>TRIM('CLEAN Sheet'!L466)</f>
        <v/>
      </c>
      <c r="M466" t="str">
        <f>TRIM('CLEAN Sheet'!M466)</f>
        <v/>
      </c>
      <c r="N466" t="str">
        <f>TRIM('CLEAN Sheet'!N466)</f>
        <v/>
      </c>
      <c r="O466" t="str">
        <f>TRIM('CLEAN Sheet'!O466)</f>
        <v/>
      </c>
      <c r="P466" t="str">
        <f>TRIM('CLEAN Sheet'!P466)</f>
        <v/>
      </c>
      <c r="Q466" t="str">
        <f>TRIM('CLEAN Sheet'!Q466)</f>
        <v/>
      </c>
      <c r="R466" t="str">
        <f>TRIM('CLEAN Sheet'!R466)</f>
        <v/>
      </c>
      <c r="S466" t="str">
        <f>TRIM('CLEAN Sheet'!S466)</f>
        <v/>
      </c>
      <c r="T466" t="str">
        <f>TRIM('CLEAN Sheet'!T466)</f>
        <v/>
      </c>
      <c r="U466" t="str">
        <f>TRIM('CLEAN Sheet'!U466)</f>
        <v/>
      </c>
      <c r="V466" t="str">
        <f>TRIM('CLEAN Sheet'!V466)</f>
        <v/>
      </c>
    </row>
    <row r="467" spans="1:22" x14ac:dyDescent="0.2">
      <c r="A467" t="str">
        <f>TRIM('CLEAN Sheet'!A467)</f>
        <v>Date: 05/13/2015</v>
      </c>
      <c r="B467" t="str">
        <f>TRIM('CLEAN Sheet'!B467)</f>
        <v/>
      </c>
      <c r="C467" t="str">
        <f>TRIM('CLEAN Sheet'!C467)</f>
        <v/>
      </c>
      <c r="D467" t="str">
        <f>TRIM('CLEAN Sheet'!D467)</f>
        <v/>
      </c>
      <c r="E467" t="str">
        <f>TRIM('CLEAN Sheet'!E467)</f>
        <v/>
      </c>
      <c r="F467" t="str">
        <f>TRIM('CLEAN Sheet'!F467)</f>
        <v/>
      </c>
      <c r="G467" t="str">
        <f>TRIM('CLEAN Sheet'!G467)</f>
        <v/>
      </c>
      <c r="H467" t="str">
        <f>TRIM('CLEAN Sheet'!H467)</f>
        <v/>
      </c>
      <c r="I467" t="str">
        <f>TRIM('CLEAN Sheet'!I467)</f>
        <v/>
      </c>
      <c r="J467" t="str">
        <f>TRIM('CLEAN Sheet'!J467)</f>
        <v/>
      </c>
      <c r="K467" t="str">
        <f>TRIM('CLEAN Sheet'!K467)</f>
        <v/>
      </c>
      <c r="L467" t="str">
        <f>TRIM('CLEAN Sheet'!L467)</f>
        <v/>
      </c>
      <c r="M467" t="str">
        <f>TRIM('CLEAN Sheet'!M467)</f>
        <v/>
      </c>
      <c r="N467" t="str">
        <f>TRIM('CLEAN Sheet'!N467)</f>
        <v/>
      </c>
      <c r="O467" t="str">
        <f>TRIM('CLEAN Sheet'!O467)</f>
        <v/>
      </c>
      <c r="P467" t="str">
        <f>TRIM('CLEAN Sheet'!P467)</f>
        <v/>
      </c>
      <c r="Q467" t="str">
        <f>TRIM('CLEAN Sheet'!Q467)</f>
        <v/>
      </c>
      <c r="R467" t="str">
        <f>TRIM('CLEAN Sheet'!R467)</f>
        <v/>
      </c>
      <c r="S467" t="str">
        <f>TRIM('CLEAN Sheet'!S467)</f>
        <v/>
      </c>
      <c r="T467" t="str">
        <f>TRIM('CLEAN Sheet'!T467)</f>
        <v/>
      </c>
      <c r="U467" t="str">
        <f>TRIM('CLEAN Sheet'!U467)</f>
        <v/>
      </c>
      <c r="V467" t="str">
        <f>TRIM('CLEAN Sheet'!V467)</f>
        <v/>
      </c>
    </row>
    <row r="468" spans="1:22" x14ac:dyDescent="0.2">
      <c r="A468" t="str">
        <f>TRIM('CLEAN Sheet'!A468)</f>
        <v>STATE DEPT. - PRODUCED TO HOUSE SELECT BENGHAZI COMM.</v>
      </c>
      <c r="B468" t="str">
        <f>TRIM('CLEAN Sheet'!B468)</f>
        <v/>
      </c>
      <c r="C468" t="str">
        <f>TRIM('CLEAN Sheet'!C468)</f>
        <v/>
      </c>
      <c r="D468" t="str">
        <f>TRIM('CLEAN Sheet'!D468)</f>
        <v/>
      </c>
      <c r="E468" t="str">
        <f>TRIM('CLEAN Sheet'!E468)</f>
        <v/>
      </c>
      <c r="F468" t="str">
        <f>TRIM('CLEAN Sheet'!F468)</f>
        <v/>
      </c>
      <c r="G468" t="str">
        <f>TRIM('CLEAN Sheet'!G468)</f>
        <v/>
      </c>
      <c r="H468" t="str">
        <f>TRIM('CLEAN Sheet'!H468)</f>
        <v/>
      </c>
      <c r="I468" t="str">
        <f>TRIM('CLEAN Sheet'!I468)</f>
        <v/>
      </c>
      <c r="J468" t="str">
        <f>TRIM('CLEAN Sheet'!J468)</f>
        <v/>
      </c>
      <c r="K468" t="str">
        <f>TRIM('CLEAN Sheet'!K468)</f>
        <v/>
      </c>
      <c r="L468" t="str">
        <f>TRIM('CLEAN Sheet'!L468)</f>
        <v/>
      </c>
      <c r="M468" t="str">
        <f>TRIM('CLEAN Sheet'!M468)</f>
        <v/>
      </c>
      <c r="N468" t="str">
        <f>TRIM('CLEAN Sheet'!N468)</f>
        <v/>
      </c>
      <c r="O468" t="str">
        <f>TRIM('CLEAN Sheet'!O468)</f>
        <v/>
      </c>
      <c r="P468" t="str">
        <f>TRIM('CLEAN Sheet'!P468)</f>
        <v/>
      </c>
      <c r="Q468" t="str">
        <f>TRIM('CLEAN Sheet'!Q468)</f>
        <v/>
      </c>
      <c r="R468" t="str">
        <f>TRIM('CLEAN Sheet'!R468)</f>
        <v/>
      </c>
      <c r="S468" t="str">
        <f>TRIM('CLEAN Sheet'!S468)</f>
        <v/>
      </c>
      <c r="T468" t="str">
        <f>TRIM('CLEAN Sheet'!T468)</f>
        <v/>
      </c>
      <c r="U468" t="str">
        <f>TRIM('CLEAN Sheet'!U468)</f>
        <v/>
      </c>
      <c r="V468" t="str">
        <f>TRIM('CLEAN Sheet'!V468)</f>
        <v/>
      </c>
    </row>
    <row r="469" spans="1:22" x14ac:dyDescent="0.2">
      <c r="A469" t="str">
        <f>TRIM('CLEAN Sheet'!A469)</f>
        <v>SUBJECT TO AGREEMENT ON SENSITIVE INFORMATION &amp; REDACTIONS. NO FOIA WAIVER.</v>
      </c>
      <c r="B469" t="str">
        <f>TRIM('CLEAN Sheet'!B469)</f>
        <v/>
      </c>
      <c r="C469" t="str">
        <f>TRIM('CLEAN Sheet'!C469)</f>
        <v/>
      </c>
      <c r="D469" t="str">
        <f>TRIM('CLEAN Sheet'!D469)</f>
        <v/>
      </c>
      <c r="E469" t="str">
        <f>TRIM('CLEAN Sheet'!E469)</f>
        <v/>
      </c>
      <c r="F469" t="str">
        <f>TRIM('CLEAN Sheet'!F469)</f>
        <v/>
      </c>
      <c r="G469" t="str">
        <f>TRIM('CLEAN Sheet'!G469)</f>
        <v/>
      </c>
      <c r="H469" t="str">
        <f>TRIM('CLEAN Sheet'!H469)</f>
        <v/>
      </c>
      <c r="I469" t="str">
        <f>TRIM('CLEAN Sheet'!I469)</f>
        <v/>
      </c>
      <c r="J469" t="str">
        <f>TRIM('CLEAN Sheet'!J469)</f>
        <v/>
      </c>
      <c r="K469" t="str">
        <f>TRIM('CLEAN Sheet'!K469)</f>
        <v/>
      </c>
      <c r="L469" t="str">
        <f>TRIM('CLEAN Sheet'!L469)</f>
        <v/>
      </c>
      <c r="M469" t="str">
        <f>TRIM('CLEAN Sheet'!M469)</f>
        <v/>
      </c>
      <c r="N469" t="str">
        <f>TRIM('CLEAN Sheet'!N469)</f>
        <v/>
      </c>
      <c r="O469" t="str">
        <f>TRIM('CLEAN Sheet'!O469)</f>
        <v/>
      </c>
      <c r="P469" t="str">
        <f>TRIM('CLEAN Sheet'!P469)</f>
        <v/>
      </c>
      <c r="Q469" t="str">
        <f>TRIM('CLEAN Sheet'!Q469)</f>
        <v/>
      </c>
      <c r="R469" t="str">
        <f>TRIM('CLEAN Sheet'!R469)</f>
        <v/>
      </c>
      <c r="S469" t="str">
        <f>TRIM('CLEAN Sheet'!S469)</f>
        <v/>
      </c>
      <c r="T469" t="str">
        <f>TRIM('CLEAN Sheet'!T469)</f>
        <v/>
      </c>
      <c r="U469" t="str">
        <f>TRIM('CLEAN Sheet'!U469)</f>
        <v/>
      </c>
      <c r="V469" t="str">
        <f>TRIM('CLEAN Sheet'!V469)</f>
        <v/>
      </c>
    </row>
    <row r="470" spans="1:22" x14ac:dyDescent="0.2">
      <c r="A470" t="str">
        <f>TRIM('CLEAN Sheet'!A470)</f>
        <v>SECRETARY CLINTON: Well</v>
      </c>
      <c r="B470" t="str">
        <f>TRIM('CLEAN Sheet'!B470)</f>
        <v>first</v>
      </c>
      <c r="C470" t="str">
        <f>TRIM('CLEAN Sheet'!C470)</f>
        <v>let me say I'm looking forward to the opportunity to go</v>
      </c>
      <c r="D470" t="str">
        <f>TRIM('CLEAN Sheet'!D470)</f>
        <v/>
      </c>
      <c r="E470" t="str">
        <f>TRIM('CLEAN Sheet'!E470)</f>
        <v/>
      </c>
      <c r="F470" t="str">
        <f>TRIM('CLEAN Sheet'!F470)</f>
        <v/>
      </c>
      <c r="G470" t="str">
        <f>TRIM('CLEAN Sheet'!G470)</f>
        <v/>
      </c>
      <c r="H470" t="str">
        <f>TRIM('CLEAN Sheet'!H470)</f>
        <v/>
      </c>
      <c r="I470" t="str">
        <f>TRIM('CLEAN Sheet'!I470)</f>
        <v/>
      </c>
      <c r="J470" t="str">
        <f>TRIM('CLEAN Sheet'!J470)</f>
        <v/>
      </c>
      <c r="K470" t="str">
        <f>TRIM('CLEAN Sheet'!K470)</f>
        <v/>
      </c>
      <c r="L470" t="str">
        <f>TRIM('CLEAN Sheet'!L470)</f>
        <v/>
      </c>
      <c r="M470" t="str">
        <f>TRIM('CLEAN Sheet'!M470)</f>
        <v/>
      </c>
      <c r="N470" t="str">
        <f>TRIM('CLEAN Sheet'!N470)</f>
        <v/>
      </c>
      <c r="O470" t="str">
        <f>TRIM('CLEAN Sheet'!O470)</f>
        <v/>
      </c>
      <c r="P470" t="str">
        <f>TRIM('CLEAN Sheet'!P470)</f>
        <v/>
      </c>
      <c r="Q470" t="str">
        <f>TRIM('CLEAN Sheet'!Q470)</f>
        <v/>
      </c>
      <c r="R470" t="str">
        <f>TRIM('CLEAN Sheet'!R470)</f>
        <v/>
      </c>
      <c r="S470" t="str">
        <f>TRIM('CLEAN Sheet'!S470)</f>
        <v/>
      </c>
      <c r="T470" t="str">
        <f>TRIM('CLEAN Sheet'!T470)</f>
        <v/>
      </c>
      <c r="U470" t="str">
        <f>TRIM('CLEAN Sheet'!U470)</f>
        <v/>
      </c>
      <c r="V470" t="str">
        <f>TRIM('CLEAN Sheet'!V470)</f>
        <v/>
      </c>
    </row>
    <row r="471" spans="1:22" x14ac:dyDescent="0.2">
      <c r="A471" t="str">
        <f>TRIM('CLEAN Sheet'!A471)</f>
        <v>up to the Congress today. I will be briefing in two separate sessions</v>
      </c>
      <c r="B471" t="str">
        <f>TRIM('CLEAN Sheet'!B471)</f>
        <v>the House and the Senate</v>
      </c>
      <c r="C471" t="str">
        <f>TRIM('CLEAN Sheet'!C471)</f>
        <v>in</v>
      </c>
      <c r="D471" t="str">
        <f>TRIM('CLEAN Sheet'!D471)</f>
        <v/>
      </c>
      <c r="E471" t="str">
        <f>TRIM('CLEAN Sheet'!E471)</f>
        <v/>
      </c>
      <c r="F471" t="str">
        <f>TRIM('CLEAN Sheet'!F471)</f>
        <v/>
      </c>
      <c r="G471" t="str">
        <f>TRIM('CLEAN Sheet'!G471)</f>
        <v/>
      </c>
      <c r="H471" t="str">
        <f>TRIM('CLEAN Sheet'!H471)</f>
        <v/>
      </c>
      <c r="I471" t="str">
        <f>TRIM('CLEAN Sheet'!I471)</f>
        <v/>
      </c>
      <c r="J471" t="str">
        <f>TRIM('CLEAN Sheet'!J471)</f>
        <v/>
      </c>
      <c r="K471" t="str">
        <f>TRIM('CLEAN Sheet'!K471)</f>
        <v/>
      </c>
      <c r="L471" t="str">
        <f>TRIM('CLEAN Sheet'!L471)</f>
        <v/>
      </c>
      <c r="M471" t="str">
        <f>TRIM('CLEAN Sheet'!M471)</f>
        <v/>
      </c>
      <c r="N471" t="str">
        <f>TRIM('CLEAN Sheet'!N471)</f>
        <v/>
      </c>
      <c r="O471" t="str">
        <f>TRIM('CLEAN Sheet'!O471)</f>
        <v/>
      </c>
      <c r="P471" t="str">
        <f>TRIM('CLEAN Sheet'!P471)</f>
        <v/>
      </c>
      <c r="Q471" t="str">
        <f>TRIM('CLEAN Sheet'!Q471)</f>
        <v/>
      </c>
      <c r="R471" t="str">
        <f>TRIM('CLEAN Sheet'!R471)</f>
        <v/>
      </c>
      <c r="S471" t="str">
        <f>TRIM('CLEAN Sheet'!S471)</f>
        <v/>
      </c>
      <c r="T471" t="str">
        <f>TRIM('CLEAN Sheet'!T471)</f>
        <v/>
      </c>
      <c r="U471" t="str">
        <f>TRIM('CLEAN Sheet'!U471)</f>
        <v/>
      </c>
      <c r="V471" t="str">
        <f>TRIM('CLEAN Sheet'!V471)</f>
        <v/>
      </c>
    </row>
    <row r="472" spans="1:22" x14ac:dyDescent="0.2">
      <c r="A472" t="str">
        <f>TRIM('CLEAN Sheet'!A472)</f>
        <v>a classified setting</v>
      </c>
      <c r="B472" t="str">
        <f>TRIM('CLEAN Sheet'!B472)</f>
        <v>along with my interagency colleagues</v>
      </c>
      <c r="C472" t="str">
        <f>TRIM('CLEAN Sheet'!C472)</f>
        <v>as we continue to work together</v>
      </c>
      <c r="D472" t="str">
        <f>TRIM('CLEAN Sheet'!D472)</f>
        <v>and</v>
      </c>
      <c r="E472" t="str">
        <f>TRIM('CLEAN Sheet'!E472)</f>
        <v/>
      </c>
      <c r="F472" t="str">
        <f>TRIM('CLEAN Sheet'!F472)</f>
        <v/>
      </c>
      <c r="G472" t="str">
        <f>TRIM('CLEAN Sheet'!G472)</f>
        <v/>
      </c>
      <c r="H472" t="str">
        <f>TRIM('CLEAN Sheet'!H472)</f>
        <v/>
      </c>
      <c r="I472" t="str">
        <f>TRIM('CLEAN Sheet'!I472)</f>
        <v/>
      </c>
      <c r="J472" t="str">
        <f>TRIM('CLEAN Sheet'!J472)</f>
        <v/>
      </c>
      <c r="K472" t="str">
        <f>TRIM('CLEAN Sheet'!K472)</f>
        <v/>
      </c>
      <c r="L472" t="str">
        <f>TRIM('CLEAN Sheet'!L472)</f>
        <v/>
      </c>
      <c r="M472" t="str">
        <f>TRIM('CLEAN Sheet'!M472)</f>
        <v/>
      </c>
      <c r="N472" t="str">
        <f>TRIM('CLEAN Sheet'!N472)</f>
        <v/>
      </c>
      <c r="O472" t="str">
        <f>TRIM('CLEAN Sheet'!O472)</f>
        <v/>
      </c>
      <c r="P472" t="str">
        <f>TRIM('CLEAN Sheet'!P472)</f>
        <v/>
      </c>
      <c r="Q472" t="str">
        <f>TRIM('CLEAN Sheet'!Q472)</f>
        <v/>
      </c>
      <c r="R472" t="str">
        <f>TRIM('CLEAN Sheet'!R472)</f>
        <v/>
      </c>
      <c r="S472" t="str">
        <f>TRIM('CLEAN Sheet'!S472)</f>
        <v/>
      </c>
      <c r="T472" t="str">
        <f>TRIM('CLEAN Sheet'!T472)</f>
        <v/>
      </c>
      <c r="U472" t="str">
        <f>TRIM('CLEAN Sheet'!U472)</f>
        <v/>
      </c>
      <c r="V472" t="str">
        <f>TRIM('CLEAN Sheet'!V472)</f>
        <v/>
      </c>
    </row>
    <row r="473" spans="1:22" x14ac:dyDescent="0.2">
      <c r="A473" t="str">
        <f>TRIM('CLEAN Sheet'!A473)</f>
        <v>with governments around the world</v>
      </c>
      <c r="B473" t="str">
        <f>TRIM('CLEAN Sheet'!B473)</f>
        <v>to ensure that our people and our facilities are safe. I will be</v>
      </c>
      <c r="C473" t="str">
        <f>TRIM('CLEAN Sheet'!C473)</f>
        <v/>
      </c>
      <c r="D473" t="str">
        <f>TRIM('CLEAN Sheet'!D473)</f>
        <v/>
      </c>
      <c r="E473" t="str">
        <f>TRIM('CLEAN Sheet'!E473)</f>
        <v/>
      </c>
      <c r="F473" t="str">
        <f>TRIM('CLEAN Sheet'!F473)</f>
        <v/>
      </c>
      <c r="G473" t="str">
        <f>TRIM('CLEAN Sheet'!G473)</f>
        <v/>
      </c>
      <c r="H473" t="str">
        <f>TRIM('CLEAN Sheet'!H473)</f>
        <v/>
      </c>
      <c r="I473" t="str">
        <f>TRIM('CLEAN Sheet'!I473)</f>
        <v/>
      </c>
      <c r="J473" t="str">
        <f>TRIM('CLEAN Sheet'!J473)</f>
        <v/>
      </c>
      <c r="K473" t="str">
        <f>TRIM('CLEAN Sheet'!K473)</f>
        <v/>
      </c>
      <c r="L473" t="str">
        <f>TRIM('CLEAN Sheet'!L473)</f>
        <v/>
      </c>
      <c r="M473" t="str">
        <f>TRIM('CLEAN Sheet'!M473)</f>
        <v/>
      </c>
      <c r="N473" t="str">
        <f>TRIM('CLEAN Sheet'!N473)</f>
        <v/>
      </c>
      <c r="O473" t="str">
        <f>TRIM('CLEAN Sheet'!O473)</f>
        <v/>
      </c>
      <c r="P473" t="str">
        <f>TRIM('CLEAN Sheet'!P473)</f>
        <v/>
      </c>
      <c r="Q473" t="str">
        <f>TRIM('CLEAN Sheet'!Q473)</f>
        <v/>
      </c>
      <c r="R473" t="str">
        <f>TRIM('CLEAN Sheet'!R473)</f>
        <v/>
      </c>
      <c r="S473" t="str">
        <f>TRIM('CLEAN Sheet'!S473)</f>
        <v/>
      </c>
      <c r="T473" t="str">
        <f>TRIM('CLEAN Sheet'!T473)</f>
        <v/>
      </c>
      <c r="U473" t="str">
        <f>TRIM('CLEAN Sheet'!U473)</f>
        <v/>
      </c>
      <c r="V473" t="str">
        <f>TRIM('CLEAN Sheet'!V473)</f>
        <v/>
      </c>
    </row>
    <row r="474" spans="1:22" x14ac:dyDescent="0.2">
      <c r="A474" t="str">
        <f>TRIM('CLEAN Sheet'!A474)</f>
        <v>joined today by the Director of National Intelligence</v>
      </c>
      <c r="B474" t="str">
        <f>TRIM('CLEAN Sheet'!B474)</f>
        <v>General Clapper</v>
      </c>
      <c r="C474" t="str">
        <f>TRIM('CLEAN Sheet'!C474)</f>
        <v>by the Deputy Secretary</v>
      </c>
      <c r="D474" t="str">
        <f>TRIM('CLEAN Sheet'!D474)</f>
        <v/>
      </c>
      <c r="E474" t="str">
        <f>TRIM('CLEAN Sheet'!E474)</f>
        <v/>
      </c>
      <c r="F474" t="str">
        <f>TRIM('CLEAN Sheet'!F474)</f>
        <v/>
      </c>
      <c r="G474" t="str">
        <f>TRIM('CLEAN Sheet'!G474)</f>
        <v/>
      </c>
      <c r="H474" t="str">
        <f>TRIM('CLEAN Sheet'!H474)</f>
        <v/>
      </c>
      <c r="I474" t="str">
        <f>TRIM('CLEAN Sheet'!I474)</f>
        <v/>
      </c>
      <c r="J474" t="str">
        <f>TRIM('CLEAN Sheet'!J474)</f>
        <v/>
      </c>
      <c r="K474" t="str">
        <f>TRIM('CLEAN Sheet'!K474)</f>
        <v/>
      </c>
      <c r="L474" t="str">
        <f>TRIM('CLEAN Sheet'!L474)</f>
        <v/>
      </c>
      <c r="M474" t="str">
        <f>TRIM('CLEAN Sheet'!M474)</f>
        <v/>
      </c>
      <c r="N474" t="str">
        <f>TRIM('CLEAN Sheet'!N474)</f>
        <v/>
      </c>
      <c r="O474" t="str">
        <f>TRIM('CLEAN Sheet'!O474)</f>
        <v/>
      </c>
      <c r="P474" t="str">
        <f>TRIM('CLEAN Sheet'!P474)</f>
        <v/>
      </c>
      <c r="Q474" t="str">
        <f>TRIM('CLEAN Sheet'!Q474)</f>
        <v/>
      </c>
      <c r="R474" t="str">
        <f>TRIM('CLEAN Sheet'!R474)</f>
        <v/>
      </c>
      <c r="S474" t="str">
        <f>TRIM('CLEAN Sheet'!S474)</f>
        <v/>
      </c>
      <c r="T474" t="str">
        <f>TRIM('CLEAN Sheet'!T474)</f>
        <v/>
      </c>
      <c r="U474" t="str">
        <f>TRIM('CLEAN Sheet'!U474)</f>
        <v/>
      </c>
      <c r="V474" t="str">
        <f>TRIM('CLEAN Sheet'!V474)</f>
        <v/>
      </c>
    </row>
    <row r="475" spans="1:22" x14ac:dyDescent="0.2">
      <c r="A475" t="str">
        <f>TRIM('CLEAN Sheet'!A475)</f>
        <v>of Defense</v>
      </c>
      <c r="B475" t="str">
        <f>TRIM('CLEAN Sheet'!B475)</f>
        <v>Ash Carter</v>
      </c>
      <c r="C475" t="str">
        <f>TRIM('CLEAN Sheet'!C475)</f>
        <v>by the Vice Chairman of the Joint Chiefs of Staff</v>
      </c>
      <c r="D475" t="str">
        <f>TRIM('CLEAN Sheet'!D475)</f>
        <v>Sandy Witmefeld</v>
      </c>
      <c r="E475" t="str">
        <f>TRIM('CLEAN Sheet'!E475)</f>
        <v/>
      </c>
      <c r="F475" t="str">
        <f>TRIM('CLEAN Sheet'!F475)</f>
        <v/>
      </c>
      <c r="G475" t="str">
        <f>TRIM('CLEAN Sheet'!G475)</f>
        <v/>
      </c>
      <c r="H475" t="str">
        <f>TRIM('CLEAN Sheet'!H475)</f>
        <v/>
      </c>
      <c r="I475" t="str">
        <f>TRIM('CLEAN Sheet'!I475)</f>
        <v/>
      </c>
      <c r="J475" t="str">
        <f>TRIM('CLEAN Sheet'!J475)</f>
        <v/>
      </c>
      <c r="K475" t="str">
        <f>TRIM('CLEAN Sheet'!K475)</f>
        <v/>
      </c>
      <c r="L475" t="str">
        <f>TRIM('CLEAN Sheet'!L475)</f>
        <v/>
      </c>
      <c r="M475" t="str">
        <f>TRIM('CLEAN Sheet'!M475)</f>
        <v/>
      </c>
      <c r="N475" t="str">
        <f>TRIM('CLEAN Sheet'!N475)</f>
        <v/>
      </c>
      <c r="O475" t="str">
        <f>TRIM('CLEAN Sheet'!O475)</f>
        <v/>
      </c>
      <c r="P475" t="str">
        <f>TRIM('CLEAN Sheet'!P475)</f>
        <v/>
      </c>
      <c r="Q475" t="str">
        <f>TRIM('CLEAN Sheet'!Q475)</f>
        <v/>
      </c>
      <c r="R475" t="str">
        <f>TRIM('CLEAN Sheet'!R475)</f>
        <v/>
      </c>
      <c r="S475" t="str">
        <f>TRIM('CLEAN Sheet'!S475)</f>
        <v/>
      </c>
      <c r="T475" t="str">
        <f>TRIM('CLEAN Sheet'!T475)</f>
        <v/>
      </c>
      <c r="U475" t="str">
        <f>TRIM('CLEAN Sheet'!U475)</f>
        <v/>
      </c>
      <c r="V475" t="str">
        <f>TRIM('CLEAN Sheet'!V475)</f>
        <v/>
      </c>
    </row>
    <row r="476" spans="1:22" x14ac:dyDescent="0.2">
      <c r="A476" t="str">
        <f>TRIM('CLEAN Sheet'!A476)</f>
        <v>along with experts from the FBI</v>
      </c>
      <c r="B476" t="str">
        <f>TRIM('CLEAN Sheet'!B476)</f>
        <v>the State Department</v>
      </c>
      <c r="C476" t="str">
        <f>TRIM('CLEAN Sheet'!C476)</f>
        <v>and elsewhere in the government.</v>
      </c>
      <c r="D476" t="str">
        <f>TRIM('CLEAN Sheet'!D476)</f>
        <v/>
      </c>
      <c r="E476" t="str">
        <f>TRIM('CLEAN Sheet'!E476)</f>
        <v/>
      </c>
      <c r="F476" t="str">
        <f>TRIM('CLEAN Sheet'!F476)</f>
        <v/>
      </c>
      <c r="G476" t="str">
        <f>TRIM('CLEAN Sheet'!G476)</f>
        <v/>
      </c>
      <c r="H476" t="str">
        <f>TRIM('CLEAN Sheet'!H476)</f>
        <v/>
      </c>
      <c r="I476" t="str">
        <f>TRIM('CLEAN Sheet'!I476)</f>
        <v/>
      </c>
      <c r="J476" t="str">
        <f>TRIM('CLEAN Sheet'!J476)</f>
        <v/>
      </c>
      <c r="K476" t="str">
        <f>TRIM('CLEAN Sheet'!K476)</f>
        <v/>
      </c>
      <c r="L476" t="str">
        <f>TRIM('CLEAN Sheet'!L476)</f>
        <v/>
      </c>
      <c r="M476" t="str">
        <f>TRIM('CLEAN Sheet'!M476)</f>
        <v/>
      </c>
      <c r="N476" t="str">
        <f>TRIM('CLEAN Sheet'!N476)</f>
        <v/>
      </c>
      <c r="O476" t="str">
        <f>TRIM('CLEAN Sheet'!O476)</f>
        <v/>
      </c>
      <c r="P476" t="str">
        <f>TRIM('CLEAN Sheet'!P476)</f>
        <v/>
      </c>
      <c r="Q476" t="str">
        <f>TRIM('CLEAN Sheet'!Q476)</f>
        <v/>
      </c>
      <c r="R476" t="str">
        <f>TRIM('CLEAN Sheet'!R476)</f>
        <v/>
      </c>
      <c r="S476" t="str">
        <f>TRIM('CLEAN Sheet'!S476)</f>
        <v/>
      </c>
      <c r="T476" t="str">
        <f>TRIM('CLEAN Sheet'!T476)</f>
        <v/>
      </c>
      <c r="U476" t="str">
        <f>TRIM('CLEAN Sheet'!U476)</f>
        <v/>
      </c>
      <c r="V476" t="str">
        <f>TRIM('CLEAN Sheet'!V476)</f>
        <v/>
      </c>
    </row>
    <row r="477" spans="1:22" x14ac:dyDescent="0.2">
      <c r="A477" t="str">
        <f>TRIM('CLEAN Sheet'!A477)</f>
        <v>Now</v>
      </c>
      <c r="B477" t="str">
        <f>TRIM('CLEAN Sheet'!B477)</f>
        <v>I anticipate that this briefing will cover our security posture before and during the events</v>
      </c>
      <c r="C477" t="str">
        <f>TRIM('CLEAN Sheet'!C477)</f>
        <v/>
      </c>
      <c r="D477" t="str">
        <f>TRIM('CLEAN Sheet'!D477)</f>
        <v/>
      </c>
      <c r="E477" t="str">
        <f>TRIM('CLEAN Sheet'!E477)</f>
        <v/>
      </c>
      <c r="F477" t="str">
        <f>TRIM('CLEAN Sheet'!F477)</f>
        <v/>
      </c>
      <c r="G477" t="str">
        <f>TRIM('CLEAN Sheet'!G477)</f>
        <v/>
      </c>
      <c r="H477" t="str">
        <f>TRIM('CLEAN Sheet'!H477)</f>
        <v/>
      </c>
      <c r="I477" t="str">
        <f>TRIM('CLEAN Sheet'!I477)</f>
        <v/>
      </c>
      <c r="J477" t="str">
        <f>TRIM('CLEAN Sheet'!J477)</f>
        <v/>
      </c>
      <c r="K477" t="str">
        <f>TRIM('CLEAN Sheet'!K477)</f>
        <v/>
      </c>
      <c r="L477" t="str">
        <f>TRIM('CLEAN Sheet'!L477)</f>
        <v/>
      </c>
      <c r="M477" t="str">
        <f>TRIM('CLEAN Sheet'!M477)</f>
        <v/>
      </c>
      <c r="N477" t="str">
        <f>TRIM('CLEAN Sheet'!N477)</f>
        <v/>
      </c>
      <c r="O477" t="str">
        <f>TRIM('CLEAN Sheet'!O477)</f>
        <v/>
      </c>
      <c r="P477" t="str">
        <f>TRIM('CLEAN Sheet'!P477)</f>
        <v/>
      </c>
      <c r="Q477" t="str">
        <f>TRIM('CLEAN Sheet'!Q477)</f>
        <v/>
      </c>
      <c r="R477" t="str">
        <f>TRIM('CLEAN Sheet'!R477)</f>
        <v/>
      </c>
      <c r="S477" t="str">
        <f>TRIM('CLEAN Sheet'!S477)</f>
        <v/>
      </c>
      <c r="T477" t="str">
        <f>TRIM('CLEAN Sheet'!T477)</f>
        <v/>
      </c>
      <c r="U477" t="str">
        <f>TRIM('CLEAN Sheet'!U477)</f>
        <v/>
      </c>
      <c r="V477" t="str">
        <f>TRIM('CLEAN Sheet'!V477)</f>
        <v/>
      </c>
    </row>
    <row r="478" spans="1:22" x14ac:dyDescent="0.2">
      <c r="A478" t="str">
        <f>TRIM('CLEAN Sheet'!A478)</f>
        <v>and the steps we have taken since to do everything we can with host governments to protect our</v>
      </c>
      <c r="B478" t="str">
        <f>TRIM('CLEAN Sheet'!B478)</f>
        <v/>
      </c>
      <c r="C478" t="str">
        <f>TRIM('CLEAN Sheet'!C478)</f>
        <v/>
      </c>
      <c r="D478" t="str">
        <f>TRIM('CLEAN Sheet'!D478)</f>
        <v/>
      </c>
      <c r="E478" t="str">
        <f>TRIM('CLEAN Sheet'!E478)</f>
        <v/>
      </c>
      <c r="F478" t="str">
        <f>TRIM('CLEAN Sheet'!F478)</f>
        <v/>
      </c>
      <c r="G478" t="str">
        <f>TRIM('CLEAN Sheet'!G478)</f>
        <v/>
      </c>
      <c r="H478" t="str">
        <f>TRIM('CLEAN Sheet'!H478)</f>
        <v/>
      </c>
      <c r="I478" t="str">
        <f>TRIM('CLEAN Sheet'!I478)</f>
        <v/>
      </c>
      <c r="J478" t="str">
        <f>TRIM('CLEAN Sheet'!J478)</f>
        <v/>
      </c>
      <c r="K478" t="str">
        <f>TRIM('CLEAN Sheet'!K478)</f>
        <v/>
      </c>
      <c r="L478" t="str">
        <f>TRIM('CLEAN Sheet'!L478)</f>
        <v/>
      </c>
      <c r="M478" t="str">
        <f>TRIM('CLEAN Sheet'!M478)</f>
        <v/>
      </c>
      <c r="N478" t="str">
        <f>TRIM('CLEAN Sheet'!N478)</f>
        <v/>
      </c>
      <c r="O478" t="str">
        <f>TRIM('CLEAN Sheet'!O478)</f>
        <v/>
      </c>
      <c r="P478" t="str">
        <f>TRIM('CLEAN Sheet'!P478)</f>
        <v/>
      </c>
      <c r="Q478" t="str">
        <f>TRIM('CLEAN Sheet'!Q478)</f>
        <v/>
      </c>
      <c r="R478" t="str">
        <f>TRIM('CLEAN Sheet'!R478)</f>
        <v/>
      </c>
      <c r="S478" t="str">
        <f>TRIM('CLEAN Sheet'!S478)</f>
        <v/>
      </c>
      <c r="T478" t="str">
        <f>TRIM('CLEAN Sheet'!T478)</f>
        <v/>
      </c>
      <c r="U478" t="str">
        <f>TRIM('CLEAN Sheet'!U478)</f>
        <v/>
      </c>
      <c r="V478" t="str">
        <f>TRIM('CLEAN Sheet'!V478)</f>
        <v/>
      </c>
    </row>
    <row r="479" spans="1:22" x14ac:dyDescent="0.2">
      <c r="A479" t="str">
        <f>TRIM('CLEAN Sheet'!A479)</f>
        <v>people and our embassies and consulates. The Director of National Intelligence will speak to the</v>
      </c>
      <c r="B479" t="str">
        <f>TRIM('CLEAN Sheet'!B479)</f>
        <v/>
      </c>
      <c r="C479" t="str">
        <f>TRIM('CLEAN Sheet'!C479)</f>
        <v/>
      </c>
      <c r="D479" t="str">
        <f>TRIM('CLEAN Sheet'!D479)</f>
        <v/>
      </c>
      <c r="E479" t="str">
        <f>TRIM('CLEAN Sheet'!E479)</f>
        <v/>
      </c>
      <c r="F479" t="str">
        <f>TRIM('CLEAN Sheet'!F479)</f>
        <v/>
      </c>
      <c r="G479" t="str">
        <f>TRIM('CLEAN Sheet'!G479)</f>
        <v/>
      </c>
      <c r="H479" t="str">
        <f>TRIM('CLEAN Sheet'!H479)</f>
        <v/>
      </c>
      <c r="I479" t="str">
        <f>TRIM('CLEAN Sheet'!I479)</f>
        <v/>
      </c>
      <c r="J479" t="str">
        <f>TRIM('CLEAN Sheet'!J479)</f>
        <v/>
      </c>
      <c r="K479" t="str">
        <f>TRIM('CLEAN Sheet'!K479)</f>
        <v/>
      </c>
      <c r="L479" t="str">
        <f>TRIM('CLEAN Sheet'!L479)</f>
        <v/>
      </c>
      <c r="M479" t="str">
        <f>TRIM('CLEAN Sheet'!M479)</f>
        <v/>
      </c>
      <c r="N479" t="str">
        <f>TRIM('CLEAN Sheet'!N479)</f>
        <v/>
      </c>
      <c r="O479" t="str">
        <f>TRIM('CLEAN Sheet'!O479)</f>
        <v/>
      </c>
      <c r="P479" t="str">
        <f>TRIM('CLEAN Sheet'!P479)</f>
        <v/>
      </c>
      <c r="Q479" t="str">
        <f>TRIM('CLEAN Sheet'!Q479)</f>
        <v/>
      </c>
      <c r="R479" t="str">
        <f>TRIM('CLEAN Sheet'!R479)</f>
        <v/>
      </c>
      <c r="S479" t="str">
        <f>TRIM('CLEAN Sheet'!S479)</f>
        <v/>
      </c>
      <c r="T479" t="str">
        <f>TRIM('CLEAN Sheet'!T479)</f>
        <v/>
      </c>
      <c r="U479" t="str">
        <f>TRIM('CLEAN Sheet'!U479)</f>
        <v/>
      </c>
      <c r="V479" t="str">
        <f>TRIM('CLEAN Sheet'!V479)</f>
        <v/>
      </c>
    </row>
    <row r="480" spans="1:22" x14ac:dyDescent="0.2">
      <c r="A480" t="str">
        <f>TRIM('CLEAN Sheet'!A480)</f>
        <v>intelligence issues surrounding these events in Libya. Deputy Secretary Carter will brief on the</v>
      </c>
      <c r="B480" t="str">
        <f>TRIM('CLEAN Sheet'!B480)</f>
        <v/>
      </c>
      <c r="C480" t="str">
        <f>TRIM('CLEAN Sheet'!C480)</f>
        <v/>
      </c>
      <c r="D480" t="str">
        <f>TRIM('CLEAN Sheet'!D480)</f>
        <v/>
      </c>
      <c r="E480" t="str">
        <f>TRIM('CLEAN Sheet'!E480)</f>
        <v/>
      </c>
      <c r="F480" t="str">
        <f>TRIM('CLEAN Sheet'!F480)</f>
        <v/>
      </c>
      <c r="G480" t="str">
        <f>TRIM('CLEAN Sheet'!G480)</f>
        <v/>
      </c>
      <c r="H480" t="str">
        <f>TRIM('CLEAN Sheet'!H480)</f>
        <v/>
      </c>
      <c r="I480" t="str">
        <f>TRIM('CLEAN Sheet'!I480)</f>
        <v/>
      </c>
      <c r="J480" t="str">
        <f>TRIM('CLEAN Sheet'!J480)</f>
        <v/>
      </c>
      <c r="K480" t="str">
        <f>TRIM('CLEAN Sheet'!K480)</f>
        <v/>
      </c>
      <c r="L480" t="str">
        <f>TRIM('CLEAN Sheet'!L480)</f>
        <v/>
      </c>
      <c r="M480" t="str">
        <f>TRIM('CLEAN Sheet'!M480)</f>
        <v/>
      </c>
      <c r="N480" t="str">
        <f>TRIM('CLEAN Sheet'!N480)</f>
        <v/>
      </c>
      <c r="O480" t="str">
        <f>TRIM('CLEAN Sheet'!O480)</f>
        <v/>
      </c>
      <c r="P480" t="str">
        <f>TRIM('CLEAN Sheet'!P480)</f>
        <v/>
      </c>
      <c r="Q480" t="str">
        <f>TRIM('CLEAN Sheet'!Q480)</f>
        <v/>
      </c>
      <c r="R480" t="str">
        <f>TRIM('CLEAN Sheet'!R480)</f>
        <v/>
      </c>
      <c r="S480" t="str">
        <f>TRIM('CLEAN Sheet'!S480)</f>
        <v/>
      </c>
      <c r="T480" t="str">
        <f>TRIM('CLEAN Sheet'!T480)</f>
        <v/>
      </c>
      <c r="U480" t="str">
        <f>TRIM('CLEAN Sheet'!U480)</f>
        <v/>
      </c>
      <c r="V480" t="str">
        <f>TRIM('CLEAN Sheet'!V480)</f>
        <v/>
      </c>
    </row>
    <row r="481" spans="1:22" x14ac:dyDescent="0.2">
      <c r="A481" t="str">
        <f>TRIM('CLEAN Sheet'!A481)</f>
        <v>superb support we have had from the U.S. military in the wake of these events</v>
      </c>
      <c r="B481" t="str">
        <f>TRIM('CLEAN Sheet'!B481)</f>
        <v>and we are at the</v>
      </c>
      <c r="C481" t="str">
        <f>TRIM('CLEAN Sheet'!C481)</f>
        <v/>
      </c>
      <c r="D481" t="str">
        <f>TRIM('CLEAN Sheet'!D481)</f>
        <v/>
      </c>
      <c r="E481" t="str">
        <f>TRIM('CLEAN Sheet'!E481)</f>
        <v/>
      </c>
      <c r="F481" t="str">
        <f>TRIM('CLEAN Sheet'!F481)</f>
        <v/>
      </c>
      <c r="G481" t="str">
        <f>TRIM('CLEAN Sheet'!G481)</f>
        <v/>
      </c>
      <c r="H481" t="str">
        <f>TRIM('CLEAN Sheet'!H481)</f>
        <v/>
      </c>
      <c r="I481" t="str">
        <f>TRIM('CLEAN Sheet'!I481)</f>
        <v/>
      </c>
      <c r="J481" t="str">
        <f>TRIM('CLEAN Sheet'!J481)</f>
        <v/>
      </c>
      <c r="K481" t="str">
        <f>TRIM('CLEAN Sheet'!K481)</f>
        <v/>
      </c>
      <c r="L481" t="str">
        <f>TRIM('CLEAN Sheet'!L481)</f>
        <v/>
      </c>
      <c r="M481" t="str">
        <f>TRIM('CLEAN Sheet'!M481)</f>
        <v/>
      </c>
      <c r="N481" t="str">
        <f>TRIM('CLEAN Sheet'!N481)</f>
        <v/>
      </c>
      <c r="O481" t="str">
        <f>TRIM('CLEAN Sheet'!O481)</f>
        <v/>
      </c>
      <c r="P481" t="str">
        <f>TRIM('CLEAN Sheet'!P481)</f>
        <v/>
      </c>
      <c r="Q481" t="str">
        <f>TRIM('CLEAN Sheet'!Q481)</f>
        <v/>
      </c>
      <c r="R481" t="str">
        <f>TRIM('CLEAN Sheet'!R481)</f>
        <v/>
      </c>
      <c r="S481" t="str">
        <f>TRIM('CLEAN Sheet'!S481)</f>
        <v/>
      </c>
      <c r="T481" t="str">
        <f>TRIM('CLEAN Sheet'!T481)</f>
        <v/>
      </c>
      <c r="U481" t="str">
        <f>TRIM('CLEAN Sheet'!U481)</f>
        <v/>
      </c>
      <c r="V481" t="str">
        <f>TRIM('CLEAN Sheet'!V481)</f>
        <v/>
      </c>
    </row>
    <row r="482" spans="1:22" x14ac:dyDescent="0.2">
      <c r="A482" t="str">
        <f>TRIM('CLEAN Sheet'!A482)</f>
        <v>very early stages of an FBI investigation. The team from the FBI reached Libya earlier this week.</v>
      </c>
      <c r="B482" t="str">
        <f>TRIM('CLEAN Sheet'!B482)</f>
        <v/>
      </c>
      <c r="C482" t="str">
        <f>TRIM('CLEAN Sheet'!C482)</f>
        <v/>
      </c>
      <c r="D482" t="str">
        <f>TRIM('CLEAN Sheet'!D482)</f>
        <v/>
      </c>
      <c r="E482" t="str">
        <f>TRIM('CLEAN Sheet'!E482)</f>
        <v/>
      </c>
      <c r="F482" t="str">
        <f>TRIM('CLEAN Sheet'!F482)</f>
        <v/>
      </c>
      <c r="G482" t="str">
        <f>TRIM('CLEAN Sheet'!G482)</f>
        <v/>
      </c>
      <c r="H482" t="str">
        <f>TRIM('CLEAN Sheet'!H482)</f>
        <v/>
      </c>
      <c r="I482" t="str">
        <f>TRIM('CLEAN Sheet'!I482)</f>
        <v/>
      </c>
      <c r="J482" t="str">
        <f>TRIM('CLEAN Sheet'!J482)</f>
        <v/>
      </c>
      <c r="K482" t="str">
        <f>TRIM('CLEAN Sheet'!K482)</f>
        <v/>
      </c>
      <c r="L482" t="str">
        <f>TRIM('CLEAN Sheet'!L482)</f>
        <v/>
      </c>
      <c r="M482" t="str">
        <f>TRIM('CLEAN Sheet'!M482)</f>
        <v/>
      </c>
      <c r="N482" t="str">
        <f>TRIM('CLEAN Sheet'!N482)</f>
        <v/>
      </c>
      <c r="O482" t="str">
        <f>TRIM('CLEAN Sheet'!O482)</f>
        <v/>
      </c>
      <c r="P482" t="str">
        <f>TRIM('CLEAN Sheet'!P482)</f>
        <v/>
      </c>
      <c r="Q482" t="str">
        <f>TRIM('CLEAN Sheet'!Q482)</f>
        <v/>
      </c>
      <c r="R482" t="str">
        <f>TRIM('CLEAN Sheet'!R482)</f>
        <v/>
      </c>
      <c r="S482" t="str">
        <f>TRIM('CLEAN Sheet'!S482)</f>
        <v/>
      </c>
      <c r="T482" t="str">
        <f>TRIM('CLEAN Sheet'!T482)</f>
        <v/>
      </c>
      <c r="U482" t="str">
        <f>TRIM('CLEAN Sheet'!U482)</f>
        <v/>
      </c>
      <c r="V482" t="str">
        <f>TRIM('CLEAN Sheet'!V482)</f>
        <v/>
      </c>
    </row>
    <row r="483" spans="1:22" x14ac:dyDescent="0.2">
      <c r="A483" t="str">
        <f>TRIM('CLEAN Sheet'!A483)</f>
        <v>And I will advise Congress also that I am launching an accountability review board that will be</v>
      </c>
      <c r="B483" t="str">
        <f>TRIM('CLEAN Sheet'!B483)</f>
        <v/>
      </c>
      <c r="C483" t="str">
        <f>TRIM('CLEAN Sheet'!C483)</f>
        <v/>
      </c>
      <c r="D483" t="str">
        <f>TRIM('CLEAN Sheet'!D483)</f>
        <v/>
      </c>
      <c r="E483" t="str">
        <f>TRIM('CLEAN Sheet'!E483)</f>
        <v/>
      </c>
      <c r="F483" t="str">
        <f>TRIM('CLEAN Sheet'!F483)</f>
        <v/>
      </c>
      <c r="G483" t="str">
        <f>TRIM('CLEAN Sheet'!G483)</f>
        <v/>
      </c>
      <c r="H483" t="str">
        <f>TRIM('CLEAN Sheet'!H483)</f>
        <v/>
      </c>
      <c r="I483" t="str">
        <f>TRIM('CLEAN Sheet'!I483)</f>
        <v/>
      </c>
      <c r="J483" t="str">
        <f>TRIM('CLEAN Sheet'!J483)</f>
        <v/>
      </c>
      <c r="K483" t="str">
        <f>TRIM('CLEAN Sheet'!K483)</f>
        <v/>
      </c>
      <c r="L483" t="str">
        <f>TRIM('CLEAN Sheet'!L483)</f>
        <v/>
      </c>
      <c r="M483" t="str">
        <f>TRIM('CLEAN Sheet'!M483)</f>
        <v/>
      </c>
      <c r="N483" t="str">
        <f>TRIM('CLEAN Sheet'!N483)</f>
        <v/>
      </c>
      <c r="O483" t="str">
        <f>TRIM('CLEAN Sheet'!O483)</f>
        <v/>
      </c>
      <c r="P483" t="str">
        <f>TRIM('CLEAN Sheet'!P483)</f>
        <v/>
      </c>
      <c r="Q483" t="str">
        <f>TRIM('CLEAN Sheet'!Q483)</f>
        <v/>
      </c>
      <c r="R483" t="str">
        <f>TRIM('CLEAN Sheet'!R483)</f>
        <v/>
      </c>
      <c r="S483" t="str">
        <f>TRIM('CLEAN Sheet'!S483)</f>
        <v/>
      </c>
      <c r="T483" t="str">
        <f>TRIM('CLEAN Sheet'!T483)</f>
        <v/>
      </c>
      <c r="U483" t="str">
        <f>TRIM('CLEAN Sheet'!U483)</f>
        <v/>
      </c>
      <c r="V483" t="str">
        <f>TRIM('CLEAN Sheet'!V483)</f>
        <v/>
      </c>
    </row>
    <row r="484" spans="1:22" x14ac:dyDescent="0.2">
      <c r="A484" t="str">
        <f>TRIM('CLEAN Sheet'!A484)</f>
        <v>chaired by Ambassador Thomas Pickering.</v>
      </c>
      <c r="B484" t="str">
        <f>TRIM('CLEAN Sheet'!B484)</f>
        <v/>
      </c>
      <c r="C484" t="str">
        <f>TRIM('CLEAN Sheet'!C484)</f>
        <v/>
      </c>
      <c r="D484" t="str">
        <f>TRIM('CLEAN Sheet'!D484)</f>
        <v/>
      </c>
      <c r="E484" t="str">
        <f>TRIM('CLEAN Sheet'!E484)</f>
        <v/>
      </c>
      <c r="F484" t="str">
        <f>TRIM('CLEAN Sheet'!F484)</f>
        <v/>
      </c>
      <c r="G484" t="str">
        <f>TRIM('CLEAN Sheet'!G484)</f>
        <v/>
      </c>
      <c r="H484" t="str">
        <f>TRIM('CLEAN Sheet'!H484)</f>
        <v/>
      </c>
      <c r="I484" t="str">
        <f>TRIM('CLEAN Sheet'!I484)</f>
        <v/>
      </c>
      <c r="J484" t="str">
        <f>TRIM('CLEAN Sheet'!J484)</f>
        <v/>
      </c>
      <c r="K484" t="str">
        <f>TRIM('CLEAN Sheet'!K484)</f>
        <v/>
      </c>
      <c r="L484" t="str">
        <f>TRIM('CLEAN Sheet'!L484)</f>
        <v/>
      </c>
      <c r="M484" t="str">
        <f>TRIM('CLEAN Sheet'!M484)</f>
        <v/>
      </c>
      <c r="N484" t="str">
        <f>TRIM('CLEAN Sheet'!N484)</f>
        <v/>
      </c>
      <c r="O484" t="str">
        <f>TRIM('CLEAN Sheet'!O484)</f>
        <v/>
      </c>
      <c r="P484" t="str">
        <f>TRIM('CLEAN Sheet'!P484)</f>
        <v/>
      </c>
      <c r="Q484" t="str">
        <f>TRIM('CLEAN Sheet'!Q484)</f>
        <v/>
      </c>
      <c r="R484" t="str">
        <f>TRIM('CLEAN Sheet'!R484)</f>
        <v/>
      </c>
      <c r="S484" t="str">
        <f>TRIM('CLEAN Sheet'!S484)</f>
        <v/>
      </c>
      <c r="T484" t="str">
        <f>TRIM('CLEAN Sheet'!T484)</f>
        <v/>
      </c>
      <c r="U484" t="str">
        <f>TRIM('CLEAN Sheet'!U484)</f>
        <v/>
      </c>
      <c r="V484" t="str">
        <f>TRIM('CLEAN Sheet'!V484)</f>
        <v/>
      </c>
    </row>
    <row r="485" spans="1:22" x14ac:dyDescent="0.2">
      <c r="A485" t="str">
        <f>TRIM('CLEAN Sheet'!A485)</f>
        <v>I will also talk about the importance of the broader relationships with these countries in light of</v>
      </c>
      <c r="B485" t="str">
        <f>TRIM('CLEAN Sheet'!B485)</f>
        <v/>
      </c>
      <c r="C485" t="str">
        <f>TRIM('CLEAN Sheet'!C485)</f>
        <v/>
      </c>
      <c r="D485" t="str">
        <f>TRIM('CLEAN Sheet'!D485)</f>
        <v/>
      </c>
      <c r="E485" t="str">
        <f>TRIM('CLEAN Sheet'!E485)</f>
        <v/>
      </c>
      <c r="F485" t="str">
        <f>TRIM('CLEAN Sheet'!F485)</f>
        <v/>
      </c>
      <c r="G485" t="str">
        <f>TRIM('CLEAN Sheet'!G485)</f>
        <v/>
      </c>
      <c r="H485" t="str">
        <f>TRIM('CLEAN Sheet'!H485)</f>
        <v/>
      </c>
      <c r="I485" t="str">
        <f>TRIM('CLEAN Sheet'!I485)</f>
        <v/>
      </c>
      <c r="J485" t="str">
        <f>TRIM('CLEAN Sheet'!J485)</f>
        <v/>
      </c>
      <c r="K485" t="str">
        <f>TRIM('CLEAN Sheet'!K485)</f>
        <v/>
      </c>
      <c r="L485" t="str">
        <f>TRIM('CLEAN Sheet'!L485)</f>
        <v/>
      </c>
      <c r="M485" t="str">
        <f>TRIM('CLEAN Sheet'!M485)</f>
        <v/>
      </c>
      <c r="N485" t="str">
        <f>TRIM('CLEAN Sheet'!N485)</f>
        <v/>
      </c>
      <c r="O485" t="str">
        <f>TRIM('CLEAN Sheet'!O485)</f>
        <v/>
      </c>
      <c r="P485" t="str">
        <f>TRIM('CLEAN Sheet'!P485)</f>
        <v/>
      </c>
      <c r="Q485" t="str">
        <f>TRIM('CLEAN Sheet'!Q485)</f>
        <v/>
      </c>
      <c r="R485" t="str">
        <f>TRIM('CLEAN Sheet'!R485)</f>
        <v/>
      </c>
      <c r="S485" t="str">
        <f>TRIM('CLEAN Sheet'!S485)</f>
        <v/>
      </c>
      <c r="T485" t="str">
        <f>TRIM('CLEAN Sheet'!T485)</f>
        <v/>
      </c>
      <c r="U485" t="str">
        <f>TRIM('CLEAN Sheet'!U485)</f>
        <v/>
      </c>
      <c r="V485" t="str">
        <f>TRIM('CLEAN Sheet'!V485)</f>
        <v/>
      </c>
    </row>
    <row r="486" spans="1:22" x14ac:dyDescent="0.2">
      <c r="A486" t="str">
        <f>TRIM('CLEAN Sheet'!A486)</f>
        <v>the events of the past days. There are obviously very real challenges in these new democracies</v>
      </c>
      <c r="B486" t="str">
        <f>TRIM('CLEAN Sheet'!B486)</f>
        <v/>
      </c>
      <c r="C486" t="str">
        <f>TRIM('CLEAN Sheet'!C486)</f>
        <v/>
      </c>
      <c r="D486" t="str">
        <f>TRIM('CLEAN Sheet'!D486)</f>
        <v/>
      </c>
      <c r="E486" t="str">
        <f>TRIM('CLEAN Sheet'!E486)</f>
        <v/>
      </c>
      <c r="F486" t="str">
        <f>TRIM('CLEAN Sheet'!F486)</f>
        <v/>
      </c>
      <c r="G486" t="str">
        <f>TRIM('CLEAN Sheet'!G486)</f>
        <v/>
      </c>
      <c r="H486" t="str">
        <f>TRIM('CLEAN Sheet'!H486)</f>
        <v/>
      </c>
      <c r="I486" t="str">
        <f>TRIM('CLEAN Sheet'!I486)</f>
        <v/>
      </c>
      <c r="J486" t="str">
        <f>TRIM('CLEAN Sheet'!J486)</f>
        <v/>
      </c>
      <c r="K486" t="str">
        <f>TRIM('CLEAN Sheet'!K486)</f>
        <v/>
      </c>
      <c r="L486" t="str">
        <f>TRIM('CLEAN Sheet'!L486)</f>
        <v/>
      </c>
      <c r="M486" t="str">
        <f>TRIM('CLEAN Sheet'!M486)</f>
        <v/>
      </c>
      <c r="N486" t="str">
        <f>TRIM('CLEAN Sheet'!N486)</f>
        <v/>
      </c>
      <c r="O486" t="str">
        <f>TRIM('CLEAN Sheet'!O486)</f>
        <v/>
      </c>
      <c r="P486" t="str">
        <f>TRIM('CLEAN Sheet'!P486)</f>
        <v/>
      </c>
      <c r="Q486" t="str">
        <f>TRIM('CLEAN Sheet'!Q486)</f>
        <v/>
      </c>
      <c r="R486" t="str">
        <f>TRIM('CLEAN Sheet'!R486)</f>
        <v/>
      </c>
      <c r="S486" t="str">
        <f>TRIM('CLEAN Sheet'!S486)</f>
        <v/>
      </c>
      <c r="T486" t="str">
        <f>TRIM('CLEAN Sheet'!T486)</f>
        <v/>
      </c>
      <c r="U486" t="str">
        <f>TRIM('CLEAN Sheet'!U486)</f>
        <v/>
      </c>
      <c r="V486" t="str">
        <f>TRIM('CLEAN Sheet'!V486)</f>
        <v/>
      </c>
    </row>
    <row r="487" spans="1:22" x14ac:dyDescent="0.2">
      <c r="A487" t="str">
        <f>TRIM('CLEAN Sheet'!A487)</f>
        <v>these fragile societies</v>
      </c>
      <c r="B487" t="str">
        <f>TRIM('CLEAN Sheet'!B487)</f>
        <v>but as I said last week</v>
      </c>
      <c r="C487" t="str">
        <f>TRIM('CLEAN Sheet'!C487)</f>
        <v>the vast majority of the people in these countries</v>
      </c>
      <c r="D487" t="str">
        <f>TRIM('CLEAN Sheet'!D487)</f>
        <v/>
      </c>
      <c r="E487" t="str">
        <f>TRIM('CLEAN Sheet'!E487)</f>
        <v/>
      </c>
      <c r="F487" t="str">
        <f>TRIM('CLEAN Sheet'!F487)</f>
        <v/>
      </c>
      <c r="G487" t="str">
        <f>TRIM('CLEAN Sheet'!G487)</f>
        <v/>
      </c>
      <c r="H487" t="str">
        <f>TRIM('CLEAN Sheet'!H487)</f>
        <v/>
      </c>
      <c r="I487" t="str">
        <f>TRIM('CLEAN Sheet'!I487)</f>
        <v/>
      </c>
      <c r="J487" t="str">
        <f>TRIM('CLEAN Sheet'!J487)</f>
        <v/>
      </c>
      <c r="K487" t="str">
        <f>TRIM('CLEAN Sheet'!K487)</f>
        <v/>
      </c>
      <c r="L487" t="str">
        <f>TRIM('CLEAN Sheet'!L487)</f>
        <v/>
      </c>
      <c r="M487" t="str">
        <f>TRIM('CLEAN Sheet'!M487)</f>
        <v/>
      </c>
      <c r="N487" t="str">
        <f>TRIM('CLEAN Sheet'!N487)</f>
        <v/>
      </c>
      <c r="O487" t="str">
        <f>TRIM('CLEAN Sheet'!O487)</f>
        <v/>
      </c>
      <c r="P487" t="str">
        <f>TRIM('CLEAN Sheet'!P487)</f>
        <v/>
      </c>
      <c r="Q487" t="str">
        <f>TRIM('CLEAN Sheet'!Q487)</f>
        <v/>
      </c>
      <c r="R487" t="str">
        <f>TRIM('CLEAN Sheet'!R487)</f>
        <v/>
      </c>
      <c r="S487" t="str">
        <f>TRIM('CLEAN Sheet'!S487)</f>
        <v/>
      </c>
      <c r="T487" t="str">
        <f>TRIM('CLEAN Sheet'!T487)</f>
        <v/>
      </c>
      <c r="U487" t="str">
        <f>TRIM('CLEAN Sheet'!U487)</f>
        <v/>
      </c>
      <c r="V487" t="str">
        <f>TRIM('CLEAN Sheet'!V487)</f>
        <v/>
      </c>
    </row>
    <row r="488" spans="1:22" x14ac:dyDescent="0.2">
      <c r="A488" t="str">
        <f>TRIM('CLEAN Sheet'!A488)</f>
        <v>did not throw off the tyranny of a dictator to trade it for the tyranny of a mob. And we are</v>
      </c>
      <c r="B488" t="str">
        <f>TRIM('CLEAN Sheet'!B488)</f>
        <v/>
      </c>
      <c r="C488" t="str">
        <f>TRIM('CLEAN Sheet'!C488)</f>
        <v/>
      </c>
      <c r="D488" t="str">
        <f>TRIM('CLEAN Sheet'!D488)</f>
        <v/>
      </c>
      <c r="E488" t="str">
        <f>TRIM('CLEAN Sheet'!E488)</f>
        <v/>
      </c>
      <c r="F488" t="str">
        <f>TRIM('CLEAN Sheet'!F488)</f>
        <v/>
      </c>
      <c r="G488" t="str">
        <f>TRIM('CLEAN Sheet'!G488)</f>
        <v/>
      </c>
      <c r="H488" t="str">
        <f>TRIM('CLEAN Sheet'!H488)</f>
        <v/>
      </c>
      <c r="I488" t="str">
        <f>TRIM('CLEAN Sheet'!I488)</f>
        <v/>
      </c>
      <c r="J488" t="str">
        <f>TRIM('CLEAN Sheet'!J488)</f>
        <v/>
      </c>
      <c r="K488" t="str">
        <f>TRIM('CLEAN Sheet'!K488)</f>
        <v/>
      </c>
      <c r="L488" t="str">
        <f>TRIM('CLEAN Sheet'!L488)</f>
        <v/>
      </c>
      <c r="M488" t="str">
        <f>TRIM('CLEAN Sheet'!M488)</f>
        <v/>
      </c>
      <c r="N488" t="str">
        <f>TRIM('CLEAN Sheet'!N488)</f>
        <v/>
      </c>
      <c r="O488" t="str">
        <f>TRIM('CLEAN Sheet'!O488)</f>
        <v/>
      </c>
      <c r="P488" t="str">
        <f>TRIM('CLEAN Sheet'!P488)</f>
        <v/>
      </c>
      <c r="Q488" t="str">
        <f>TRIM('CLEAN Sheet'!Q488)</f>
        <v/>
      </c>
      <c r="R488" t="str">
        <f>TRIM('CLEAN Sheet'!R488)</f>
        <v/>
      </c>
      <c r="S488" t="str">
        <f>TRIM('CLEAN Sheet'!S488)</f>
        <v/>
      </c>
      <c r="T488" t="str">
        <f>TRIM('CLEAN Sheet'!T488)</f>
        <v/>
      </c>
      <c r="U488" t="str">
        <f>TRIM('CLEAN Sheet'!U488)</f>
        <v/>
      </c>
      <c r="V488" t="str">
        <f>TRIM('CLEAN Sheet'!V488)</f>
        <v/>
      </c>
    </row>
    <row r="489" spans="1:22" x14ac:dyDescent="0.2">
      <c r="A489" t="str">
        <f>TRIM('CLEAN Sheet'!A489)</f>
        <v>concerned first and foremost with our own people and facilities</v>
      </c>
      <c r="B489" t="str">
        <f>TRIM('CLEAN Sheet'!B489)</f>
        <v>but we are concerned about the</v>
      </c>
      <c r="C489" t="str">
        <f>TRIM('CLEAN Sheet'!C489)</f>
        <v/>
      </c>
      <c r="D489" t="str">
        <f>TRIM('CLEAN Sheet'!D489)</f>
        <v/>
      </c>
      <c r="E489" t="str">
        <f>TRIM('CLEAN Sheet'!E489)</f>
        <v/>
      </c>
      <c r="F489" t="str">
        <f>TRIM('CLEAN Sheet'!F489)</f>
        <v/>
      </c>
      <c r="G489" t="str">
        <f>TRIM('CLEAN Sheet'!G489)</f>
        <v/>
      </c>
      <c r="H489" t="str">
        <f>TRIM('CLEAN Sheet'!H489)</f>
        <v/>
      </c>
      <c r="I489" t="str">
        <f>TRIM('CLEAN Sheet'!I489)</f>
        <v/>
      </c>
      <c r="J489" t="str">
        <f>TRIM('CLEAN Sheet'!J489)</f>
        <v/>
      </c>
      <c r="K489" t="str">
        <f>TRIM('CLEAN Sheet'!K489)</f>
        <v/>
      </c>
      <c r="L489" t="str">
        <f>TRIM('CLEAN Sheet'!L489)</f>
        <v/>
      </c>
      <c r="M489" t="str">
        <f>TRIM('CLEAN Sheet'!M489)</f>
        <v/>
      </c>
      <c r="N489" t="str">
        <f>TRIM('CLEAN Sheet'!N489)</f>
        <v/>
      </c>
      <c r="O489" t="str">
        <f>TRIM('CLEAN Sheet'!O489)</f>
        <v/>
      </c>
      <c r="P489" t="str">
        <f>TRIM('CLEAN Sheet'!P489)</f>
        <v/>
      </c>
      <c r="Q489" t="str">
        <f>TRIM('CLEAN Sheet'!Q489)</f>
        <v/>
      </c>
      <c r="R489" t="str">
        <f>TRIM('CLEAN Sheet'!R489)</f>
        <v/>
      </c>
      <c r="S489" t="str">
        <f>TRIM('CLEAN Sheet'!S489)</f>
        <v/>
      </c>
      <c r="T489" t="str">
        <f>TRIM('CLEAN Sheet'!T489)</f>
        <v/>
      </c>
      <c r="U489" t="str">
        <f>TRIM('CLEAN Sheet'!U489)</f>
        <v/>
      </c>
      <c r="V489" t="str">
        <f>TRIM('CLEAN Sheet'!V489)</f>
        <v/>
      </c>
    </row>
    <row r="490" spans="1:22" x14ac:dyDescent="0.2">
      <c r="A490" t="str">
        <f>TRIM('CLEAN Sheet'!A490)</f>
        <v>internal security in these countries because ultimately</v>
      </c>
      <c r="B490" t="str">
        <f>TRIM('CLEAN Sheet'!B490)</f>
        <v>that puts at risk the men</v>
      </c>
      <c r="C490" t="str">
        <f>TRIM('CLEAN Sheet'!C490)</f>
        <v>women</v>
      </c>
      <c r="D490" t="str">
        <f>TRIM('CLEAN Sheet'!D490)</f>
        <v>and</v>
      </c>
      <c r="E490" t="str">
        <f>TRIM('CLEAN Sheet'!E490)</f>
        <v/>
      </c>
      <c r="F490" t="str">
        <f>TRIM('CLEAN Sheet'!F490)</f>
        <v/>
      </c>
      <c r="G490" t="str">
        <f>TRIM('CLEAN Sheet'!G490)</f>
        <v/>
      </c>
      <c r="H490" t="str">
        <f>TRIM('CLEAN Sheet'!H490)</f>
        <v/>
      </c>
      <c r="I490" t="str">
        <f>TRIM('CLEAN Sheet'!I490)</f>
        <v/>
      </c>
      <c r="J490" t="str">
        <f>TRIM('CLEAN Sheet'!J490)</f>
        <v/>
      </c>
      <c r="K490" t="str">
        <f>TRIM('CLEAN Sheet'!K490)</f>
        <v/>
      </c>
      <c r="L490" t="str">
        <f>TRIM('CLEAN Sheet'!L490)</f>
        <v/>
      </c>
      <c r="M490" t="str">
        <f>TRIM('CLEAN Sheet'!M490)</f>
        <v/>
      </c>
      <c r="N490" t="str">
        <f>TRIM('CLEAN Sheet'!N490)</f>
        <v/>
      </c>
      <c r="O490" t="str">
        <f>TRIM('CLEAN Sheet'!O490)</f>
        <v/>
      </c>
      <c r="P490" t="str">
        <f>TRIM('CLEAN Sheet'!P490)</f>
        <v/>
      </c>
      <c r="Q490" t="str">
        <f>TRIM('CLEAN Sheet'!Q490)</f>
        <v/>
      </c>
      <c r="R490" t="str">
        <f>TRIM('CLEAN Sheet'!R490)</f>
        <v/>
      </c>
      <c r="S490" t="str">
        <f>TRIM('CLEAN Sheet'!S490)</f>
        <v/>
      </c>
      <c r="T490" t="str">
        <f>TRIM('CLEAN Sheet'!T490)</f>
        <v/>
      </c>
      <c r="U490" t="str">
        <f>TRIM('CLEAN Sheet'!U490)</f>
        <v/>
      </c>
      <c r="V490" t="str">
        <f>TRIM('CLEAN Sheet'!V490)</f>
        <v/>
      </c>
    </row>
    <row r="491" spans="1:22" x14ac:dyDescent="0.2">
      <c r="A491" t="str">
        <f>TRIM('CLEAN Sheet'!A491)</f>
        <v>children of these societies on a daily ongoing basis if actions are not taken to try to restore</v>
      </c>
      <c r="B491" t="str">
        <f>TRIM('CLEAN Sheet'!B491)</f>
        <v/>
      </c>
      <c r="C491" t="str">
        <f>TRIM('CLEAN Sheet'!C491)</f>
        <v/>
      </c>
      <c r="D491" t="str">
        <f>TRIM('CLEAN Sheet'!D491)</f>
        <v/>
      </c>
      <c r="E491" t="str">
        <f>TRIM('CLEAN Sheet'!E491)</f>
        <v/>
      </c>
      <c r="F491" t="str">
        <f>TRIM('CLEAN Sheet'!F491)</f>
        <v/>
      </c>
      <c r="G491" t="str">
        <f>TRIM('CLEAN Sheet'!G491)</f>
        <v/>
      </c>
      <c r="H491" t="str">
        <f>TRIM('CLEAN Sheet'!H491)</f>
        <v/>
      </c>
      <c r="I491" t="str">
        <f>TRIM('CLEAN Sheet'!I491)</f>
        <v/>
      </c>
      <c r="J491" t="str">
        <f>TRIM('CLEAN Sheet'!J491)</f>
        <v/>
      </c>
      <c r="K491" t="str">
        <f>TRIM('CLEAN Sheet'!K491)</f>
        <v/>
      </c>
      <c r="L491" t="str">
        <f>TRIM('CLEAN Sheet'!L491)</f>
        <v/>
      </c>
      <c r="M491" t="str">
        <f>TRIM('CLEAN Sheet'!M491)</f>
        <v/>
      </c>
      <c r="N491" t="str">
        <f>TRIM('CLEAN Sheet'!N491)</f>
        <v/>
      </c>
      <c r="O491" t="str">
        <f>TRIM('CLEAN Sheet'!O491)</f>
        <v/>
      </c>
      <c r="P491" t="str">
        <f>TRIM('CLEAN Sheet'!P491)</f>
        <v/>
      </c>
      <c r="Q491" t="str">
        <f>TRIM('CLEAN Sheet'!Q491)</f>
        <v/>
      </c>
      <c r="R491" t="str">
        <f>TRIM('CLEAN Sheet'!R491)</f>
        <v/>
      </c>
      <c r="S491" t="str">
        <f>TRIM('CLEAN Sheet'!S491)</f>
        <v/>
      </c>
      <c r="T491" t="str">
        <f>TRIM('CLEAN Sheet'!T491)</f>
        <v/>
      </c>
      <c r="U491" t="str">
        <f>TRIM('CLEAN Sheet'!U491)</f>
        <v/>
      </c>
      <c r="V491" t="str">
        <f>TRIM('CLEAN Sheet'!V491)</f>
        <v/>
      </c>
    </row>
    <row r="492" spans="1:22" x14ac:dyDescent="0.2">
      <c r="A492" t="str">
        <f>TRIM('CLEAN Sheet'!A492)</f>
        <v>security and civil order.</v>
      </c>
      <c r="B492" t="str">
        <f>TRIM('CLEAN Sheet'!B492)</f>
        <v/>
      </c>
      <c r="C492" t="str">
        <f>TRIM('CLEAN Sheet'!C492)</f>
        <v/>
      </c>
      <c r="D492" t="str">
        <f>TRIM('CLEAN Sheet'!D492)</f>
        <v/>
      </c>
      <c r="E492" t="str">
        <f>TRIM('CLEAN Sheet'!E492)</f>
        <v/>
      </c>
      <c r="F492" t="str">
        <f>TRIM('CLEAN Sheet'!F492)</f>
        <v/>
      </c>
      <c r="G492" t="str">
        <f>TRIM('CLEAN Sheet'!G492)</f>
        <v/>
      </c>
      <c r="H492" t="str">
        <f>TRIM('CLEAN Sheet'!H492)</f>
        <v/>
      </c>
      <c r="I492" t="str">
        <f>TRIM('CLEAN Sheet'!I492)</f>
        <v/>
      </c>
      <c r="J492" t="str">
        <f>TRIM('CLEAN Sheet'!J492)</f>
        <v/>
      </c>
      <c r="K492" t="str">
        <f>TRIM('CLEAN Sheet'!K492)</f>
        <v/>
      </c>
      <c r="L492" t="str">
        <f>TRIM('CLEAN Sheet'!L492)</f>
        <v/>
      </c>
      <c r="M492" t="str">
        <f>TRIM('CLEAN Sheet'!M492)</f>
        <v/>
      </c>
      <c r="N492" t="str">
        <f>TRIM('CLEAN Sheet'!N492)</f>
        <v/>
      </c>
      <c r="O492" t="str">
        <f>TRIM('CLEAN Sheet'!O492)</f>
        <v/>
      </c>
      <c r="P492" t="str">
        <f>TRIM('CLEAN Sheet'!P492)</f>
        <v/>
      </c>
      <c r="Q492" t="str">
        <f>TRIM('CLEAN Sheet'!Q492)</f>
        <v/>
      </c>
      <c r="R492" t="str">
        <f>TRIM('CLEAN Sheet'!R492)</f>
        <v/>
      </c>
      <c r="S492" t="str">
        <f>TRIM('CLEAN Sheet'!S492)</f>
        <v/>
      </c>
      <c r="T492" t="str">
        <f>TRIM('CLEAN Sheet'!T492)</f>
        <v/>
      </c>
      <c r="U492" t="str">
        <f>TRIM('CLEAN Sheet'!U492)</f>
        <v/>
      </c>
      <c r="V492" t="str">
        <f>TRIM('CLEAN Sheet'!V492)</f>
        <v/>
      </c>
    </row>
    <row r="493" spans="1:22" x14ac:dyDescent="0.2">
      <c r="A493" t="str">
        <f>TRIM('CLEAN Sheet'!A493)</f>
        <v>And let me just conclude by saying that there can be no doubt where the United States stands.</v>
      </c>
      <c r="B493" t="str">
        <f>TRIM('CLEAN Sheet'!B493)</f>
        <v/>
      </c>
      <c r="C493" t="str">
        <f>TRIM('CLEAN Sheet'!C493)</f>
        <v/>
      </c>
      <c r="D493" t="str">
        <f>TRIM('CLEAN Sheet'!D493)</f>
        <v/>
      </c>
      <c r="E493" t="str">
        <f>TRIM('CLEAN Sheet'!E493)</f>
        <v/>
      </c>
      <c r="F493" t="str">
        <f>TRIM('CLEAN Sheet'!F493)</f>
        <v/>
      </c>
      <c r="G493" t="str">
        <f>TRIM('CLEAN Sheet'!G493)</f>
        <v/>
      </c>
      <c r="H493" t="str">
        <f>TRIM('CLEAN Sheet'!H493)</f>
        <v/>
      </c>
      <c r="I493" t="str">
        <f>TRIM('CLEAN Sheet'!I493)</f>
        <v/>
      </c>
      <c r="J493" t="str">
        <f>TRIM('CLEAN Sheet'!J493)</f>
        <v/>
      </c>
      <c r="K493" t="str">
        <f>TRIM('CLEAN Sheet'!K493)</f>
        <v/>
      </c>
      <c r="L493" t="str">
        <f>TRIM('CLEAN Sheet'!L493)</f>
        <v/>
      </c>
      <c r="M493" t="str">
        <f>TRIM('CLEAN Sheet'!M493)</f>
        <v/>
      </c>
      <c r="N493" t="str">
        <f>TRIM('CLEAN Sheet'!N493)</f>
        <v/>
      </c>
      <c r="O493" t="str">
        <f>TRIM('CLEAN Sheet'!O493)</f>
        <v/>
      </c>
      <c r="P493" t="str">
        <f>TRIM('CLEAN Sheet'!P493)</f>
        <v/>
      </c>
      <c r="Q493" t="str">
        <f>TRIM('CLEAN Sheet'!Q493)</f>
        <v/>
      </c>
      <c r="R493" t="str">
        <f>TRIM('CLEAN Sheet'!R493)</f>
        <v/>
      </c>
      <c r="S493" t="str">
        <f>TRIM('CLEAN Sheet'!S493)</f>
        <v/>
      </c>
      <c r="T493" t="str">
        <f>TRIM('CLEAN Sheet'!T493)</f>
        <v/>
      </c>
      <c r="U493" t="str">
        <f>TRIM('CLEAN Sheet'!U493)</f>
        <v/>
      </c>
      <c r="V493" t="str">
        <f>TRIM('CLEAN Sheet'!V493)</f>
        <v/>
      </c>
    </row>
    <row r="494" spans="1:22" x14ac:dyDescent="0.2">
      <c r="A494" t="str">
        <f>TRIM('CLEAN Sheet'!A494)</f>
        <v>We continue to support those who are fighting for universal values â€” values that we see at work</v>
      </c>
      <c r="B494" t="str">
        <f>TRIM('CLEAN Sheet'!B494)</f>
        <v/>
      </c>
      <c r="C494" t="str">
        <f>TRIM('CLEAN Sheet'!C494)</f>
        <v/>
      </c>
      <c r="D494" t="str">
        <f>TRIM('CLEAN Sheet'!D494)</f>
        <v/>
      </c>
      <c r="E494" t="str">
        <f>TRIM('CLEAN Sheet'!E494)</f>
        <v/>
      </c>
      <c r="F494" t="str">
        <f>TRIM('CLEAN Sheet'!F494)</f>
        <v/>
      </c>
      <c r="G494" t="str">
        <f>TRIM('CLEAN Sheet'!G494)</f>
        <v/>
      </c>
      <c r="H494" t="str">
        <f>TRIM('CLEAN Sheet'!H494)</f>
        <v/>
      </c>
      <c r="I494" t="str">
        <f>TRIM('CLEAN Sheet'!I494)</f>
        <v/>
      </c>
      <c r="J494" t="str">
        <f>TRIM('CLEAN Sheet'!J494)</f>
        <v/>
      </c>
      <c r="K494" t="str">
        <f>TRIM('CLEAN Sheet'!K494)</f>
        <v/>
      </c>
      <c r="L494" t="str">
        <f>TRIM('CLEAN Sheet'!L494)</f>
        <v/>
      </c>
      <c r="M494" t="str">
        <f>TRIM('CLEAN Sheet'!M494)</f>
        <v/>
      </c>
      <c r="N494" t="str">
        <f>TRIM('CLEAN Sheet'!N494)</f>
        <v/>
      </c>
      <c r="O494" t="str">
        <f>TRIM('CLEAN Sheet'!O494)</f>
        <v/>
      </c>
      <c r="P494" t="str">
        <f>TRIM('CLEAN Sheet'!P494)</f>
        <v/>
      </c>
      <c r="Q494" t="str">
        <f>TRIM('CLEAN Sheet'!Q494)</f>
        <v/>
      </c>
      <c r="R494" t="str">
        <f>TRIM('CLEAN Sheet'!R494)</f>
        <v/>
      </c>
      <c r="S494" t="str">
        <f>TRIM('CLEAN Sheet'!S494)</f>
        <v/>
      </c>
      <c r="T494" t="str">
        <f>TRIM('CLEAN Sheet'!T494)</f>
        <v/>
      </c>
      <c r="U494" t="str">
        <f>TRIM('CLEAN Sheet'!U494)</f>
        <v/>
      </c>
      <c r="V494" t="str">
        <f>TRIM('CLEAN Sheet'!V494)</f>
        <v/>
      </c>
    </row>
    <row r="495" spans="1:22" x14ac:dyDescent="0.2">
      <c r="A495" t="str">
        <f>TRIM('CLEAN Sheet'!A495)</f>
        <v>in Indonesia â€” the third largest democracy in the world. We believe that these values of universal</v>
      </c>
      <c r="B495" t="str">
        <f>TRIM('CLEAN Sheet'!B495)</f>
        <v/>
      </c>
      <c r="C495" t="str">
        <f>TRIM('CLEAN Sheet'!C495)</f>
        <v/>
      </c>
      <c r="D495" t="str">
        <f>TRIM('CLEAN Sheet'!D495)</f>
        <v/>
      </c>
      <c r="E495" t="str">
        <f>TRIM('CLEAN Sheet'!E495)</f>
        <v/>
      </c>
      <c r="F495" t="str">
        <f>TRIM('CLEAN Sheet'!F495)</f>
        <v/>
      </c>
      <c r="G495" t="str">
        <f>TRIM('CLEAN Sheet'!G495)</f>
        <v/>
      </c>
      <c r="H495" t="str">
        <f>TRIM('CLEAN Sheet'!H495)</f>
        <v/>
      </c>
      <c r="I495" t="str">
        <f>TRIM('CLEAN Sheet'!I495)</f>
        <v/>
      </c>
      <c r="J495" t="str">
        <f>TRIM('CLEAN Sheet'!J495)</f>
        <v/>
      </c>
      <c r="K495" t="str">
        <f>TRIM('CLEAN Sheet'!K495)</f>
        <v/>
      </c>
      <c r="L495" t="str">
        <f>TRIM('CLEAN Sheet'!L495)</f>
        <v/>
      </c>
      <c r="M495" t="str">
        <f>TRIM('CLEAN Sheet'!M495)</f>
        <v/>
      </c>
      <c r="N495" t="str">
        <f>TRIM('CLEAN Sheet'!N495)</f>
        <v/>
      </c>
      <c r="O495" t="str">
        <f>TRIM('CLEAN Sheet'!O495)</f>
        <v/>
      </c>
      <c r="P495" t="str">
        <f>TRIM('CLEAN Sheet'!P495)</f>
        <v/>
      </c>
      <c r="Q495" t="str">
        <f>TRIM('CLEAN Sheet'!Q495)</f>
        <v/>
      </c>
      <c r="R495" t="str">
        <f>TRIM('CLEAN Sheet'!R495)</f>
        <v/>
      </c>
      <c r="S495" t="str">
        <f>TRIM('CLEAN Sheet'!S495)</f>
        <v/>
      </c>
      <c r="T495" t="str">
        <f>TRIM('CLEAN Sheet'!T495)</f>
        <v/>
      </c>
      <c r="U495" t="str">
        <f>TRIM('CLEAN Sheet'!U495)</f>
        <v/>
      </c>
      <c r="V495" t="str">
        <f>TRIM('CLEAN Sheet'!V495)</f>
        <v/>
      </c>
    </row>
    <row r="496" spans="1:22" x14ac:dyDescent="0.2">
      <c r="A496" t="str">
        <f>TRIM('CLEAN Sheet'!A496)</f>
        <v>rights</v>
      </c>
      <c r="B496" t="str">
        <f>TRIM('CLEAN Sheet'!B496)</f>
        <v>of justice and accountability</v>
      </c>
      <c r="C496" t="str">
        <f>TRIM('CLEAN Sheet'!C496)</f>
        <v>of democracy</v>
      </c>
      <c r="D496" t="str">
        <f>TRIM('CLEAN Sheet'!D496)</f>
        <v>are there for every person regardless of where</v>
      </c>
      <c r="E496" t="str">
        <f>TRIM('CLEAN Sheet'!E496)</f>
        <v/>
      </c>
      <c r="F496" t="str">
        <f>TRIM('CLEAN Sheet'!F496)</f>
        <v/>
      </c>
      <c r="G496" t="str">
        <f>TRIM('CLEAN Sheet'!G496)</f>
        <v/>
      </c>
      <c r="H496" t="str">
        <f>TRIM('CLEAN Sheet'!H496)</f>
        <v/>
      </c>
      <c r="I496" t="str">
        <f>TRIM('CLEAN Sheet'!I496)</f>
        <v/>
      </c>
      <c r="J496" t="str">
        <f>TRIM('CLEAN Sheet'!J496)</f>
        <v/>
      </c>
      <c r="K496" t="str">
        <f>TRIM('CLEAN Sheet'!K496)</f>
        <v/>
      </c>
      <c r="L496" t="str">
        <f>TRIM('CLEAN Sheet'!L496)</f>
        <v/>
      </c>
      <c r="M496" t="str">
        <f>TRIM('CLEAN Sheet'!M496)</f>
        <v/>
      </c>
      <c r="N496" t="str">
        <f>TRIM('CLEAN Sheet'!N496)</f>
        <v/>
      </c>
      <c r="O496" t="str">
        <f>TRIM('CLEAN Sheet'!O496)</f>
        <v/>
      </c>
      <c r="P496" t="str">
        <f>TRIM('CLEAN Sheet'!P496)</f>
        <v/>
      </c>
      <c r="Q496" t="str">
        <f>TRIM('CLEAN Sheet'!Q496)</f>
        <v/>
      </c>
      <c r="R496" t="str">
        <f>TRIM('CLEAN Sheet'!R496)</f>
        <v/>
      </c>
      <c r="S496" t="str">
        <f>TRIM('CLEAN Sheet'!S496)</f>
        <v/>
      </c>
      <c r="T496" t="str">
        <f>TRIM('CLEAN Sheet'!T496)</f>
        <v/>
      </c>
      <c r="U496" t="str">
        <f>TRIM('CLEAN Sheet'!U496)</f>
        <v/>
      </c>
      <c r="V496" t="str">
        <f>TRIM('CLEAN Sheet'!V496)</f>
        <v/>
      </c>
    </row>
    <row r="497" spans="1:22" x14ac:dyDescent="0.2">
      <c r="A497" t="str">
        <f>TRIM('CLEAN Sheet'!A497)</f>
        <v>that person might live. So I will look forward to having a chance to talk with members of</v>
      </c>
      <c r="B497" t="str">
        <f>TRIM('CLEAN Sheet'!B497)</f>
        <v/>
      </c>
      <c r="C497" t="str">
        <f>TRIM('CLEAN Sheet'!C497)</f>
        <v/>
      </c>
      <c r="D497" t="str">
        <f>TRIM('CLEAN Sheet'!D497)</f>
        <v/>
      </c>
      <c r="E497" t="str">
        <f>TRIM('CLEAN Sheet'!E497)</f>
        <v/>
      </c>
      <c r="F497" t="str">
        <f>TRIM('CLEAN Sheet'!F497)</f>
        <v/>
      </c>
      <c r="G497" t="str">
        <f>TRIM('CLEAN Sheet'!G497)</f>
        <v/>
      </c>
      <c r="H497" t="str">
        <f>TRIM('CLEAN Sheet'!H497)</f>
        <v/>
      </c>
      <c r="I497" t="str">
        <f>TRIM('CLEAN Sheet'!I497)</f>
        <v/>
      </c>
      <c r="J497" t="str">
        <f>TRIM('CLEAN Sheet'!J497)</f>
        <v/>
      </c>
      <c r="K497" t="str">
        <f>TRIM('CLEAN Sheet'!K497)</f>
        <v/>
      </c>
      <c r="L497" t="str">
        <f>TRIM('CLEAN Sheet'!L497)</f>
        <v/>
      </c>
      <c r="M497" t="str">
        <f>TRIM('CLEAN Sheet'!M497)</f>
        <v/>
      </c>
      <c r="N497" t="str">
        <f>TRIM('CLEAN Sheet'!N497)</f>
        <v/>
      </c>
      <c r="O497" t="str">
        <f>TRIM('CLEAN Sheet'!O497)</f>
        <v/>
      </c>
      <c r="P497" t="str">
        <f>TRIM('CLEAN Sheet'!P497)</f>
        <v/>
      </c>
      <c r="Q497" t="str">
        <f>TRIM('CLEAN Sheet'!Q497)</f>
        <v/>
      </c>
      <c r="R497" t="str">
        <f>TRIM('CLEAN Sheet'!R497)</f>
        <v/>
      </c>
      <c r="S497" t="str">
        <f>TRIM('CLEAN Sheet'!S497)</f>
        <v/>
      </c>
      <c r="T497" t="str">
        <f>TRIM('CLEAN Sheet'!T497)</f>
        <v/>
      </c>
      <c r="U497" t="str">
        <f>TRIM('CLEAN Sheet'!U497)</f>
        <v/>
      </c>
      <c r="V497" t="str">
        <f>TRIM('CLEAN Sheet'!V497)</f>
        <v/>
      </c>
    </row>
    <row r="498" spans="1:22" x14ac:dyDescent="0.2">
      <c r="A498" t="str">
        <f>TRIM('CLEAN Sheet'!A498)</f>
        <v>Congress.</v>
      </c>
      <c r="B498" t="str">
        <f>TRIM('CLEAN Sheet'!B498)</f>
        <v/>
      </c>
      <c r="C498" t="str">
        <f>TRIM('CLEAN Sheet'!C498)</f>
        <v/>
      </c>
      <c r="D498" t="str">
        <f>TRIM('CLEAN Sheet'!D498)</f>
        <v/>
      </c>
      <c r="E498" t="str">
        <f>TRIM('CLEAN Sheet'!E498)</f>
        <v/>
      </c>
      <c r="F498" t="str">
        <f>TRIM('CLEAN Sheet'!F498)</f>
        <v/>
      </c>
      <c r="G498" t="str">
        <f>TRIM('CLEAN Sheet'!G498)</f>
        <v/>
      </c>
      <c r="H498" t="str">
        <f>TRIM('CLEAN Sheet'!H498)</f>
        <v/>
      </c>
      <c r="I498" t="str">
        <f>TRIM('CLEAN Sheet'!I498)</f>
        <v/>
      </c>
      <c r="J498" t="str">
        <f>TRIM('CLEAN Sheet'!J498)</f>
        <v/>
      </c>
      <c r="K498" t="str">
        <f>TRIM('CLEAN Sheet'!K498)</f>
        <v/>
      </c>
      <c r="L498" t="str">
        <f>TRIM('CLEAN Sheet'!L498)</f>
        <v/>
      </c>
      <c r="M498" t="str">
        <f>TRIM('CLEAN Sheet'!M498)</f>
        <v/>
      </c>
      <c r="N498" t="str">
        <f>TRIM('CLEAN Sheet'!N498)</f>
        <v/>
      </c>
      <c r="O498" t="str">
        <f>TRIM('CLEAN Sheet'!O498)</f>
        <v/>
      </c>
      <c r="P498" t="str">
        <f>TRIM('CLEAN Sheet'!P498)</f>
        <v/>
      </c>
      <c r="Q498" t="str">
        <f>TRIM('CLEAN Sheet'!Q498)</f>
        <v/>
      </c>
      <c r="R498" t="str">
        <f>TRIM('CLEAN Sheet'!R498)</f>
        <v/>
      </c>
      <c r="S498" t="str">
        <f>TRIM('CLEAN Sheet'!S498)</f>
        <v/>
      </c>
      <c r="T498" t="str">
        <f>TRIM('CLEAN Sheet'!T498)</f>
        <v/>
      </c>
      <c r="U498" t="str">
        <f>TRIM('CLEAN Sheet'!U498)</f>
        <v/>
      </c>
      <c r="V498" t="str">
        <f>TRIM('CLEAN Sheet'!V498)</f>
        <v/>
      </c>
    </row>
    <row r="499" spans="1:22" x14ac:dyDescent="0.2">
      <c r="A499" t="str">
        <f>TRIM('CLEAN Sheet'!A499)</f>
        <v>As to your final question</v>
      </c>
      <c r="B499" t="str">
        <f>TRIM('CLEAN Sheet'!B499)</f>
        <v>I have absolutely no information or reason to believe that there's any</v>
      </c>
      <c r="C499" t="str">
        <f>TRIM('CLEAN Sheet'!C499)</f>
        <v/>
      </c>
      <c r="D499" t="str">
        <f>TRIM('CLEAN Sheet'!D499)</f>
        <v/>
      </c>
      <c r="E499" t="str">
        <f>TRIM('CLEAN Sheet'!E499)</f>
        <v/>
      </c>
      <c r="F499" t="str">
        <f>TRIM('CLEAN Sheet'!F499)</f>
        <v/>
      </c>
      <c r="G499" t="str">
        <f>TRIM('CLEAN Sheet'!G499)</f>
        <v/>
      </c>
      <c r="H499" t="str">
        <f>TRIM('CLEAN Sheet'!H499)</f>
        <v/>
      </c>
      <c r="I499" t="str">
        <f>TRIM('CLEAN Sheet'!I499)</f>
        <v/>
      </c>
      <c r="J499" t="str">
        <f>TRIM('CLEAN Sheet'!J499)</f>
        <v/>
      </c>
      <c r="K499" t="str">
        <f>TRIM('CLEAN Sheet'!K499)</f>
        <v/>
      </c>
      <c r="L499" t="str">
        <f>TRIM('CLEAN Sheet'!L499)</f>
        <v/>
      </c>
      <c r="M499" t="str">
        <f>TRIM('CLEAN Sheet'!M499)</f>
        <v/>
      </c>
      <c r="N499" t="str">
        <f>TRIM('CLEAN Sheet'!N499)</f>
        <v/>
      </c>
      <c r="O499" t="str">
        <f>TRIM('CLEAN Sheet'!O499)</f>
        <v/>
      </c>
      <c r="P499" t="str">
        <f>TRIM('CLEAN Sheet'!P499)</f>
        <v/>
      </c>
      <c r="Q499" t="str">
        <f>TRIM('CLEAN Sheet'!Q499)</f>
        <v/>
      </c>
      <c r="R499" t="str">
        <f>TRIM('CLEAN Sheet'!R499)</f>
        <v/>
      </c>
      <c r="S499" t="str">
        <f>TRIM('CLEAN Sheet'!S499)</f>
        <v/>
      </c>
      <c r="T499" t="str">
        <f>TRIM('CLEAN Sheet'!T499)</f>
        <v/>
      </c>
      <c r="U499" t="str">
        <f>TRIM('CLEAN Sheet'!U499)</f>
        <v/>
      </c>
      <c r="V499" t="str">
        <f>TRIM('CLEAN Sheet'!V499)</f>
        <v/>
      </c>
    </row>
    <row r="500" spans="1:22" x14ac:dyDescent="0.2">
      <c r="A500" t="str">
        <f>TRIM('CLEAN Sheet'!A500)</f>
        <v>basis for that.</v>
      </c>
      <c r="B500" t="str">
        <f>TRIM('CLEAN Sheet'!B500)</f>
        <v/>
      </c>
      <c r="C500" t="str">
        <f>TRIM('CLEAN Sheet'!C500)</f>
        <v/>
      </c>
      <c r="D500" t="str">
        <f>TRIM('CLEAN Sheet'!D500)</f>
        <v/>
      </c>
      <c r="E500" t="str">
        <f>TRIM('CLEAN Sheet'!E500)</f>
        <v/>
      </c>
      <c r="F500" t="str">
        <f>TRIM('CLEAN Sheet'!F500)</f>
        <v/>
      </c>
      <c r="G500" t="str">
        <f>TRIM('CLEAN Sheet'!G500)</f>
        <v/>
      </c>
      <c r="H500" t="str">
        <f>TRIM('CLEAN Sheet'!H500)</f>
        <v/>
      </c>
      <c r="I500" t="str">
        <f>TRIM('CLEAN Sheet'!I500)</f>
        <v/>
      </c>
      <c r="J500" t="str">
        <f>TRIM('CLEAN Sheet'!J500)</f>
        <v/>
      </c>
      <c r="K500" t="str">
        <f>TRIM('CLEAN Sheet'!K500)</f>
        <v/>
      </c>
      <c r="L500" t="str">
        <f>TRIM('CLEAN Sheet'!L500)</f>
        <v/>
      </c>
      <c r="M500" t="str">
        <f>TRIM('CLEAN Sheet'!M500)</f>
        <v/>
      </c>
      <c r="N500" t="str">
        <f>TRIM('CLEAN Sheet'!N500)</f>
        <v/>
      </c>
      <c r="O500" t="str">
        <f>TRIM('CLEAN Sheet'!O500)</f>
        <v/>
      </c>
      <c r="P500" t="str">
        <f>TRIM('CLEAN Sheet'!P500)</f>
        <v/>
      </c>
      <c r="Q500" t="str">
        <f>TRIM('CLEAN Sheet'!Q500)</f>
        <v/>
      </c>
      <c r="R500" t="str">
        <f>TRIM('CLEAN Sheet'!R500)</f>
        <v/>
      </c>
      <c r="S500" t="str">
        <f>TRIM('CLEAN Sheet'!S500)</f>
        <v/>
      </c>
      <c r="T500" t="str">
        <f>TRIM('CLEAN Sheet'!T500)</f>
        <v/>
      </c>
      <c r="U500" t="str">
        <f>TRIM('CLEAN Sheet'!U500)</f>
        <v/>
      </c>
      <c r="V500" t="str">
        <f>TRIM('CLEAN Sheet'!V500)</f>
        <v/>
      </c>
    </row>
    <row r="501" spans="1:22" x14ac:dyDescent="0.2">
      <c r="A501" t="str">
        <f>TRIM('CLEAN Sheet'!A501)</f>
        <v>QUESTION: Thank you.</v>
      </c>
      <c r="B501" t="str">
        <f>TRIM('CLEAN Sheet'!B501)</f>
        <v/>
      </c>
      <c r="C501" t="str">
        <f>TRIM('CLEAN Sheet'!C501)</f>
        <v/>
      </c>
      <c r="D501" t="str">
        <f>TRIM('CLEAN Sheet'!D501)</f>
        <v/>
      </c>
      <c r="E501" t="str">
        <f>TRIM('CLEAN Sheet'!E501)</f>
        <v/>
      </c>
      <c r="F501" t="str">
        <f>TRIM('CLEAN Sheet'!F501)</f>
        <v/>
      </c>
      <c r="G501" t="str">
        <f>TRIM('CLEAN Sheet'!G501)</f>
        <v/>
      </c>
      <c r="H501" t="str">
        <f>TRIM('CLEAN Sheet'!H501)</f>
        <v/>
      </c>
      <c r="I501" t="str">
        <f>TRIM('CLEAN Sheet'!I501)</f>
        <v/>
      </c>
      <c r="J501" t="str">
        <f>TRIM('CLEAN Sheet'!J501)</f>
        <v/>
      </c>
      <c r="K501" t="str">
        <f>TRIM('CLEAN Sheet'!K501)</f>
        <v/>
      </c>
      <c r="L501" t="str">
        <f>TRIM('CLEAN Sheet'!L501)</f>
        <v/>
      </c>
      <c r="M501" t="str">
        <f>TRIM('CLEAN Sheet'!M501)</f>
        <v/>
      </c>
      <c r="N501" t="str">
        <f>TRIM('CLEAN Sheet'!N501)</f>
        <v/>
      </c>
      <c r="O501" t="str">
        <f>TRIM('CLEAN Sheet'!O501)</f>
        <v/>
      </c>
      <c r="P501" t="str">
        <f>TRIM('CLEAN Sheet'!P501)</f>
        <v/>
      </c>
      <c r="Q501" t="str">
        <f>TRIM('CLEAN Sheet'!Q501)</f>
        <v/>
      </c>
      <c r="R501" t="str">
        <f>TRIM('CLEAN Sheet'!R501)</f>
        <v/>
      </c>
      <c r="S501" t="str">
        <f>TRIM('CLEAN Sheet'!S501)</f>
        <v/>
      </c>
      <c r="T501" t="str">
        <f>TRIM('CLEAN Sheet'!T501)</f>
        <v/>
      </c>
      <c r="U501" t="str">
        <f>TRIM('CLEAN Sheet'!U501)</f>
        <v/>
      </c>
      <c r="V501" t="str">
        <f>TRIM('CLEAN Sheet'!V501)</f>
        <v/>
      </c>
    </row>
    <row r="502" spans="1:22" x14ac:dyDescent="0.2">
      <c r="A502" t="str">
        <f>TRIM('CLEAN Sheet'!A502)</f>
        <v>MS. NULAND: Last question. Victoria Sidjabat from Tempo Magazine</v>
      </c>
      <c r="B502" t="str">
        <f>TRIM('CLEAN Sheet'!B502)</f>
        <v>please.</v>
      </c>
      <c r="C502" t="str">
        <f>TRIM('CLEAN Sheet'!C502)</f>
        <v/>
      </c>
      <c r="D502" t="str">
        <f>TRIM('CLEAN Sheet'!D502)</f>
        <v/>
      </c>
      <c r="E502" t="str">
        <f>TRIM('CLEAN Sheet'!E502)</f>
        <v/>
      </c>
      <c r="F502" t="str">
        <f>TRIM('CLEAN Sheet'!F502)</f>
        <v/>
      </c>
      <c r="G502" t="str">
        <f>TRIM('CLEAN Sheet'!G502)</f>
        <v/>
      </c>
      <c r="H502" t="str">
        <f>TRIM('CLEAN Sheet'!H502)</f>
        <v/>
      </c>
      <c r="I502" t="str">
        <f>TRIM('CLEAN Sheet'!I502)</f>
        <v/>
      </c>
      <c r="J502" t="str">
        <f>TRIM('CLEAN Sheet'!J502)</f>
        <v/>
      </c>
      <c r="K502" t="str">
        <f>TRIM('CLEAN Sheet'!K502)</f>
        <v/>
      </c>
      <c r="L502" t="str">
        <f>TRIM('CLEAN Sheet'!L502)</f>
        <v/>
      </c>
      <c r="M502" t="str">
        <f>TRIM('CLEAN Sheet'!M502)</f>
        <v/>
      </c>
      <c r="N502" t="str">
        <f>TRIM('CLEAN Sheet'!N502)</f>
        <v/>
      </c>
      <c r="O502" t="str">
        <f>TRIM('CLEAN Sheet'!O502)</f>
        <v/>
      </c>
      <c r="P502" t="str">
        <f>TRIM('CLEAN Sheet'!P502)</f>
        <v/>
      </c>
      <c r="Q502" t="str">
        <f>TRIM('CLEAN Sheet'!Q502)</f>
        <v/>
      </c>
      <c r="R502" t="str">
        <f>TRIM('CLEAN Sheet'!R502)</f>
        <v/>
      </c>
      <c r="S502" t="str">
        <f>TRIM('CLEAN Sheet'!S502)</f>
        <v/>
      </c>
      <c r="T502" t="str">
        <f>TRIM('CLEAN Sheet'!T502)</f>
        <v/>
      </c>
      <c r="U502" t="str">
        <f>TRIM('CLEAN Sheet'!U502)</f>
        <v/>
      </c>
      <c r="V502" t="str">
        <f>TRIM('CLEAN Sheet'!V502)</f>
        <v/>
      </c>
    </row>
    <row r="503" spans="1:22" x14ac:dyDescent="0.2">
      <c r="A503" t="str">
        <f>TRIM('CLEAN Sheet'!A503)</f>
        <v>QUESTION: Yes. Madam</v>
      </c>
      <c r="B503" t="str">
        <f>TRIM('CLEAN Sheet'!B503)</f>
        <v>thank you. My question is: Starting today</v>
      </c>
      <c r="C503" t="str">
        <f>TRIM('CLEAN Sheet'!C503)</f>
        <v>U.S. Embassy and</v>
      </c>
      <c r="D503" t="str">
        <f>TRIM('CLEAN Sheet'!D503)</f>
        <v/>
      </c>
      <c r="E503" t="str">
        <f>TRIM('CLEAN Sheet'!E503)</f>
        <v/>
      </c>
      <c r="F503" t="str">
        <f>TRIM('CLEAN Sheet'!F503)</f>
        <v/>
      </c>
      <c r="G503" t="str">
        <f>TRIM('CLEAN Sheet'!G503)</f>
        <v/>
      </c>
      <c r="H503" t="str">
        <f>TRIM('CLEAN Sheet'!H503)</f>
        <v/>
      </c>
      <c r="I503" t="str">
        <f>TRIM('CLEAN Sheet'!I503)</f>
        <v/>
      </c>
      <c r="J503" t="str">
        <f>TRIM('CLEAN Sheet'!J503)</f>
        <v/>
      </c>
      <c r="K503" t="str">
        <f>TRIM('CLEAN Sheet'!K503)</f>
        <v/>
      </c>
      <c r="L503" t="str">
        <f>TRIM('CLEAN Sheet'!L503)</f>
        <v/>
      </c>
      <c r="M503" t="str">
        <f>TRIM('CLEAN Sheet'!M503)</f>
        <v/>
      </c>
      <c r="N503" t="str">
        <f>TRIM('CLEAN Sheet'!N503)</f>
        <v/>
      </c>
      <c r="O503" t="str">
        <f>TRIM('CLEAN Sheet'!O503)</f>
        <v/>
      </c>
      <c r="P503" t="str">
        <f>TRIM('CLEAN Sheet'!P503)</f>
        <v/>
      </c>
      <c r="Q503" t="str">
        <f>TRIM('CLEAN Sheet'!Q503)</f>
        <v/>
      </c>
      <c r="R503" t="str">
        <f>TRIM('CLEAN Sheet'!R503)</f>
        <v/>
      </c>
      <c r="S503" t="str">
        <f>TRIM('CLEAN Sheet'!S503)</f>
        <v/>
      </c>
      <c r="T503" t="str">
        <f>TRIM('CLEAN Sheet'!T503)</f>
        <v/>
      </c>
      <c r="U503" t="str">
        <f>TRIM('CLEAN Sheet'!U503)</f>
        <v/>
      </c>
      <c r="V503" t="str">
        <f>TRIM('CLEAN Sheet'!V503)</f>
        <v/>
      </c>
    </row>
    <row r="504" spans="1:22" x14ac:dyDescent="0.2">
      <c r="A504" t="str">
        <f>TRIM('CLEAN Sheet'!A504)</f>
        <v>Consulate are closed in Indonesia as the Muslim movie become wild fireball</v>
      </c>
      <c r="B504" t="str">
        <f>TRIM('CLEAN Sheet'!B504)</f>
        <v>which could be</v>
      </c>
      <c r="C504" t="str">
        <f>TRIM('CLEAN Sheet'!C504)</f>
        <v/>
      </c>
      <c r="D504" t="str">
        <f>TRIM('CLEAN Sheet'!D504)</f>
        <v/>
      </c>
      <c r="E504" t="str">
        <f>TRIM('CLEAN Sheet'!E504)</f>
        <v/>
      </c>
      <c r="F504" t="str">
        <f>TRIM('CLEAN Sheet'!F504)</f>
        <v/>
      </c>
      <c r="G504" t="str">
        <f>TRIM('CLEAN Sheet'!G504)</f>
        <v/>
      </c>
      <c r="H504" t="str">
        <f>TRIM('CLEAN Sheet'!H504)</f>
        <v/>
      </c>
      <c r="I504" t="str">
        <f>TRIM('CLEAN Sheet'!I504)</f>
        <v/>
      </c>
      <c r="J504" t="str">
        <f>TRIM('CLEAN Sheet'!J504)</f>
        <v/>
      </c>
      <c r="K504" t="str">
        <f>TRIM('CLEAN Sheet'!K504)</f>
        <v/>
      </c>
      <c r="L504" t="str">
        <f>TRIM('CLEAN Sheet'!L504)</f>
        <v/>
      </c>
      <c r="M504" t="str">
        <f>TRIM('CLEAN Sheet'!M504)</f>
        <v/>
      </c>
      <c r="N504" t="str">
        <f>TRIM('CLEAN Sheet'!N504)</f>
        <v/>
      </c>
      <c r="O504" t="str">
        <f>TRIM('CLEAN Sheet'!O504)</f>
        <v/>
      </c>
      <c r="P504" t="str">
        <f>TRIM('CLEAN Sheet'!P504)</f>
        <v/>
      </c>
      <c r="Q504" t="str">
        <f>TRIM('CLEAN Sheet'!Q504)</f>
        <v/>
      </c>
      <c r="R504" t="str">
        <f>TRIM('CLEAN Sheet'!R504)</f>
        <v/>
      </c>
      <c r="S504" t="str">
        <f>TRIM('CLEAN Sheet'!S504)</f>
        <v/>
      </c>
      <c r="T504" t="str">
        <f>TRIM('CLEAN Sheet'!T504)</f>
        <v/>
      </c>
      <c r="U504" t="str">
        <f>TRIM('CLEAN Sheet'!U504)</f>
        <v/>
      </c>
      <c r="V504" t="str">
        <f>TRIM('CLEAN Sheet'!V504)</f>
        <v/>
      </c>
    </row>
    <row r="505" spans="1:22" x14ac:dyDescent="0.2">
      <c r="A505" t="str">
        <f>TRIM('CLEAN Sheet'!A505)</f>
        <v>UNCLASSIFIED</v>
      </c>
      <c r="B505" t="str">
        <f>TRIM('CLEAN Sheet'!B505)</f>
        <v/>
      </c>
      <c r="C505" t="str">
        <f>TRIM('CLEAN Sheet'!C505)</f>
        <v/>
      </c>
      <c r="D505" t="str">
        <f>TRIM('CLEAN Sheet'!D505)</f>
        <v/>
      </c>
      <c r="E505" t="str">
        <f>TRIM('CLEAN Sheet'!E505)</f>
        <v/>
      </c>
      <c r="F505" t="str">
        <f>TRIM('CLEAN Sheet'!F505)</f>
        <v/>
      </c>
      <c r="G505" t="str">
        <f>TRIM('CLEAN Sheet'!G505)</f>
        <v/>
      </c>
      <c r="H505" t="str">
        <f>TRIM('CLEAN Sheet'!H505)</f>
        <v/>
      </c>
      <c r="I505" t="str">
        <f>TRIM('CLEAN Sheet'!I505)</f>
        <v/>
      </c>
      <c r="J505" t="str">
        <f>TRIM('CLEAN Sheet'!J505)</f>
        <v/>
      </c>
      <c r="K505" t="str">
        <f>TRIM('CLEAN Sheet'!K505)</f>
        <v/>
      </c>
      <c r="L505" t="str">
        <f>TRIM('CLEAN Sheet'!L505)</f>
        <v/>
      </c>
      <c r="M505" t="str">
        <f>TRIM('CLEAN Sheet'!M505)</f>
        <v/>
      </c>
      <c r="N505" t="str">
        <f>TRIM('CLEAN Sheet'!N505)</f>
        <v/>
      </c>
      <c r="O505" t="str">
        <f>TRIM('CLEAN Sheet'!O505)</f>
        <v/>
      </c>
      <c r="P505" t="str">
        <f>TRIM('CLEAN Sheet'!P505)</f>
        <v/>
      </c>
      <c r="Q505" t="str">
        <f>TRIM('CLEAN Sheet'!Q505)</f>
        <v/>
      </c>
      <c r="R505" t="str">
        <f>TRIM('CLEAN Sheet'!R505)</f>
        <v/>
      </c>
      <c r="S505" t="str">
        <f>TRIM('CLEAN Sheet'!S505)</f>
        <v/>
      </c>
      <c r="T505" t="str">
        <f>TRIM('CLEAN Sheet'!T505)</f>
        <v/>
      </c>
      <c r="U505" t="str">
        <f>TRIM('CLEAN Sheet'!U505)</f>
        <v/>
      </c>
      <c r="V505" t="str">
        <f>TRIM('CLEAN Sheet'!V505)</f>
        <v/>
      </c>
    </row>
    <row r="506" spans="1:22" x14ac:dyDescent="0.2">
      <c r="A506" t="str">
        <f>TRIM('CLEAN Sheet'!A506)</f>
        <v>U.S. Department of State</v>
      </c>
      <c r="B506" t="str">
        <f>TRIM('CLEAN Sheet'!B506)</f>
        <v/>
      </c>
      <c r="C506" t="str">
        <f>TRIM('CLEAN Sheet'!C506)</f>
        <v/>
      </c>
      <c r="D506" t="str">
        <f>TRIM('CLEAN Sheet'!D506)</f>
        <v/>
      </c>
      <c r="E506" t="str">
        <f>TRIM('CLEAN Sheet'!E506)</f>
        <v/>
      </c>
      <c r="F506" t="str">
        <f>TRIM('CLEAN Sheet'!F506)</f>
        <v/>
      </c>
      <c r="G506" t="str">
        <f>TRIM('CLEAN Sheet'!G506)</f>
        <v/>
      </c>
      <c r="H506" t="str">
        <f>TRIM('CLEAN Sheet'!H506)</f>
        <v/>
      </c>
      <c r="I506" t="str">
        <f>TRIM('CLEAN Sheet'!I506)</f>
        <v/>
      </c>
      <c r="J506" t="str">
        <f>TRIM('CLEAN Sheet'!J506)</f>
        <v/>
      </c>
      <c r="K506" t="str">
        <f>TRIM('CLEAN Sheet'!K506)</f>
        <v/>
      </c>
      <c r="L506" t="str">
        <f>TRIM('CLEAN Sheet'!L506)</f>
        <v/>
      </c>
      <c r="M506" t="str">
        <f>TRIM('CLEAN Sheet'!M506)</f>
        <v/>
      </c>
      <c r="N506" t="str">
        <f>TRIM('CLEAN Sheet'!N506)</f>
        <v/>
      </c>
      <c r="O506" t="str">
        <f>TRIM('CLEAN Sheet'!O506)</f>
        <v/>
      </c>
      <c r="P506" t="str">
        <f>TRIM('CLEAN Sheet'!P506)</f>
        <v/>
      </c>
      <c r="Q506" t="str">
        <f>TRIM('CLEAN Sheet'!Q506)</f>
        <v/>
      </c>
      <c r="R506" t="str">
        <f>TRIM('CLEAN Sheet'!R506)</f>
        <v/>
      </c>
      <c r="S506" t="str">
        <f>TRIM('CLEAN Sheet'!S506)</f>
        <v/>
      </c>
      <c r="T506" t="str">
        <f>TRIM('CLEAN Sheet'!T506)</f>
        <v/>
      </c>
      <c r="U506" t="str">
        <f>TRIM('CLEAN Sheet'!U506)</f>
        <v/>
      </c>
      <c r="V506" t="str">
        <f>TRIM('CLEAN Sheet'!V506)</f>
        <v/>
      </c>
    </row>
    <row r="507" spans="1:22" x14ac:dyDescent="0.2">
      <c r="A507" t="str">
        <f>TRIM('CLEAN Sheet'!A507)</f>
        <v>Case No. F-2015-04841</v>
      </c>
      <c r="B507" t="str">
        <f>TRIM('CLEAN Sheet'!B507)</f>
        <v/>
      </c>
      <c r="C507" t="str">
        <f>TRIM('CLEAN Sheet'!C507)</f>
        <v/>
      </c>
      <c r="D507" t="str">
        <f>TRIM('CLEAN Sheet'!D507)</f>
        <v/>
      </c>
      <c r="E507" t="str">
        <f>TRIM('CLEAN Sheet'!E507)</f>
        <v/>
      </c>
      <c r="F507" t="str">
        <f>TRIM('CLEAN Sheet'!F507)</f>
        <v/>
      </c>
      <c r="G507" t="str">
        <f>TRIM('CLEAN Sheet'!G507)</f>
        <v/>
      </c>
      <c r="H507" t="str">
        <f>TRIM('CLEAN Sheet'!H507)</f>
        <v/>
      </c>
      <c r="I507" t="str">
        <f>TRIM('CLEAN Sheet'!I507)</f>
        <v/>
      </c>
      <c r="J507" t="str">
        <f>TRIM('CLEAN Sheet'!J507)</f>
        <v/>
      </c>
      <c r="K507" t="str">
        <f>TRIM('CLEAN Sheet'!K507)</f>
        <v/>
      </c>
      <c r="L507" t="str">
        <f>TRIM('CLEAN Sheet'!L507)</f>
        <v/>
      </c>
      <c r="M507" t="str">
        <f>TRIM('CLEAN Sheet'!M507)</f>
        <v/>
      </c>
      <c r="N507" t="str">
        <f>TRIM('CLEAN Sheet'!N507)</f>
        <v/>
      </c>
      <c r="O507" t="str">
        <f>TRIM('CLEAN Sheet'!O507)</f>
        <v/>
      </c>
      <c r="P507" t="str">
        <f>TRIM('CLEAN Sheet'!P507)</f>
        <v/>
      </c>
      <c r="Q507" t="str">
        <f>TRIM('CLEAN Sheet'!Q507)</f>
        <v/>
      </c>
      <c r="R507" t="str">
        <f>TRIM('CLEAN Sheet'!R507)</f>
        <v/>
      </c>
      <c r="S507" t="str">
        <f>TRIM('CLEAN Sheet'!S507)</f>
        <v/>
      </c>
      <c r="T507" t="str">
        <f>TRIM('CLEAN Sheet'!T507)</f>
        <v/>
      </c>
      <c r="U507" t="str">
        <f>TRIM('CLEAN Sheet'!U507)</f>
        <v/>
      </c>
      <c r="V507" t="str">
        <f>TRIM('CLEAN Sheet'!V507)</f>
        <v/>
      </c>
    </row>
    <row r="508" spans="1:22" x14ac:dyDescent="0.2">
      <c r="A508" t="str">
        <f>TRIM('CLEAN Sheet'!A508)</f>
        <v>Doc No. C05739610</v>
      </c>
      <c r="B508" t="str">
        <f>TRIM('CLEAN Sheet'!B508)</f>
        <v/>
      </c>
      <c r="C508" t="str">
        <f>TRIM('CLEAN Sheet'!C508)</f>
        <v/>
      </c>
      <c r="D508" t="str">
        <f>TRIM('CLEAN Sheet'!D508)</f>
        <v/>
      </c>
      <c r="E508" t="str">
        <f>TRIM('CLEAN Sheet'!E508)</f>
        <v/>
      </c>
      <c r="F508" t="str">
        <f>TRIM('CLEAN Sheet'!F508)</f>
        <v/>
      </c>
      <c r="G508" t="str">
        <f>TRIM('CLEAN Sheet'!G508)</f>
        <v/>
      </c>
      <c r="H508" t="str">
        <f>TRIM('CLEAN Sheet'!H508)</f>
        <v/>
      </c>
      <c r="I508" t="str">
        <f>TRIM('CLEAN Sheet'!I508)</f>
        <v/>
      </c>
      <c r="J508" t="str">
        <f>TRIM('CLEAN Sheet'!J508)</f>
        <v/>
      </c>
      <c r="K508" t="str">
        <f>TRIM('CLEAN Sheet'!K508)</f>
        <v/>
      </c>
      <c r="L508" t="str">
        <f>TRIM('CLEAN Sheet'!L508)</f>
        <v/>
      </c>
      <c r="M508" t="str">
        <f>TRIM('CLEAN Sheet'!M508)</f>
        <v/>
      </c>
      <c r="N508" t="str">
        <f>TRIM('CLEAN Sheet'!N508)</f>
        <v/>
      </c>
      <c r="O508" t="str">
        <f>TRIM('CLEAN Sheet'!O508)</f>
        <v/>
      </c>
      <c r="P508" t="str">
        <f>TRIM('CLEAN Sheet'!P508)</f>
        <v/>
      </c>
      <c r="Q508" t="str">
        <f>TRIM('CLEAN Sheet'!Q508)</f>
        <v/>
      </c>
      <c r="R508" t="str">
        <f>TRIM('CLEAN Sheet'!R508)</f>
        <v/>
      </c>
      <c r="S508" t="str">
        <f>TRIM('CLEAN Sheet'!S508)</f>
        <v/>
      </c>
      <c r="T508" t="str">
        <f>TRIM('CLEAN Sheet'!T508)</f>
        <v/>
      </c>
      <c r="U508" t="str">
        <f>TRIM('CLEAN Sheet'!U508)</f>
        <v/>
      </c>
      <c r="V508" t="str">
        <f>TRIM('CLEAN Sheet'!V508)</f>
        <v/>
      </c>
    </row>
    <row r="509" spans="1:22" x14ac:dyDescent="0.2">
      <c r="A509" t="str">
        <f>TRIM('CLEAN Sheet'!A509)</f>
        <v>Date: 05/13/2015</v>
      </c>
      <c r="B509" t="str">
        <f>TRIM('CLEAN Sheet'!B509)</f>
        <v/>
      </c>
      <c r="C509" t="str">
        <f>TRIM('CLEAN Sheet'!C509)</f>
        <v/>
      </c>
      <c r="D509" t="str">
        <f>TRIM('CLEAN Sheet'!D509)</f>
        <v/>
      </c>
      <c r="E509" t="str">
        <f>TRIM('CLEAN Sheet'!E509)</f>
        <v/>
      </c>
      <c r="F509" t="str">
        <f>TRIM('CLEAN Sheet'!F509)</f>
        <v/>
      </c>
      <c r="G509" t="str">
        <f>TRIM('CLEAN Sheet'!G509)</f>
        <v/>
      </c>
      <c r="H509" t="str">
        <f>TRIM('CLEAN Sheet'!H509)</f>
        <v/>
      </c>
      <c r="I509" t="str">
        <f>TRIM('CLEAN Sheet'!I509)</f>
        <v/>
      </c>
      <c r="J509" t="str">
        <f>TRIM('CLEAN Sheet'!J509)</f>
        <v/>
      </c>
      <c r="K509" t="str">
        <f>TRIM('CLEAN Sheet'!K509)</f>
        <v/>
      </c>
      <c r="L509" t="str">
        <f>TRIM('CLEAN Sheet'!L509)</f>
        <v/>
      </c>
      <c r="M509" t="str">
        <f>TRIM('CLEAN Sheet'!M509)</f>
        <v/>
      </c>
      <c r="N509" t="str">
        <f>TRIM('CLEAN Sheet'!N509)</f>
        <v/>
      </c>
      <c r="O509" t="str">
        <f>TRIM('CLEAN Sheet'!O509)</f>
        <v/>
      </c>
      <c r="P509" t="str">
        <f>TRIM('CLEAN Sheet'!P509)</f>
        <v/>
      </c>
      <c r="Q509" t="str">
        <f>TRIM('CLEAN Sheet'!Q509)</f>
        <v/>
      </c>
      <c r="R509" t="str">
        <f>TRIM('CLEAN Sheet'!R509)</f>
        <v/>
      </c>
      <c r="S509" t="str">
        <f>TRIM('CLEAN Sheet'!S509)</f>
        <v/>
      </c>
      <c r="T509" t="str">
        <f>TRIM('CLEAN Sheet'!T509)</f>
        <v/>
      </c>
      <c r="U509" t="str">
        <f>TRIM('CLEAN Sheet'!U509)</f>
        <v/>
      </c>
      <c r="V509" t="str">
        <f>TRIM('CLEAN Sheet'!V509)</f>
        <v/>
      </c>
    </row>
    <row r="510" spans="1:22" x14ac:dyDescent="0.2">
      <c r="A510" t="str">
        <f>TRIM('CLEAN Sheet'!A510)</f>
        <v>STATE DEPT. - PRODUCED TO HOUSE SELECT BENGHAZI COMM.</v>
      </c>
      <c r="B510" t="str">
        <f>TRIM('CLEAN Sheet'!B510)</f>
        <v/>
      </c>
      <c r="C510" t="str">
        <f>TRIM('CLEAN Sheet'!C510)</f>
        <v/>
      </c>
      <c r="D510" t="str">
        <f>TRIM('CLEAN Sheet'!D510)</f>
        <v/>
      </c>
      <c r="E510" t="str">
        <f>TRIM('CLEAN Sheet'!E510)</f>
        <v/>
      </c>
      <c r="F510" t="str">
        <f>TRIM('CLEAN Sheet'!F510)</f>
        <v/>
      </c>
      <c r="G510" t="str">
        <f>TRIM('CLEAN Sheet'!G510)</f>
        <v/>
      </c>
      <c r="H510" t="str">
        <f>TRIM('CLEAN Sheet'!H510)</f>
        <v/>
      </c>
      <c r="I510" t="str">
        <f>TRIM('CLEAN Sheet'!I510)</f>
        <v/>
      </c>
      <c r="J510" t="str">
        <f>TRIM('CLEAN Sheet'!J510)</f>
        <v/>
      </c>
      <c r="K510" t="str">
        <f>TRIM('CLEAN Sheet'!K510)</f>
        <v/>
      </c>
      <c r="L510" t="str">
        <f>TRIM('CLEAN Sheet'!L510)</f>
        <v/>
      </c>
      <c r="M510" t="str">
        <f>TRIM('CLEAN Sheet'!M510)</f>
        <v/>
      </c>
      <c r="N510" t="str">
        <f>TRIM('CLEAN Sheet'!N510)</f>
        <v/>
      </c>
      <c r="O510" t="str">
        <f>TRIM('CLEAN Sheet'!O510)</f>
        <v/>
      </c>
      <c r="P510" t="str">
        <f>TRIM('CLEAN Sheet'!P510)</f>
        <v/>
      </c>
      <c r="Q510" t="str">
        <f>TRIM('CLEAN Sheet'!Q510)</f>
        <v/>
      </c>
      <c r="R510" t="str">
        <f>TRIM('CLEAN Sheet'!R510)</f>
        <v/>
      </c>
      <c r="S510" t="str">
        <f>TRIM('CLEAN Sheet'!S510)</f>
        <v/>
      </c>
      <c r="T510" t="str">
        <f>TRIM('CLEAN Sheet'!T510)</f>
        <v/>
      </c>
      <c r="U510" t="str">
        <f>TRIM('CLEAN Sheet'!U510)</f>
        <v/>
      </c>
      <c r="V510" t="str">
        <f>TRIM('CLEAN Sheet'!V510)</f>
        <v/>
      </c>
    </row>
    <row r="511" spans="1:22" x14ac:dyDescent="0.2">
      <c r="A511" t="str">
        <f>TRIM('CLEAN Sheet'!A511)</f>
        <v>SUBJECT TO AGREEMENT ON SENSITIVE INFORMATION &amp; REDACTIONS. NO FOIA WAIVER. STATE-SCB0045534</v>
      </c>
      <c r="B511" t="str">
        <f>TRIM('CLEAN Sheet'!B511)</f>
        <v/>
      </c>
      <c r="C511" t="str">
        <f>TRIM('CLEAN Sheet'!C511)</f>
        <v/>
      </c>
      <c r="D511" t="str">
        <f>TRIM('CLEAN Sheet'!D511)</f>
        <v/>
      </c>
      <c r="E511" t="str">
        <f>TRIM('CLEAN Sheet'!E511)</f>
        <v/>
      </c>
      <c r="F511" t="str">
        <f>TRIM('CLEAN Sheet'!F511)</f>
        <v/>
      </c>
      <c r="G511" t="str">
        <f>TRIM('CLEAN Sheet'!G511)</f>
        <v/>
      </c>
      <c r="H511" t="str">
        <f>TRIM('CLEAN Sheet'!H511)</f>
        <v/>
      </c>
      <c r="I511" t="str">
        <f>TRIM('CLEAN Sheet'!I511)</f>
        <v/>
      </c>
      <c r="J511" t="str">
        <f>TRIM('CLEAN Sheet'!J511)</f>
        <v/>
      </c>
      <c r="K511" t="str">
        <f>TRIM('CLEAN Sheet'!K511)</f>
        <v/>
      </c>
      <c r="L511" t="str">
        <f>TRIM('CLEAN Sheet'!L511)</f>
        <v/>
      </c>
      <c r="M511" t="str">
        <f>TRIM('CLEAN Sheet'!M511)</f>
        <v/>
      </c>
      <c r="N511" t="str">
        <f>TRIM('CLEAN Sheet'!N511)</f>
        <v/>
      </c>
      <c r="O511" t="str">
        <f>TRIM('CLEAN Sheet'!O511)</f>
        <v/>
      </c>
      <c r="P511" t="str">
        <f>TRIM('CLEAN Sheet'!P511)</f>
        <v/>
      </c>
      <c r="Q511" t="str">
        <f>TRIM('CLEAN Sheet'!Q511)</f>
        <v/>
      </c>
      <c r="R511" t="str">
        <f>TRIM('CLEAN Sheet'!R511)</f>
        <v/>
      </c>
      <c r="S511" t="str">
        <f>TRIM('CLEAN Sheet'!S511)</f>
        <v/>
      </c>
      <c r="T511" t="str">
        <f>TRIM('CLEAN Sheet'!T511)</f>
        <v/>
      </c>
      <c r="U511" t="str">
        <f>TRIM('CLEAN Sheet'!U511)</f>
        <v/>
      </c>
      <c r="V511" t="str">
        <f>TRIM('CLEAN Sheet'!V511)</f>
        <v/>
      </c>
    </row>
    <row r="512" spans="1:22" x14ac:dyDescent="0.2">
      <c r="A512" t="str">
        <f>TRIM('CLEAN Sheet'!A512)</f>
        <v>UNCLASSIFIED</v>
      </c>
      <c r="B512" t="str">
        <f>TRIM('CLEAN Sheet'!B512)</f>
        <v/>
      </c>
      <c r="C512" t="str">
        <f>TRIM('CLEAN Sheet'!C512)</f>
        <v/>
      </c>
      <c r="D512" t="str">
        <f>TRIM('CLEAN Sheet'!D512)</f>
        <v/>
      </c>
      <c r="E512" t="str">
        <f>TRIM('CLEAN Sheet'!E512)</f>
        <v/>
      </c>
      <c r="F512" t="str">
        <f>TRIM('CLEAN Sheet'!F512)</f>
        <v/>
      </c>
      <c r="G512" t="str">
        <f>TRIM('CLEAN Sheet'!G512)</f>
        <v/>
      </c>
      <c r="H512" t="str">
        <f>TRIM('CLEAN Sheet'!H512)</f>
        <v/>
      </c>
      <c r="I512" t="str">
        <f>TRIM('CLEAN Sheet'!I512)</f>
        <v/>
      </c>
      <c r="J512" t="str">
        <f>TRIM('CLEAN Sheet'!J512)</f>
        <v/>
      </c>
      <c r="K512" t="str">
        <f>TRIM('CLEAN Sheet'!K512)</f>
        <v/>
      </c>
      <c r="L512" t="str">
        <f>TRIM('CLEAN Sheet'!L512)</f>
        <v/>
      </c>
      <c r="M512" t="str">
        <f>TRIM('CLEAN Sheet'!M512)</f>
        <v/>
      </c>
      <c r="N512" t="str">
        <f>TRIM('CLEAN Sheet'!N512)</f>
        <v/>
      </c>
      <c r="O512" t="str">
        <f>TRIM('CLEAN Sheet'!O512)</f>
        <v/>
      </c>
      <c r="P512" t="str">
        <f>TRIM('CLEAN Sheet'!P512)</f>
        <v/>
      </c>
      <c r="Q512" t="str">
        <f>TRIM('CLEAN Sheet'!Q512)</f>
        <v/>
      </c>
      <c r="R512" t="str">
        <f>TRIM('CLEAN Sheet'!R512)</f>
        <v/>
      </c>
      <c r="S512" t="str">
        <f>TRIM('CLEAN Sheet'!S512)</f>
        <v/>
      </c>
      <c r="T512" t="str">
        <f>TRIM('CLEAN Sheet'!T512)</f>
        <v/>
      </c>
      <c r="U512" t="str">
        <f>TRIM('CLEAN Sheet'!U512)</f>
        <v/>
      </c>
      <c r="V512" t="str">
        <f>TRIM('CLEAN Sheet'!V512)</f>
        <v/>
      </c>
    </row>
    <row r="513" spans="1:22" x14ac:dyDescent="0.2">
      <c r="A513" t="str">
        <f>TRIM('CLEAN Sheet'!A513)</f>
        <v>U.S. Department of State</v>
      </c>
      <c r="B513" t="str">
        <f>TRIM('CLEAN Sheet'!B513)</f>
        <v/>
      </c>
      <c r="C513" t="str">
        <f>TRIM('CLEAN Sheet'!C513)</f>
        <v/>
      </c>
      <c r="D513" t="str">
        <f>TRIM('CLEAN Sheet'!D513)</f>
        <v/>
      </c>
      <c r="E513" t="str">
        <f>TRIM('CLEAN Sheet'!E513)</f>
        <v/>
      </c>
      <c r="F513" t="str">
        <f>TRIM('CLEAN Sheet'!F513)</f>
        <v/>
      </c>
      <c r="G513" t="str">
        <f>TRIM('CLEAN Sheet'!G513)</f>
        <v/>
      </c>
      <c r="H513" t="str">
        <f>TRIM('CLEAN Sheet'!H513)</f>
        <v/>
      </c>
      <c r="I513" t="str">
        <f>TRIM('CLEAN Sheet'!I513)</f>
        <v/>
      </c>
      <c r="J513" t="str">
        <f>TRIM('CLEAN Sheet'!J513)</f>
        <v/>
      </c>
      <c r="K513" t="str">
        <f>TRIM('CLEAN Sheet'!K513)</f>
        <v/>
      </c>
      <c r="L513" t="str">
        <f>TRIM('CLEAN Sheet'!L513)</f>
        <v/>
      </c>
      <c r="M513" t="str">
        <f>TRIM('CLEAN Sheet'!M513)</f>
        <v/>
      </c>
      <c r="N513" t="str">
        <f>TRIM('CLEAN Sheet'!N513)</f>
        <v/>
      </c>
      <c r="O513" t="str">
        <f>TRIM('CLEAN Sheet'!O513)</f>
        <v/>
      </c>
      <c r="P513" t="str">
        <f>TRIM('CLEAN Sheet'!P513)</f>
        <v/>
      </c>
      <c r="Q513" t="str">
        <f>TRIM('CLEAN Sheet'!Q513)</f>
        <v/>
      </c>
      <c r="R513" t="str">
        <f>TRIM('CLEAN Sheet'!R513)</f>
        <v/>
      </c>
      <c r="S513" t="str">
        <f>TRIM('CLEAN Sheet'!S513)</f>
        <v/>
      </c>
      <c r="T513" t="str">
        <f>TRIM('CLEAN Sheet'!T513)</f>
        <v/>
      </c>
      <c r="U513" t="str">
        <f>TRIM('CLEAN Sheet'!U513)</f>
        <v/>
      </c>
      <c r="V513" t="str">
        <f>TRIM('CLEAN Sheet'!V513)</f>
        <v/>
      </c>
    </row>
    <row r="514" spans="1:22" x14ac:dyDescent="0.2">
      <c r="A514" t="str">
        <f>TRIM('CLEAN Sheet'!A514)</f>
        <v>Case No. F-2015-04841</v>
      </c>
      <c r="B514" t="str">
        <f>TRIM('CLEAN Sheet'!B514)</f>
        <v/>
      </c>
      <c r="C514" t="str">
        <f>TRIM('CLEAN Sheet'!C514)</f>
        <v/>
      </c>
      <c r="D514" t="str">
        <f>TRIM('CLEAN Sheet'!D514)</f>
        <v/>
      </c>
      <c r="E514" t="str">
        <f>TRIM('CLEAN Sheet'!E514)</f>
        <v/>
      </c>
      <c r="F514" t="str">
        <f>TRIM('CLEAN Sheet'!F514)</f>
        <v/>
      </c>
      <c r="G514" t="str">
        <f>TRIM('CLEAN Sheet'!G514)</f>
        <v/>
      </c>
      <c r="H514" t="str">
        <f>TRIM('CLEAN Sheet'!H514)</f>
        <v/>
      </c>
      <c r="I514" t="str">
        <f>TRIM('CLEAN Sheet'!I514)</f>
        <v/>
      </c>
      <c r="J514" t="str">
        <f>TRIM('CLEAN Sheet'!J514)</f>
        <v/>
      </c>
      <c r="K514" t="str">
        <f>TRIM('CLEAN Sheet'!K514)</f>
        <v/>
      </c>
      <c r="L514" t="str">
        <f>TRIM('CLEAN Sheet'!L514)</f>
        <v/>
      </c>
      <c r="M514" t="str">
        <f>TRIM('CLEAN Sheet'!M514)</f>
        <v/>
      </c>
      <c r="N514" t="str">
        <f>TRIM('CLEAN Sheet'!N514)</f>
        <v/>
      </c>
      <c r="O514" t="str">
        <f>TRIM('CLEAN Sheet'!O514)</f>
        <v/>
      </c>
      <c r="P514" t="str">
        <f>TRIM('CLEAN Sheet'!P514)</f>
        <v/>
      </c>
      <c r="Q514" t="str">
        <f>TRIM('CLEAN Sheet'!Q514)</f>
        <v/>
      </c>
      <c r="R514" t="str">
        <f>TRIM('CLEAN Sheet'!R514)</f>
        <v/>
      </c>
      <c r="S514" t="str">
        <f>TRIM('CLEAN Sheet'!S514)</f>
        <v/>
      </c>
      <c r="T514" t="str">
        <f>TRIM('CLEAN Sheet'!T514)</f>
        <v/>
      </c>
      <c r="U514" t="str">
        <f>TRIM('CLEAN Sheet'!U514)</f>
        <v/>
      </c>
      <c r="V514" t="str">
        <f>TRIM('CLEAN Sheet'!V514)</f>
        <v/>
      </c>
    </row>
    <row r="515" spans="1:22" x14ac:dyDescent="0.2">
      <c r="A515" t="str">
        <f>TRIM('CLEAN Sheet'!A515)</f>
        <v>Doc No. C05739610</v>
      </c>
      <c r="B515" t="str">
        <f>TRIM('CLEAN Sheet'!B515)</f>
        <v/>
      </c>
      <c r="C515" t="str">
        <f>TRIM('CLEAN Sheet'!C515)</f>
        <v/>
      </c>
      <c r="D515" t="str">
        <f>TRIM('CLEAN Sheet'!D515)</f>
        <v/>
      </c>
      <c r="E515" t="str">
        <f>TRIM('CLEAN Sheet'!E515)</f>
        <v/>
      </c>
      <c r="F515" t="str">
        <f>TRIM('CLEAN Sheet'!F515)</f>
        <v/>
      </c>
      <c r="G515" t="str">
        <f>TRIM('CLEAN Sheet'!G515)</f>
        <v/>
      </c>
      <c r="H515" t="str">
        <f>TRIM('CLEAN Sheet'!H515)</f>
        <v/>
      </c>
      <c r="I515" t="str">
        <f>TRIM('CLEAN Sheet'!I515)</f>
        <v/>
      </c>
      <c r="J515" t="str">
        <f>TRIM('CLEAN Sheet'!J515)</f>
        <v/>
      </c>
      <c r="K515" t="str">
        <f>TRIM('CLEAN Sheet'!K515)</f>
        <v/>
      </c>
      <c r="L515" t="str">
        <f>TRIM('CLEAN Sheet'!L515)</f>
        <v/>
      </c>
      <c r="M515" t="str">
        <f>TRIM('CLEAN Sheet'!M515)</f>
        <v/>
      </c>
      <c r="N515" t="str">
        <f>TRIM('CLEAN Sheet'!N515)</f>
        <v/>
      </c>
      <c r="O515" t="str">
        <f>TRIM('CLEAN Sheet'!O515)</f>
        <v/>
      </c>
      <c r="P515" t="str">
        <f>TRIM('CLEAN Sheet'!P515)</f>
        <v/>
      </c>
      <c r="Q515" t="str">
        <f>TRIM('CLEAN Sheet'!Q515)</f>
        <v/>
      </c>
      <c r="R515" t="str">
        <f>TRIM('CLEAN Sheet'!R515)</f>
        <v/>
      </c>
      <c r="S515" t="str">
        <f>TRIM('CLEAN Sheet'!S515)</f>
        <v/>
      </c>
      <c r="T515" t="str">
        <f>TRIM('CLEAN Sheet'!T515)</f>
        <v/>
      </c>
      <c r="U515" t="str">
        <f>TRIM('CLEAN Sheet'!U515)</f>
        <v/>
      </c>
      <c r="V515" t="str">
        <f>TRIM('CLEAN Sheet'!V515)</f>
        <v/>
      </c>
    </row>
    <row r="516" spans="1:22" x14ac:dyDescent="0.2">
      <c r="A516" t="str">
        <f>TRIM('CLEAN Sheet'!A516)</f>
        <v>Date: 05/13/2015</v>
      </c>
      <c r="B516" t="str">
        <f>TRIM('CLEAN Sheet'!B516)</f>
        <v/>
      </c>
      <c r="C516" t="str">
        <f>TRIM('CLEAN Sheet'!C516)</f>
        <v/>
      </c>
      <c r="D516" t="str">
        <f>TRIM('CLEAN Sheet'!D516)</f>
        <v/>
      </c>
      <c r="E516" t="str">
        <f>TRIM('CLEAN Sheet'!E516)</f>
        <v/>
      </c>
      <c r="F516" t="str">
        <f>TRIM('CLEAN Sheet'!F516)</f>
        <v/>
      </c>
      <c r="G516" t="str">
        <f>TRIM('CLEAN Sheet'!G516)</f>
        <v/>
      </c>
      <c r="H516" t="str">
        <f>TRIM('CLEAN Sheet'!H516)</f>
        <v/>
      </c>
      <c r="I516" t="str">
        <f>TRIM('CLEAN Sheet'!I516)</f>
        <v/>
      </c>
      <c r="J516" t="str">
        <f>TRIM('CLEAN Sheet'!J516)</f>
        <v/>
      </c>
      <c r="K516" t="str">
        <f>TRIM('CLEAN Sheet'!K516)</f>
        <v/>
      </c>
      <c r="L516" t="str">
        <f>TRIM('CLEAN Sheet'!L516)</f>
        <v/>
      </c>
      <c r="M516" t="str">
        <f>TRIM('CLEAN Sheet'!M516)</f>
        <v/>
      </c>
      <c r="N516" t="str">
        <f>TRIM('CLEAN Sheet'!N516)</f>
        <v/>
      </c>
      <c r="O516" t="str">
        <f>TRIM('CLEAN Sheet'!O516)</f>
        <v/>
      </c>
      <c r="P516" t="str">
        <f>TRIM('CLEAN Sheet'!P516)</f>
        <v/>
      </c>
      <c r="Q516" t="str">
        <f>TRIM('CLEAN Sheet'!Q516)</f>
        <v/>
      </c>
      <c r="R516" t="str">
        <f>TRIM('CLEAN Sheet'!R516)</f>
        <v/>
      </c>
      <c r="S516" t="str">
        <f>TRIM('CLEAN Sheet'!S516)</f>
        <v/>
      </c>
      <c r="T516" t="str">
        <f>TRIM('CLEAN Sheet'!T516)</f>
        <v/>
      </c>
      <c r="U516" t="str">
        <f>TRIM('CLEAN Sheet'!U516)</f>
        <v/>
      </c>
      <c r="V516" t="str">
        <f>TRIM('CLEAN Sheet'!V516)</f>
        <v/>
      </c>
    </row>
    <row r="517" spans="1:22" x14ac:dyDescent="0.2">
      <c r="A517" t="str">
        <f>TRIM('CLEAN Sheet'!A517)</f>
        <v>STATE DEPT. - PRODUCED TO HOUSE SELECT BENGHAZI COMM.</v>
      </c>
      <c r="B517" t="str">
        <f>TRIM('CLEAN Sheet'!B517)</f>
        <v/>
      </c>
      <c r="C517" t="str">
        <f>TRIM('CLEAN Sheet'!C517)</f>
        <v/>
      </c>
      <c r="D517" t="str">
        <f>TRIM('CLEAN Sheet'!D517)</f>
        <v/>
      </c>
      <c r="E517" t="str">
        <f>TRIM('CLEAN Sheet'!E517)</f>
        <v/>
      </c>
      <c r="F517" t="str">
        <f>TRIM('CLEAN Sheet'!F517)</f>
        <v/>
      </c>
      <c r="G517" t="str">
        <f>TRIM('CLEAN Sheet'!G517)</f>
        <v/>
      </c>
      <c r="H517" t="str">
        <f>TRIM('CLEAN Sheet'!H517)</f>
        <v/>
      </c>
      <c r="I517" t="str">
        <f>TRIM('CLEAN Sheet'!I517)</f>
        <v/>
      </c>
      <c r="J517" t="str">
        <f>TRIM('CLEAN Sheet'!J517)</f>
        <v/>
      </c>
      <c r="K517" t="str">
        <f>TRIM('CLEAN Sheet'!K517)</f>
        <v/>
      </c>
      <c r="L517" t="str">
        <f>TRIM('CLEAN Sheet'!L517)</f>
        <v/>
      </c>
      <c r="M517" t="str">
        <f>TRIM('CLEAN Sheet'!M517)</f>
        <v/>
      </c>
      <c r="N517" t="str">
        <f>TRIM('CLEAN Sheet'!N517)</f>
        <v/>
      </c>
      <c r="O517" t="str">
        <f>TRIM('CLEAN Sheet'!O517)</f>
        <v/>
      </c>
      <c r="P517" t="str">
        <f>TRIM('CLEAN Sheet'!P517)</f>
        <v/>
      </c>
      <c r="Q517" t="str">
        <f>TRIM('CLEAN Sheet'!Q517)</f>
        <v/>
      </c>
      <c r="R517" t="str">
        <f>TRIM('CLEAN Sheet'!R517)</f>
        <v/>
      </c>
      <c r="S517" t="str">
        <f>TRIM('CLEAN Sheet'!S517)</f>
        <v/>
      </c>
      <c r="T517" t="str">
        <f>TRIM('CLEAN Sheet'!T517)</f>
        <v/>
      </c>
      <c r="U517" t="str">
        <f>TRIM('CLEAN Sheet'!U517)</f>
        <v/>
      </c>
      <c r="V517" t="str">
        <f>TRIM('CLEAN Sheet'!V517)</f>
        <v/>
      </c>
    </row>
    <row r="518" spans="1:22" x14ac:dyDescent="0.2">
      <c r="A518" t="str">
        <f>TRIM('CLEAN Sheet'!A518)</f>
        <v>SUBJECT TO AGREEMENT ON SENSITIVE INFORMATION &amp; REDACTIONS. NO FOIA WAIVER.</v>
      </c>
      <c r="B518" t="str">
        <f>TRIM('CLEAN Sheet'!B518)</f>
        <v/>
      </c>
      <c r="C518" t="str">
        <f>TRIM('CLEAN Sheet'!C518)</f>
        <v/>
      </c>
      <c r="D518" t="str">
        <f>TRIM('CLEAN Sheet'!D518)</f>
        <v/>
      </c>
      <c r="E518" t="str">
        <f>TRIM('CLEAN Sheet'!E518)</f>
        <v/>
      </c>
      <c r="F518" t="str">
        <f>TRIM('CLEAN Sheet'!F518)</f>
        <v/>
      </c>
      <c r="G518" t="str">
        <f>TRIM('CLEAN Sheet'!G518)</f>
        <v/>
      </c>
      <c r="H518" t="str">
        <f>TRIM('CLEAN Sheet'!H518)</f>
        <v/>
      </c>
      <c r="I518" t="str">
        <f>TRIM('CLEAN Sheet'!I518)</f>
        <v/>
      </c>
      <c r="J518" t="str">
        <f>TRIM('CLEAN Sheet'!J518)</f>
        <v/>
      </c>
      <c r="K518" t="str">
        <f>TRIM('CLEAN Sheet'!K518)</f>
        <v/>
      </c>
      <c r="L518" t="str">
        <f>TRIM('CLEAN Sheet'!L518)</f>
        <v/>
      </c>
      <c r="M518" t="str">
        <f>TRIM('CLEAN Sheet'!M518)</f>
        <v/>
      </c>
      <c r="N518" t="str">
        <f>TRIM('CLEAN Sheet'!N518)</f>
        <v/>
      </c>
      <c r="O518" t="str">
        <f>TRIM('CLEAN Sheet'!O518)</f>
        <v/>
      </c>
      <c r="P518" t="str">
        <f>TRIM('CLEAN Sheet'!P518)</f>
        <v/>
      </c>
      <c r="Q518" t="str">
        <f>TRIM('CLEAN Sheet'!Q518)</f>
        <v/>
      </c>
      <c r="R518" t="str">
        <f>TRIM('CLEAN Sheet'!R518)</f>
        <v/>
      </c>
      <c r="S518" t="str">
        <f>TRIM('CLEAN Sheet'!S518)</f>
        <v/>
      </c>
      <c r="T518" t="str">
        <f>TRIM('CLEAN Sheet'!T518)</f>
        <v/>
      </c>
      <c r="U518" t="str">
        <f>TRIM('CLEAN Sheet'!U518)</f>
        <v/>
      </c>
      <c r="V518" t="str">
        <f>TRIM('CLEAN Sheet'!V518)</f>
        <v/>
      </c>
    </row>
    <row r="519" spans="1:22" x14ac:dyDescent="0.2">
      <c r="A519" t="str">
        <f>TRIM('CLEAN Sheet'!A519)</f>
        <v>designed as a weapon to attack U.S. by raising sentiment anti-U.S. from the countries which has</v>
      </c>
      <c r="B519" t="str">
        <f>TRIM('CLEAN Sheet'!B519)</f>
        <v/>
      </c>
      <c r="C519" t="str">
        <f>TRIM('CLEAN Sheet'!C519)</f>
        <v/>
      </c>
      <c r="D519" t="str">
        <f>TRIM('CLEAN Sheet'!D519)</f>
        <v/>
      </c>
      <c r="E519" t="str">
        <f>TRIM('CLEAN Sheet'!E519)</f>
        <v/>
      </c>
      <c r="F519" t="str">
        <f>TRIM('CLEAN Sheet'!F519)</f>
        <v/>
      </c>
      <c r="G519" t="str">
        <f>TRIM('CLEAN Sheet'!G519)</f>
        <v/>
      </c>
      <c r="H519" t="str">
        <f>TRIM('CLEAN Sheet'!H519)</f>
        <v/>
      </c>
      <c r="I519" t="str">
        <f>TRIM('CLEAN Sheet'!I519)</f>
        <v/>
      </c>
      <c r="J519" t="str">
        <f>TRIM('CLEAN Sheet'!J519)</f>
        <v/>
      </c>
      <c r="K519" t="str">
        <f>TRIM('CLEAN Sheet'!K519)</f>
        <v/>
      </c>
      <c r="L519" t="str">
        <f>TRIM('CLEAN Sheet'!L519)</f>
        <v/>
      </c>
      <c r="M519" t="str">
        <f>TRIM('CLEAN Sheet'!M519)</f>
        <v/>
      </c>
      <c r="N519" t="str">
        <f>TRIM('CLEAN Sheet'!N519)</f>
        <v/>
      </c>
      <c r="O519" t="str">
        <f>TRIM('CLEAN Sheet'!O519)</f>
        <v/>
      </c>
      <c r="P519" t="str">
        <f>TRIM('CLEAN Sheet'!P519)</f>
        <v/>
      </c>
      <c r="Q519" t="str">
        <f>TRIM('CLEAN Sheet'!Q519)</f>
        <v/>
      </c>
      <c r="R519" t="str">
        <f>TRIM('CLEAN Sheet'!R519)</f>
        <v/>
      </c>
      <c r="S519" t="str">
        <f>TRIM('CLEAN Sheet'!S519)</f>
        <v/>
      </c>
      <c r="T519" t="str">
        <f>TRIM('CLEAN Sheet'!T519)</f>
        <v/>
      </c>
      <c r="U519" t="str">
        <f>TRIM('CLEAN Sheet'!U519)</f>
        <v/>
      </c>
      <c r="V519" t="str">
        <f>TRIM('CLEAN Sheet'!V519)</f>
        <v/>
      </c>
    </row>
    <row r="520" spans="1:22" x14ac:dyDescent="0.2">
      <c r="A520" t="str">
        <f>TRIM('CLEAN Sheet'!A520)</f>
        <v>Muslim majority population like Indonesia.</v>
      </c>
      <c r="B520" t="str">
        <f>TRIM('CLEAN Sheet'!B520)</f>
        <v/>
      </c>
      <c r="C520" t="str">
        <f>TRIM('CLEAN Sheet'!C520)</f>
        <v/>
      </c>
      <c r="D520" t="str">
        <f>TRIM('CLEAN Sheet'!D520)</f>
        <v/>
      </c>
      <c r="E520" t="str">
        <f>TRIM('CLEAN Sheet'!E520)</f>
        <v/>
      </c>
      <c r="F520" t="str">
        <f>TRIM('CLEAN Sheet'!F520)</f>
        <v/>
      </c>
      <c r="G520" t="str">
        <f>TRIM('CLEAN Sheet'!G520)</f>
        <v/>
      </c>
      <c r="H520" t="str">
        <f>TRIM('CLEAN Sheet'!H520)</f>
        <v/>
      </c>
      <c r="I520" t="str">
        <f>TRIM('CLEAN Sheet'!I520)</f>
        <v/>
      </c>
      <c r="J520" t="str">
        <f>TRIM('CLEAN Sheet'!J520)</f>
        <v/>
      </c>
      <c r="K520" t="str">
        <f>TRIM('CLEAN Sheet'!K520)</f>
        <v/>
      </c>
      <c r="L520" t="str">
        <f>TRIM('CLEAN Sheet'!L520)</f>
        <v/>
      </c>
      <c r="M520" t="str">
        <f>TRIM('CLEAN Sheet'!M520)</f>
        <v/>
      </c>
      <c r="N520" t="str">
        <f>TRIM('CLEAN Sheet'!N520)</f>
        <v/>
      </c>
      <c r="O520" t="str">
        <f>TRIM('CLEAN Sheet'!O520)</f>
        <v/>
      </c>
      <c r="P520" t="str">
        <f>TRIM('CLEAN Sheet'!P520)</f>
        <v/>
      </c>
      <c r="Q520" t="str">
        <f>TRIM('CLEAN Sheet'!Q520)</f>
        <v/>
      </c>
      <c r="R520" t="str">
        <f>TRIM('CLEAN Sheet'!R520)</f>
        <v/>
      </c>
      <c r="S520" t="str">
        <f>TRIM('CLEAN Sheet'!S520)</f>
        <v/>
      </c>
      <c r="T520" t="str">
        <f>TRIM('CLEAN Sheet'!T520)</f>
        <v/>
      </c>
      <c r="U520" t="str">
        <f>TRIM('CLEAN Sheet'!U520)</f>
        <v/>
      </c>
      <c r="V520" t="str">
        <f>TRIM('CLEAN Sheet'!V520)</f>
        <v/>
      </c>
    </row>
    <row r="521" spans="1:22" x14ac:dyDescent="0.2">
      <c r="A521" t="str">
        <f>TRIM('CLEAN Sheet'!A521)</f>
        <v>Madam Clinton</v>
      </c>
      <c r="B521" t="str">
        <f>TRIM('CLEAN Sheet'!B521)</f>
        <v>how do you see this threat as on the long run? If it's continuing happen</v>
      </c>
      <c r="C521" t="str">
        <f>TRIM('CLEAN Sheet'!C521)</f>
        <v>it's</v>
      </c>
      <c r="D521" t="str">
        <f>TRIM('CLEAN Sheet'!D521)</f>
        <v/>
      </c>
      <c r="E521" t="str">
        <f>TRIM('CLEAN Sheet'!E521)</f>
        <v/>
      </c>
      <c r="F521" t="str">
        <f>TRIM('CLEAN Sheet'!F521)</f>
        <v/>
      </c>
      <c r="G521" t="str">
        <f>TRIM('CLEAN Sheet'!G521)</f>
        <v/>
      </c>
      <c r="H521" t="str">
        <f>TRIM('CLEAN Sheet'!H521)</f>
        <v/>
      </c>
      <c r="I521" t="str">
        <f>TRIM('CLEAN Sheet'!I521)</f>
        <v/>
      </c>
      <c r="J521" t="str">
        <f>TRIM('CLEAN Sheet'!J521)</f>
        <v/>
      </c>
      <c r="K521" t="str">
        <f>TRIM('CLEAN Sheet'!K521)</f>
        <v/>
      </c>
      <c r="L521" t="str">
        <f>TRIM('CLEAN Sheet'!L521)</f>
        <v/>
      </c>
      <c r="M521" t="str">
        <f>TRIM('CLEAN Sheet'!M521)</f>
        <v/>
      </c>
      <c r="N521" t="str">
        <f>TRIM('CLEAN Sheet'!N521)</f>
        <v/>
      </c>
      <c r="O521" t="str">
        <f>TRIM('CLEAN Sheet'!O521)</f>
        <v/>
      </c>
      <c r="P521" t="str">
        <f>TRIM('CLEAN Sheet'!P521)</f>
        <v/>
      </c>
      <c r="Q521" t="str">
        <f>TRIM('CLEAN Sheet'!Q521)</f>
        <v/>
      </c>
      <c r="R521" t="str">
        <f>TRIM('CLEAN Sheet'!R521)</f>
        <v/>
      </c>
      <c r="S521" t="str">
        <f>TRIM('CLEAN Sheet'!S521)</f>
        <v/>
      </c>
      <c r="T521" t="str">
        <f>TRIM('CLEAN Sheet'!T521)</f>
        <v/>
      </c>
      <c r="U521" t="str">
        <f>TRIM('CLEAN Sheet'!U521)</f>
        <v/>
      </c>
      <c r="V521" t="str">
        <f>TRIM('CLEAN Sheet'!V521)</f>
        <v/>
      </c>
    </row>
    <row r="522" spans="1:22" x14ac:dyDescent="0.2">
      <c r="A522" t="str">
        <f>TRIM('CLEAN Sheet'!A522)</f>
        <v>obviously could give impact to the implementation of (inaudible) program in Indonesia. What is</v>
      </c>
      <c r="B522" t="str">
        <f>TRIM('CLEAN Sheet'!B522)</f>
        <v/>
      </c>
      <c r="C522" t="str">
        <f>TRIM('CLEAN Sheet'!C522)</f>
        <v/>
      </c>
      <c r="D522" t="str">
        <f>TRIM('CLEAN Sheet'!D522)</f>
        <v/>
      </c>
      <c r="E522" t="str">
        <f>TRIM('CLEAN Sheet'!E522)</f>
        <v/>
      </c>
      <c r="F522" t="str">
        <f>TRIM('CLEAN Sheet'!F522)</f>
        <v/>
      </c>
      <c r="G522" t="str">
        <f>TRIM('CLEAN Sheet'!G522)</f>
        <v/>
      </c>
      <c r="H522" t="str">
        <f>TRIM('CLEAN Sheet'!H522)</f>
        <v/>
      </c>
      <c r="I522" t="str">
        <f>TRIM('CLEAN Sheet'!I522)</f>
        <v/>
      </c>
      <c r="J522" t="str">
        <f>TRIM('CLEAN Sheet'!J522)</f>
        <v/>
      </c>
      <c r="K522" t="str">
        <f>TRIM('CLEAN Sheet'!K522)</f>
        <v/>
      </c>
      <c r="L522" t="str">
        <f>TRIM('CLEAN Sheet'!L522)</f>
        <v/>
      </c>
      <c r="M522" t="str">
        <f>TRIM('CLEAN Sheet'!M522)</f>
        <v/>
      </c>
      <c r="N522" t="str">
        <f>TRIM('CLEAN Sheet'!N522)</f>
        <v/>
      </c>
      <c r="O522" t="str">
        <f>TRIM('CLEAN Sheet'!O522)</f>
        <v/>
      </c>
      <c r="P522" t="str">
        <f>TRIM('CLEAN Sheet'!P522)</f>
        <v/>
      </c>
      <c r="Q522" t="str">
        <f>TRIM('CLEAN Sheet'!Q522)</f>
        <v/>
      </c>
      <c r="R522" t="str">
        <f>TRIM('CLEAN Sheet'!R522)</f>
        <v/>
      </c>
      <c r="S522" t="str">
        <f>TRIM('CLEAN Sheet'!S522)</f>
        <v/>
      </c>
      <c r="T522" t="str">
        <f>TRIM('CLEAN Sheet'!T522)</f>
        <v/>
      </c>
      <c r="U522" t="str">
        <f>TRIM('CLEAN Sheet'!U522)</f>
        <v/>
      </c>
      <c r="V522" t="str">
        <f>TRIM('CLEAN Sheet'!V522)</f>
        <v/>
      </c>
    </row>
    <row r="523" spans="1:22" x14ac:dyDescent="0.2">
      <c r="A523" t="str">
        <f>TRIM('CLEAN Sheet'!A523)</f>
        <v>the reason U.S. Government closed the Embassy and Consulate in Indonesia? What is your</v>
      </c>
      <c r="B523" t="str">
        <f>TRIM('CLEAN Sheet'!B523)</f>
        <v/>
      </c>
      <c r="C523" t="str">
        <f>TRIM('CLEAN Sheet'!C523)</f>
        <v/>
      </c>
      <c r="D523" t="str">
        <f>TRIM('CLEAN Sheet'!D523)</f>
        <v/>
      </c>
      <c r="E523" t="str">
        <f>TRIM('CLEAN Sheet'!E523)</f>
        <v/>
      </c>
      <c r="F523" t="str">
        <f>TRIM('CLEAN Sheet'!F523)</f>
        <v/>
      </c>
      <c r="G523" t="str">
        <f>TRIM('CLEAN Sheet'!G523)</f>
        <v/>
      </c>
      <c r="H523" t="str">
        <f>TRIM('CLEAN Sheet'!H523)</f>
        <v/>
      </c>
      <c r="I523" t="str">
        <f>TRIM('CLEAN Sheet'!I523)</f>
        <v/>
      </c>
      <c r="J523" t="str">
        <f>TRIM('CLEAN Sheet'!J523)</f>
        <v/>
      </c>
      <c r="K523" t="str">
        <f>TRIM('CLEAN Sheet'!K523)</f>
        <v/>
      </c>
      <c r="L523" t="str">
        <f>TRIM('CLEAN Sheet'!L523)</f>
        <v/>
      </c>
      <c r="M523" t="str">
        <f>TRIM('CLEAN Sheet'!M523)</f>
        <v/>
      </c>
      <c r="N523" t="str">
        <f>TRIM('CLEAN Sheet'!N523)</f>
        <v/>
      </c>
      <c r="O523" t="str">
        <f>TRIM('CLEAN Sheet'!O523)</f>
        <v/>
      </c>
      <c r="P523" t="str">
        <f>TRIM('CLEAN Sheet'!P523)</f>
        <v/>
      </c>
      <c r="Q523" t="str">
        <f>TRIM('CLEAN Sheet'!Q523)</f>
        <v/>
      </c>
      <c r="R523" t="str">
        <f>TRIM('CLEAN Sheet'!R523)</f>
        <v/>
      </c>
      <c r="S523" t="str">
        <f>TRIM('CLEAN Sheet'!S523)</f>
        <v/>
      </c>
      <c r="T523" t="str">
        <f>TRIM('CLEAN Sheet'!T523)</f>
        <v/>
      </c>
      <c r="U523" t="str">
        <f>TRIM('CLEAN Sheet'!U523)</f>
        <v/>
      </c>
      <c r="V523" t="str">
        <f>TRIM('CLEAN Sheet'!V523)</f>
        <v/>
      </c>
    </row>
    <row r="524" spans="1:22" x14ac:dyDescent="0.2">
      <c r="A524" t="str">
        <f>TRIM('CLEAN Sheet'!A524)</f>
        <v>expectation from Indonesia Government</v>
      </c>
      <c r="B524" t="str">
        <f>TRIM('CLEAN Sheet'!B524)</f>
        <v>for my Minister Marty Natalegawa? How Indonesia</v>
      </c>
      <c r="C524" t="str">
        <f>TRIM('CLEAN Sheet'!C524)</f>
        <v/>
      </c>
      <c r="D524" t="str">
        <f>TRIM('CLEAN Sheet'!D524)</f>
        <v/>
      </c>
      <c r="E524" t="str">
        <f>TRIM('CLEAN Sheet'!E524)</f>
        <v/>
      </c>
      <c r="F524" t="str">
        <f>TRIM('CLEAN Sheet'!F524)</f>
        <v/>
      </c>
      <c r="G524" t="str">
        <f>TRIM('CLEAN Sheet'!G524)</f>
        <v/>
      </c>
      <c r="H524" t="str">
        <f>TRIM('CLEAN Sheet'!H524)</f>
        <v/>
      </c>
      <c r="I524" t="str">
        <f>TRIM('CLEAN Sheet'!I524)</f>
        <v/>
      </c>
      <c r="J524" t="str">
        <f>TRIM('CLEAN Sheet'!J524)</f>
        <v/>
      </c>
      <c r="K524" t="str">
        <f>TRIM('CLEAN Sheet'!K524)</f>
        <v/>
      </c>
      <c r="L524" t="str">
        <f>TRIM('CLEAN Sheet'!L524)</f>
        <v/>
      </c>
      <c r="M524" t="str">
        <f>TRIM('CLEAN Sheet'!M524)</f>
        <v/>
      </c>
      <c r="N524" t="str">
        <f>TRIM('CLEAN Sheet'!N524)</f>
        <v/>
      </c>
      <c r="O524" t="str">
        <f>TRIM('CLEAN Sheet'!O524)</f>
        <v/>
      </c>
      <c r="P524" t="str">
        <f>TRIM('CLEAN Sheet'!P524)</f>
        <v/>
      </c>
      <c r="Q524" t="str">
        <f>TRIM('CLEAN Sheet'!Q524)</f>
        <v/>
      </c>
      <c r="R524" t="str">
        <f>TRIM('CLEAN Sheet'!R524)</f>
        <v/>
      </c>
      <c r="S524" t="str">
        <f>TRIM('CLEAN Sheet'!S524)</f>
        <v/>
      </c>
      <c r="T524" t="str">
        <f>TRIM('CLEAN Sheet'!T524)</f>
        <v/>
      </c>
      <c r="U524" t="str">
        <f>TRIM('CLEAN Sheet'!U524)</f>
        <v/>
      </c>
      <c r="V524" t="str">
        <f>TRIM('CLEAN Sheet'!V524)</f>
        <v/>
      </c>
    </row>
    <row r="525" spans="1:22" x14ac:dyDescent="0.2">
      <c r="A525" t="str">
        <f>TRIM('CLEAN Sheet'!A525)</f>
        <v>Government respond to the closing of this Embassy and Consulate</v>
      </c>
      <c r="B525" t="str">
        <f>TRIM('CLEAN Sheet'!B525)</f>
        <v>it's starting today? Is U.S. -</v>
      </c>
      <c r="C525" t="str">
        <f>TRIM('CLEAN Sheet'!C525)</f>
        <v/>
      </c>
      <c r="D525" t="str">
        <f>TRIM('CLEAN Sheet'!D525)</f>
        <v/>
      </c>
      <c r="E525" t="str">
        <f>TRIM('CLEAN Sheet'!E525)</f>
        <v/>
      </c>
      <c r="F525" t="str">
        <f>TRIM('CLEAN Sheet'!F525)</f>
        <v/>
      </c>
      <c r="G525" t="str">
        <f>TRIM('CLEAN Sheet'!G525)</f>
        <v/>
      </c>
      <c r="H525" t="str">
        <f>TRIM('CLEAN Sheet'!H525)</f>
        <v/>
      </c>
      <c r="I525" t="str">
        <f>TRIM('CLEAN Sheet'!I525)</f>
        <v/>
      </c>
      <c r="J525" t="str">
        <f>TRIM('CLEAN Sheet'!J525)</f>
        <v/>
      </c>
      <c r="K525" t="str">
        <f>TRIM('CLEAN Sheet'!K525)</f>
        <v/>
      </c>
      <c r="L525" t="str">
        <f>TRIM('CLEAN Sheet'!L525)</f>
        <v/>
      </c>
      <c r="M525" t="str">
        <f>TRIM('CLEAN Sheet'!M525)</f>
        <v/>
      </c>
      <c r="N525" t="str">
        <f>TRIM('CLEAN Sheet'!N525)</f>
        <v/>
      </c>
      <c r="O525" t="str">
        <f>TRIM('CLEAN Sheet'!O525)</f>
        <v/>
      </c>
      <c r="P525" t="str">
        <f>TRIM('CLEAN Sheet'!P525)</f>
        <v/>
      </c>
      <c r="Q525" t="str">
        <f>TRIM('CLEAN Sheet'!Q525)</f>
        <v/>
      </c>
      <c r="R525" t="str">
        <f>TRIM('CLEAN Sheet'!R525)</f>
        <v/>
      </c>
      <c r="S525" t="str">
        <f>TRIM('CLEAN Sheet'!S525)</f>
        <v/>
      </c>
      <c r="T525" t="str">
        <f>TRIM('CLEAN Sheet'!T525)</f>
        <v/>
      </c>
      <c r="U525" t="str">
        <f>TRIM('CLEAN Sheet'!U525)</f>
        <v/>
      </c>
      <c r="V525" t="str">
        <f>TRIM('CLEAN Sheet'!V525)</f>
        <v/>
      </c>
    </row>
    <row r="526" spans="1:22" x14ac:dyDescent="0.2">
      <c r="A526" t="str">
        <f>TRIM('CLEAN Sheet'!A526)</f>
        <v>Indonesia Government has Capability to protect U.S. Embassy and Consulate. So the (inaudible)</v>
      </c>
      <c r="B526" t="str">
        <f>TRIM('CLEAN Sheet'!B526)</f>
        <v/>
      </c>
      <c r="C526" t="str">
        <f>TRIM('CLEAN Sheet'!C526)</f>
        <v/>
      </c>
      <c r="D526" t="str">
        <f>TRIM('CLEAN Sheet'!D526)</f>
        <v/>
      </c>
      <c r="E526" t="str">
        <f>TRIM('CLEAN Sheet'!E526)</f>
        <v/>
      </c>
      <c r="F526" t="str">
        <f>TRIM('CLEAN Sheet'!F526)</f>
        <v/>
      </c>
      <c r="G526" t="str">
        <f>TRIM('CLEAN Sheet'!G526)</f>
        <v/>
      </c>
      <c r="H526" t="str">
        <f>TRIM('CLEAN Sheet'!H526)</f>
        <v/>
      </c>
      <c r="I526" t="str">
        <f>TRIM('CLEAN Sheet'!I526)</f>
        <v/>
      </c>
      <c r="J526" t="str">
        <f>TRIM('CLEAN Sheet'!J526)</f>
        <v/>
      </c>
      <c r="K526" t="str">
        <f>TRIM('CLEAN Sheet'!K526)</f>
        <v/>
      </c>
      <c r="L526" t="str">
        <f>TRIM('CLEAN Sheet'!L526)</f>
        <v/>
      </c>
      <c r="M526" t="str">
        <f>TRIM('CLEAN Sheet'!M526)</f>
        <v/>
      </c>
      <c r="N526" t="str">
        <f>TRIM('CLEAN Sheet'!N526)</f>
        <v/>
      </c>
      <c r="O526" t="str">
        <f>TRIM('CLEAN Sheet'!O526)</f>
        <v/>
      </c>
      <c r="P526" t="str">
        <f>TRIM('CLEAN Sheet'!P526)</f>
        <v/>
      </c>
      <c r="Q526" t="str">
        <f>TRIM('CLEAN Sheet'!Q526)</f>
        <v/>
      </c>
      <c r="R526" t="str">
        <f>TRIM('CLEAN Sheet'!R526)</f>
        <v/>
      </c>
      <c r="S526" t="str">
        <f>TRIM('CLEAN Sheet'!S526)</f>
        <v/>
      </c>
      <c r="T526" t="str">
        <f>TRIM('CLEAN Sheet'!T526)</f>
        <v/>
      </c>
      <c r="U526" t="str">
        <f>TRIM('CLEAN Sheet'!U526)</f>
        <v/>
      </c>
      <c r="V526" t="str">
        <f>TRIM('CLEAN Sheet'!V526)</f>
        <v/>
      </c>
    </row>
    <row r="527" spans="1:22" x14ac:dyDescent="0.2">
      <c r="A527" t="str">
        <f>TRIM('CLEAN Sheet'!A527)</f>
        <v>program implemented - could be implemented successfidly in Indonesia. Thank you</v>
      </c>
      <c r="B527" t="str">
        <f>TRIM('CLEAN Sheet'!B527)</f>
        <v/>
      </c>
      <c r="C527" t="str">
        <f>TRIM('CLEAN Sheet'!C527)</f>
        <v/>
      </c>
      <c r="D527" t="str">
        <f>TRIM('CLEAN Sheet'!D527)</f>
        <v/>
      </c>
      <c r="E527" t="str">
        <f>TRIM('CLEAN Sheet'!E527)</f>
        <v/>
      </c>
      <c r="F527" t="str">
        <f>TRIM('CLEAN Sheet'!F527)</f>
        <v/>
      </c>
      <c r="G527" t="str">
        <f>TRIM('CLEAN Sheet'!G527)</f>
        <v/>
      </c>
      <c r="H527" t="str">
        <f>TRIM('CLEAN Sheet'!H527)</f>
        <v/>
      </c>
      <c r="I527" t="str">
        <f>TRIM('CLEAN Sheet'!I527)</f>
        <v/>
      </c>
      <c r="J527" t="str">
        <f>TRIM('CLEAN Sheet'!J527)</f>
        <v/>
      </c>
      <c r="K527" t="str">
        <f>TRIM('CLEAN Sheet'!K527)</f>
        <v/>
      </c>
      <c r="L527" t="str">
        <f>TRIM('CLEAN Sheet'!L527)</f>
        <v/>
      </c>
      <c r="M527" t="str">
        <f>TRIM('CLEAN Sheet'!M527)</f>
        <v/>
      </c>
      <c r="N527" t="str">
        <f>TRIM('CLEAN Sheet'!N527)</f>
        <v/>
      </c>
      <c r="O527" t="str">
        <f>TRIM('CLEAN Sheet'!O527)</f>
        <v/>
      </c>
      <c r="P527" t="str">
        <f>TRIM('CLEAN Sheet'!P527)</f>
        <v/>
      </c>
      <c r="Q527" t="str">
        <f>TRIM('CLEAN Sheet'!Q527)</f>
        <v/>
      </c>
      <c r="R527" t="str">
        <f>TRIM('CLEAN Sheet'!R527)</f>
        <v/>
      </c>
      <c r="S527" t="str">
        <f>TRIM('CLEAN Sheet'!S527)</f>
        <v/>
      </c>
      <c r="T527" t="str">
        <f>TRIM('CLEAN Sheet'!T527)</f>
        <v/>
      </c>
      <c r="U527" t="str">
        <f>TRIM('CLEAN Sheet'!U527)</f>
        <v/>
      </c>
      <c r="V527" t="str">
        <f>TRIM('CLEAN Sheet'!V527)</f>
        <v/>
      </c>
    </row>
    <row r="528" spans="1:22" x14ac:dyDescent="0.2">
      <c r="A528" t="str">
        <f>TRIM('CLEAN Sheet'!A528)</f>
        <v>SECRETARY CLINTON: Well</v>
      </c>
      <c r="B528" t="str">
        <f>TRIM('CLEAN Sheet'!B528)</f>
        <v>let me begin by saying how grateful we are for the excellent</v>
      </c>
      <c r="C528" t="str">
        <f>TRIM('CLEAN Sheet'!C528)</f>
        <v/>
      </c>
      <c r="D528" t="str">
        <f>TRIM('CLEAN Sheet'!D528)</f>
        <v/>
      </c>
      <c r="E528" t="str">
        <f>TRIM('CLEAN Sheet'!E528)</f>
        <v/>
      </c>
      <c r="F528" t="str">
        <f>TRIM('CLEAN Sheet'!F528)</f>
        <v/>
      </c>
      <c r="G528" t="str">
        <f>TRIM('CLEAN Sheet'!G528)</f>
        <v/>
      </c>
      <c r="H528" t="str">
        <f>TRIM('CLEAN Sheet'!H528)</f>
        <v/>
      </c>
      <c r="I528" t="str">
        <f>TRIM('CLEAN Sheet'!I528)</f>
        <v/>
      </c>
      <c r="J528" t="str">
        <f>TRIM('CLEAN Sheet'!J528)</f>
        <v/>
      </c>
      <c r="K528" t="str">
        <f>TRIM('CLEAN Sheet'!K528)</f>
        <v/>
      </c>
      <c r="L528" t="str">
        <f>TRIM('CLEAN Sheet'!L528)</f>
        <v/>
      </c>
      <c r="M528" t="str">
        <f>TRIM('CLEAN Sheet'!M528)</f>
        <v/>
      </c>
      <c r="N528" t="str">
        <f>TRIM('CLEAN Sheet'!N528)</f>
        <v/>
      </c>
      <c r="O528" t="str">
        <f>TRIM('CLEAN Sheet'!O528)</f>
        <v/>
      </c>
      <c r="P528" t="str">
        <f>TRIM('CLEAN Sheet'!P528)</f>
        <v/>
      </c>
      <c r="Q528" t="str">
        <f>TRIM('CLEAN Sheet'!Q528)</f>
        <v/>
      </c>
      <c r="R528" t="str">
        <f>TRIM('CLEAN Sheet'!R528)</f>
        <v/>
      </c>
      <c r="S528" t="str">
        <f>TRIM('CLEAN Sheet'!S528)</f>
        <v/>
      </c>
      <c r="T528" t="str">
        <f>TRIM('CLEAN Sheet'!T528)</f>
        <v/>
      </c>
      <c r="U528" t="str">
        <f>TRIM('CLEAN Sheet'!U528)</f>
        <v/>
      </c>
      <c r="V528" t="str">
        <f>TRIM('CLEAN Sheet'!V528)</f>
        <v/>
      </c>
    </row>
    <row r="529" spans="1:22" x14ac:dyDescent="0.2">
      <c r="A529" t="str">
        <f>TRIM('CLEAN Sheet'!A529)</f>
        <v>cooperation we have received from the Government of Indonesia</v>
      </c>
      <c r="B529" t="str">
        <f>TRIM('CLEAN Sheet'!B529)</f>
        <v>and in particular</v>
      </c>
      <c r="C529" t="str">
        <f>TRIM('CLEAN Sheet'!C529)</f>
        <v>from the law</v>
      </c>
      <c r="D529" t="str">
        <f>TRIM('CLEAN Sheet'!D529)</f>
        <v/>
      </c>
      <c r="E529" t="str">
        <f>TRIM('CLEAN Sheet'!E529)</f>
        <v/>
      </c>
      <c r="F529" t="str">
        <f>TRIM('CLEAN Sheet'!F529)</f>
        <v/>
      </c>
      <c r="G529" t="str">
        <f>TRIM('CLEAN Sheet'!G529)</f>
        <v/>
      </c>
      <c r="H529" t="str">
        <f>TRIM('CLEAN Sheet'!H529)</f>
        <v/>
      </c>
      <c r="I529" t="str">
        <f>TRIM('CLEAN Sheet'!I529)</f>
        <v/>
      </c>
      <c r="J529" t="str">
        <f>TRIM('CLEAN Sheet'!J529)</f>
        <v/>
      </c>
      <c r="K529" t="str">
        <f>TRIM('CLEAN Sheet'!K529)</f>
        <v/>
      </c>
      <c r="L529" t="str">
        <f>TRIM('CLEAN Sheet'!L529)</f>
        <v/>
      </c>
      <c r="M529" t="str">
        <f>TRIM('CLEAN Sheet'!M529)</f>
        <v/>
      </c>
      <c r="N529" t="str">
        <f>TRIM('CLEAN Sheet'!N529)</f>
        <v/>
      </c>
      <c r="O529" t="str">
        <f>TRIM('CLEAN Sheet'!O529)</f>
        <v/>
      </c>
      <c r="P529" t="str">
        <f>TRIM('CLEAN Sheet'!P529)</f>
        <v/>
      </c>
      <c r="Q529" t="str">
        <f>TRIM('CLEAN Sheet'!Q529)</f>
        <v/>
      </c>
      <c r="R529" t="str">
        <f>TRIM('CLEAN Sheet'!R529)</f>
        <v/>
      </c>
      <c r="S529" t="str">
        <f>TRIM('CLEAN Sheet'!S529)</f>
        <v/>
      </c>
      <c r="T529" t="str">
        <f>TRIM('CLEAN Sheet'!T529)</f>
        <v/>
      </c>
      <c r="U529" t="str">
        <f>TRIM('CLEAN Sheet'!U529)</f>
        <v/>
      </c>
      <c r="V529" t="str">
        <f>TRIM('CLEAN Sheet'!V529)</f>
        <v/>
      </c>
    </row>
    <row r="530" spans="1:22" x14ac:dyDescent="0.2">
      <c r="A530" t="str">
        <f>TRIM('CLEAN Sheet'!A530)</f>
        <v>enforcement and security institutions in Indonesia. We are very grateful for not only the</v>
      </c>
      <c r="B530" t="str">
        <f>TRIM('CLEAN Sheet'!B530)</f>
        <v/>
      </c>
      <c r="C530" t="str">
        <f>TRIM('CLEAN Sheet'!C530)</f>
        <v/>
      </c>
      <c r="D530" t="str">
        <f>TRIM('CLEAN Sheet'!D530)</f>
        <v/>
      </c>
      <c r="E530" t="str">
        <f>TRIM('CLEAN Sheet'!E530)</f>
        <v/>
      </c>
      <c r="F530" t="str">
        <f>TRIM('CLEAN Sheet'!F530)</f>
        <v/>
      </c>
      <c r="G530" t="str">
        <f>TRIM('CLEAN Sheet'!G530)</f>
        <v/>
      </c>
      <c r="H530" t="str">
        <f>TRIM('CLEAN Sheet'!H530)</f>
        <v/>
      </c>
      <c r="I530" t="str">
        <f>TRIM('CLEAN Sheet'!I530)</f>
        <v/>
      </c>
      <c r="J530" t="str">
        <f>TRIM('CLEAN Sheet'!J530)</f>
        <v/>
      </c>
      <c r="K530" t="str">
        <f>TRIM('CLEAN Sheet'!K530)</f>
        <v/>
      </c>
      <c r="L530" t="str">
        <f>TRIM('CLEAN Sheet'!L530)</f>
        <v/>
      </c>
      <c r="M530" t="str">
        <f>TRIM('CLEAN Sheet'!M530)</f>
        <v/>
      </c>
      <c r="N530" t="str">
        <f>TRIM('CLEAN Sheet'!N530)</f>
        <v/>
      </c>
      <c r="O530" t="str">
        <f>TRIM('CLEAN Sheet'!O530)</f>
        <v/>
      </c>
      <c r="P530" t="str">
        <f>TRIM('CLEAN Sheet'!P530)</f>
        <v/>
      </c>
      <c r="Q530" t="str">
        <f>TRIM('CLEAN Sheet'!Q530)</f>
        <v/>
      </c>
      <c r="R530" t="str">
        <f>TRIM('CLEAN Sheet'!R530)</f>
        <v/>
      </c>
      <c r="S530" t="str">
        <f>TRIM('CLEAN Sheet'!S530)</f>
        <v/>
      </c>
      <c r="T530" t="str">
        <f>TRIM('CLEAN Sheet'!T530)</f>
        <v/>
      </c>
      <c r="U530" t="str">
        <f>TRIM('CLEAN Sheet'!U530)</f>
        <v/>
      </c>
      <c r="V530" t="str">
        <f>TRIM('CLEAN Sheet'!V530)</f>
        <v/>
      </c>
    </row>
    <row r="531" spans="1:22" x14ac:dyDescent="0.2">
      <c r="A531" t="str">
        <f>TRIM('CLEAN Sheet'!A531)</f>
        <v>cooperation and protection that has been provided to our facilities</v>
      </c>
      <c r="B531" t="str">
        <f>TRIM('CLEAN Sheet'!B531)</f>
        <v>but also to the strong</v>
      </c>
      <c r="C531" t="str">
        <f>TRIM('CLEAN Sheet'!C531)</f>
        <v/>
      </c>
      <c r="D531" t="str">
        <f>TRIM('CLEAN Sheet'!D531)</f>
        <v/>
      </c>
      <c r="E531" t="str">
        <f>TRIM('CLEAN Sheet'!E531)</f>
        <v/>
      </c>
      <c r="F531" t="str">
        <f>TRIM('CLEAN Sheet'!F531)</f>
        <v/>
      </c>
      <c r="G531" t="str">
        <f>TRIM('CLEAN Sheet'!G531)</f>
        <v/>
      </c>
      <c r="H531" t="str">
        <f>TRIM('CLEAN Sheet'!H531)</f>
        <v/>
      </c>
      <c r="I531" t="str">
        <f>TRIM('CLEAN Sheet'!I531)</f>
        <v/>
      </c>
      <c r="J531" t="str">
        <f>TRIM('CLEAN Sheet'!J531)</f>
        <v/>
      </c>
      <c r="K531" t="str">
        <f>TRIM('CLEAN Sheet'!K531)</f>
        <v/>
      </c>
      <c r="L531" t="str">
        <f>TRIM('CLEAN Sheet'!L531)</f>
        <v/>
      </c>
      <c r="M531" t="str">
        <f>TRIM('CLEAN Sheet'!M531)</f>
        <v/>
      </c>
      <c r="N531" t="str">
        <f>TRIM('CLEAN Sheet'!N531)</f>
        <v/>
      </c>
      <c r="O531" t="str">
        <f>TRIM('CLEAN Sheet'!O531)</f>
        <v/>
      </c>
      <c r="P531" t="str">
        <f>TRIM('CLEAN Sheet'!P531)</f>
        <v/>
      </c>
      <c r="Q531" t="str">
        <f>TRIM('CLEAN Sheet'!Q531)</f>
        <v/>
      </c>
      <c r="R531" t="str">
        <f>TRIM('CLEAN Sheet'!R531)</f>
        <v/>
      </c>
      <c r="S531" t="str">
        <f>TRIM('CLEAN Sheet'!S531)</f>
        <v/>
      </c>
      <c r="T531" t="str">
        <f>TRIM('CLEAN Sheet'!T531)</f>
        <v/>
      </c>
      <c r="U531" t="str">
        <f>TRIM('CLEAN Sheet'!U531)</f>
        <v/>
      </c>
      <c r="V531" t="str">
        <f>TRIM('CLEAN Sheet'!V531)</f>
        <v/>
      </c>
    </row>
    <row r="532" spans="1:22" x14ac:dyDescent="0.2">
      <c r="A532" t="str">
        <f>TRIM('CLEAN Sheet'!A532)</f>
        <v>statements condemning violence from the President</v>
      </c>
      <c r="B532" t="str">
        <f>TRIM('CLEAN Sheet'!B532)</f>
        <v>the Foreign Minister</v>
      </c>
      <c r="C532" t="str">
        <f>TRIM('CLEAN Sheet'!C532)</f>
        <v>and others.</v>
      </c>
      <c r="D532" t="str">
        <f>TRIM('CLEAN Sheet'!D532)</f>
        <v/>
      </c>
      <c r="E532" t="str">
        <f>TRIM('CLEAN Sheet'!E532)</f>
        <v/>
      </c>
      <c r="F532" t="str">
        <f>TRIM('CLEAN Sheet'!F532)</f>
        <v/>
      </c>
      <c r="G532" t="str">
        <f>TRIM('CLEAN Sheet'!G532)</f>
        <v/>
      </c>
      <c r="H532" t="str">
        <f>TRIM('CLEAN Sheet'!H532)</f>
        <v/>
      </c>
      <c r="I532" t="str">
        <f>TRIM('CLEAN Sheet'!I532)</f>
        <v/>
      </c>
      <c r="J532" t="str">
        <f>TRIM('CLEAN Sheet'!J532)</f>
        <v/>
      </c>
      <c r="K532" t="str">
        <f>TRIM('CLEAN Sheet'!K532)</f>
        <v/>
      </c>
      <c r="L532" t="str">
        <f>TRIM('CLEAN Sheet'!L532)</f>
        <v/>
      </c>
      <c r="M532" t="str">
        <f>TRIM('CLEAN Sheet'!M532)</f>
        <v/>
      </c>
      <c r="N532" t="str">
        <f>TRIM('CLEAN Sheet'!N532)</f>
        <v/>
      </c>
      <c r="O532" t="str">
        <f>TRIM('CLEAN Sheet'!O532)</f>
        <v/>
      </c>
      <c r="P532" t="str">
        <f>TRIM('CLEAN Sheet'!P532)</f>
        <v/>
      </c>
      <c r="Q532" t="str">
        <f>TRIM('CLEAN Sheet'!Q532)</f>
        <v/>
      </c>
      <c r="R532" t="str">
        <f>TRIM('CLEAN Sheet'!R532)</f>
        <v/>
      </c>
      <c r="S532" t="str">
        <f>TRIM('CLEAN Sheet'!S532)</f>
        <v/>
      </c>
      <c r="T532" t="str">
        <f>TRIM('CLEAN Sheet'!T532)</f>
        <v/>
      </c>
      <c r="U532" t="str">
        <f>TRIM('CLEAN Sheet'!U532)</f>
        <v/>
      </c>
      <c r="V532" t="str">
        <f>TRIM('CLEAN Sheet'!V532)</f>
        <v/>
      </c>
    </row>
    <row r="533" spans="1:22" x14ac:dyDescent="0.2">
      <c r="A533" t="str">
        <f>TRIM('CLEAN Sheet'!A533)</f>
        <v>In consultation with the Government of Indonesia</v>
      </c>
      <c r="B533" t="str">
        <f>TRIM('CLEAN Sheet'!B533)</f>
        <v>we have temporarily</v>
      </c>
      <c r="C533" t="str">
        <f>TRIM('CLEAN Sheet'!C533)</f>
        <v>for tomorrow</v>
      </c>
      <c r="D533" t="str">
        <f>TRIM('CLEAN Sheet'!D533)</f>
        <v>closed</v>
      </c>
      <c r="E533" t="str">
        <f>TRIM('CLEAN Sheet'!E533)</f>
        <v/>
      </c>
      <c r="F533" t="str">
        <f>TRIM('CLEAN Sheet'!F533)</f>
        <v/>
      </c>
      <c r="G533" t="str">
        <f>TRIM('CLEAN Sheet'!G533)</f>
        <v/>
      </c>
      <c r="H533" t="str">
        <f>TRIM('CLEAN Sheet'!H533)</f>
        <v/>
      </c>
      <c r="I533" t="str">
        <f>TRIM('CLEAN Sheet'!I533)</f>
        <v/>
      </c>
      <c r="J533" t="str">
        <f>TRIM('CLEAN Sheet'!J533)</f>
        <v/>
      </c>
      <c r="K533" t="str">
        <f>TRIM('CLEAN Sheet'!K533)</f>
        <v/>
      </c>
      <c r="L533" t="str">
        <f>TRIM('CLEAN Sheet'!L533)</f>
        <v/>
      </c>
      <c r="M533" t="str">
        <f>TRIM('CLEAN Sheet'!M533)</f>
        <v/>
      </c>
      <c r="N533" t="str">
        <f>TRIM('CLEAN Sheet'!N533)</f>
        <v/>
      </c>
      <c r="O533" t="str">
        <f>TRIM('CLEAN Sheet'!O533)</f>
        <v/>
      </c>
      <c r="P533" t="str">
        <f>TRIM('CLEAN Sheet'!P533)</f>
        <v/>
      </c>
      <c r="Q533" t="str">
        <f>TRIM('CLEAN Sheet'!Q533)</f>
        <v/>
      </c>
      <c r="R533" t="str">
        <f>TRIM('CLEAN Sheet'!R533)</f>
        <v/>
      </c>
      <c r="S533" t="str">
        <f>TRIM('CLEAN Sheet'!S533)</f>
        <v/>
      </c>
      <c r="T533" t="str">
        <f>TRIM('CLEAN Sheet'!T533)</f>
        <v/>
      </c>
      <c r="U533" t="str">
        <f>TRIM('CLEAN Sheet'!U533)</f>
        <v/>
      </c>
      <c r="V533" t="str">
        <f>TRIM('CLEAN Sheet'!V533)</f>
        <v/>
      </c>
    </row>
    <row r="534" spans="1:22" x14ac:dyDescent="0.2">
      <c r="A534" t="str">
        <f>TRIM('CLEAN Sheet'!A534)</f>
        <v>our facilities. We want to be sure that law enforcement in Indonesia has the ability to do what it</v>
      </c>
      <c r="B534" t="str">
        <f>TRIM('CLEAN Sheet'!B534)</f>
        <v/>
      </c>
      <c r="C534" t="str">
        <f>TRIM('CLEAN Sheet'!C534)</f>
        <v/>
      </c>
      <c r="D534" t="str">
        <f>TRIM('CLEAN Sheet'!D534)</f>
        <v/>
      </c>
      <c r="E534" t="str">
        <f>TRIM('CLEAN Sheet'!E534)</f>
        <v/>
      </c>
      <c r="F534" t="str">
        <f>TRIM('CLEAN Sheet'!F534)</f>
        <v/>
      </c>
      <c r="G534" t="str">
        <f>TRIM('CLEAN Sheet'!G534)</f>
        <v/>
      </c>
      <c r="H534" t="str">
        <f>TRIM('CLEAN Sheet'!H534)</f>
        <v/>
      </c>
      <c r="I534" t="str">
        <f>TRIM('CLEAN Sheet'!I534)</f>
        <v/>
      </c>
      <c r="J534" t="str">
        <f>TRIM('CLEAN Sheet'!J534)</f>
        <v/>
      </c>
      <c r="K534" t="str">
        <f>TRIM('CLEAN Sheet'!K534)</f>
        <v/>
      </c>
      <c r="L534" t="str">
        <f>TRIM('CLEAN Sheet'!L534)</f>
        <v/>
      </c>
      <c r="M534" t="str">
        <f>TRIM('CLEAN Sheet'!M534)</f>
        <v/>
      </c>
      <c r="N534" t="str">
        <f>TRIM('CLEAN Sheet'!N534)</f>
        <v/>
      </c>
      <c r="O534" t="str">
        <f>TRIM('CLEAN Sheet'!O534)</f>
        <v/>
      </c>
      <c r="P534" t="str">
        <f>TRIM('CLEAN Sheet'!P534)</f>
        <v/>
      </c>
      <c r="Q534" t="str">
        <f>TRIM('CLEAN Sheet'!Q534)</f>
        <v/>
      </c>
      <c r="R534" t="str">
        <f>TRIM('CLEAN Sheet'!R534)</f>
        <v/>
      </c>
      <c r="S534" t="str">
        <f>TRIM('CLEAN Sheet'!S534)</f>
        <v/>
      </c>
      <c r="T534" t="str">
        <f>TRIM('CLEAN Sheet'!T534)</f>
        <v/>
      </c>
      <c r="U534" t="str">
        <f>TRIM('CLEAN Sheet'!U534)</f>
        <v/>
      </c>
      <c r="V534" t="str">
        <f>TRIM('CLEAN Sheet'!V534)</f>
        <v/>
      </c>
    </row>
    <row r="535" spans="1:22" x14ac:dyDescent="0.2">
      <c r="A535" t="str">
        <f>TRIM('CLEAN Sheet'!A535)</f>
        <v>needs to do to make sure that there is no disruption of civil order and security. So we are</v>
      </c>
      <c r="B535" t="str">
        <f>TRIM('CLEAN Sheet'!B535)</f>
        <v/>
      </c>
      <c r="C535" t="str">
        <f>TRIM('CLEAN Sheet'!C535)</f>
        <v/>
      </c>
      <c r="D535" t="str">
        <f>TRIM('CLEAN Sheet'!D535)</f>
        <v/>
      </c>
      <c r="E535" t="str">
        <f>TRIM('CLEAN Sheet'!E535)</f>
        <v/>
      </c>
      <c r="F535" t="str">
        <f>TRIM('CLEAN Sheet'!F535)</f>
        <v/>
      </c>
      <c r="G535" t="str">
        <f>TRIM('CLEAN Sheet'!G535)</f>
        <v/>
      </c>
      <c r="H535" t="str">
        <f>TRIM('CLEAN Sheet'!H535)</f>
        <v/>
      </c>
      <c r="I535" t="str">
        <f>TRIM('CLEAN Sheet'!I535)</f>
        <v/>
      </c>
      <c r="J535" t="str">
        <f>TRIM('CLEAN Sheet'!J535)</f>
        <v/>
      </c>
      <c r="K535" t="str">
        <f>TRIM('CLEAN Sheet'!K535)</f>
        <v/>
      </c>
      <c r="L535" t="str">
        <f>TRIM('CLEAN Sheet'!L535)</f>
        <v/>
      </c>
      <c r="M535" t="str">
        <f>TRIM('CLEAN Sheet'!M535)</f>
        <v/>
      </c>
      <c r="N535" t="str">
        <f>TRIM('CLEAN Sheet'!N535)</f>
        <v/>
      </c>
      <c r="O535" t="str">
        <f>TRIM('CLEAN Sheet'!O535)</f>
        <v/>
      </c>
      <c r="P535" t="str">
        <f>TRIM('CLEAN Sheet'!P535)</f>
        <v/>
      </c>
      <c r="Q535" t="str">
        <f>TRIM('CLEAN Sheet'!Q535)</f>
        <v/>
      </c>
      <c r="R535" t="str">
        <f>TRIM('CLEAN Sheet'!R535)</f>
        <v/>
      </c>
      <c r="S535" t="str">
        <f>TRIM('CLEAN Sheet'!S535)</f>
        <v/>
      </c>
      <c r="T535" t="str">
        <f>TRIM('CLEAN Sheet'!T535)</f>
        <v/>
      </c>
      <c r="U535" t="str">
        <f>TRIM('CLEAN Sheet'!U535)</f>
        <v/>
      </c>
      <c r="V535" t="str">
        <f>TRIM('CLEAN Sheet'!V535)</f>
        <v/>
      </c>
    </row>
    <row r="536" spans="1:22" x14ac:dyDescent="0.2">
      <c r="A536" t="str">
        <f>TRIM('CLEAN Sheet'!A536)</f>
        <v>cooperating completely</v>
      </c>
      <c r="B536" t="str">
        <f>TRIM('CLEAN Sheet'!B536)</f>
        <v>and we're very grateful for the strong leadership provided by Indonesia.</v>
      </c>
      <c r="C536" t="str">
        <f>TRIM('CLEAN Sheet'!C536)</f>
        <v/>
      </c>
      <c r="D536" t="str">
        <f>TRIM('CLEAN Sheet'!D536)</f>
        <v/>
      </c>
      <c r="E536" t="str">
        <f>TRIM('CLEAN Sheet'!E536)</f>
        <v/>
      </c>
      <c r="F536" t="str">
        <f>TRIM('CLEAN Sheet'!F536)</f>
        <v/>
      </c>
      <c r="G536" t="str">
        <f>TRIM('CLEAN Sheet'!G536)</f>
        <v/>
      </c>
      <c r="H536" t="str">
        <f>TRIM('CLEAN Sheet'!H536)</f>
        <v/>
      </c>
      <c r="I536" t="str">
        <f>TRIM('CLEAN Sheet'!I536)</f>
        <v/>
      </c>
      <c r="J536" t="str">
        <f>TRIM('CLEAN Sheet'!J536)</f>
        <v/>
      </c>
      <c r="K536" t="str">
        <f>TRIM('CLEAN Sheet'!K536)</f>
        <v/>
      </c>
      <c r="L536" t="str">
        <f>TRIM('CLEAN Sheet'!L536)</f>
        <v/>
      </c>
      <c r="M536" t="str">
        <f>TRIM('CLEAN Sheet'!M536)</f>
        <v/>
      </c>
      <c r="N536" t="str">
        <f>TRIM('CLEAN Sheet'!N536)</f>
        <v/>
      </c>
      <c r="O536" t="str">
        <f>TRIM('CLEAN Sheet'!O536)</f>
        <v/>
      </c>
      <c r="P536" t="str">
        <f>TRIM('CLEAN Sheet'!P536)</f>
        <v/>
      </c>
      <c r="Q536" t="str">
        <f>TRIM('CLEAN Sheet'!Q536)</f>
        <v/>
      </c>
      <c r="R536" t="str">
        <f>TRIM('CLEAN Sheet'!R536)</f>
        <v/>
      </c>
      <c r="S536" t="str">
        <f>TRIM('CLEAN Sheet'!S536)</f>
        <v/>
      </c>
      <c r="T536" t="str">
        <f>TRIM('CLEAN Sheet'!T536)</f>
        <v/>
      </c>
      <c r="U536" t="str">
        <f>TRIM('CLEAN Sheet'!U536)</f>
        <v/>
      </c>
      <c r="V536" t="str">
        <f>TRIM('CLEAN Sheet'!V536)</f>
        <v/>
      </c>
    </row>
    <row r="537" spans="1:22" x14ac:dyDescent="0.2">
      <c r="A537" t="str">
        <f>TRIM('CLEAN Sheet'!A537)</f>
        <v>FOREIGN MINIStER NATALEGAWA: Hello</v>
      </c>
      <c r="B537" t="str">
        <f>TRIM('CLEAN Sheet'!B537)</f>
        <v>(inaudible)</v>
      </c>
      <c r="C537" t="str">
        <f>TRIM('CLEAN Sheet'!C537)</f>
        <v>if I may just also respond.</v>
      </c>
      <c r="D537" t="str">
        <f>TRIM('CLEAN Sheet'!D537)</f>
        <v/>
      </c>
      <c r="E537" t="str">
        <f>TRIM('CLEAN Sheet'!E537)</f>
        <v/>
      </c>
      <c r="F537" t="str">
        <f>TRIM('CLEAN Sheet'!F537)</f>
        <v/>
      </c>
      <c r="G537" t="str">
        <f>TRIM('CLEAN Sheet'!G537)</f>
        <v/>
      </c>
      <c r="H537" t="str">
        <f>TRIM('CLEAN Sheet'!H537)</f>
        <v/>
      </c>
      <c r="I537" t="str">
        <f>TRIM('CLEAN Sheet'!I537)</f>
        <v/>
      </c>
      <c r="J537" t="str">
        <f>TRIM('CLEAN Sheet'!J537)</f>
        <v/>
      </c>
      <c r="K537" t="str">
        <f>TRIM('CLEAN Sheet'!K537)</f>
        <v/>
      </c>
      <c r="L537" t="str">
        <f>TRIM('CLEAN Sheet'!L537)</f>
        <v/>
      </c>
      <c r="M537" t="str">
        <f>TRIM('CLEAN Sheet'!M537)</f>
        <v/>
      </c>
      <c r="N537" t="str">
        <f>TRIM('CLEAN Sheet'!N537)</f>
        <v/>
      </c>
      <c r="O537" t="str">
        <f>TRIM('CLEAN Sheet'!O537)</f>
        <v/>
      </c>
      <c r="P537" t="str">
        <f>TRIM('CLEAN Sheet'!P537)</f>
        <v/>
      </c>
      <c r="Q537" t="str">
        <f>TRIM('CLEAN Sheet'!Q537)</f>
        <v/>
      </c>
      <c r="R537" t="str">
        <f>TRIM('CLEAN Sheet'!R537)</f>
        <v/>
      </c>
      <c r="S537" t="str">
        <f>TRIM('CLEAN Sheet'!S537)</f>
        <v/>
      </c>
      <c r="T537" t="str">
        <f>TRIM('CLEAN Sheet'!T537)</f>
        <v/>
      </c>
      <c r="U537" t="str">
        <f>TRIM('CLEAN Sheet'!U537)</f>
        <v/>
      </c>
      <c r="V537" t="str">
        <f>TRIM('CLEAN Sheet'!V537)</f>
        <v/>
      </c>
    </row>
    <row r="538" spans="1:22" x14ac:dyDescent="0.2">
      <c r="A538" t="str">
        <f>TRIM('CLEAN Sheet'!A538)</f>
        <v>Precisely as the Secretary had said</v>
      </c>
      <c r="B538" t="str">
        <f>TRIM('CLEAN Sheet'!B538)</f>
        <v>the decision by the United States Government to close</v>
      </c>
      <c r="C538" t="str">
        <f>TRIM('CLEAN Sheet'!C538)</f>
        <v/>
      </c>
      <c r="D538" t="str">
        <f>TRIM('CLEAN Sheet'!D538)</f>
        <v/>
      </c>
      <c r="E538" t="str">
        <f>TRIM('CLEAN Sheet'!E538)</f>
        <v/>
      </c>
      <c r="F538" t="str">
        <f>TRIM('CLEAN Sheet'!F538)</f>
        <v/>
      </c>
      <c r="G538" t="str">
        <f>TRIM('CLEAN Sheet'!G538)</f>
        <v/>
      </c>
      <c r="H538" t="str">
        <f>TRIM('CLEAN Sheet'!H538)</f>
        <v/>
      </c>
      <c r="I538" t="str">
        <f>TRIM('CLEAN Sheet'!I538)</f>
        <v/>
      </c>
      <c r="J538" t="str">
        <f>TRIM('CLEAN Sheet'!J538)</f>
        <v/>
      </c>
      <c r="K538" t="str">
        <f>TRIM('CLEAN Sheet'!K538)</f>
        <v/>
      </c>
      <c r="L538" t="str">
        <f>TRIM('CLEAN Sheet'!L538)</f>
        <v/>
      </c>
      <c r="M538" t="str">
        <f>TRIM('CLEAN Sheet'!M538)</f>
        <v/>
      </c>
      <c r="N538" t="str">
        <f>TRIM('CLEAN Sheet'!N538)</f>
        <v/>
      </c>
      <c r="O538" t="str">
        <f>TRIM('CLEAN Sheet'!O538)</f>
        <v/>
      </c>
      <c r="P538" t="str">
        <f>TRIM('CLEAN Sheet'!P538)</f>
        <v/>
      </c>
      <c r="Q538" t="str">
        <f>TRIM('CLEAN Sheet'!Q538)</f>
        <v/>
      </c>
      <c r="R538" t="str">
        <f>TRIM('CLEAN Sheet'!R538)</f>
        <v/>
      </c>
      <c r="S538" t="str">
        <f>TRIM('CLEAN Sheet'!S538)</f>
        <v/>
      </c>
      <c r="T538" t="str">
        <f>TRIM('CLEAN Sheet'!T538)</f>
        <v/>
      </c>
      <c r="U538" t="str">
        <f>TRIM('CLEAN Sheet'!U538)</f>
        <v/>
      </c>
      <c r="V538" t="str">
        <f>TRIM('CLEAN Sheet'!V538)</f>
        <v/>
      </c>
    </row>
    <row r="539" spans="1:22" x14ac:dyDescent="0.2">
      <c r="A539" t="str">
        <f>TRIM('CLEAN Sheet'!A539)</f>
        <v>temporarily its embassies and consulates tomorrow in Indonesia is a decision that's been made</v>
      </c>
      <c r="B539" t="str">
        <f>TRIM('CLEAN Sheet'!B539)</f>
        <v/>
      </c>
      <c r="C539" t="str">
        <f>TRIM('CLEAN Sheet'!C539)</f>
        <v/>
      </c>
      <c r="D539" t="str">
        <f>TRIM('CLEAN Sheet'!D539)</f>
        <v/>
      </c>
      <c r="E539" t="str">
        <f>TRIM('CLEAN Sheet'!E539)</f>
        <v/>
      </c>
      <c r="F539" t="str">
        <f>TRIM('CLEAN Sheet'!F539)</f>
        <v/>
      </c>
      <c r="G539" t="str">
        <f>TRIM('CLEAN Sheet'!G539)</f>
        <v/>
      </c>
      <c r="H539" t="str">
        <f>TRIM('CLEAN Sheet'!H539)</f>
        <v/>
      </c>
      <c r="I539" t="str">
        <f>TRIM('CLEAN Sheet'!I539)</f>
        <v/>
      </c>
      <c r="J539" t="str">
        <f>TRIM('CLEAN Sheet'!J539)</f>
        <v/>
      </c>
      <c r="K539" t="str">
        <f>TRIM('CLEAN Sheet'!K539)</f>
        <v/>
      </c>
      <c r="L539" t="str">
        <f>TRIM('CLEAN Sheet'!L539)</f>
        <v/>
      </c>
      <c r="M539" t="str">
        <f>TRIM('CLEAN Sheet'!M539)</f>
        <v/>
      </c>
      <c r="N539" t="str">
        <f>TRIM('CLEAN Sheet'!N539)</f>
        <v/>
      </c>
      <c r="O539" t="str">
        <f>TRIM('CLEAN Sheet'!O539)</f>
        <v/>
      </c>
      <c r="P539" t="str">
        <f>TRIM('CLEAN Sheet'!P539)</f>
        <v/>
      </c>
      <c r="Q539" t="str">
        <f>TRIM('CLEAN Sheet'!Q539)</f>
        <v/>
      </c>
      <c r="R539" t="str">
        <f>TRIM('CLEAN Sheet'!R539)</f>
        <v/>
      </c>
      <c r="S539" t="str">
        <f>TRIM('CLEAN Sheet'!S539)</f>
        <v/>
      </c>
      <c r="T539" t="str">
        <f>TRIM('CLEAN Sheet'!T539)</f>
        <v/>
      </c>
      <c r="U539" t="str">
        <f>TRIM('CLEAN Sheet'!U539)</f>
        <v/>
      </c>
      <c r="V539" t="str">
        <f>TRIM('CLEAN Sheet'!V539)</f>
        <v/>
      </c>
    </row>
    <row r="540" spans="1:22" x14ac:dyDescent="0.2">
      <c r="A540" t="str">
        <f>TRIM('CLEAN Sheet'!A540)</f>
        <v>based on communication and conversation between the authorities in Indonesia and the United</v>
      </c>
      <c r="B540" t="str">
        <f>TRIM('CLEAN Sheet'!B540)</f>
        <v/>
      </c>
      <c r="C540" t="str">
        <f>TRIM('CLEAN Sheet'!C540)</f>
        <v/>
      </c>
      <c r="D540" t="str">
        <f>TRIM('CLEAN Sheet'!D540)</f>
        <v/>
      </c>
      <c r="E540" t="str">
        <f>TRIM('CLEAN Sheet'!E540)</f>
        <v/>
      </c>
      <c r="F540" t="str">
        <f>TRIM('CLEAN Sheet'!F540)</f>
        <v/>
      </c>
      <c r="G540" t="str">
        <f>TRIM('CLEAN Sheet'!G540)</f>
        <v/>
      </c>
      <c r="H540" t="str">
        <f>TRIM('CLEAN Sheet'!H540)</f>
        <v/>
      </c>
      <c r="I540" t="str">
        <f>TRIM('CLEAN Sheet'!I540)</f>
        <v/>
      </c>
      <c r="J540" t="str">
        <f>TRIM('CLEAN Sheet'!J540)</f>
        <v/>
      </c>
      <c r="K540" t="str">
        <f>TRIM('CLEAN Sheet'!K540)</f>
        <v/>
      </c>
      <c r="L540" t="str">
        <f>TRIM('CLEAN Sheet'!L540)</f>
        <v/>
      </c>
      <c r="M540" t="str">
        <f>TRIM('CLEAN Sheet'!M540)</f>
        <v/>
      </c>
      <c r="N540" t="str">
        <f>TRIM('CLEAN Sheet'!N540)</f>
        <v/>
      </c>
      <c r="O540" t="str">
        <f>TRIM('CLEAN Sheet'!O540)</f>
        <v/>
      </c>
      <c r="P540" t="str">
        <f>TRIM('CLEAN Sheet'!P540)</f>
        <v/>
      </c>
      <c r="Q540" t="str">
        <f>TRIM('CLEAN Sheet'!Q540)</f>
        <v/>
      </c>
      <c r="R540" t="str">
        <f>TRIM('CLEAN Sheet'!R540)</f>
        <v/>
      </c>
      <c r="S540" t="str">
        <f>TRIM('CLEAN Sheet'!S540)</f>
        <v/>
      </c>
      <c r="T540" t="str">
        <f>TRIM('CLEAN Sheet'!T540)</f>
        <v/>
      </c>
      <c r="U540" t="str">
        <f>TRIM('CLEAN Sheet'!U540)</f>
        <v/>
      </c>
      <c r="V540" t="str">
        <f>TRIM('CLEAN Sheet'!V540)</f>
        <v/>
      </c>
    </row>
    <row r="541" spans="1:22" x14ac:dyDescent="0.2">
      <c r="A541" t="str">
        <f>TRIM('CLEAN Sheet'!A541)</f>
        <v>States as well. So in other words</v>
      </c>
      <c r="B541" t="str">
        <f>TRIM('CLEAN Sheet'!B541)</f>
        <v>it is an informed decision</v>
      </c>
      <c r="C541" t="str">
        <f>TRIM('CLEAN Sheet'!C541)</f>
        <v>a decision that is not intended to</v>
      </c>
      <c r="D541" t="str">
        <f>TRIM('CLEAN Sheet'!D541)</f>
        <v/>
      </c>
      <c r="E541" t="str">
        <f>TRIM('CLEAN Sheet'!E541)</f>
        <v/>
      </c>
      <c r="F541" t="str">
        <f>TRIM('CLEAN Sheet'!F541)</f>
        <v/>
      </c>
      <c r="G541" t="str">
        <f>TRIM('CLEAN Sheet'!G541)</f>
        <v/>
      </c>
      <c r="H541" t="str">
        <f>TRIM('CLEAN Sheet'!H541)</f>
        <v/>
      </c>
      <c r="I541" t="str">
        <f>TRIM('CLEAN Sheet'!I541)</f>
        <v/>
      </c>
      <c r="J541" t="str">
        <f>TRIM('CLEAN Sheet'!J541)</f>
        <v/>
      </c>
      <c r="K541" t="str">
        <f>TRIM('CLEAN Sheet'!K541)</f>
        <v/>
      </c>
      <c r="L541" t="str">
        <f>TRIM('CLEAN Sheet'!L541)</f>
        <v/>
      </c>
      <c r="M541" t="str">
        <f>TRIM('CLEAN Sheet'!M541)</f>
        <v/>
      </c>
      <c r="N541" t="str">
        <f>TRIM('CLEAN Sheet'!N541)</f>
        <v/>
      </c>
      <c r="O541" t="str">
        <f>TRIM('CLEAN Sheet'!O541)</f>
        <v/>
      </c>
      <c r="P541" t="str">
        <f>TRIM('CLEAN Sheet'!P541)</f>
        <v/>
      </c>
      <c r="Q541" t="str">
        <f>TRIM('CLEAN Sheet'!Q541)</f>
        <v/>
      </c>
      <c r="R541" t="str">
        <f>TRIM('CLEAN Sheet'!R541)</f>
        <v/>
      </c>
      <c r="S541" t="str">
        <f>TRIM('CLEAN Sheet'!S541)</f>
        <v/>
      </c>
      <c r="T541" t="str">
        <f>TRIM('CLEAN Sheet'!T541)</f>
        <v/>
      </c>
      <c r="U541" t="str">
        <f>TRIM('CLEAN Sheet'!U541)</f>
        <v/>
      </c>
      <c r="V541" t="str">
        <f>TRIM('CLEAN Sheet'!V541)</f>
        <v/>
      </c>
    </row>
    <row r="542" spans="1:22" x14ac:dyDescent="0.2">
      <c r="A542" t="str">
        <f>TRIM('CLEAN Sheet'!A542)</f>
        <v>show any unfriendly intent on the part of anyone</v>
      </c>
      <c r="B542" t="str">
        <f>TRIM('CLEAN Sheet'!B542)</f>
        <v>but it is what it is</v>
      </c>
      <c r="C542" t="str">
        <f>TRIM('CLEAN Sheet'!C542)</f>
        <v>and it's quite some - it's the</v>
      </c>
      <c r="D542" t="str">
        <f>TRIM('CLEAN Sheet'!D542)</f>
        <v/>
      </c>
      <c r="E542" t="str">
        <f>TRIM('CLEAN Sheet'!E542)</f>
        <v/>
      </c>
      <c r="F542" t="str">
        <f>TRIM('CLEAN Sheet'!F542)</f>
        <v/>
      </c>
      <c r="G542" t="str">
        <f>TRIM('CLEAN Sheet'!G542)</f>
        <v/>
      </c>
      <c r="H542" t="str">
        <f>TRIM('CLEAN Sheet'!H542)</f>
        <v/>
      </c>
      <c r="I542" t="str">
        <f>TRIM('CLEAN Sheet'!I542)</f>
        <v/>
      </c>
      <c r="J542" t="str">
        <f>TRIM('CLEAN Sheet'!J542)</f>
        <v/>
      </c>
      <c r="K542" t="str">
        <f>TRIM('CLEAN Sheet'!K542)</f>
        <v/>
      </c>
      <c r="L542" t="str">
        <f>TRIM('CLEAN Sheet'!L542)</f>
        <v/>
      </c>
      <c r="M542" t="str">
        <f>TRIM('CLEAN Sheet'!M542)</f>
        <v/>
      </c>
      <c r="N542" t="str">
        <f>TRIM('CLEAN Sheet'!N542)</f>
        <v/>
      </c>
      <c r="O542" t="str">
        <f>TRIM('CLEAN Sheet'!O542)</f>
        <v/>
      </c>
      <c r="P542" t="str">
        <f>TRIM('CLEAN Sheet'!P542)</f>
        <v/>
      </c>
      <c r="Q542" t="str">
        <f>TRIM('CLEAN Sheet'!Q542)</f>
        <v/>
      </c>
      <c r="R542" t="str">
        <f>TRIM('CLEAN Sheet'!R542)</f>
        <v/>
      </c>
      <c r="S542" t="str">
        <f>TRIM('CLEAN Sheet'!S542)</f>
        <v/>
      </c>
      <c r="T542" t="str">
        <f>TRIM('CLEAN Sheet'!T542)</f>
        <v/>
      </c>
      <c r="U542" t="str">
        <f>TRIM('CLEAN Sheet'!U542)</f>
        <v/>
      </c>
      <c r="V542" t="str">
        <f>TRIM('CLEAN Sheet'!V542)</f>
        <v/>
      </c>
    </row>
    <row r="543" spans="1:22" x14ac:dyDescent="0.2">
      <c r="A543" t="str">
        <f>TRIM('CLEAN Sheet'!A543)</f>
        <v>kind of step that governments actually carry out when situations requires it</v>
      </c>
      <c r="B543" t="str">
        <f>TRIM('CLEAN Sheet'!B543)</f>
        <v>even in our case.</v>
      </c>
      <c r="C543" t="str">
        <f>TRIM('CLEAN Sheet'!C543)</f>
        <v/>
      </c>
      <c r="D543" t="str">
        <f>TRIM('CLEAN Sheet'!D543)</f>
        <v/>
      </c>
      <c r="E543" t="str">
        <f>TRIM('CLEAN Sheet'!E543)</f>
        <v/>
      </c>
      <c r="F543" t="str">
        <f>TRIM('CLEAN Sheet'!F543)</f>
        <v/>
      </c>
      <c r="G543" t="str">
        <f>TRIM('CLEAN Sheet'!G543)</f>
        <v/>
      </c>
      <c r="H543" t="str">
        <f>TRIM('CLEAN Sheet'!H543)</f>
        <v/>
      </c>
      <c r="I543" t="str">
        <f>TRIM('CLEAN Sheet'!I543)</f>
        <v/>
      </c>
      <c r="J543" t="str">
        <f>TRIM('CLEAN Sheet'!J543)</f>
        <v/>
      </c>
      <c r="K543" t="str">
        <f>TRIM('CLEAN Sheet'!K543)</f>
        <v/>
      </c>
      <c r="L543" t="str">
        <f>TRIM('CLEAN Sheet'!L543)</f>
        <v/>
      </c>
      <c r="M543" t="str">
        <f>TRIM('CLEAN Sheet'!M543)</f>
        <v/>
      </c>
      <c r="N543" t="str">
        <f>TRIM('CLEAN Sheet'!N543)</f>
        <v/>
      </c>
      <c r="O543" t="str">
        <f>TRIM('CLEAN Sheet'!O543)</f>
        <v/>
      </c>
      <c r="P543" t="str">
        <f>TRIM('CLEAN Sheet'!P543)</f>
        <v/>
      </c>
      <c r="Q543" t="str">
        <f>TRIM('CLEAN Sheet'!Q543)</f>
        <v/>
      </c>
      <c r="R543" t="str">
        <f>TRIM('CLEAN Sheet'!R543)</f>
        <v/>
      </c>
      <c r="S543" t="str">
        <f>TRIM('CLEAN Sheet'!S543)</f>
        <v/>
      </c>
      <c r="T543" t="str">
        <f>TRIM('CLEAN Sheet'!T543)</f>
        <v/>
      </c>
      <c r="U543" t="str">
        <f>TRIM('CLEAN Sheet'!U543)</f>
        <v/>
      </c>
      <c r="V543" t="str">
        <f>TRIM('CLEAN Sheet'!V543)</f>
        <v/>
      </c>
    </row>
    <row r="544" spans="1:22" x14ac:dyDescent="0.2">
      <c r="A544" t="str">
        <f>TRIM('CLEAN Sheet'!A544)</f>
        <v>Some of our embassies abroad</v>
      </c>
      <c r="B544" t="str">
        <f>TRIM('CLEAN Sheet'!B544)</f>
        <v>when the situation requires us to have a temporary closing of the</v>
      </c>
      <c r="C544" t="str">
        <f>TRIM('CLEAN Sheet'!C544)</f>
        <v/>
      </c>
      <c r="D544" t="str">
        <f>TRIM('CLEAN Sheet'!D544)</f>
        <v/>
      </c>
      <c r="E544" t="str">
        <f>TRIM('CLEAN Sheet'!E544)</f>
        <v/>
      </c>
      <c r="F544" t="str">
        <f>TRIM('CLEAN Sheet'!F544)</f>
        <v/>
      </c>
      <c r="G544" t="str">
        <f>TRIM('CLEAN Sheet'!G544)</f>
        <v/>
      </c>
      <c r="H544" t="str">
        <f>TRIM('CLEAN Sheet'!H544)</f>
        <v/>
      </c>
      <c r="I544" t="str">
        <f>TRIM('CLEAN Sheet'!I544)</f>
        <v/>
      </c>
      <c r="J544" t="str">
        <f>TRIM('CLEAN Sheet'!J544)</f>
        <v/>
      </c>
      <c r="K544" t="str">
        <f>TRIM('CLEAN Sheet'!K544)</f>
        <v/>
      </c>
      <c r="L544" t="str">
        <f>TRIM('CLEAN Sheet'!L544)</f>
        <v/>
      </c>
      <c r="M544" t="str">
        <f>TRIM('CLEAN Sheet'!M544)</f>
        <v/>
      </c>
      <c r="N544" t="str">
        <f>TRIM('CLEAN Sheet'!N544)</f>
        <v/>
      </c>
      <c r="O544" t="str">
        <f>TRIM('CLEAN Sheet'!O544)</f>
        <v/>
      </c>
      <c r="P544" t="str">
        <f>TRIM('CLEAN Sheet'!P544)</f>
        <v/>
      </c>
      <c r="Q544" t="str">
        <f>TRIM('CLEAN Sheet'!Q544)</f>
        <v/>
      </c>
      <c r="R544" t="str">
        <f>TRIM('CLEAN Sheet'!R544)</f>
        <v/>
      </c>
      <c r="S544" t="str">
        <f>TRIM('CLEAN Sheet'!S544)</f>
        <v/>
      </c>
      <c r="T544" t="str">
        <f>TRIM('CLEAN Sheet'!T544)</f>
        <v/>
      </c>
      <c r="U544" t="str">
        <f>TRIM('CLEAN Sheet'!U544)</f>
        <v/>
      </c>
      <c r="V544" t="str">
        <f>TRIM('CLEAN Sheet'!V544)</f>
        <v/>
      </c>
    </row>
    <row r="545" spans="1:22" x14ac:dyDescent="0.2">
      <c r="A545" t="str">
        <f>TRIM('CLEAN Sheet'!A545)</f>
        <v>embassy</v>
      </c>
      <c r="B545" t="str">
        <f>TRIM('CLEAN Sheet'!B545)</f>
        <v>we do that as well. So it is something that is quite regular and something that is</v>
      </c>
      <c r="C545" t="str">
        <f>TRIM('CLEAN Sheet'!C545)</f>
        <v/>
      </c>
      <c r="D545" t="str">
        <f>TRIM('CLEAN Sheet'!D545)</f>
        <v/>
      </c>
      <c r="E545" t="str">
        <f>TRIM('CLEAN Sheet'!E545)</f>
        <v/>
      </c>
      <c r="F545" t="str">
        <f>TRIM('CLEAN Sheet'!F545)</f>
        <v/>
      </c>
      <c r="G545" t="str">
        <f>TRIM('CLEAN Sheet'!G545)</f>
        <v/>
      </c>
      <c r="H545" t="str">
        <f>TRIM('CLEAN Sheet'!H545)</f>
        <v/>
      </c>
      <c r="I545" t="str">
        <f>TRIM('CLEAN Sheet'!I545)</f>
        <v/>
      </c>
      <c r="J545" t="str">
        <f>TRIM('CLEAN Sheet'!J545)</f>
        <v/>
      </c>
      <c r="K545" t="str">
        <f>TRIM('CLEAN Sheet'!K545)</f>
        <v/>
      </c>
      <c r="L545" t="str">
        <f>TRIM('CLEAN Sheet'!L545)</f>
        <v/>
      </c>
      <c r="M545" t="str">
        <f>TRIM('CLEAN Sheet'!M545)</f>
        <v/>
      </c>
      <c r="N545" t="str">
        <f>TRIM('CLEAN Sheet'!N545)</f>
        <v/>
      </c>
      <c r="O545" t="str">
        <f>TRIM('CLEAN Sheet'!O545)</f>
        <v/>
      </c>
      <c r="P545" t="str">
        <f>TRIM('CLEAN Sheet'!P545)</f>
        <v/>
      </c>
      <c r="Q545" t="str">
        <f>TRIM('CLEAN Sheet'!Q545)</f>
        <v/>
      </c>
      <c r="R545" t="str">
        <f>TRIM('CLEAN Sheet'!R545)</f>
        <v/>
      </c>
      <c r="S545" t="str">
        <f>TRIM('CLEAN Sheet'!S545)</f>
        <v/>
      </c>
      <c r="T545" t="str">
        <f>TRIM('CLEAN Sheet'!T545)</f>
        <v/>
      </c>
      <c r="U545" t="str">
        <f>TRIM('CLEAN Sheet'!U545)</f>
        <v/>
      </c>
      <c r="V545" t="str">
        <f>TRIM('CLEAN Sheet'!V545)</f>
        <v/>
      </c>
    </row>
    <row r="546" spans="1:22" x14ac:dyDescent="0.2">
      <c r="A546" t="str">
        <f>TRIM('CLEAN Sheet'!A546)</f>
        <v>actually coordinated as well.</v>
      </c>
      <c r="B546" t="str">
        <f>TRIM('CLEAN Sheet'!B546)</f>
        <v/>
      </c>
      <c r="C546" t="str">
        <f>TRIM('CLEAN Sheet'!C546)</f>
        <v/>
      </c>
      <c r="D546" t="str">
        <f>TRIM('CLEAN Sheet'!D546)</f>
        <v/>
      </c>
      <c r="E546" t="str">
        <f>TRIM('CLEAN Sheet'!E546)</f>
        <v/>
      </c>
      <c r="F546" t="str">
        <f>TRIM('CLEAN Sheet'!F546)</f>
        <v/>
      </c>
      <c r="G546" t="str">
        <f>TRIM('CLEAN Sheet'!G546)</f>
        <v/>
      </c>
      <c r="H546" t="str">
        <f>TRIM('CLEAN Sheet'!H546)</f>
        <v/>
      </c>
      <c r="I546" t="str">
        <f>TRIM('CLEAN Sheet'!I546)</f>
        <v/>
      </c>
      <c r="J546" t="str">
        <f>TRIM('CLEAN Sheet'!J546)</f>
        <v/>
      </c>
      <c r="K546" t="str">
        <f>TRIM('CLEAN Sheet'!K546)</f>
        <v/>
      </c>
      <c r="L546" t="str">
        <f>TRIM('CLEAN Sheet'!L546)</f>
        <v/>
      </c>
      <c r="M546" t="str">
        <f>TRIM('CLEAN Sheet'!M546)</f>
        <v/>
      </c>
      <c r="N546" t="str">
        <f>TRIM('CLEAN Sheet'!N546)</f>
        <v/>
      </c>
      <c r="O546" t="str">
        <f>TRIM('CLEAN Sheet'!O546)</f>
        <v/>
      </c>
      <c r="P546" t="str">
        <f>TRIM('CLEAN Sheet'!P546)</f>
        <v/>
      </c>
      <c r="Q546" t="str">
        <f>TRIM('CLEAN Sheet'!Q546)</f>
        <v/>
      </c>
      <c r="R546" t="str">
        <f>TRIM('CLEAN Sheet'!R546)</f>
        <v/>
      </c>
      <c r="S546" t="str">
        <f>TRIM('CLEAN Sheet'!S546)</f>
        <v/>
      </c>
      <c r="T546" t="str">
        <f>TRIM('CLEAN Sheet'!T546)</f>
        <v/>
      </c>
      <c r="U546" t="str">
        <f>TRIM('CLEAN Sheet'!U546)</f>
        <v/>
      </c>
      <c r="V546" t="str">
        <f>TRIM('CLEAN Sheet'!V546)</f>
        <v/>
      </c>
    </row>
    <row r="547" spans="1:22" x14ac:dyDescent="0.2">
      <c r="A547" t="str">
        <f>TRIM('CLEAN Sheet'!A547)</f>
        <v>But if I may just broaden the subject matter</v>
      </c>
      <c r="B547" t="str">
        <f>TRIM('CLEAN Sheet'!B547)</f>
        <v>I think as our President had said in the past</v>
      </c>
      <c r="C547" t="str">
        <f>TRIM('CLEAN Sheet'!C547)</f>
        <v/>
      </c>
      <c r="D547" t="str">
        <f>TRIM('CLEAN Sheet'!D547)</f>
        <v/>
      </c>
      <c r="E547" t="str">
        <f>TRIM('CLEAN Sheet'!E547)</f>
        <v/>
      </c>
      <c r="F547" t="str">
        <f>TRIM('CLEAN Sheet'!F547)</f>
        <v/>
      </c>
      <c r="G547" t="str">
        <f>TRIM('CLEAN Sheet'!G547)</f>
        <v/>
      </c>
      <c r="H547" t="str">
        <f>TRIM('CLEAN Sheet'!H547)</f>
        <v/>
      </c>
      <c r="I547" t="str">
        <f>TRIM('CLEAN Sheet'!I547)</f>
        <v/>
      </c>
      <c r="J547" t="str">
        <f>TRIM('CLEAN Sheet'!J547)</f>
        <v/>
      </c>
      <c r="K547" t="str">
        <f>TRIM('CLEAN Sheet'!K547)</f>
        <v/>
      </c>
      <c r="L547" t="str">
        <f>TRIM('CLEAN Sheet'!L547)</f>
        <v/>
      </c>
      <c r="M547" t="str">
        <f>TRIM('CLEAN Sheet'!M547)</f>
        <v/>
      </c>
      <c r="N547" t="str">
        <f>TRIM('CLEAN Sheet'!N547)</f>
        <v/>
      </c>
      <c r="O547" t="str">
        <f>TRIM('CLEAN Sheet'!O547)</f>
        <v/>
      </c>
      <c r="P547" t="str">
        <f>TRIM('CLEAN Sheet'!P547)</f>
        <v/>
      </c>
      <c r="Q547" t="str">
        <f>TRIM('CLEAN Sheet'!Q547)</f>
        <v/>
      </c>
      <c r="R547" t="str">
        <f>TRIM('CLEAN Sheet'!R547)</f>
        <v/>
      </c>
      <c r="S547" t="str">
        <f>TRIM('CLEAN Sheet'!S547)</f>
        <v/>
      </c>
      <c r="T547" t="str">
        <f>TRIM('CLEAN Sheet'!T547)</f>
        <v/>
      </c>
      <c r="U547" t="str">
        <f>TRIM('CLEAN Sheet'!U547)</f>
        <v/>
      </c>
      <c r="V547" t="str">
        <f>TRIM('CLEAN Sheet'!V547)</f>
        <v/>
      </c>
    </row>
    <row r="548" spans="1:22" x14ac:dyDescent="0.2">
      <c r="A548" t="str">
        <f>TRIM('CLEAN Sheet'!A548)</f>
        <v>Indonesian Government - the Indonesian people</v>
      </c>
      <c r="B548" t="str">
        <f>TRIM('CLEAN Sheet'!B548)</f>
        <v>even</v>
      </c>
      <c r="C548" t="str">
        <f>TRIM('CLEAN Sheet'!C548)</f>
        <v>obviously cannot and would not condone</v>
      </c>
      <c r="D548" t="str">
        <f>TRIM('CLEAN Sheet'!D548)</f>
        <v/>
      </c>
      <c r="E548" t="str">
        <f>TRIM('CLEAN Sheet'!E548)</f>
        <v/>
      </c>
      <c r="F548" t="str">
        <f>TRIM('CLEAN Sheet'!F548)</f>
        <v/>
      </c>
      <c r="G548" t="str">
        <f>TRIM('CLEAN Sheet'!G548)</f>
        <v/>
      </c>
      <c r="H548" t="str">
        <f>TRIM('CLEAN Sheet'!H548)</f>
        <v/>
      </c>
      <c r="I548" t="str">
        <f>TRIM('CLEAN Sheet'!I548)</f>
        <v/>
      </c>
      <c r="J548" t="str">
        <f>TRIM('CLEAN Sheet'!J548)</f>
        <v/>
      </c>
      <c r="K548" t="str">
        <f>TRIM('CLEAN Sheet'!K548)</f>
        <v/>
      </c>
      <c r="L548" t="str">
        <f>TRIM('CLEAN Sheet'!L548)</f>
        <v/>
      </c>
      <c r="M548" t="str">
        <f>TRIM('CLEAN Sheet'!M548)</f>
        <v/>
      </c>
      <c r="N548" t="str">
        <f>TRIM('CLEAN Sheet'!N548)</f>
        <v/>
      </c>
      <c r="O548" t="str">
        <f>TRIM('CLEAN Sheet'!O548)</f>
        <v/>
      </c>
      <c r="P548" t="str">
        <f>TRIM('CLEAN Sheet'!P548)</f>
        <v/>
      </c>
      <c r="Q548" t="str">
        <f>TRIM('CLEAN Sheet'!Q548)</f>
        <v/>
      </c>
      <c r="R548" t="str">
        <f>TRIM('CLEAN Sheet'!R548)</f>
        <v/>
      </c>
      <c r="S548" t="str">
        <f>TRIM('CLEAN Sheet'!S548)</f>
        <v/>
      </c>
      <c r="T548" t="str">
        <f>TRIM('CLEAN Sheet'!T548)</f>
        <v/>
      </c>
      <c r="U548" t="str">
        <f>TRIM('CLEAN Sheet'!U548)</f>
        <v/>
      </c>
      <c r="V548" t="str">
        <f>TRIM('CLEAN Sheet'!V548)</f>
        <v/>
      </c>
    </row>
    <row r="549" spans="1:22" x14ac:dyDescent="0.2">
      <c r="A549" t="str">
        <f>TRIM('CLEAN Sheet'!A549)</f>
        <v>the - any acts of violence against diplomatic premises</v>
      </c>
      <c r="B549" t="str">
        <f>TRIM('CLEAN Sheet'!B549)</f>
        <v>against diplomatic personnel</v>
      </c>
      <c r="C549" t="str">
        <f>TRIM('CLEAN Sheet'!C549)</f>
        <v>because</v>
      </c>
      <c r="D549" t="str">
        <f>TRIM('CLEAN Sheet'!D549)</f>
        <v/>
      </c>
      <c r="E549" t="str">
        <f>TRIM('CLEAN Sheet'!E549)</f>
        <v/>
      </c>
      <c r="F549" t="str">
        <f>TRIM('CLEAN Sheet'!F549)</f>
        <v/>
      </c>
      <c r="G549" t="str">
        <f>TRIM('CLEAN Sheet'!G549)</f>
        <v/>
      </c>
      <c r="H549" t="str">
        <f>TRIM('CLEAN Sheet'!H549)</f>
        <v/>
      </c>
      <c r="I549" t="str">
        <f>TRIM('CLEAN Sheet'!I549)</f>
        <v/>
      </c>
      <c r="J549" t="str">
        <f>TRIM('CLEAN Sheet'!J549)</f>
        <v/>
      </c>
      <c r="K549" t="str">
        <f>TRIM('CLEAN Sheet'!K549)</f>
        <v/>
      </c>
      <c r="L549" t="str">
        <f>TRIM('CLEAN Sheet'!L549)</f>
        <v/>
      </c>
      <c r="M549" t="str">
        <f>TRIM('CLEAN Sheet'!M549)</f>
        <v/>
      </c>
      <c r="N549" t="str">
        <f>TRIM('CLEAN Sheet'!N549)</f>
        <v/>
      </c>
      <c r="O549" t="str">
        <f>TRIM('CLEAN Sheet'!O549)</f>
        <v/>
      </c>
      <c r="P549" t="str">
        <f>TRIM('CLEAN Sheet'!P549)</f>
        <v/>
      </c>
      <c r="Q549" t="str">
        <f>TRIM('CLEAN Sheet'!Q549)</f>
        <v/>
      </c>
      <c r="R549" t="str">
        <f>TRIM('CLEAN Sheet'!R549)</f>
        <v/>
      </c>
      <c r="S549" t="str">
        <f>TRIM('CLEAN Sheet'!S549)</f>
        <v/>
      </c>
      <c r="T549" t="str">
        <f>TRIM('CLEAN Sheet'!T549)</f>
        <v/>
      </c>
      <c r="U549" t="str">
        <f>TRIM('CLEAN Sheet'!U549)</f>
        <v/>
      </c>
      <c r="V549" t="str">
        <f>TRIM('CLEAN Sheet'!V549)</f>
        <v/>
      </c>
    </row>
    <row r="550" spans="1:22" x14ac:dyDescent="0.2">
      <c r="A550" t="str">
        <f>TRIM('CLEAN Sheet'!A550)</f>
        <v>that is</v>
      </c>
      <c r="B550" t="str">
        <f>TRIM('CLEAN Sheet'!B550)</f>
        <v>truly - would be a challenge to the efficient and a proper conduct of relations among</v>
      </c>
      <c r="C550" t="str">
        <f>TRIM('CLEAN Sheet'!C550)</f>
        <v/>
      </c>
      <c r="D550" t="str">
        <f>TRIM('CLEAN Sheet'!D550)</f>
        <v/>
      </c>
      <c r="E550" t="str">
        <f>TRIM('CLEAN Sheet'!E550)</f>
        <v/>
      </c>
      <c r="F550" t="str">
        <f>TRIM('CLEAN Sheet'!F550)</f>
        <v/>
      </c>
      <c r="G550" t="str">
        <f>TRIM('CLEAN Sheet'!G550)</f>
        <v/>
      </c>
      <c r="H550" t="str">
        <f>TRIM('CLEAN Sheet'!H550)</f>
        <v/>
      </c>
      <c r="I550" t="str">
        <f>TRIM('CLEAN Sheet'!I550)</f>
        <v/>
      </c>
      <c r="J550" t="str">
        <f>TRIM('CLEAN Sheet'!J550)</f>
        <v/>
      </c>
      <c r="K550" t="str">
        <f>TRIM('CLEAN Sheet'!K550)</f>
        <v/>
      </c>
      <c r="L550" t="str">
        <f>TRIM('CLEAN Sheet'!L550)</f>
        <v/>
      </c>
      <c r="M550" t="str">
        <f>TRIM('CLEAN Sheet'!M550)</f>
        <v/>
      </c>
      <c r="N550" t="str">
        <f>TRIM('CLEAN Sheet'!N550)</f>
        <v/>
      </c>
      <c r="O550" t="str">
        <f>TRIM('CLEAN Sheet'!O550)</f>
        <v/>
      </c>
      <c r="P550" t="str">
        <f>TRIM('CLEAN Sheet'!P550)</f>
        <v/>
      </c>
      <c r="Q550" t="str">
        <f>TRIM('CLEAN Sheet'!Q550)</f>
        <v/>
      </c>
      <c r="R550" t="str">
        <f>TRIM('CLEAN Sheet'!R550)</f>
        <v/>
      </c>
      <c r="S550" t="str">
        <f>TRIM('CLEAN Sheet'!S550)</f>
        <v/>
      </c>
      <c r="T550" t="str">
        <f>TRIM('CLEAN Sheet'!T550)</f>
        <v/>
      </c>
      <c r="U550" t="str">
        <f>TRIM('CLEAN Sheet'!U550)</f>
        <v/>
      </c>
      <c r="V550" t="str">
        <f>TRIM('CLEAN Sheet'!V550)</f>
        <v/>
      </c>
    </row>
    <row r="551" spans="1:22" x14ac:dyDescent="0.2">
      <c r="A551" t="str">
        <f>TRIM('CLEAN Sheet'!A551)</f>
        <v>states. So that's our point of departure.</v>
      </c>
      <c r="B551" t="str">
        <f>TRIM('CLEAN Sheet'!B551)</f>
        <v/>
      </c>
      <c r="C551" t="str">
        <f>TRIM('CLEAN Sheet'!C551)</f>
        <v/>
      </c>
      <c r="D551" t="str">
        <f>TRIM('CLEAN Sheet'!D551)</f>
        <v/>
      </c>
      <c r="E551" t="str">
        <f>TRIM('CLEAN Sheet'!E551)</f>
        <v/>
      </c>
      <c r="F551" t="str">
        <f>TRIM('CLEAN Sheet'!F551)</f>
        <v/>
      </c>
      <c r="G551" t="str">
        <f>TRIM('CLEAN Sheet'!G551)</f>
        <v/>
      </c>
      <c r="H551" t="str">
        <f>TRIM('CLEAN Sheet'!H551)</f>
        <v/>
      </c>
      <c r="I551" t="str">
        <f>TRIM('CLEAN Sheet'!I551)</f>
        <v/>
      </c>
      <c r="J551" t="str">
        <f>TRIM('CLEAN Sheet'!J551)</f>
        <v/>
      </c>
      <c r="K551" t="str">
        <f>TRIM('CLEAN Sheet'!K551)</f>
        <v/>
      </c>
      <c r="L551" t="str">
        <f>TRIM('CLEAN Sheet'!L551)</f>
        <v/>
      </c>
      <c r="M551" t="str">
        <f>TRIM('CLEAN Sheet'!M551)</f>
        <v/>
      </c>
      <c r="N551" t="str">
        <f>TRIM('CLEAN Sheet'!N551)</f>
        <v/>
      </c>
      <c r="O551" t="str">
        <f>TRIM('CLEAN Sheet'!O551)</f>
        <v/>
      </c>
      <c r="P551" t="str">
        <f>TRIM('CLEAN Sheet'!P551)</f>
        <v/>
      </c>
      <c r="Q551" t="str">
        <f>TRIM('CLEAN Sheet'!Q551)</f>
        <v/>
      </c>
      <c r="R551" t="str">
        <f>TRIM('CLEAN Sheet'!R551)</f>
        <v/>
      </c>
      <c r="S551" t="str">
        <f>TRIM('CLEAN Sheet'!S551)</f>
        <v/>
      </c>
      <c r="T551" t="str">
        <f>TRIM('CLEAN Sheet'!T551)</f>
        <v/>
      </c>
      <c r="U551" t="str">
        <f>TRIM('CLEAN Sheet'!U551)</f>
        <v/>
      </c>
      <c r="V551" t="str">
        <f>TRIM('CLEAN Sheet'!V551)</f>
        <v/>
      </c>
    </row>
    <row r="552" spans="1:22" x14ac:dyDescent="0.2">
      <c r="A552" t="str">
        <f>TRIM('CLEAN Sheet'!A552)</f>
        <v>At the same time</v>
      </c>
      <c r="B552" t="str">
        <f>TRIM('CLEAN Sheet'!B552)</f>
        <v>of course</v>
      </c>
      <c r="C552" t="str">
        <f>TRIM('CLEAN Sheet'!C552)</f>
        <v>beyond the immediate issue of protection of the embassies</v>
      </c>
      <c r="D552" t="str">
        <f>TRIM('CLEAN Sheet'!D552)</f>
        <v>we have</v>
      </c>
      <c r="E552" t="str">
        <f>TRIM('CLEAN Sheet'!E552)</f>
        <v/>
      </c>
      <c r="F552" t="str">
        <f>TRIM('CLEAN Sheet'!F552)</f>
        <v/>
      </c>
      <c r="G552" t="str">
        <f>TRIM('CLEAN Sheet'!G552)</f>
        <v/>
      </c>
      <c r="H552" t="str">
        <f>TRIM('CLEAN Sheet'!H552)</f>
        <v/>
      </c>
      <c r="I552" t="str">
        <f>TRIM('CLEAN Sheet'!I552)</f>
        <v/>
      </c>
      <c r="J552" t="str">
        <f>TRIM('CLEAN Sheet'!J552)</f>
        <v/>
      </c>
      <c r="K552" t="str">
        <f>TRIM('CLEAN Sheet'!K552)</f>
        <v/>
      </c>
      <c r="L552" t="str">
        <f>TRIM('CLEAN Sheet'!L552)</f>
        <v/>
      </c>
      <c r="M552" t="str">
        <f>TRIM('CLEAN Sheet'!M552)</f>
        <v/>
      </c>
      <c r="N552" t="str">
        <f>TRIM('CLEAN Sheet'!N552)</f>
        <v/>
      </c>
      <c r="O552" t="str">
        <f>TRIM('CLEAN Sheet'!O552)</f>
        <v/>
      </c>
      <c r="P552" t="str">
        <f>TRIM('CLEAN Sheet'!P552)</f>
        <v/>
      </c>
      <c r="Q552" t="str">
        <f>TRIM('CLEAN Sheet'!Q552)</f>
        <v/>
      </c>
      <c r="R552" t="str">
        <f>TRIM('CLEAN Sheet'!R552)</f>
        <v/>
      </c>
      <c r="S552" t="str">
        <f>TRIM('CLEAN Sheet'!S552)</f>
        <v/>
      </c>
      <c r="T552" t="str">
        <f>TRIM('CLEAN Sheet'!T552)</f>
        <v/>
      </c>
      <c r="U552" t="str">
        <f>TRIM('CLEAN Sheet'!U552)</f>
        <v/>
      </c>
      <c r="V552" t="str">
        <f>TRIM('CLEAN Sheet'!V552)</f>
        <v/>
      </c>
    </row>
    <row r="553" spans="1:22" x14ac:dyDescent="0.2">
      <c r="A553" t="str">
        <f>TRIM('CLEAN Sheet'!A553)</f>
        <v>still ahead of us the challenge of how to prevent the kind of situations where we are now at in</v>
      </c>
      <c r="B553" t="str">
        <f>TRIM('CLEAN Sheet'!B553)</f>
        <v/>
      </c>
      <c r="C553" t="str">
        <f>TRIM('CLEAN Sheet'!C553)</f>
        <v/>
      </c>
      <c r="D553" t="str">
        <f>TRIM('CLEAN Sheet'!D553)</f>
        <v/>
      </c>
      <c r="E553" t="str">
        <f>TRIM('CLEAN Sheet'!E553)</f>
        <v/>
      </c>
      <c r="F553" t="str">
        <f>TRIM('CLEAN Sheet'!F553)</f>
        <v/>
      </c>
      <c r="G553" t="str">
        <f>TRIM('CLEAN Sheet'!G553)</f>
        <v/>
      </c>
      <c r="H553" t="str">
        <f>TRIM('CLEAN Sheet'!H553)</f>
        <v/>
      </c>
      <c r="I553" t="str">
        <f>TRIM('CLEAN Sheet'!I553)</f>
        <v/>
      </c>
      <c r="J553" t="str">
        <f>TRIM('CLEAN Sheet'!J553)</f>
        <v/>
      </c>
      <c r="K553" t="str">
        <f>TRIM('CLEAN Sheet'!K553)</f>
        <v/>
      </c>
      <c r="L553" t="str">
        <f>TRIM('CLEAN Sheet'!L553)</f>
        <v/>
      </c>
      <c r="M553" t="str">
        <f>TRIM('CLEAN Sheet'!M553)</f>
        <v/>
      </c>
      <c r="N553" t="str">
        <f>TRIM('CLEAN Sheet'!N553)</f>
        <v/>
      </c>
      <c r="O553" t="str">
        <f>TRIM('CLEAN Sheet'!O553)</f>
        <v/>
      </c>
      <c r="P553" t="str">
        <f>TRIM('CLEAN Sheet'!P553)</f>
        <v/>
      </c>
      <c r="Q553" t="str">
        <f>TRIM('CLEAN Sheet'!Q553)</f>
        <v/>
      </c>
      <c r="R553" t="str">
        <f>TRIM('CLEAN Sheet'!R553)</f>
        <v/>
      </c>
      <c r="S553" t="str">
        <f>TRIM('CLEAN Sheet'!S553)</f>
        <v/>
      </c>
      <c r="T553" t="str">
        <f>TRIM('CLEAN Sheet'!T553)</f>
        <v/>
      </c>
      <c r="U553" t="str">
        <f>TRIM('CLEAN Sheet'!U553)</f>
        <v/>
      </c>
      <c r="V553" t="str">
        <f>TRIM('CLEAN Sheet'!V553)</f>
        <v/>
      </c>
    </row>
    <row r="554" spans="1:22" x14ac:dyDescent="0.2">
      <c r="A554" t="str">
        <f>TRIM('CLEAN Sheet'!A554)</f>
        <v>UNCLASSIFIED</v>
      </c>
      <c r="B554" t="str">
        <f>TRIM('CLEAN Sheet'!B554)</f>
        <v/>
      </c>
      <c r="C554" t="str">
        <f>TRIM('CLEAN Sheet'!C554)</f>
        <v/>
      </c>
      <c r="D554" t="str">
        <f>TRIM('CLEAN Sheet'!D554)</f>
        <v/>
      </c>
      <c r="E554" t="str">
        <f>TRIM('CLEAN Sheet'!E554)</f>
        <v/>
      </c>
      <c r="F554" t="str">
        <f>TRIM('CLEAN Sheet'!F554)</f>
        <v/>
      </c>
      <c r="G554" t="str">
        <f>TRIM('CLEAN Sheet'!G554)</f>
        <v/>
      </c>
      <c r="H554" t="str">
        <f>TRIM('CLEAN Sheet'!H554)</f>
        <v/>
      </c>
      <c r="I554" t="str">
        <f>TRIM('CLEAN Sheet'!I554)</f>
        <v/>
      </c>
      <c r="J554" t="str">
        <f>TRIM('CLEAN Sheet'!J554)</f>
        <v/>
      </c>
      <c r="K554" t="str">
        <f>TRIM('CLEAN Sheet'!K554)</f>
        <v/>
      </c>
      <c r="L554" t="str">
        <f>TRIM('CLEAN Sheet'!L554)</f>
        <v/>
      </c>
      <c r="M554" t="str">
        <f>TRIM('CLEAN Sheet'!M554)</f>
        <v/>
      </c>
      <c r="N554" t="str">
        <f>TRIM('CLEAN Sheet'!N554)</f>
        <v/>
      </c>
      <c r="O554" t="str">
        <f>TRIM('CLEAN Sheet'!O554)</f>
        <v/>
      </c>
      <c r="P554" t="str">
        <f>TRIM('CLEAN Sheet'!P554)</f>
        <v/>
      </c>
      <c r="Q554" t="str">
        <f>TRIM('CLEAN Sheet'!Q554)</f>
        <v/>
      </c>
      <c r="R554" t="str">
        <f>TRIM('CLEAN Sheet'!R554)</f>
        <v/>
      </c>
      <c r="S554" t="str">
        <f>TRIM('CLEAN Sheet'!S554)</f>
        <v/>
      </c>
      <c r="T554" t="str">
        <f>TRIM('CLEAN Sheet'!T554)</f>
        <v/>
      </c>
      <c r="U554" t="str">
        <f>TRIM('CLEAN Sheet'!U554)</f>
        <v/>
      </c>
      <c r="V554" t="str">
        <f>TRIM('CLEAN Sheet'!V554)</f>
        <v/>
      </c>
    </row>
    <row r="555" spans="1:22" x14ac:dyDescent="0.2">
      <c r="A555" t="str">
        <f>TRIM('CLEAN Sheet'!A555)</f>
        <v>U.S. Department of State</v>
      </c>
      <c r="B555" t="str">
        <f>TRIM('CLEAN Sheet'!B555)</f>
        <v/>
      </c>
      <c r="C555" t="str">
        <f>TRIM('CLEAN Sheet'!C555)</f>
        <v/>
      </c>
      <c r="D555" t="str">
        <f>TRIM('CLEAN Sheet'!D555)</f>
        <v/>
      </c>
      <c r="E555" t="str">
        <f>TRIM('CLEAN Sheet'!E555)</f>
        <v/>
      </c>
      <c r="F555" t="str">
        <f>TRIM('CLEAN Sheet'!F555)</f>
        <v/>
      </c>
      <c r="G555" t="str">
        <f>TRIM('CLEAN Sheet'!G555)</f>
        <v/>
      </c>
      <c r="H555" t="str">
        <f>TRIM('CLEAN Sheet'!H555)</f>
        <v/>
      </c>
      <c r="I555" t="str">
        <f>TRIM('CLEAN Sheet'!I555)</f>
        <v/>
      </c>
      <c r="J555" t="str">
        <f>TRIM('CLEAN Sheet'!J555)</f>
        <v/>
      </c>
      <c r="K555" t="str">
        <f>TRIM('CLEAN Sheet'!K555)</f>
        <v/>
      </c>
      <c r="L555" t="str">
        <f>TRIM('CLEAN Sheet'!L555)</f>
        <v/>
      </c>
      <c r="M555" t="str">
        <f>TRIM('CLEAN Sheet'!M555)</f>
        <v/>
      </c>
      <c r="N555" t="str">
        <f>TRIM('CLEAN Sheet'!N555)</f>
        <v/>
      </c>
      <c r="O555" t="str">
        <f>TRIM('CLEAN Sheet'!O555)</f>
        <v/>
      </c>
      <c r="P555" t="str">
        <f>TRIM('CLEAN Sheet'!P555)</f>
        <v/>
      </c>
      <c r="Q555" t="str">
        <f>TRIM('CLEAN Sheet'!Q555)</f>
        <v/>
      </c>
      <c r="R555" t="str">
        <f>TRIM('CLEAN Sheet'!R555)</f>
        <v/>
      </c>
      <c r="S555" t="str">
        <f>TRIM('CLEAN Sheet'!S555)</f>
        <v/>
      </c>
      <c r="T555" t="str">
        <f>TRIM('CLEAN Sheet'!T555)</f>
        <v/>
      </c>
      <c r="U555" t="str">
        <f>TRIM('CLEAN Sheet'!U555)</f>
        <v/>
      </c>
      <c r="V555" t="str">
        <f>TRIM('CLEAN Sheet'!V555)</f>
        <v/>
      </c>
    </row>
    <row r="556" spans="1:22" x14ac:dyDescent="0.2">
      <c r="A556" t="str">
        <f>TRIM('CLEAN Sheet'!A556)</f>
        <v>Case No. F-2015-04841</v>
      </c>
      <c r="B556" t="str">
        <f>TRIM('CLEAN Sheet'!B556)</f>
        <v/>
      </c>
      <c r="C556" t="str">
        <f>TRIM('CLEAN Sheet'!C556)</f>
        <v/>
      </c>
      <c r="D556" t="str">
        <f>TRIM('CLEAN Sheet'!D556)</f>
        <v/>
      </c>
      <c r="E556" t="str">
        <f>TRIM('CLEAN Sheet'!E556)</f>
        <v/>
      </c>
      <c r="F556" t="str">
        <f>TRIM('CLEAN Sheet'!F556)</f>
        <v/>
      </c>
      <c r="G556" t="str">
        <f>TRIM('CLEAN Sheet'!G556)</f>
        <v/>
      </c>
      <c r="H556" t="str">
        <f>TRIM('CLEAN Sheet'!H556)</f>
        <v/>
      </c>
      <c r="I556" t="str">
        <f>TRIM('CLEAN Sheet'!I556)</f>
        <v/>
      </c>
      <c r="J556" t="str">
        <f>TRIM('CLEAN Sheet'!J556)</f>
        <v/>
      </c>
      <c r="K556" t="str">
        <f>TRIM('CLEAN Sheet'!K556)</f>
        <v/>
      </c>
      <c r="L556" t="str">
        <f>TRIM('CLEAN Sheet'!L556)</f>
        <v/>
      </c>
      <c r="M556" t="str">
        <f>TRIM('CLEAN Sheet'!M556)</f>
        <v/>
      </c>
      <c r="N556" t="str">
        <f>TRIM('CLEAN Sheet'!N556)</f>
        <v/>
      </c>
      <c r="O556" t="str">
        <f>TRIM('CLEAN Sheet'!O556)</f>
        <v/>
      </c>
      <c r="P556" t="str">
        <f>TRIM('CLEAN Sheet'!P556)</f>
        <v/>
      </c>
      <c r="Q556" t="str">
        <f>TRIM('CLEAN Sheet'!Q556)</f>
        <v/>
      </c>
      <c r="R556" t="str">
        <f>TRIM('CLEAN Sheet'!R556)</f>
        <v/>
      </c>
      <c r="S556" t="str">
        <f>TRIM('CLEAN Sheet'!S556)</f>
        <v/>
      </c>
      <c r="T556" t="str">
        <f>TRIM('CLEAN Sheet'!T556)</f>
        <v/>
      </c>
      <c r="U556" t="str">
        <f>TRIM('CLEAN Sheet'!U556)</f>
        <v/>
      </c>
      <c r="V556" t="str">
        <f>TRIM('CLEAN Sheet'!V556)</f>
        <v/>
      </c>
    </row>
    <row r="557" spans="1:22" x14ac:dyDescent="0.2">
      <c r="A557" t="str">
        <f>TRIM('CLEAN Sheet'!A557)</f>
        <v>Doc No. C05739610</v>
      </c>
      <c r="B557" t="str">
        <f>TRIM('CLEAN Sheet'!B557)</f>
        <v/>
      </c>
      <c r="C557" t="str">
        <f>TRIM('CLEAN Sheet'!C557)</f>
        <v/>
      </c>
      <c r="D557" t="str">
        <f>TRIM('CLEAN Sheet'!D557)</f>
        <v/>
      </c>
      <c r="E557" t="str">
        <f>TRIM('CLEAN Sheet'!E557)</f>
        <v/>
      </c>
      <c r="F557" t="str">
        <f>TRIM('CLEAN Sheet'!F557)</f>
        <v/>
      </c>
      <c r="G557" t="str">
        <f>TRIM('CLEAN Sheet'!G557)</f>
        <v/>
      </c>
      <c r="H557" t="str">
        <f>TRIM('CLEAN Sheet'!H557)</f>
        <v/>
      </c>
      <c r="I557" t="str">
        <f>TRIM('CLEAN Sheet'!I557)</f>
        <v/>
      </c>
      <c r="J557" t="str">
        <f>TRIM('CLEAN Sheet'!J557)</f>
        <v/>
      </c>
      <c r="K557" t="str">
        <f>TRIM('CLEAN Sheet'!K557)</f>
        <v/>
      </c>
      <c r="L557" t="str">
        <f>TRIM('CLEAN Sheet'!L557)</f>
        <v/>
      </c>
      <c r="M557" t="str">
        <f>TRIM('CLEAN Sheet'!M557)</f>
        <v/>
      </c>
      <c r="N557" t="str">
        <f>TRIM('CLEAN Sheet'!N557)</f>
        <v/>
      </c>
      <c r="O557" t="str">
        <f>TRIM('CLEAN Sheet'!O557)</f>
        <v/>
      </c>
      <c r="P557" t="str">
        <f>TRIM('CLEAN Sheet'!P557)</f>
        <v/>
      </c>
      <c r="Q557" t="str">
        <f>TRIM('CLEAN Sheet'!Q557)</f>
        <v/>
      </c>
      <c r="R557" t="str">
        <f>TRIM('CLEAN Sheet'!R557)</f>
        <v/>
      </c>
      <c r="S557" t="str">
        <f>TRIM('CLEAN Sheet'!S557)</f>
        <v/>
      </c>
      <c r="T557" t="str">
        <f>TRIM('CLEAN Sheet'!T557)</f>
        <v/>
      </c>
      <c r="U557" t="str">
        <f>TRIM('CLEAN Sheet'!U557)</f>
        <v/>
      </c>
      <c r="V557" t="str">
        <f>TRIM('CLEAN Sheet'!V557)</f>
        <v/>
      </c>
    </row>
    <row r="558" spans="1:22" x14ac:dyDescent="0.2">
      <c r="A558" t="str">
        <f>TRIM('CLEAN Sheet'!A558)</f>
        <v>Date: 05/13/2015</v>
      </c>
      <c r="B558" t="str">
        <f>TRIM('CLEAN Sheet'!B558)</f>
        <v/>
      </c>
      <c r="C558" t="str">
        <f>TRIM('CLEAN Sheet'!C558)</f>
        <v/>
      </c>
      <c r="D558" t="str">
        <f>TRIM('CLEAN Sheet'!D558)</f>
        <v/>
      </c>
      <c r="E558" t="str">
        <f>TRIM('CLEAN Sheet'!E558)</f>
        <v/>
      </c>
      <c r="F558" t="str">
        <f>TRIM('CLEAN Sheet'!F558)</f>
        <v/>
      </c>
      <c r="G558" t="str">
        <f>TRIM('CLEAN Sheet'!G558)</f>
        <v/>
      </c>
      <c r="H558" t="str">
        <f>TRIM('CLEAN Sheet'!H558)</f>
        <v/>
      </c>
      <c r="I558" t="str">
        <f>TRIM('CLEAN Sheet'!I558)</f>
        <v/>
      </c>
      <c r="J558" t="str">
        <f>TRIM('CLEAN Sheet'!J558)</f>
        <v/>
      </c>
      <c r="K558" t="str">
        <f>TRIM('CLEAN Sheet'!K558)</f>
        <v/>
      </c>
      <c r="L558" t="str">
        <f>TRIM('CLEAN Sheet'!L558)</f>
        <v/>
      </c>
      <c r="M558" t="str">
        <f>TRIM('CLEAN Sheet'!M558)</f>
        <v/>
      </c>
      <c r="N558" t="str">
        <f>TRIM('CLEAN Sheet'!N558)</f>
        <v/>
      </c>
      <c r="O558" t="str">
        <f>TRIM('CLEAN Sheet'!O558)</f>
        <v/>
      </c>
      <c r="P558" t="str">
        <f>TRIM('CLEAN Sheet'!P558)</f>
        <v/>
      </c>
      <c r="Q558" t="str">
        <f>TRIM('CLEAN Sheet'!Q558)</f>
        <v/>
      </c>
      <c r="R558" t="str">
        <f>TRIM('CLEAN Sheet'!R558)</f>
        <v/>
      </c>
      <c r="S558" t="str">
        <f>TRIM('CLEAN Sheet'!S558)</f>
        <v/>
      </c>
      <c r="T558" t="str">
        <f>TRIM('CLEAN Sheet'!T558)</f>
        <v/>
      </c>
      <c r="U558" t="str">
        <f>TRIM('CLEAN Sheet'!U558)</f>
        <v/>
      </c>
      <c r="V558" t="str">
        <f>TRIM('CLEAN Sheet'!V558)</f>
        <v/>
      </c>
    </row>
    <row r="559" spans="1:22" x14ac:dyDescent="0.2">
      <c r="A559" t="str">
        <f>TRIM('CLEAN Sheet'!A559)</f>
        <v>STATE DEPT. - PRODUCED TO HOUSE SELECT BENGHAZI COMM.</v>
      </c>
      <c r="B559" t="str">
        <f>TRIM('CLEAN Sheet'!B559)</f>
        <v/>
      </c>
      <c r="C559" t="str">
        <f>TRIM('CLEAN Sheet'!C559)</f>
        <v/>
      </c>
      <c r="D559" t="str">
        <f>TRIM('CLEAN Sheet'!D559)</f>
        <v/>
      </c>
      <c r="E559" t="str">
        <f>TRIM('CLEAN Sheet'!E559)</f>
        <v/>
      </c>
      <c r="F559" t="str">
        <f>TRIM('CLEAN Sheet'!F559)</f>
        <v/>
      </c>
      <c r="G559" t="str">
        <f>TRIM('CLEAN Sheet'!G559)</f>
        <v/>
      </c>
      <c r="H559" t="str">
        <f>TRIM('CLEAN Sheet'!H559)</f>
        <v/>
      </c>
      <c r="I559" t="str">
        <f>TRIM('CLEAN Sheet'!I559)</f>
        <v/>
      </c>
      <c r="J559" t="str">
        <f>TRIM('CLEAN Sheet'!J559)</f>
        <v/>
      </c>
      <c r="K559" t="str">
        <f>TRIM('CLEAN Sheet'!K559)</f>
        <v/>
      </c>
      <c r="L559" t="str">
        <f>TRIM('CLEAN Sheet'!L559)</f>
        <v/>
      </c>
      <c r="M559" t="str">
        <f>TRIM('CLEAN Sheet'!M559)</f>
        <v/>
      </c>
      <c r="N559" t="str">
        <f>TRIM('CLEAN Sheet'!N559)</f>
        <v/>
      </c>
      <c r="O559" t="str">
        <f>TRIM('CLEAN Sheet'!O559)</f>
        <v/>
      </c>
      <c r="P559" t="str">
        <f>TRIM('CLEAN Sheet'!P559)</f>
        <v/>
      </c>
      <c r="Q559" t="str">
        <f>TRIM('CLEAN Sheet'!Q559)</f>
        <v/>
      </c>
      <c r="R559" t="str">
        <f>TRIM('CLEAN Sheet'!R559)</f>
        <v/>
      </c>
      <c r="S559" t="str">
        <f>TRIM('CLEAN Sheet'!S559)</f>
        <v/>
      </c>
      <c r="T559" t="str">
        <f>TRIM('CLEAN Sheet'!T559)</f>
        <v/>
      </c>
      <c r="U559" t="str">
        <f>TRIM('CLEAN Sheet'!U559)</f>
        <v/>
      </c>
      <c r="V559" t="str">
        <f>TRIM('CLEAN Sheet'!V559)</f>
        <v/>
      </c>
    </row>
    <row r="560" spans="1:22" x14ac:dyDescent="0.2">
      <c r="A560" t="str">
        <f>TRIM('CLEAN Sheet'!A560)</f>
        <v>SUBJECT TO AGREEMENT ON SENSITIVE INFORMATION &amp; REDACTIONS. NO FOIA WAIVER. STATE-SCB0045535</v>
      </c>
      <c r="B560" t="str">
        <f>TRIM('CLEAN Sheet'!B560)</f>
        <v/>
      </c>
      <c r="C560" t="str">
        <f>TRIM('CLEAN Sheet'!C560)</f>
        <v/>
      </c>
      <c r="D560" t="str">
        <f>TRIM('CLEAN Sheet'!D560)</f>
        <v/>
      </c>
      <c r="E560" t="str">
        <f>TRIM('CLEAN Sheet'!E560)</f>
        <v/>
      </c>
      <c r="F560" t="str">
        <f>TRIM('CLEAN Sheet'!F560)</f>
        <v/>
      </c>
      <c r="G560" t="str">
        <f>TRIM('CLEAN Sheet'!G560)</f>
        <v/>
      </c>
      <c r="H560" t="str">
        <f>TRIM('CLEAN Sheet'!H560)</f>
        <v/>
      </c>
      <c r="I560" t="str">
        <f>TRIM('CLEAN Sheet'!I560)</f>
        <v/>
      </c>
      <c r="J560" t="str">
        <f>TRIM('CLEAN Sheet'!J560)</f>
        <v/>
      </c>
      <c r="K560" t="str">
        <f>TRIM('CLEAN Sheet'!K560)</f>
        <v/>
      </c>
      <c r="L560" t="str">
        <f>TRIM('CLEAN Sheet'!L560)</f>
        <v/>
      </c>
      <c r="M560" t="str">
        <f>TRIM('CLEAN Sheet'!M560)</f>
        <v/>
      </c>
      <c r="N560" t="str">
        <f>TRIM('CLEAN Sheet'!N560)</f>
        <v/>
      </c>
      <c r="O560" t="str">
        <f>TRIM('CLEAN Sheet'!O560)</f>
        <v/>
      </c>
      <c r="P560" t="str">
        <f>TRIM('CLEAN Sheet'!P560)</f>
        <v/>
      </c>
      <c r="Q560" t="str">
        <f>TRIM('CLEAN Sheet'!Q560)</f>
        <v/>
      </c>
      <c r="R560" t="str">
        <f>TRIM('CLEAN Sheet'!R560)</f>
        <v/>
      </c>
      <c r="S560" t="str">
        <f>TRIM('CLEAN Sheet'!S560)</f>
        <v/>
      </c>
      <c r="T560" t="str">
        <f>TRIM('CLEAN Sheet'!T560)</f>
        <v/>
      </c>
      <c r="U560" t="str">
        <f>TRIM('CLEAN Sheet'!U560)</f>
        <v/>
      </c>
      <c r="V560" t="str">
        <f>TRIM('CLEAN Sheet'!V560)</f>
        <v/>
      </c>
    </row>
    <row r="561" spans="1:22" x14ac:dyDescent="0.2">
      <c r="A561" t="str">
        <f>TRIM('CLEAN Sheet'!A561)</f>
        <v>UNCLASSIFIED</v>
      </c>
      <c r="B561" t="str">
        <f>TRIM('CLEAN Sheet'!B561)</f>
        <v/>
      </c>
      <c r="C561" t="str">
        <f>TRIM('CLEAN Sheet'!C561)</f>
        <v/>
      </c>
      <c r="D561" t="str">
        <f>TRIM('CLEAN Sheet'!D561)</f>
        <v/>
      </c>
      <c r="E561" t="str">
        <f>TRIM('CLEAN Sheet'!E561)</f>
        <v/>
      </c>
      <c r="F561" t="str">
        <f>TRIM('CLEAN Sheet'!F561)</f>
        <v/>
      </c>
      <c r="G561" t="str">
        <f>TRIM('CLEAN Sheet'!G561)</f>
        <v/>
      </c>
      <c r="H561" t="str">
        <f>TRIM('CLEAN Sheet'!H561)</f>
        <v/>
      </c>
      <c r="I561" t="str">
        <f>TRIM('CLEAN Sheet'!I561)</f>
        <v/>
      </c>
      <c r="J561" t="str">
        <f>TRIM('CLEAN Sheet'!J561)</f>
        <v/>
      </c>
      <c r="K561" t="str">
        <f>TRIM('CLEAN Sheet'!K561)</f>
        <v/>
      </c>
      <c r="L561" t="str">
        <f>TRIM('CLEAN Sheet'!L561)</f>
        <v/>
      </c>
      <c r="M561" t="str">
        <f>TRIM('CLEAN Sheet'!M561)</f>
        <v/>
      </c>
      <c r="N561" t="str">
        <f>TRIM('CLEAN Sheet'!N561)</f>
        <v/>
      </c>
      <c r="O561" t="str">
        <f>TRIM('CLEAN Sheet'!O561)</f>
        <v/>
      </c>
      <c r="P561" t="str">
        <f>TRIM('CLEAN Sheet'!P561)</f>
        <v/>
      </c>
      <c r="Q561" t="str">
        <f>TRIM('CLEAN Sheet'!Q561)</f>
        <v/>
      </c>
      <c r="R561" t="str">
        <f>TRIM('CLEAN Sheet'!R561)</f>
        <v/>
      </c>
      <c r="S561" t="str">
        <f>TRIM('CLEAN Sheet'!S561)</f>
        <v/>
      </c>
      <c r="T561" t="str">
        <f>TRIM('CLEAN Sheet'!T561)</f>
        <v/>
      </c>
      <c r="U561" t="str">
        <f>TRIM('CLEAN Sheet'!U561)</f>
        <v/>
      </c>
      <c r="V561" t="str">
        <f>TRIM('CLEAN Sheet'!V561)</f>
        <v/>
      </c>
    </row>
    <row r="562" spans="1:22" x14ac:dyDescent="0.2">
      <c r="A562" t="str">
        <f>TRIM('CLEAN Sheet'!A562)</f>
        <v>U.S. Department of State</v>
      </c>
      <c r="B562" t="str">
        <f>TRIM('CLEAN Sheet'!B562)</f>
        <v/>
      </c>
      <c r="C562" t="str">
        <f>TRIM('CLEAN Sheet'!C562)</f>
        <v/>
      </c>
      <c r="D562" t="str">
        <f>TRIM('CLEAN Sheet'!D562)</f>
        <v/>
      </c>
      <c r="E562" t="str">
        <f>TRIM('CLEAN Sheet'!E562)</f>
        <v/>
      </c>
      <c r="F562" t="str">
        <f>TRIM('CLEAN Sheet'!F562)</f>
        <v/>
      </c>
      <c r="G562" t="str">
        <f>TRIM('CLEAN Sheet'!G562)</f>
        <v/>
      </c>
      <c r="H562" t="str">
        <f>TRIM('CLEAN Sheet'!H562)</f>
        <v/>
      </c>
      <c r="I562" t="str">
        <f>TRIM('CLEAN Sheet'!I562)</f>
        <v/>
      </c>
      <c r="J562" t="str">
        <f>TRIM('CLEAN Sheet'!J562)</f>
        <v/>
      </c>
      <c r="K562" t="str">
        <f>TRIM('CLEAN Sheet'!K562)</f>
        <v/>
      </c>
      <c r="L562" t="str">
        <f>TRIM('CLEAN Sheet'!L562)</f>
        <v/>
      </c>
      <c r="M562" t="str">
        <f>TRIM('CLEAN Sheet'!M562)</f>
        <v/>
      </c>
      <c r="N562" t="str">
        <f>TRIM('CLEAN Sheet'!N562)</f>
        <v/>
      </c>
      <c r="O562" t="str">
        <f>TRIM('CLEAN Sheet'!O562)</f>
        <v/>
      </c>
      <c r="P562" t="str">
        <f>TRIM('CLEAN Sheet'!P562)</f>
        <v/>
      </c>
      <c r="Q562" t="str">
        <f>TRIM('CLEAN Sheet'!Q562)</f>
        <v/>
      </c>
      <c r="R562" t="str">
        <f>TRIM('CLEAN Sheet'!R562)</f>
        <v/>
      </c>
      <c r="S562" t="str">
        <f>TRIM('CLEAN Sheet'!S562)</f>
        <v/>
      </c>
      <c r="T562" t="str">
        <f>TRIM('CLEAN Sheet'!T562)</f>
        <v/>
      </c>
      <c r="U562" t="str">
        <f>TRIM('CLEAN Sheet'!U562)</f>
        <v/>
      </c>
      <c r="V562" t="str">
        <f>TRIM('CLEAN Sheet'!V562)</f>
        <v/>
      </c>
    </row>
    <row r="563" spans="1:22" x14ac:dyDescent="0.2">
      <c r="A563" t="str">
        <f>TRIM('CLEAN Sheet'!A563)</f>
        <v>Case No. F-2015-04841</v>
      </c>
      <c r="B563" t="str">
        <f>TRIM('CLEAN Sheet'!B563)</f>
        <v/>
      </c>
      <c r="C563" t="str">
        <f>TRIM('CLEAN Sheet'!C563)</f>
        <v/>
      </c>
      <c r="D563" t="str">
        <f>TRIM('CLEAN Sheet'!D563)</f>
        <v/>
      </c>
      <c r="E563" t="str">
        <f>TRIM('CLEAN Sheet'!E563)</f>
        <v/>
      </c>
      <c r="F563" t="str">
        <f>TRIM('CLEAN Sheet'!F563)</f>
        <v/>
      </c>
      <c r="G563" t="str">
        <f>TRIM('CLEAN Sheet'!G563)</f>
        <v/>
      </c>
      <c r="H563" t="str">
        <f>TRIM('CLEAN Sheet'!H563)</f>
        <v/>
      </c>
      <c r="I563" t="str">
        <f>TRIM('CLEAN Sheet'!I563)</f>
        <v/>
      </c>
      <c r="J563" t="str">
        <f>TRIM('CLEAN Sheet'!J563)</f>
        <v/>
      </c>
      <c r="K563" t="str">
        <f>TRIM('CLEAN Sheet'!K563)</f>
        <v/>
      </c>
      <c r="L563" t="str">
        <f>TRIM('CLEAN Sheet'!L563)</f>
        <v/>
      </c>
      <c r="M563" t="str">
        <f>TRIM('CLEAN Sheet'!M563)</f>
        <v/>
      </c>
      <c r="N563" t="str">
        <f>TRIM('CLEAN Sheet'!N563)</f>
        <v/>
      </c>
      <c r="O563" t="str">
        <f>TRIM('CLEAN Sheet'!O563)</f>
        <v/>
      </c>
      <c r="P563" t="str">
        <f>TRIM('CLEAN Sheet'!P563)</f>
        <v/>
      </c>
      <c r="Q563" t="str">
        <f>TRIM('CLEAN Sheet'!Q563)</f>
        <v/>
      </c>
      <c r="R563" t="str">
        <f>TRIM('CLEAN Sheet'!R563)</f>
        <v/>
      </c>
      <c r="S563" t="str">
        <f>TRIM('CLEAN Sheet'!S563)</f>
        <v/>
      </c>
      <c r="T563" t="str">
        <f>TRIM('CLEAN Sheet'!T563)</f>
        <v/>
      </c>
      <c r="U563" t="str">
        <f>TRIM('CLEAN Sheet'!U563)</f>
        <v/>
      </c>
      <c r="V563" t="str">
        <f>TRIM('CLEAN Sheet'!V563)</f>
        <v/>
      </c>
    </row>
    <row r="564" spans="1:22" x14ac:dyDescent="0.2">
      <c r="A564" t="str">
        <f>TRIM('CLEAN Sheet'!A564)</f>
        <v>Doc No. C05739610</v>
      </c>
      <c r="B564" t="str">
        <f>TRIM('CLEAN Sheet'!B564)</f>
        <v/>
      </c>
      <c r="C564" t="str">
        <f>TRIM('CLEAN Sheet'!C564)</f>
        <v/>
      </c>
      <c r="D564" t="str">
        <f>TRIM('CLEAN Sheet'!D564)</f>
        <v/>
      </c>
      <c r="E564" t="str">
        <f>TRIM('CLEAN Sheet'!E564)</f>
        <v/>
      </c>
      <c r="F564" t="str">
        <f>TRIM('CLEAN Sheet'!F564)</f>
        <v/>
      </c>
      <c r="G564" t="str">
        <f>TRIM('CLEAN Sheet'!G564)</f>
        <v/>
      </c>
      <c r="H564" t="str">
        <f>TRIM('CLEAN Sheet'!H564)</f>
        <v/>
      </c>
      <c r="I564" t="str">
        <f>TRIM('CLEAN Sheet'!I564)</f>
        <v/>
      </c>
      <c r="J564" t="str">
        <f>TRIM('CLEAN Sheet'!J564)</f>
        <v/>
      </c>
      <c r="K564" t="str">
        <f>TRIM('CLEAN Sheet'!K564)</f>
        <v/>
      </c>
      <c r="L564" t="str">
        <f>TRIM('CLEAN Sheet'!L564)</f>
        <v/>
      </c>
      <c r="M564" t="str">
        <f>TRIM('CLEAN Sheet'!M564)</f>
        <v/>
      </c>
      <c r="N564" t="str">
        <f>TRIM('CLEAN Sheet'!N564)</f>
        <v/>
      </c>
      <c r="O564" t="str">
        <f>TRIM('CLEAN Sheet'!O564)</f>
        <v/>
      </c>
      <c r="P564" t="str">
        <f>TRIM('CLEAN Sheet'!P564)</f>
        <v/>
      </c>
      <c r="Q564" t="str">
        <f>TRIM('CLEAN Sheet'!Q564)</f>
        <v/>
      </c>
      <c r="R564" t="str">
        <f>TRIM('CLEAN Sheet'!R564)</f>
        <v/>
      </c>
      <c r="S564" t="str">
        <f>TRIM('CLEAN Sheet'!S564)</f>
        <v/>
      </c>
      <c r="T564" t="str">
        <f>TRIM('CLEAN Sheet'!T564)</f>
        <v/>
      </c>
      <c r="U564" t="str">
        <f>TRIM('CLEAN Sheet'!U564)</f>
        <v/>
      </c>
      <c r="V564" t="str">
        <f>TRIM('CLEAN Sheet'!V564)</f>
        <v/>
      </c>
    </row>
    <row r="565" spans="1:22" x14ac:dyDescent="0.2">
      <c r="A565" t="str">
        <f>TRIM('CLEAN Sheet'!A565)</f>
        <v>Date: 05/13/2015</v>
      </c>
      <c r="B565" t="str">
        <f>TRIM('CLEAN Sheet'!B565)</f>
        <v/>
      </c>
      <c r="C565" t="str">
        <f>TRIM('CLEAN Sheet'!C565)</f>
        <v/>
      </c>
      <c r="D565" t="str">
        <f>TRIM('CLEAN Sheet'!D565)</f>
        <v/>
      </c>
      <c r="E565" t="str">
        <f>TRIM('CLEAN Sheet'!E565)</f>
        <v/>
      </c>
      <c r="F565" t="str">
        <f>TRIM('CLEAN Sheet'!F565)</f>
        <v/>
      </c>
      <c r="G565" t="str">
        <f>TRIM('CLEAN Sheet'!G565)</f>
        <v/>
      </c>
      <c r="H565" t="str">
        <f>TRIM('CLEAN Sheet'!H565)</f>
        <v/>
      </c>
      <c r="I565" t="str">
        <f>TRIM('CLEAN Sheet'!I565)</f>
        <v/>
      </c>
      <c r="J565" t="str">
        <f>TRIM('CLEAN Sheet'!J565)</f>
        <v/>
      </c>
      <c r="K565" t="str">
        <f>TRIM('CLEAN Sheet'!K565)</f>
        <v/>
      </c>
      <c r="L565" t="str">
        <f>TRIM('CLEAN Sheet'!L565)</f>
        <v/>
      </c>
      <c r="M565" t="str">
        <f>TRIM('CLEAN Sheet'!M565)</f>
        <v/>
      </c>
      <c r="N565" t="str">
        <f>TRIM('CLEAN Sheet'!N565)</f>
        <v/>
      </c>
      <c r="O565" t="str">
        <f>TRIM('CLEAN Sheet'!O565)</f>
        <v/>
      </c>
      <c r="P565" t="str">
        <f>TRIM('CLEAN Sheet'!P565)</f>
        <v/>
      </c>
      <c r="Q565" t="str">
        <f>TRIM('CLEAN Sheet'!Q565)</f>
        <v/>
      </c>
      <c r="R565" t="str">
        <f>TRIM('CLEAN Sheet'!R565)</f>
        <v/>
      </c>
      <c r="S565" t="str">
        <f>TRIM('CLEAN Sheet'!S565)</f>
        <v/>
      </c>
      <c r="T565" t="str">
        <f>TRIM('CLEAN Sheet'!T565)</f>
        <v/>
      </c>
      <c r="U565" t="str">
        <f>TRIM('CLEAN Sheet'!U565)</f>
        <v/>
      </c>
      <c r="V565" t="str">
        <f>TRIM('CLEAN Sheet'!V565)</f>
        <v/>
      </c>
    </row>
    <row r="566" spans="1:22" x14ac:dyDescent="0.2">
      <c r="A566" t="str">
        <f>TRIM('CLEAN Sheet'!A566)</f>
        <v>STATE DEPT. - PRODUCED TO HOUSE SELECT BENGHAZI COMM.</v>
      </c>
      <c r="B566" t="str">
        <f>TRIM('CLEAN Sheet'!B566)</f>
        <v/>
      </c>
      <c r="C566" t="str">
        <f>TRIM('CLEAN Sheet'!C566)</f>
        <v/>
      </c>
      <c r="D566" t="str">
        <f>TRIM('CLEAN Sheet'!D566)</f>
        <v/>
      </c>
      <c r="E566" t="str">
        <f>TRIM('CLEAN Sheet'!E566)</f>
        <v/>
      </c>
      <c r="F566" t="str">
        <f>TRIM('CLEAN Sheet'!F566)</f>
        <v/>
      </c>
      <c r="G566" t="str">
        <f>TRIM('CLEAN Sheet'!G566)</f>
        <v/>
      </c>
      <c r="H566" t="str">
        <f>TRIM('CLEAN Sheet'!H566)</f>
        <v/>
      </c>
      <c r="I566" t="str">
        <f>TRIM('CLEAN Sheet'!I566)</f>
        <v/>
      </c>
      <c r="J566" t="str">
        <f>TRIM('CLEAN Sheet'!J566)</f>
        <v/>
      </c>
      <c r="K566" t="str">
        <f>TRIM('CLEAN Sheet'!K566)</f>
        <v/>
      </c>
      <c r="L566" t="str">
        <f>TRIM('CLEAN Sheet'!L566)</f>
        <v/>
      </c>
      <c r="M566" t="str">
        <f>TRIM('CLEAN Sheet'!M566)</f>
        <v/>
      </c>
      <c r="N566" t="str">
        <f>TRIM('CLEAN Sheet'!N566)</f>
        <v/>
      </c>
      <c r="O566" t="str">
        <f>TRIM('CLEAN Sheet'!O566)</f>
        <v/>
      </c>
      <c r="P566" t="str">
        <f>TRIM('CLEAN Sheet'!P566)</f>
        <v/>
      </c>
      <c r="Q566" t="str">
        <f>TRIM('CLEAN Sheet'!Q566)</f>
        <v/>
      </c>
      <c r="R566" t="str">
        <f>TRIM('CLEAN Sheet'!R566)</f>
        <v/>
      </c>
      <c r="S566" t="str">
        <f>TRIM('CLEAN Sheet'!S566)</f>
        <v/>
      </c>
      <c r="T566" t="str">
        <f>TRIM('CLEAN Sheet'!T566)</f>
        <v/>
      </c>
      <c r="U566" t="str">
        <f>TRIM('CLEAN Sheet'!U566)</f>
        <v/>
      </c>
      <c r="V566" t="str">
        <f>TRIM('CLEAN Sheet'!V566)</f>
        <v/>
      </c>
    </row>
    <row r="567" spans="1:22" x14ac:dyDescent="0.2">
      <c r="A567" t="str">
        <f>TRIM('CLEAN Sheet'!A567)</f>
        <v>SUBJECT TO AGREEMENT ON SENSITIVE INFORMATION &amp; REDACTIONS. NO FOIA WAIVER.</v>
      </c>
      <c r="B567" t="str">
        <f>TRIM('CLEAN Sheet'!B567)</f>
        <v/>
      </c>
      <c r="C567" t="str">
        <f>TRIM('CLEAN Sheet'!C567)</f>
        <v/>
      </c>
      <c r="D567" t="str">
        <f>TRIM('CLEAN Sheet'!D567)</f>
        <v/>
      </c>
      <c r="E567" t="str">
        <f>TRIM('CLEAN Sheet'!E567)</f>
        <v/>
      </c>
      <c r="F567" t="str">
        <f>TRIM('CLEAN Sheet'!F567)</f>
        <v/>
      </c>
      <c r="G567" t="str">
        <f>TRIM('CLEAN Sheet'!G567)</f>
        <v/>
      </c>
      <c r="H567" t="str">
        <f>TRIM('CLEAN Sheet'!H567)</f>
        <v/>
      </c>
      <c r="I567" t="str">
        <f>TRIM('CLEAN Sheet'!I567)</f>
        <v/>
      </c>
      <c r="J567" t="str">
        <f>TRIM('CLEAN Sheet'!J567)</f>
        <v/>
      </c>
      <c r="K567" t="str">
        <f>TRIM('CLEAN Sheet'!K567)</f>
        <v/>
      </c>
      <c r="L567" t="str">
        <f>TRIM('CLEAN Sheet'!L567)</f>
        <v/>
      </c>
      <c r="M567" t="str">
        <f>TRIM('CLEAN Sheet'!M567)</f>
        <v/>
      </c>
      <c r="N567" t="str">
        <f>TRIM('CLEAN Sheet'!N567)</f>
        <v/>
      </c>
      <c r="O567" t="str">
        <f>TRIM('CLEAN Sheet'!O567)</f>
        <v/>
      </c>
      <c r="P567" t="str">
        <f>TRIM('CLEAN Sheet'!P567)</f>
        <v/>
      </c>
      <c r="Q567" t="str">
        <f>TRIM('CLEAN Sheet'!Q567)</f>
        <v/>
      </c>
      <c r="R567" t="str">
        <f>TRIM('CLEAN Sheet'!R567)</f>
        <v/>
      </c>
      <c r="S567" t="str">
        <f>TRIM('CLEAN Sheet'!S567)</f>
        <v/>
      </c>
      <c r="T567" t="str">
        <f>TRIM('CLEAN Sheet'!T567)</f>
        <v/>
      </c>
      <c r="U567" t="str">
        <f>TRIM('CLEAN Sheet'!U567)</f>
        <v/>
      </c>
      <c r="V567" t="str">
        <f>TRIM('CLEAN Sheet'!V567)</f>
        <v/>
      </c>
    </row>
    <row r="568" spans="1:22" x14ac:dyDescent="0.2">
      <c r="A568" t="str">
        <f>TRIM('CLEAN Sheet'!A568)</f>
        <v>terms of the kind of incendiary and the kind of statements or</v>
      </c>
      <c r="B568" t="str">
        <f>TRIM('CLEAN Sheet'!B568)</f>
        <v>in this instance</v>
      </c>
      <c r="C568" t="str">
        <f>TRIM('CLEAN Sheet'!C568)</f>
        <v>films that cause â€”</v>
      </c>
      <c r="D568" t="str">
        <f>TRIM('CLEAN Sheet'!D568)</f>
        <v/>
      </c>
      <c r="E568" t="str">
        <f>TRIM('CLEAN Sheet'!E568)</f>
        <v/>
      </c>
      <c r="F568" t="str">
        <f>TRIM('CLEAN Sheet'!F568)</f>
        <v/>
      </c>
      <c r="G568" t="str">
        <f>TRIM('CLEAN Sheet'!G568)</f>
        <v/>
      </c>
      <c r="H568" t="str">
        <f>TRIM('CLEAN Sheet'!H568)</f>
        <v/>
      </c>
      <c r="I568" t="str">
        <f>TRIM('CLEAN Sheet'!I568)</f>
        <v/>
      </c>
      <c r="J568" t="str">
        <f>TRIM('CLEAN Sheet'!J568)</f>
        <v/>
      </c>
      <c r="K568" t="str">
        <f>TRIM('CLEAN Sheet'!K568)</f>
        <v/>
      </c>
      <c r="L568" t="str">
        <f>TRIM('CLEAN Sheet'!L568)</f>
        <v/>
      </c>
      <c r="M568" t="str">
        <f>TRIM('CLEAN Sheet'!M568)</f>
        <v/>
      </c>
      <c r="N568" t="str">
        <f>TRIM('CLEAN Sheet'!N568)</f>
        <v/>
      </c>
      <c r="O568" t="str">
        <f>TRIM('CLEAN Sheet'!O568)</f>
        <v/>
      </c>
      <c r="P568" t="str">
        <f>TRIM('CLEAN Sheet'!P568)</f>
        <v/>
      </c>
      <c r="Q568" t="str">
        <f>TRIM('CLEAN Sheet'!Q568)</f>
        <v/>
      </c>
      <c r="R568" t="str">
        <f>TRIM('CLEAN Sheet'!R568)</f>
        <v/>
      </c>
      <c r="S568" t="str">
        <f>TRIM('CLEAN Sheet'!S568)</f>
        <v/>
      </c>
      <c r="T568" t="str">
        <f>TRIM('CLEAN Sheet'!T568)</f>
        <v/>
      </c>
      <c r="U568" t="str">
        <f>TRIM('CLEAN Sheet'!U568)</f>
        <v/>
      </c>
      <c r="V568" t="str">
        <f>TRIM('CLEAN Sheet'!V568)</f>
        <v/>
      </c>
    </row>
    <row r="569" spans="1:22" x14ac:dyDescent="0.2">
      <c r="A569" t="str">
        <f>TRIM('CLEAN Sheet'!A569)</f>
        <v>that is now we have all deplored and condemned for these kind of activities not to be repeated.</v>
      </c>
      <c r="B569" t="str">
        <f>TRIM('CLEAN Sheet'!B569)</f>
        <v/>
      </c>
      <c r="C569" t="str">
        <f>TRIM('CLEAN Sheet'!C569)</f>
        <v/>
      </c>
      <c r="D569" t="str">
        <f>TRIM('CLEAN Sheet'!D569)</f>
        <v/>
      </c>
      <c r="E569" t="str">
        <f>TRIM('CLEAN Sheet'!E569)</f>
        <v/>
      </c>
      <c r="F569" t="str">
        <f>TRIM('CLEAN Sheet'!F569)</f>
        <v/>
      </c>
      <c r="G569" t="str">
        <f>TRIM('CLEAN Sheet'!G569)</f>
        <v/>
      </c>
      <c r="H569" t="str">
        <f>TRIM('CLEAN Sheet'!H569)</f>
        <v/>
      </c>
      <c r="I569" t="str">
        <f>TRIM('CLEAN Sheet'!I569)</f>
        <v/>
      </c>
      <c r="J569" t="str">
        <f>TRIM('CLEAN Sheet'!J569)</f>
        <v/>
      </c>
      <c r="K569" t="str">
        <f>TRIM('CLEAN Sheet'!K569)</f>
        <v/>
      </c>
      <c r="L569" t="str">
        <f>TRIM('CLEAN Sheet'!L569)</f>
        <v/>
      </c>
      <c r="M569" t="str">
        <f>TRIM('CLEAN Sheet'!M569)</f>
        <v/>
      </c>
      <c r="N569" t="str">
        <f>TRIM('CLEAN Sheet'!N569)</f>
        <v/>
      </c>
      <c r="O569" t="str">
        <f>TRIM('CLEAN Sheet'!O569)</f>
        <v/>
      </c>
      <c r="P569" t="str">
        <f>TRIM('CLEAN Sheet'!P569)</f>
        <v/>
      </c>
      <c r="Q569" t="str">
        <f>TRIM('CLEAN Sheet'!Q569)</f>
        <v/>
      </c>
      <c r="R569" t="str">
        <f>TRIM('CLEAN Sheet'!R569)</f>
        <v/>
      </c>
      <c r="S569" t="str">
        <f>TRIM('CLEAN Sheet'!S569)</f>
        <v/>
      </c>
      <c r="T569" t="str">
        <f>TRIM('CLEAN Sheet'!T569)</f>
        <v/>
      </c>
      <c r="U569" t="str">
        <f>TRIM('CLEAN Sheet'!U569)</f>
        <v/>
      </c>
      <c r="V569" t="str">
        <f>TRIM('CLEAN Sheet'!V569)</f>
        <v/>
      </c>
    </row>
    <row r="570" spans="1:22" x14ac:dyDescent="0.2">
      <c r="A570" t="str">
        <f>TRIM('CLEAN Sheet'!A570)</f>
        <v>So we have a lot of homework to work towards in the future as well.</v>
      </c>
      <c r="B570" t="str">
        <f>TRIM('CLEAN Sheet'!B570)</f>
        <v/>
      </c>
      <c r="C570" t="str">
        <f>TRIM('CLEAN Sheet'!C570)</f>
        <v/>
      </c>
      <c r="D570" t="str">
        <f>TRIM('CLEAN Sheet'!D570)</f>
        <v/>
      </c>
      <c r="E570" t="str">
        <f>TRIM('CLEAN Sheet'!E570)</f>
        <v/>
      </c>
      <c r="F570" t="str">
        <f>TRIM('CLEAN Sheet'!F570)</f>
        <v/>
      </c>
      <c r="G570" t="str">
        <f>TRIM('CLEAN Sheet'!G570)</f>
        <v/>
      </c>
      <c r="H570" t="str">
        <f>TRIM('CLEAN Sheet'!H570)</f>
        <v/>
      </c>
      <c r="I570" t="str">
        <f>TRIM('CLEAN Sheet'!I570)</f>
        <v/>
      </c>
      <c r="J570" t="str">
        <f>TRIM('CLEAN Sheet'!J570)</f>
        <v/>
      </c>
      <c r="K570" t="str">
        <f>TRIM('CLEAN Sheet'!K570)</f>
        <v/>
      </c>
      <c r="L570" t="str">
        <f>TRIM('CLEAN Sheet'!L570)</f>
        <v/>
      </c>
      <c r="M570" t="str">
        <f>TRIM('CLEAN Sheet'!M570)</f>
        <v/>
      </c>
      <c r="N570" t="str">
        <f>TRIM('CLEAN Sheet'!N570)</f>
        <v/>
      </c>
      <c r="O570" t="str">
        <f>TRIM('CLEAN Sheet'!O570)</f>
        <v/>
      </c>
      <c r="P570" t="str">
        <f>TRIM('CLEAN Sheet'!P570)</f>
        <v/>
      </c>
      <c r="Q570" t="str">
        <f>TRIM('CLEAN Sheet'!Q570)</f>
        <v/>
      </c>
      <c r="R570" t="str">
        <f>TRIM('CLEAN Sheet'!R570)</f>
        <v/>
      </c>
      <c r="S570" t="str">
        <f>TRIM('CLEAN Sheet'!S570)</f>
        <v/>
      </c>
      <c r="T570" t="str">
        <f>TRIM('CLEAN Sheet'!T570)</f>
        <v/>
      </c>
      <c r="U570" t="str">
        <f>TRIM('CLEAN Sheet'!U570)</f>
        <v/>
      </c>
      <c r="V570" t="str">
        <f>TRIM('CLEAN Sheet'!V570)</f>
        <v/>
      </c>
    </row>
    <row r="571" spans="1:22" x14ac:dyDescent="0.2">
      <c r="A571" t="str">
        <f>TRIM('CLEAN Sheet'!A571)</f>
        <v>SECRETARY CLINTON: Thank you all very much</v>
      </c>
      <c r="B571" t="str">
        <f>TRIM('CLEAN Sheet'!B571)</f>
        <v/>
      </c>
      <c r="C571" t="str">
        <f>TRIM('CLEAN Sheet'!C571)</f>
        <v/>
      </c>
      <c r="D571" t="str">
        <f>TRIM('CLEAN Sheet'!D571)</f>
        <v/>
      </c>
      <c r="E571" t="str">
        <f>TRIM('CLEAN Sheet'!E571)</f>
        <v/>
      </c>
      <c r="F571" t="str">
        <f>TRIM('CLEAN Sheet'!F571)</f>
        <v/>
      </c>
      <c r="G571" t="str">
        <f>TRIM('CLEAN Sheet'!G571)</f>
        <v/>
      </c>
      <c r="H571" t="str">
        <f>TRIM('CLEAN Sheet'!H571)</f>
        <v/>
      </c>
      <c r="I571" t="str">
        <f>TRIM('CLEAN Sheet'!I571)</f>
        <v/>
      </c>
      <c r="J571" t="str">
        <f>TRIM('CLEAN Sheet'!J571)</f>
        <v/>
      </c>
      <c r="K571" t="str">
        <f>TRIM('CLEAN Sheet'!K571)</f>
        <v/>
      </c>
      <c r="L571" t="str">
        <f>TRIM('CLEAN Sheet'!L571)</f>
        <v/>
      </c>
      <c r="M571" t="str">
        <f>TRIM('CLEAN Sheet'!M571)</f>
        <v/>
      </c>
      <c r="N571" t="str">
        <f>TRIM('CLEAN Sheet'!N571)</f>
        <v/>
      </c>
      <c r="O571" t="str">
        <f>TRIM('CLEAN Sheet'!O571)</f>
        <v/>
      </c>
      <c r="P571" t="str">
        <f>TRIM('CLEAN Sheet'!P571)</f>
        <v/>
      </c>
      <c r="Q571" t="str">
        <f>TRIM('CLEAN Sheet'!Q571)</f>
        <v/>
      </c>
      <c r="R571" t="str">
        <f>TRIM('CLEAN Sheet'!R571)</f>
        <v/>
      </c>
      <c r="S571" t="str">
        <f>TRIM('CLEAN Sheet'!S571)</f>
        <v/>
      </c>
      <c r="T571" t="str">
        <f>TRIM('CLEAN Sheet'!T571)</f>
        <v/>
      </c>
      <c r="U571" t="str">
        <f>TRIM('CLEAN Sheet'!U571)</f>
        <v/>
      </c>
      <c r="V571" t="str">
        <f>TRIM('CLEAN Sheet'!V571)</f>
        <v/>
      </c>
    </row>
    <row r="572" spans="1:22" x14ac:dyDescent="0.2">
      <c r="A572" t="str">
        <f>TRIM('CLEAN Sheet'!A572)</f>
        <v>FOREIGN MINISTER NATALEGAWA: Thank you.</v>
      </c>
      <c r="B572" t="str">
        <f>TRIM('CLEAN Sheet'!B572)</f>
        <v/>
      </c>
      <c r="C572" t="str">
        <f>TRIM('CLEAN Sheet'!C572)</f>
        <v/>
      </c>
      <c r="D572" t="str">
        <f>TRIM('CLEAN Sheet'!D572)</f>
        <v/>
      </c>
      <c r="E572" t="str">
        <f>TRIM('CLEAN Sheet'!E572)</f>
        <v/>
      </c>
      <c r="F572" t="str">
        <f>TRIM('CLEAN Sheet'!F572)</f>
        <v/>
      </c>
      <c r="G572" t="str">
        <f>TRIM('CLEAN Sheet'!G572)</f>
        <v/>
      </c>
      <c r="H572" t="str">
        <f>TRIM('CLEAN Sheet'!H572)</f>
        <v/>
      </c>
      <c r="I572" t="str">
        <f>TRIM('CLEAN Sheet'!I572)</f>
        <v/>
      </c>
      <c r="J572" t="str">
        <f>TRIM('CLEAN Sheet'!J572)</f>
        <v/>
      </c>
      <c r="K572" t="str">
        <f>TRIM('CLEAN Sheet'!K572)</f>
        <v/>
      </c>
      <c r="L572" t="str">
        <f>TRIM('CLEAN Sheet'!L572)</f>
        <v/>
      </c>
      <c r="M572" t="str">
        <f>TRIM('CLEAN Sheet'!M572)</f>
        <v/>
      </c>
      <c r="N572" t="str">
        <f>TRIM('CLEAN Sheet'!N572)</f>
        <v/>
      </c>
      <c r="O572" t="str">
        <f>TRIM('CLEAN Sheet'!O572)</f>
        <v/>
      </c>
      <c r="P572" t="str">
        <f>TRIM('CLEAN Sheet'!P572)</f>
        <v/>
      </c>
      <c r="Q572" t="str">
        <f>TRIM('CLEAN Sheet'!Q572)</f>
        <v/>
      </c>
      <c r="R572" t="str">
        <f>TRIM('CLEAN Sheet'!R572)</f>
        <v/>
      </c>
      <c r="S572" t="str">
        <f>TRIM('CLEAN Sheet'!S572)</f>
        <v/>
      </c>
      <c r="T572" t="str">
        <f>TRIM('CLEAN Sheet'!T572)</f>
        <v/>
      </c>
      <c r="U572" t="str">
        <f>TRIM('CLEAN Sheet'!U572)</f>
        <v/>
      </c>
      <c r="V572" t="str">
        <f>TRIM('CLEAN Sheet'!V572)</f>
        <v/>
      </c>
    </row>
    <row r="573" spans="1:22" x14ac:dyDescent="0.2">
      <c r="A573" t="str">
        <f>TRIM('CLEAN Sheet'!A573)</f>
        <v>Remarks With Pakistani Foreign Minister Hina Rabbani Khar Before Their Meeting</v>
      </c>
      <c r="B573" t="str">
        <f>TRIM('CLEAN Sheet'!B573)</f>
        <v/>
      </c>
      <c r="C573" t="str">
        <f>TRIM('CLEAN Sheet'!C573)</f>
        <v/>
      </c>
      <c r="D573" t="str">
        <f>TRIM('CLEAN Sheet'!D573)</f>
        <v/>
      </c>
      <c r="E573" t="str">
        <f>TRIM('CLEAN Sheet'!E573)</f>
        <v/>
      </c>
      <c r="F573" t="str">
        <f>TRIM('CLEAN Sheet'!F573)</f>
        <v/>
      </c>
      <c r="G573" t="str">
        <f>TRIM('CLEAN Sheet'!G573)</f>
        <v/>
      </c>
      <c r="H573" t="str">
        <f>TRIM('CLEAN Sheet'!H573)</f>
        <v/>
      </c>
      <c r="I573" t="str">
        <f>TRIM('CLEAN Sheet'!I573)</f>
        <v/>
      </c>
      <c r="J573" t="str">
        <f>TRIM('CLEAN Sheet'!J573)</f>
        <v/>
      </c>
      <c r="K573" t="str">
        <f>TRIM('CLEAN Sheet'!K573)</f>
        <v/>
      </c>
      <c r="L573" t="str">
        <f>TRIM('CLEAN Sheet'!L573)</f>
        <v/>
      </c>
      <c r="M573" t="str">
        <f>TRIM('CLEAN Sheet'!M573)</f>
        <v/>
      </c>
      <c r="N573" t="str">
        <f>TRIM('CLEAN Sheet'!N573)</f>
        <v/>
      </c>
      <c r="O573" t="str">
        <f>TRIM('CLEAN Sheet'!O573)</f>
        <v/>
      </c>
      <c r="P573" t="str">
        <f>TRIM('CLEAN Sheet'!P573)</f>
        <v/>
      </c>
      <c r="Q573" t="str">
        <f>TRIM('CLEAN Sheet'!Q573)</f>
        <v/>
      </c>
      <c r="R573" t="str">
        <f>TRIM('CLEAN Sheet'!R573)</f>
        <v/>
      </c>
      <c r="S573" t="str">
        <f>TRIM('CLEAN Sheet'!S573)</f>
        <v/>
      </c>
      <c r="T573" t="str">
        <f>TRIM('CLEAN Sheet'!T573)</f>
        <v/>
      </c>
      <c r="U573" t="str">
        <f>TRIM('CLEAN Sheet'!U573)</f>
        <v/>
      </c>
      <c r="V573" t="str">
        <f>TRIM('CLEAN Sheet'!V573)</f>
        <v/>
      </c>
    </row>
    <row r="574" spans="1:22" x14ac:dyDescent="0.2">
      <c r="A574" t="str">
        <f>TRIM('CLEAN Sheet'!A574)</f>
        <v>42999</v>
      </c>
      <c r="B574" t="str">
        <f>TRIM('CLEAN Sheet'!B574)</f>
        <v>2012</v>
      </c>
      <c r="C574" t="str">
        <f>TRIM('CLEAN Sheet'!C574)</f>
        <v/>
      </c>
      <c r="D574" t="str">
        <f>TRIM('CLEAN Sheet'!D574)</f>
        <v/>
      </c>
      <c r="E574" t="str">
        <f>TRIM('CLEAN Sheet'!E574)</f>
        <v/>
      </c>
      <c r="F574" t="str">
        <f>TRIM('CLEAN Sheet'!F574)</f>
        <v/>
      </c>
      <c r="G574" t="str">
        <f>TRIM('CLEAN Sheet'!G574)</f>
        <v/>
      </c>
      <c r="H574" t="str">
        <f>TRIM('CLEAN Sheet'!H574)</f>
        <v/>
      </c>
      <c r="I574" t="str">
        <f>TRIM('CLEAN Sheet'!I574)</f>
        <v/>
      </c>
      <c r="J574" t="str">
        <f>TRIM('CLEAN Sheet'!J574)</f>
        <v/>
      </c>
      <c r="K574" t="str">
        <f>TRIM('CLEAN Sheet'!K574)</f>
        <v/>
      </c>
      <c r="L574" t="str">
        <f>TRIM('CLEAN Sheet'!L574)</f>
        <v/>
      </c>
      <c r="M574" t="str">
        <f>TRIM('CLEAN Sheet'!M574)</f>
        <v/>
      </c>
      <c r="N574" t="str">
        <f>TRIM('CLEAN Sheet'!N574)</f>
        <v/>
      </c>
      <c r="O574" t="str">
        <f>TRIM('CLEAN Sheet'!O574)</f>
        <v/>
      </c>
      <c r="P574" t="str">
        <f>TRIM('CLEAN Sheet'!P574)</f>
        <v/>
      </c>
      <c r="Q574" t="str">
        <f>TRIM('CLEAN Sheet'!Q574)</f>
        <v/>
      </c>
      <c r="R574" t="str">
        <f>TRIM('CLEAN Sheet'!R574)</f>
        <v/>
      </c>
      <c r="S574" t="str">
        <f>TRIM('CLEAN Sheet'!S574)</f>
        <v/>
      </c>
      <c r="T574" t="str">
        <f>TRIM('CLEAN Sheet'!T574)</f>
        <v/>
      </c>
      <c r="U574" t="str">
        <f>TRIM('CLEAN Sheet'!U574)</f>
        <v/>
      </c>
      <c r="V574" t="str">
        <f>TRIM('CLEAN Sheet'!V574)</f>
        <v/>
      </c>
    </row>
    <row r="575" spans="1:22" x14ac:dyDescent="0.2">
      <c r="A575" t="str">
        <f>TRIM('CLEAN Sheet'!A575)</f>
        <v>Good afternoon</v>
      </c>
      <c r="B575" t="str">
        <f>TRIM('CLEAN Sheet'!B575)</f>
        <v>and let me begin by welcoming Foreign Minister Khar on her first visit to</v>
      </c>
      <c r="C575" t="str">
        <f>TRIM('CLEAN Sheet'!C575)</f>
        <v/>
      </c>
      <c r="D575" t="str">
        <f>TRIM('CLEAN Sheet'!D575)</f>
        <v/>
      </c>
      <c r="E575" t="str">
        <f>TRIM('CLEAN Sheet'!E575)</f>
        <v/>
      </c>
      <c r="F575" t="str">
        <f>TRIM('CLEAN Sheet'!F575)</f>
        <v/>
      </c>
      <c r="G575" t="str">
        <f>TRIM('CLEAN Sheet'!G575)</f>
        <v/>
      </c>
      <c r="H575" t="str">
        <f>TRIM('CLEAN Sheet'!H575)</f>
        <v/>
      </c>
      <c r="I575" t="str">
        <f>TRIM('CLEAN Sheet'!I575)</f>
        <v/>
      </c>
      <c r="J575" t="str">
        <f>TRIM('CLEAN Sheet'!J575)</f>
        <v/>
      </c>
      <c r="K575" t="str">
        <f>TRIM('CLEAN Sheet'!K575)</f>
        <v/>
      </c>
      <c r="L575" t="str">
        <f>TRIM('CLEAN Sheet'!L575)</f>
        <v/>
      </c>
      <c r="M575" t="str">
        <f>TRIM('CLEAN Sheet'!M575)</f>
        <v/>
      </c>
      <c r="N575" t="str">
        <f>TRIM('CLEAN Sheet'!N575)</f>
        <v/>
      </c>
      <c r="O575" t="str">
        <f>TRIM('CLEAN Sheet'!O575)</f>
        <v/>
      </c>
      <c r="P575" t="str">
        <f>TRIM('CLEAN Sheet'!P575)</f>
        <v/>
      </c>
      <c r="Q575" t="str">
        <f>TRIM('CLEAN Sheet'!Q575)</f>
        <v/>
      </c>
      <c r="R575" t="str">
        <f>TRIM('CLEAN Sheet'!R575)</f>
        <v/>
      </c>
      <c r="S575" t="str">
        <f>TRIM('CLEAN Sheet'!S575)</f>
        <v/>
      </c>
      <c r="T575" t="str">
        <f>TRIM('CLEAN Sheet'!T575)</f>
        <v/>
      </c>
      <c r="U575" t="str">
        <f>TRIM('CLEAN Sheet'!U575)</f>
        <v/>
      </c>
      <c r="V575" t="str">
        <f>TRIM('CLEAN Sheet'!V575)</f>
        <v/>
      </c>
    </row>
    <row r="576" spans="1:22" x14ac:dyDescent="0.2">
      <c r="A576" t="str">
        <f>TRIM('CLEAN Sheet'!A576)</f>
        <v>Washington as foreign minister. We've had the opportunity to meet in Islamabad and other</v>
      </c>
      <c r="B576" t="str">
        <f>TRIM('CLEAN Sheet'!B576)</f>
        <v/>
      </c>
      <c r="C576" t="str">
        <f>TRIM('CLEAN Sheet'!C576)</f>
        <v/>
      </c>
      <c r="D576" t="str">
        <f>TRIM('CLEAN Sheet'!D576)</f>
        <v/>
      </c>
      <c r="E576" t="str">
        <f>TRIM('CLEAN Sheet'!E576)</f>
        <v/>
      </c>
      <c r="F576" t="str">
        <f>TRIM('CLEAN Sheet'!F576)</f>
        <v/>
      </c>
      <c r="G576" t="str">
        <f>TRIM('CLEAN Sheet'!G576)</f>
        <v/>
      </c>
      <c r="H576" t="str">
        <f>TRIM('CLEAN Sheet'!H576)</f>
        <v/>
      </c>
      <c r="I576" t="str">
        <f>TRIM('CLEAN Sheet'!I576)</f>
        <v/>
      </c>
      <c r="J576" t="str">
        <f>TRIM('CLEAN Sheet'!J576)</f>
        <v/>
      </c>
      <c r="K576" t="str">
        <f>TRIM('CLEAN Sheet'!K576)</f>
        <v/>
      </c>
      <c r="L576" t="str">
        <f>TRIM('CLEAN Sheet'!L576)</f>
        <v/>
      </c>
      <c r="M576" t="str">
        <f>TRIM('CLEAN Sheet'!M576)</f>
        <v/>
      </c>
      <c r="N576" t="str">
        <f>TRIM('CLEAN Sheet'!N576)</f>
        <v/>
      </c>
      <c r="O576" t="str">
        <f>TRIM('CLEAN Sheet'!O576)</f>
        <v/>
      </c>
      <c r="P576" t="str">
        <f>TRIM('CLEAN Sheet'!P576)</f>
        <v/>
      </c>
      <c r="Q576" t="str">
        <f>TRIM('CLEAN Sheet'!Q576)</f>
        <v/>
      </c>
      <c r="R576" t="str">
        <f>TRIM('CLEAN Sheet'!R576)</f>
        <v/>
      </c>
      <c r="S576" t="str">
        <f>TRIM('CLEAN Sheet'!S576)</f>
        <v/>
      </c>
      <c r="T576" t="str">
        <f>TRIM('CLEAN Sheet'!T576)</f>
        <v/>
      </c>
      <c r="U576" t="str">
        <f>TRIM('CLEAN Sheet'!U576)</f>
        <v/>
      </c>
      <c r="V576" t="str">
        <f>TRIM('CLEAN Sheet'!V576)</f>
        <v/>
      </c>
    </row>
    <row r="577" spans="1:22" x14ac:dyDescent="0.2">
      <c r="A577" t="str">
        <f>TRIM('CLEAN Sheet'!A577)</f>
        <v>settings</v>
      </c>
      <c r="B577" t="str">
        <f>TRIM('CLEAN Sheet'!B577)</f>
        <v>but I am very pleased that we would have this chance to exchange views on our bilateral</v>
      </c>
      <c r="C577" t="str">
        <f>TRIM('CLEAN Sheet'!C577)</f>
        <v/>
      </c>
      <c r="D577" t="str">
        <f>TRIM('CLEAN Sheet'!D577)</f>
        <v/>
      </c>
      <c r="E577" t="str">
        <f>TRIM('CLEAN Sheet'!E577)</f>
        <v/>
      </c>
      <c r="F577" t="str">
        <f>TRIM('CLEAN Sheet'!F577)</f>
        <v/>
      </c>
      <c r="G577" t="str">
        <f>TRIM('CLEAN Sheet'!G577)</f>
        <v/>
      </c>
      <c r="H577" t="str">
        <f>TRIM('CLEAN Sheet'!H577)</f>
        <v/>
      </c>
      <c r="I577" t="str">
        <f>TRIM('CLEAN Sheet'!I577)</f>
        <v/>
      </c>
      <c r="J577" t="str">
        <f>TRIM('CLEAN Sheet'!J577)</f>
        <v/>
      </c>
      <c r="K577" t="str">
        <f>TRIM('CLEAN Sheet'!K577)</f>
        <v/>
      </c>
      <c r="L577" t="str">
        <f>TRIM('CLEAN Sheet'!L577)</f>
        <v/>
      </c>
      <c r="M577" t="str">
        <f>TRIM('CLEAN Sheet'!M577)</f>
        <v/>
      </c>
      <c r="N577" t="str">
        <f>TRIM('CLEAN Sheet'!N577)</f>
        <v/>
      </c>
      <c r="O577" t="str">
        <f>TRIM('CLEAN Sheet'!O577)</f>
        <v/>
      </c>
      <c r="P577" t="str">
        <f>TRIM('CLEAN Sheet'!P577)</f>
        <v/>
      </c>
      <c r="Q577" t="str">
        <f>TRIM('CLEAN Sheet'!Q577)</f>
        <v/>
      </c>
      <c r="R577" t="str">
        <f>TRIM('CLEAN Sheet'!R577)</f>
        <v/>
      </c>
      <c r="S577" t="str">
        <f>TRIM('CLEAN Sheet'!S577)</f>
        <v/>
      </c>
      <c r="T577" t="str">
        <f>TRIM('CLEAN Sheet'!T577)</f>
        <v/>
      </c>
      <c r="U577" t="str">
        <f>TRIM('CLEAN Sheet'!U577)</f>
        <v/>
      </c>
      <c r="V577" t="str">
        <f>TRIM('CLEAN Sheet'!V577)</f>
        <v/>
      </c>
    </row>
    <row r="578" spans="1:22" x14ac:dyDescent="0.2">
      <c r="A578" t="str">
        <f>TRIM('CLEAN Sheet'!A578)</f>
        <v>relationship as well as regional and global issues.</v>
      </c>
      <c r="B578" t="str">
        <f>TRIM('CLEAN Sheet'!B578)</f>
        <v/>
      </c>
      <c r="C578" t="str">
        <f>TRIM('CLEAN Sheet'!C578)</f>
        <v/>
      </c>
      <c r="D578" t="str">
        <f>TRIM('CLEAN Sheet'!D578)</f>
        <v/>
      </c>
      <c r="E578" t="str">
        <f>TRIM('CLEAN Sheet'!E578)</f>
        <v/>
      </c>
      <c r="F578" t="str">
        <f>TRIM('CLEAN Sheet'!F578)</f>
        <v/>
      </c>
      <c r="G578" t="str">
        <f>TRIM('CLEAN Sheet'!G578)</f>
        <v/>
      </c>
      <c r="H578" t="str">
        <f>TRIM('CLEAN Sheet'!H578)</f>
        <v/>
      </c>
      <c r="I578" t="str">
        <f>TRIM('CLEAN Sheet'!I578)</f>
        <v/>
      </c>
      <c r="J578" t="str">
        <f>TRIM('CLEAN Sheet'!J578)</f>
        <v/>
      </c>
      <c r="K578" t="str">
        <f>TRIM('CLEAN Sheet'!K578)</f>
        <v/>
      </c>
      <c r="L578" t="str">
        <f>TRIM('CLEAN Sheet'!L578)</f>
        <v/>
      </c>
      <c r="M578" t="str">
        <f>TRIM('CLEAN Sheet'!M578)</f>
        <v/>
      </c>
      <c r="N578" t="str">
        <f>TRIM('CLEAN Sheet'!N578)</f>
        <v/>
      </c>
      <c r="O578" t="str">
        <f>TRIM('CLEAN Sheet'!O578)</f>
        <v/>
      </c>
      <c r="P578" t="str">
        <f>TRIM('CLEAN Sheet'!P578)</f>
        <v/>
      </c>
      <c r="Q578" t="str">
        <f>TRIM('CLEAN Sheet'!Q578)</f>
        <v/>
      </c>
      <c r="R578" t="str">
        <f>TRIM('CLEAN Sheet'!R578)</f>
        <v/>
      </c>
      <c r="S578" t="str">
        <f>TRIM('CLEAN Sheet'!S578)</f>
        <v/>
      </c>
      <c r="T578" t="str">
        <f>TRIM('CLEAN Sheet'!T578)</f>
        <v/>
      </c>
      <c r="U578" t="str">
        <f>TRIM('CLEAN Sheet'!U578)</f>
        <v/>
      </c>
      <c r="V578" t="str">
        <f>TRIM('CLEAN Sheet'!V578)</f>
        <v/>
      </c>
    </row>
    <row r="579" spans="1:22" x14ac:dyDescent="0.2">
      <c r="A579" t="str">
        <f>TRIM('CLEAN Sheet'!A579)</f>
        <v>I want to begin by addressing the events of the day and the past week. Today</v>
      </c>
      <c r="B579" t="str">
        <f>TRIM('CLEAN Sheet'!B579)</f>
        <v>we've once again</v>
      </c>
      <c r="C579" t="str">
        <f>TRIM('CLEAN Sheet'!C579)</f>
        <v/>
      </c>
      <c r="D579" t="str">
        <f>TRIM('CLEAN Sheet'!D579)</f>
        <v/>
      </c>
      <c r="E579" t="str">
        <f>TRIM('CLEAN Sheet'!E579)</f>
        <v/>
      </c>
      <c r="F579" t="str">
        <f>TRIM('CLEAN Sheet'!F579)</f>
        <v/>
      </c>
      <c r="G579" t="str">
        <f>TRIM('CLEAN Sheet'!G579)</f>
        <v/>
      </c>
      <c r="H579" t="str">
        <f>TRIM('CLEAN Sheet'!H579)</f>
        <v/>
      </c>
      <c r="I579" t="str">
        <f>TRIM('CLEAN Sheet'!I579)</f>
        <v/>
      </c>
      <c r="J579" t="str">
        <f>TRIM('CLEAN Sheet'!J579)</f>
        <v/>
      </c>
      <c r="K579" t="str">
        <f>TRIM('CLEAN Sheet'!K579)</f>
        <v/>
      </c>
      <c r="L579" t="str">
        <f>TRIM('CLEAN Sheet'!L579)</f>
        <v/>
      </c>
      <c r="M579" t="str">
        <f>TRIM('CLEAN Sheet'!M579)</f>
        <v/>
      </c>
      <c r="N579" t="str">
        <f>TRIM('CLEAN Sheet'!N579)</f>
        <v/>
      </c>
      <c r="O579" t="str">
        <f>TRIM('CLEAN Sheet'!O579)</f>
        <v/>
      </c>
      <c r="P579" t="str">
        <f>TRIM('CLEAN Sheet'!P579)</f>
        <v/>
      </c>
      <c r="Q579" t="str">
        <f>TRIM('CLEAN Sheet'!Q579)</f>
        <v/>
      </c>
      <c r="R579" t="str">
        <f>TRIM('CLEAN Sheet'!R579)</f>
        <v/>
      </c>
      <c r="S579" t="str">
        <f>TRIM('CLEAN Sheet'!S579)</f>
        <v/>
      </c>
      <c r="T579" t="str">
        <f>TRIM('CLEAN Sheet'!T579)</f>
        <v/>
      </c>
      <c r="U579" t="str">
        <f>TRIM('CLEAN Sheet'!U579)</f>
        <v/>
      </c>
      <c r="V579" t="str">
        <f>TRIM('CLEAN Sheet'!V579)</f>
        <v/>
      </c>
    </row>
    <row r="580" spans="1:22" x14ac:dyDescent="0.2">
      <c r="A580" t="str">
        <f>TRIM('CLEAN Sheet'!A580)</f>
        <v>seen protests in several cities in Pakistan. Unfortunately</v>
      </c>
      <c r="B580" t="str">
        <f>TRIM('CLEAN Sheet'!B580)</f>
        <v>some of those protests have turned</v>
      </c>
      <c r="C580" t="str">
        <f>TRIM('CLEAN Sheet'!C580)</f>
        <v/>
      </c>
      <c r="D580" t="str">
        <f>TRIM('CLEAN Sheet'!D580)</f>
        <v/>
      </c>
      <c r="E580" t="str">
        <f>TRIM('CLEAN Sheet'!E580)</f>
        <v/>
      </c>
      <c r="F580" t="str">
        <f>TRIM('CLEAN Sheet'!F580)</f>
        <v/>
      </c>
      <c r="G580" t="str">
        <f>TRIM('CLEAN Sheet'!G580)</f>
        <v/>
      </c>
      <c r="H580" t="str">
        <f>TRIM('CLEAN Sheet'!H580)</f>
        <v/>
      </c>
      <c r="I580" t="str">
        <f>TRIM('CLEAN Sheet'!I580)</f>
        <v/>
      </c>
      <c r="J580" t="str">
        <f>TRIM('CLEAN Sheet'!J580)</f>
        <v/>
      </c>
      <c r="K580" t="str">
        <f>TRIM('CLEAN Sheet'!K580)</f>
        <v/>
      </c>
      <c r="L580" t="str">
        <f>TRIM('CLEAN Sheet'!L580)</f>
        <v/>
      </c>
      <c r="M580" t="str">
        <f>TRIM('CLEAN Sheet'!M580)</f>
        <v/>
      </c>
      <c r="N580" t="str">
        <f>TRIM('CLEAN Sheet'!N580)</f>
        <v/>
      </c>
      <c r="O580" t="str">
        <f>TRIM('CLEAN Sheet'!O580)</f>
        <v/>
      </c>
      <c r="P580" t="str">
        <f>TRIM('CLEAN Sheet'!P580)</f>
        <v/>
      </c>
      <c r="Q580" t="str">
        <f>TRIM('CLEAN Sheet'!Q580)</f>
        <v/>
      </c>
      <c r="R580" t="str">
        <f>TRIM('CLEAN Sheet'!R580)</f>
        <v/>
      </c>
      <c r="S580" t="str">
        <f>TRIM('CLEAN Sheet'!S580)</f>
        <v/>
      </c>
      <c r="T580" t="str">
        <f>TRIM('CLEAN Sheet'!T580)</f>
        <v/>
      </c>
      <c r="U580" t="str">
        <f>TRIM('CLEAN Sheet'!U580)</f>
        <v/>
      </c>
      <c r="V580" t="str">
        <f>TRIM('CLEAN Sheet'!V580)</f>
        <v/>
      </c>
    </row>
    <row r="581" spans="1:22" x14ac:dyDescent="0.2">
      <c r="A581" t="str">
        <f>TRIM('CLEAN Sheet'!A581)</f>
        <v>violent and</v>
      </c>
      <c r="B581" t="str">
        <f>TRIM('CLEAN Sheet'!B581)</f>
        <v>sadly</v>
      </c>
      <c r="C581" t="str">
        <f>TRIM('CLEAN Sheet'!C581)</f>
        <v>resulted in loss of life. I want to thank the Government of Pakistan for their</v>
      </c>
      <c r="D581" t="str">
        <f>TRIM('CLEAN Sheet'!D581)</f>
        <v/>
      </c>
      <c r="E581" t="str">
        <f>TRIM('CLEAN Sheet'!E581)</f>
        <v/>
      </c>
      <c r="F581" t="str">
        <f>TRIM('CLEAN Sheet'!F581)</f>
        <v/>
      </c>
      <c r="G581" t="str">
        <f>TRIM('CLEAN Sheet'!G581)</f>
        <v/>
      </c>
      <c r="H581" t="str">
        <f>TRIM('CLEAN Sheet'!H581)</f>
        <v/>
      </c>
      <c r="I581" t="str">
        <f>TRIM('CLEAN Sheet'!I581)</f>
        <v/>
      </c>
      <c r="J581" t="str">
        <f>TRIM('CLEAN Sheet'!J581)</f>
        <v/>
      </c>
      <c r="K581" t="str">
        <f>TRIM('CLEAN Sheet'!K581)</f>
        <v/>
      </c>
      <c r="L581" t="str">
        <f>TRIM('CLEAN Sheet'!L581)</f>
        <v/>
      </c>
      <c r="M581" t="str">
        <f>TRIM('CLEAN Sheet'!M581)</f>
        <v/>
      </c>
      <c r="N581" t="str">
        <f>TRIM('CLEAN Sheet'!N581)</f>
        <v/>
      </c>
      <c r="O581" t="str">
        <f>TRIM('CLEAN Sheet'!O581)</f>
        <v/>
      </c>
      <c r="P581" t="str">
        <f>TRIM('CLEAN Sheet'!P581)</f>
        <v/>
      </c>
      <c r="Q581" t="str">
        <f>TRIM('CLEAN Sheet'!Q581)</f>
        <v/>
      </c>
      <c r="R581" t="str">
        <f>TRIM('CLEAN Sheet'!R581)</f>
        <v/>
      </c>
      <c r="S581" t="str">
        <f>TRIM('CLEAN Sheet'!S581)</f>
        <v/>
      </c>
      <c r="T581" t="str">
        <f>TRIM('CLEAN Sheet'!T581)</f>
        <v/>
      </c>
      <c r="U581" t="str">
        <f>TRIM('CLEAN Sheet'!U581)</f>
        <v/>
      </c>
      <c r="V581" t="str">
        <f>TRIM('CLEAN Sheet'!V581)</f>
        <v/>
      </c>
    </row>
    <row r="582" spans="1:22" x14ac:dyDescent="0.2">
      <c r="A582" t="str">
        <f>TRIM('CLEAN Sheet'!A582)</f>
        <v>efforts to protect our Embassy in Islamabad and consulates in Lahore</v>
      </c>
      <c r="B582" t="str">
        <f>TRIM('CLEAN Sheet'!B582)</f>
        <v>Peshawar</v>
      </c>
      <c r="C582" t="str">
        <f>TRIM('CLEAN Sheet'!C582)</f>
        <v>and Karachi.</v>
      </c>
      <c r="D582" t="str">
        <f>TRIM('CLEAN Sheet'!D582)</f>
        <v/>
      </c>
      <c r="E582" t="str">
        <f>TRIM('CLEAN Sheet'!E582)</f>
        <v/>
      </c>
      <c r="F582" t="str">
        <f>TRIM('CLEAN Sheet'!F582)</f>
        <v/>
      </c>
      <c r="G582" t="str">
        <f>TRIM('CLEAN Sheet'!G582)</f>
        <v/>
      </c>
      <c r="H582" t="str">
        <f>TRIM('CLEAN Sheet'!H582)</f>
        <v/>
      </c>
      <c r="I582" t="str">
        <f>TRIM('CLEAN Sheet'!I582)</f>
        <v/>
      </c>
      <c r="J582" t="str">
        <f>TRIM('CLEAN Sheet'!J582)</f>
        <v/>
      </c>
      <c r="K582" t="str">
        <f>TRIM('CLEAN Sheet'!K582)</f>
        <v/>
      </c>
      <c r="L582" t="str">
        <f>TRIM('CLEAN Sheet'!L582)</f>
        <v/>
      </c>
      <c r="M582" t="str">
        <f>TRIM('CLEAN Sheet'!M582)</f>
        <v/>
      </c>
      <c r="N582" t="str">
        <f>TRIM('CLEAN Sheet'!N582)</f>
        <v/>
      </c>
      <c r="O582" t="str">
        <f>TRIM('CLEAN Sheet'!O582)</f>
        <v/>
      </c>
      <c r="P582" t="str">
        <f>TRIM('CLEAN Sheet'!P582)</f>
        <v/>
      </c>
      <c r="Q582" t="str">
        <f>TRIM('CLEAN Sheet'!Q582)</f>
        <v/>
      </c>
      <c r="R582" t="str">
        <f>TRIM('CLEAN Sheet'!R582)</f>
        <v/>
      </c>
      <c r="S582" t="str">
        <f>TRIM('CLEAN Sheet'!S582)</f>
        <v/>
      </c>
      <c r="T582" t="str">
        <f>TRIM('CLEAN Sheet'!T582)</f>
        <v/>
      </c>
      <c r="U582" t="str">
        <f>TRIM('CLEAN Sheet'!U582)</f>
        <v/>
      </c>
      <c r="V582" t="str">
        <f>TRIM('CLEAN Sheet'!V582)</f>
        <v/>
      </c>
    </row>
    <row r="583" spans="1:22" x14ac:dyDescent="0.2">
      <c r="A583" t="str">
        <f>TRIM('CLEAN Sheet'!A583)</f>
        <v>And I want to be clear</v>
      </c>
      <c r="B583" t="str">
        <f>TRIM('CLEAN Sheet'!B583)</f>
        <v>as I have said on numerous occasions</v>
      </c>
      <c r="C583" t="str">
        <f>TRIM('CLEAN Sheet'!C583)</f>
        <v>the violence we have seen cannot</v>
      </c>
      <c r="D583" t="str">
        <f>TRIM('CLEAN Sheet'!D583)</f>
        <v/>
      </c>
      <c r="E583" t="str">
        <f>TRIM('CLEAN Sheet'!E583)</f>
        <v/>
      </c>
      <c r="F583" t="str">
        <f>TRIM('CLEAN Sheet'!F583)</f>
        <v/>
      </c>
      <c r="G583" t="str">
        <f>TRIM('CLEAN Sheet'!G583)</f>
        <v/>
      </c>
      <c r="H583" t="str">
        <f>TRIM('CLEAN Sheet'!H583)</f>
        <v/>
      </c>
      <c r="I583" t="str">
        <f>TRIM('CLEAN Sheet'!I583)</f>
        <v/>
      </c>
      <c r="J583" t="str">
        <f>TRIM('CLEAN Sheet'!J583)</f>
        <v/>
      </c>
      <c r="K583" t="str">
        <f>TRIM('CLEAN Sheet'!K583)</f>
        <v/>
      </c>
      <c r="L583" t="str">
        <f>TRIM('CLEAN Sheet'!L583)</f>
        <v/>
      </c>
      <c r="M583" t="str">
        <f>TRIM('CLEAN Sheet'!M583)</f>
        <v/>
      </c>
      <c r="N583" t="str">
        <f>TRIM('CLEAN Sheet'!N583)</f>
        <v/>
      </c>
      <c r="O583" t="str">
        <f>TRIM('CLEAN Sheet'!O583)</f>
        <v/>
      </c>
      <c r="P583" t="str">
        <f>TRIM('CLEAN Sheet'!P583)</f>
        <v/>
      </c>
      <c r="Q583" t="str">
        <f>TRIM('CLEAN Sheet'!Q583)</f>
        <v/>
      </c>
      <c r="R583" t="str">
        <f>TRIM('CLEAN Sheet'!R583)</f>
        <v/>
      </c>
      <c r="S583" t="str">
        <f>TRIM('CLEAN Sheet'!S583)</f>
        <v/>
      </c>
      <c r="T583" t="str">
        <f>TRIM('CLEAN Sheet'!T583)</f>
        <v/>
      </c>
      <c r="U583" t="str">
        <f>TRIM('CLEAN Sheet'!U583)</f>
        <v/>
      </c>
      <c r="V583" t="str">
        <f>TRIM('CLEAN Sheet'!V583)</f>
        <v/>
      </c>
    </row>
    <row r="584" spans="1:22" x14ac:dyDescent="0.2">
      <c r="A584" t="str">
        <f>TRIM('CLEAN Sheet'!A584)</f>
        <v>be tolerated. There is no justification for violence. Of course</v>
      </c>
      <c r="B584" t="str">
        <f>TRIM('CLEAN Sheet'!B584)</f>
        <v>there is provocation</v>
      </c>
      <c r="C584" t="str">
        <f>TRIM('CLEAN Sheet'!C584)</f>
        <v>and we have</v>
      </c>
      <c r="D584" t="str">
        <f>TRIM('CLEAN Sheet'!D584)</f>
        <v/>
      </c>
      <c r="E584" t="str">
        <f>TRIM('CLEAN Sheet'!E584)</f>
        <v/>
      </c>
      <c r="F584" t="str">
        <f>TRIM('CLEAN Sheet'!F584)</f>
        <v/>
      </c>
      <c r="G584" t="str">
        <f>TRIM('CLEAN Sheet'!G584)</f>
        <v/>
      </c>
      <c r="H584" t="str">
        <f>TRIM('CLEAN Sheet'!H584)</f>
        <v/>
      </c>
      <c r="I584" t="str">
        <f>TRIM('CLEAN Sheet'!I584)</f>
        <v/>
      </c>
      <c r="J584" t="str">
        <f>TRIM('CLEAN Sheet'!J584)</f>
        <v/>
      </c>
      <c r="K584" t="str">
        <f>TRIM('CLEAN Sheet'!K584)</f>
        <v/>
      </c>
      <c r="L584" t="str">
        <f>TRIM('CLEAN Sheet'!L584)</f>
        <v/>
      </c>
      <c r="M584" t="str">
        <f>TRIM('CLEAN Sheet'!M584)</f>
        <v/>
      </c>
      <c r="N584" t="str">
        <f>TRIM('CLEAN Sheet'!N584)</f>
        <v/>
      </c>
      <c r="O584" t="str">
        <f>TRIM('CLEAN Sheet'!O584)</f>
        <v/>
      </c>
      <c r="P584" t="str">
        <f>TRIM('CLEAN Sheet'!P584)</f>
        <v/>
      </c>
      <c r="Q584" t="str">
        <f>TRIM('CLEAN Sheet'!Q584)</f>
        <v/>
      </c>
      <c r="R584" t="str">
        <f>TRIM('CLEAN Sheet'!R584)</f>
        <v/>
      </c>
      <c r="S584" t="str">
        <f>TRIM('CLEAN Sheet'!S584)</f>
        <v/>
      </c>
      <c r="T584" t="str">
        <f>TRIM('CLEAN Sheet'!T584)</f>
        <v/>
      </c>
      <c r="U584" t="str">
        <f>TRIM('CLEAN Sheet'!U584)</f>
        <v/>
      </c>
      <c r="V584" t="str">
        <f>TRIM('CLEAN Sheet'!V584)</f>
        <v/>
      </c>
    </row>
    <row r="585" spans="1:22" x14ac:dyDescent="0.2">
      <c r="A585" t="str">
        <f>TRIM('CLEAN Sheet'!A585)</f>
        <v>certainly made clear that we do not in any way support provocation We found the video that's at</v>
      </c>
      <c r="B585" t="str">
        <f>TRIM('CLEAN Sheet'!B585)</f>
        <v/>
      </c>
      <c r="C585" t="str">
        <f>TRIM('CLEAN Sheet'!C585)</f>
        <v/>
      </c>
      <c r="D585" t="str">
        <f>TRIM('CLEAN Sheet'!D585)</f>
        <v/>
      </c>
      <c r="E585" t="str">
        <f>TRIM('CLEAN Sheet'!E585)</f>
        <v/>
      </c>
      <c r="F585" t="str">
        <f>TRIM('CLEAN Sheet'!F585)</f>
        <v/>
      </c>
      <c r="G585" t="str">
        <f>TRIM('CLEAN Sheet'!G585)</f>
        <v/>
      </c>
      <c r="H585" t="str">
        <f>TRIM('CLEAN Sheet'!H585)</f>
        <v/>
      </c>
      <c r="I585" t="str">
        <f>TRIM('CLEAN Sheet'!I585)</f>
        <v/>
      </c>
      <c r="J585" t="str">
        <f>TRIM('CLEAN Sheet'!J585)</f>
        <v/>
      </c>
      <c r="K585" t="str">
        <f>TRIM('CLEAN Sheet'!K585)</f>
        <v/>
      </c>
      <c r="L585" t="str">
        <f>TRIM('CLEAN Sheet'!L585)</f>
        <v/>
      </c>
      <c r="M585" t="str">
        <f>TRIM('CLEAN Sheet'!M585)</f>
        <v/>
      </c>
      <c r="N585" t="str">
        <f>TRIM('CLEAN Sheet'!N585)</f>
        <v/>
      </c>
      <c r="O585" t="str">
        <f>TRIM('CLEAN Sheet'!O585)</f>
        <v/>
      </c>
      <c r="P585" t="str">
        <f>TRIM('CLEAN Sheet'!P585)</f>
        <v/>
      </c>
      <c r="Q585" t="str">
        <f>TRIM('CLEAN Sheet'!Q585)</f>
        <v/>
      </c>
      <c r="R585" t="str">
        <f>TRIM('CLEAN Sheet'!R585)</f>
        <v/>
      </c>
      <c r="S585" t="str">
        <f>TRIM('CLEAN Sheet'!S585)</f>
        <v/>
      </c>
      <c r="T585" t="str">
        <f>TRIM('CLEAN Sheet'!T585)</f>
        <v/>
      </c>
      <c r="U585" t="str">
        <f>TRIM('CLEAN Sheet'!U585)</f>
        <v/>
      </c>
      <c r="V585" t="str">
        <f>TRIM('CLEAN Sheet'!V585)</f>
        <v/>
      </c>
    </row>
    <row r="586" spans="1:22" x14ac:dyDescent="0.2">
      <c r="A586" t="str">
        <f>TRIM('CLEAN Sheet'!A586)</f>
        <v>the core of this series of events offensive</v>
      </c>
      <c r="B586" t="str">
        <f>TRIM('CLEAN Sheet'!B586)</f>
        <v>disgusting</v>
      </c>
      <c r="C586" t="str">
        <f>TRIM('CLEAN Sheet'!C586)</f>
        <v>reprehensible.</v>
      </c>
      <c r="D586" t="str">
        <f>TRIM('CLEAN Sheet'!D586)</f>
        <v/>
      </c>
      <c r="E586" t="str">
        <f>TRIM('CLEAN Sheet'!E586)</f>
        <v/>
      </c>
      <c r="F586" t="str">
        <f>TRIM('CLEAN Sheet'!F586)</f>
        <v/>
      </c>
      <c r="G586" t="str">
        <f>TRIM('CLEAN Sheet'!G586)</f>
        <v/>
      </c>
      <c r="H586" t="str">
        <f>TRIM('CLEAN Sheet'!H586)</f>
        <v/>
      </c>
      <c r="I586" t="str">
        <f>TRIM('CLEAN Sheet'!I586)</f>
        <v/>
      </c>
      <c r="J586" t="str">
        <f>TRIM('CLEAN Sheet'!J586)</f>
        <v/>
      </c>
      <c r="K586" t="str">
        <f>TRIM('CLEAN Sheet'!K586)</f>
        <v/>
      </c>
      <c r="L586" t="str">
        <f>TRIM('CLEAN Sheet'!L586)</f>
        <v/>
      </c>
      <c r="M586" t="str">
        <f>TRIM('CLEAN Sheet'!M586)</f>
        <v/>
      </c>
      <c r="N586" t="str">
        <f>TRIM('CLEAN Sheet'!N586)</f>
        <v/>
      </c>
      <c r="O586" t="str">
        <f>TRIM('CLEAN Sheet'!O586)</f>
        <v/>
      </c>
      <c r="P586" t="str">
        <f>TRIM('CLEAN Sheet'!P586)</f>
        <v/>
      </c>
      <c r="Q586" t="str">
        <f>TRIM('CLEAN Sheet'!Q586)</f>
        <v/>
      </c>
      <c r="R586" t="str">
        <f>TRIM('CLEAN Sheet'!R586)</f>
        <v/>
      </c>
      <c r="S586" t="str">
        <f>TRIM('CLEAN Sheet'!S586)</f>
        <v/>
      </c>
      <c r="T586" t="str">
        <f>TRIM('CLEAN Sheet'!T586)</f>
        <v/>
      </c>
      <c r="U586" t="str">
        <f>TRIM('CLEAN Sheet'!U586)</f>
        <v/>
      </c>
      <c r="V586" t="str">
        <f>TRIM('CLEAN Sheet'!V586)</f>
        <v/>
      </c>
    </row>
    <row r="587" spans="1:22" x14ac:dyDescent="0.2">
      <c r="A587" t="str">
        <f>TRIM('CLEAN Sheet'!A587)</f>
        <v>But that does not provide justification for violence</v>
      </c>
      <c r="B587" t="str">
        <f>TRIM('CLEAN Sheet'!B587)</f>
        <v>and therefore it is important for responsible</v>
      </c>
      <c r="C587" t="str">
        <f>TRIM('CLEAN Sheet'!C587)</f>
        <v/>
      </c>
      <c r="D587" t="str">
        <f>TRIM('CLEAN Sheet'!D587)</f>
        <v/>
      </c>
      <c r="E587" t="str">
        <f>TRIM('CLEAN Sheet'!E587)</f>
        <v/>
      </c>
      <c r="F587" t="str">
        <f>TRIM('CLEAN Sheet'!F587)</f>
        <v/>
      </c>
      <c r="G587" t="str">
        <f>TRIM('CLEAN Sheet'!G587)</f>
        <v/>
      </c>
      <c r="H587" t="str">
        <f>TRIM('CLEAN Sheet'!H587)</f>
        <v/>
      </c>
      <c r="I587" t="str">
        <f>TRIM('CLEAN Sheet'!I587)</f>
        <v/>
      </c>
      <c r="J587" t="str">
        <f>TRIM('CLEAN Sheet'!J587)</f>
        <v/>
      </c>
      <c r="K587" t="str">
        <f>TRIM('CLEAN Sheet'!K587)</f>
        <v/>
      </c>
      <c r="L587" t="str">
        <f>TRIM('CLEAN Sheet'!L587)</f>
        <v/>
      </c>
      <c r="M587" t="str">
        <f>TRIM('CLEAN Sheet'!M587)</f>
        <v/>
      </c>
      <c r="N587" t="str">
        <f>TRIM('CLEAN Sheet'!N587)</f>
        <v/>
      </c>
      <c r="O587" t="str">
        <f>TRIM('CLEAN Sheet'!O587)</f>
        <v/>
      </c>
      <c r="P587" t="str">
        <f>TRIM('CLEAN Sheet'!P587)</f>
        <v/>
      </c>
      <c r="Q587" t="str">
        <f>TRIM('CLEAN Sheet'!Q587)</f>
        <v/>
      </c>
      <c r="R587" t="str">
        <f>TRIM('CLEAN Sheet'!R587)</f>
        <v/>
      </c>
      <c r="S587" t="str">
        <f>TRIM('CLEAN Sheet'!S587)</f>
        <v/>
      </c>
      <c r="T587" t="str">
        <f>TRIM('CLEAN Sheet'!T587)</f>
        <v/>
      </c>
      <c r="U587" t="str">
        <f>TRIM('CLEAN Sheet'!U587)</f>
        <v/>
      </c>
      <c r="V587" t="str">
        <f>TRIM('CLEAN Sheet'!V587)</f>
        <v/>
      </c>
    </row>
    <row r="588" spans="1:22" x14ac:dyDescent="0.2">
      <c r="A588" t="str">
        <f>TRIM('CLEAN Sheet'!A588)</f>
        <v>leaders</v>
      </c>
      <c r="B588" t="str">
        <f>TRIM('CLEAN Sheet'!B588)</f>
        <v>indeed responsible people everywhere</v>
      </c>
      <c r="C588" t="str">
        <f>TRIM('CLEAN Sheet'!C588)</f>
        <v>to stand up and speak out against violence and</v>
      </c>
      <c r="D588" t="str">
        <f>TRIM('CLEAN Sheet'!D588)</f>
        <v/>
      </c>
      <c r="E588" t="str">
        <f>TRIM('CLEAN Sheet'!E588)</f>
        <v/>
      </c>
      <c r="F588" t="str">
        <f>TRIM('CLEAN Sheet'!F588)</f>
        <v/>
      </c>
      <c r="G588" t="str">
        <f>TRIM('CLEAN Sheet'!G588)</f>
        <v/>
      </c>
      <c r="H588" t="str">
        <f>TRIM('CLEAN Sheet'!H588)</f>
        <v/>
      </c>
      <c r="I588" t="str">
        <f>TRIM('CLEAN Sheet'!I588)</f>
        <v/>
      </c>
      <c r="J588" t="str">
        <f>TRIM('CLEAN Sheet'!J588)</f>
        <v/>
      </c>
      <c r="K588" t="str">
        <f>TRIM('CLEAN Sheet'!K588)</f>
        <v/>
      </c>
      <c r="L588" t="str">
        <f>TRIM('CLEAN Sheet'!L588)</f>
        <v/>
      </c>
      <c r="M588" t="str">
        <f>TRIM('CLEAN Sheet'!M588)</f>
        <v/>
      </c>
      <c r="N588" t="str">
        <f>TRIM('CLEAN Sheet'!N588)</f>
        <v/>
      </c>
      <c r="O588" t="str">
        <f>TRIM('CLEAN Sheet'!O588)</f>
        <v/>
      </c>
      <c r="P588" t="str">
        <f>TRIM('CLEAN Sheet'!P588)</f>
        <v/>
      </c>
      <c r="Q588" t="str">
        <f>TRIM('CLEAN Sheet'!Q588)</f>
        <v/>
      </c>
      <c r="R588" t="str">
        <f>TRIM('CLEAN Sheet'!R588)</f>
        <v/>
      </c>
      <c r="S588" t="str">
        <f>TRIM('CLEAN Sheet'!S588)</f>
        <v/>
      </c>
      <c r="T588" t="str">
        <f>TRIM('CLEAN Sheet'!T588)</f>
        <v/>
      </c>
      <c r="U588" t="str">
        <f>TRIM('CLEAN Sheet'!U588)</f>
        <v/>
      </c>
      <c r="V588" t="str">
        <f>TRIM('CLEAN Sheet'!V588)</f>
        <v/>
      </c>
    </row>
    <row r="589" spans="1:22" x14ac:dyDescent="0.2">
      <c r="A589" t="str">
        <f>TRIM('CLEAN Sheet'!A589)</f>
        <v>particularly against those who would exploit this difficult moment to advance their own</v>
      </c>
      <c r="B589" t="str">
        <f>TRIM('CLEAN Sheet'!B589)</f>
        <v/>
      </c>
      <c r="C589" t="str">
        <f>TRIM('CLEAN Sheet'!C589)</f>
        <v/>
      </c>
      <c r="D589" t="str">
        <f>TRIM('CLEAN Sheet'!D589)</f>
        <v/>
      </c>
      <c r="E589" t="str">
        <f>TRIM('CLEAN Sheet'!E589)</f>
        <v/>
      </c>
      <c r="F589" t="str">
        <f>TRIM('CLEAN Sheet'!F589)</f>
        <v/>
      </c>
      <c r="G589" t="str">
        <f>TRIM('CLEAN Sheet'!G589)</f>
        <v/>
      </c>
      <c r="H589" t="str">
        <f>TRIM('CLEAN Sheet'!H589)</f>
        <v/>
      </c>
      <c r="I589" t="str">
        <f>TRIM('CLEAN Sheet'!I589)</f>
        <v/>
      </c>
      <c r="J589" t="str">
        <f>TRIM('CLEAN Sheet'!J589)</f>
        <v/>
      </c>
      <c r="K589" t="str">
        <f>TRIM('CLEAN Sheet'!K589)</f>
        <v/>
      </c>
      <c r="L589" t="str">
        <f>TRIM('CLEAN Sheet'!L589)</f>
        <v/>
      </c>
      <c r="M589" t="str">
        <f>TRIM('CLEAN Sheet'!M589)</f>
        <v/>
      </c>
      <c r="N589" t="str">
        <f>TRIM('CLEAN Sheet'!N589)</f>
        <v/>
      </c>
      <c r="O589" t="str">
        <f>TRIM('CLEAN Sheet'!O589)</f>
        <v/>
      </c>
      <c r="P589" t="str">
        <f>TRIM('CLEAN Sheet'!P589)</f>
        <v/>
      </c>
      <c r="Q589" t="str">
        <f>TRIM('CLEAN Sheet'!Q589)</f>
        <v/>
      </c>
      <c r="R589" t="str">
        <f>TRIM('CLEAN Sheet'!R589)</f>
        <v/>
      </c>
      <c r="S589" t="str">
        <f>TRIM('CLEAN Sheet'!S589)</f>
        <v/>
      </c>
      <c r="T589" t="str">
        <f>TRIM('CLEAN Sheet'!T589)</f>
        <v/>
      </c>
      <c r="U589" t="str">
        <f>TRIM('CLEAN Sheet'!U589)</f>
        <v/>
      </c>
      <c r="V589" t="str">
        <f>TRIM('CLEAN Sheet'!V589)</f>
        <v/>
      </c>
    </row>
    <row r="590" spans="1:22" x14ac:dyDescent="0.2">
      <c r="A590" t="str">
        <f>TRIM('CLEAN Sheet'!A590)</f>
        <v>extremist ideologies.</v>
      </c>
      <c r="B590" t="str">
        <f>TRIM('CLEAN Sheet'!B590)</f>
        <v/>
      </c>
      <c r="C590" t="str">
        <f>TRIM('CLEAN Sheet'!C590)</f>
        <v/>
      </c>
      <c r="D590" t="str">
        <f>TRIM('CLEAN Sheet'!D590)</f>
        <v/>
      </c>
      <c r="E590" t="str">
        <f>TRIM('CLEAN Sheet'!E590)</f>
        <v/>
      </c>
      <c r="F590" t="str">
        <f>TRIM('CLEAN Sheet'!F590)</f>
        <v/>
      </c>
      <c r="G590" t="str">
        <f>TRIM('CLEAN Sheet'!G590)</f>
        <v/>
      </c>
      <c r="H590" t="str">
        <f>TRIM('CLEAN Sheet'!H590)</f>
        <v/>
      </c>
      <c r="I590" t="str">
        <f>TRIM('CLEAN Sheet'!I590)</f>
        <v/>
      </c>
      <c r="J590" t="str">
        <f>TRIM('CLEAN Sheet'!J590)</f>
        <v/>
      </c>
      <c r="K590" t="str">
        <f>TRIM('CLEAN Sheet'!K590)</f>
        <v/>
      </c>
      <c r="L590" t="str">
        <f>TRIM('CLEAN Sheet'!L590)</f>
        <v/>
      </c>
      <c r="M590" t="str">
        <f>TRIM('CLEAN Sheet'!M590)</f>
        <v/>
      </c>
      <c r="N590" t="str">
        <f>TRIM('CLEAN Sheet'!N590)</f>
        <v/>
      </c>
      <c r="O590" t="str">
        <f>TRIM('CLEAN Sheet'!O590)</f>
        <v/>
      </c>
      <c r="P590" t="str">
        <f>TRIM('CLEAN Sheet'!P590)</f>
        <v/>
      </c>
      <c r="Q590" t="str">
        <f>TRIM('CLEAN Sheet'!Q590)</f>
        <v/>
      </c>
      <c r="R590" t="str">
        <f>TRIM('CLEAN Sheet'!R590)</f>
        <v/>
      </c>
      <c r="S590" t="str">
        <f>TRIM('CLEAN Sheet'!S590)</f>
        <v/>
      </c>
      <c r="T590" t="str">
        <f>TRIM('CLEAN Sheet'!T590)</f>
        <v/>
      </c>
      <c r="U590" t="str">
        <f>TRIM('CLEAN Sheet'!U590)</f>
        <v/>
      </c>
      <c r="V590" t="str">
        <f>TRIM('CLEAN Sheet'!V590)</f>
        <v/>
      </c>
    </row>
    <row r="591" spans="1:22" x14ac:dyDescent="0.2">
      <c r="A591" t="str">
        <f>TRIM('CLEAN Sheet'!A591)</f>
        <v>Yesterday afternoon when I briefed the Congress</v>
      </c>
      <c r="B591" t="str">
        <f>TRIM('CLEAN Sheet'!B591)</f>
        <v>I made it clear that keeping our people</v>
      </c>
      <c r="C591" t="str">
        <f>TRIM('CLEAN Sheet'!C591)</f>
        <v/>
      </c>
      <c r="D591" t="str">
        <f>TRIM('CLEAN Sheet'!D591)</f>
        <v/>
      </c>
      <c r="E591" t="str">
        <f>TRIM('CLEAN Sheet'!E591)</f>
        <v/>
      </c>
      <c r="F591" t="str">
        <f>TRIM('CLEAN Sheet'!F591)</f>
        <v/>
      </c>
      <c r="G591" t="str">
        <f>TRIM('CLEAN Sheet'!G591)</f>
        <v/>
      </c>
      <c r="H591" t="str">
        <f>TRIM('CLEAN Sheet'!H591)</f>
        <v/>
      </c>
      <c r="I591" t="str">
        <f>TRIM('CLEAN Sheet'!I591)</f>
        <v/>
      </c>
      <c r="J591" t="str">
        <f>TRIM('CLEAN Sheet'!J591)</f>
        <v/>
      </c>
      <c r="K591" t="str">
        <f>TRIM('CLEAN Sheet'!K591)</f>
        <v/>
      </c>
      <c r="L591" t="str">
        <f>TRIM('CLEAN Sheet'!L591)</f>
        <v/>
      </c>
      <c r="M591" t="str">
        <f>TRIM('CLEAN Sheet'!M591)</f>
        <v/>
      </c>
      <c r="N591" t="str">
        <f>TRIM('CLEAN Sheet'!N591)</f>
        <v/>
      </c>
      <c r="O591" t="str">
        <f>TRIM('CLEAN Sheet'!O591)</f>
        <v/>
      </c>
      <c r="P591" t="str">
        <f>TRIM('CLEAN Sheet'!P591)</f>
        <v/>
      </c>
      <c r="Q591" t="str">
        <f>TRIM('CLEAN Sheet'!Q591)</f>
        <v/>
      </c>
      <c r="R591" t="str">
        <f>TRIM('CLEAN Sheet'!R591)</f>
        <v/>
      </c>
      <c r="S591" t="str">
        <f>TRIM('CLEAN Sheet'!S591)</f>
        <v/>
      </c>
      <c r="T591" t="str">
        <f>TRIM('CLEAN Sheet'!T591)</f>
        <v/>
      </c>
      <c r="U591" t="str">
        <f>TRIM('CLEAN Sheet'!U591)</f>
        <v/>
      </c>
      <c r="V591" t="str">
        <f>TRIM('CLEAN Sheet'!V591)</f>
        <v/>
      </c>
    </row>
    <row r="592" spans="1:22" x14ac:dyDescent="0.2">
      <c r="A592" t="str">
        <f>TRIM('CLEAN Sheet'!A592)</f>
        <v>everywhere in the world safe is our top priority. What happened in Benghazi was a terrorist</v>
      </c>
      <c r="B592" t="str">
        <f>TRIM('CLEAN Sheet'!B592)</f>
        <v/>
      </c>
      <c r="C592" t="str">
        <f>TRIM('CLEAN Sheet'!C592)</f>
        <v/>
      </c>
      <c r="D592" t="str">
        <f>TRIM('CLEAN Sheet'!D592)</f>
        <v/>
      </c>
      <c r="E592" t="str">
        <f>TRIM('CLEAN Sheet'!E592)</f>
        <v/>
      </c>
      <c r="F592" t="str">
        <f>TRIM('CLEAN Sheet'!F592)</f>
        <v/>
      </c>
      <c r="G592" t="str">
        <f>TRIM('CLEAN Sheet'!G592)</f>
        <v/>
      </c>
      <c r="H592" t="str">
        <f>TRIM('CLEAN Sheet'!H592)</f>
        <v/>
      </c>
      <c r="I592" t="str">
        <f>TRIM('CLEAN Sheet'!I592)</f>
        <v/>
      </c>
      <c r="J592" t="str">
        <f>TRIM('CLEAN Sheet'!J592)</f>
        <v/>
      </c>
      <c r="K592" t="str">
        <f>TRIM('CLEAN Sheet'!K592)</f>
        <v/>
      </c>
      <c r="L592" t="str">
        <f>TRIM('CLEAN Sheet'!L592)</f>
        <v/>
      </c>
      <c r="M592" t="str">
        <f>TRIM('CLEAN Sheet'!M592)</f>
        <v/>
      </c>
      <c r="N592" t="str">
        <f>TRIM('CLEAN Sheet'!N592)</f>
        <v/>
      </c>
      <c r="O592" t="str">
        <f>TRIM('CLEAN Sheet'!O592)</f>
        <v/>
      </c>
      <c r="P592" t="str">
        <f>TRIM('CLEAN Sheet'!P592)</f>
        <v/>
      </c>
      <c r="Q592" t="str">
        <f>TRIM('CLEAN Sheet'!Q592)</f>
        <v/>
      </c>
      <c r="R592" t="str">
        <f>TRIM('CLEAN Sheet'!R592)</f>
        <v/>
      </c>
      <c r="S592" t="str">
        <f>TRIM('CLEAN Sheet'!S592)</f>
        <v/>
      </c>
      <c r="T592" t="str">
        <f>TRIM('CLEAN Sheet'!T592)</f>
        <v/>
      </c>
      <c r="U592" t="str">
        <f>TRIM('CLEAN Sheet'!U592)</f>
        <v/>
      </c>
      <c r="V592" t="str">
        <f>TRIM('CLEAN Sheet'!V592)</f>
        <v/>
      </c>
    </row>
    <row r="593" spans="1:22" x14ac:dyDescent="0.2">
      <c r="A593" t="str">
        <f>TRIM('CLEAN Sheet'!A593)</f>
        <v>attack</v>
      </c>
      <c r="B593" t="str">
        <f>TRIM('CLEAN Sheet'!B593)</f>
        <v>and we will not rest until we have tracked down and brought to justice the terrorists who</v>
      </c>
      <c r="C593" t="str">
        <f>TRIM('CLEAN Sheet'!C593)</f>
        <v/>
      </c>
      <c r="D593" t="str">
        <f>TRIM('CLEAN Sheet'!D593)</f>
        <v/>
      </c>
      <c r="E593" t="str">
        <f>TRIM('CLEAN Sheet'!E593)</f>
        <v/>
      </c>
      <c r="F593" t="str">
        <f>TRIM('CLEAN Sheet'!F593)</f>
        <v/>
      </c>
      <c r="G593" t="str">
        <f>TRIM('CLEAN Sheet'!G593)</f>
        <v/>
      </c>
      <c r="H593" t="str">
        <f>TRIM('CLEAN Sheet'!H593)</f>
        <v/>
      </c>
      <c r="I593" t="str">
        <f>TRIM('CLEAN Sheet'!I593)</f>
        <v/>
      </c>
      <c r="J593" t="str">
        <f>TRIM('CLEAN Sheet'!J593)</f>
        <v/>
      </c>
      <c r="K593" t="str">
        <f>TRIM('CLEAN Sheet'!K593)</f>
        <v/>
      </c>
      <c r="L593" t="str">
        <f>TRIM('CLEAN Sheet'!L593)</f>
        <v/>
      </c>
      <c r="M593" t="str">
        <f>TRIM('CLEAN Sheet'!M593)</f>
        <v/>
      </c>
      <c r="N593" t="str">
        <f>TRIM('CLEAN Sheet'!N593)</f>
        <v/>
      </c>
      <c r="O593" t="str">
        <f>TRIM('CLEAN Sheet'!O593)</f>
        <v/>
      </c>
      <c r="P593" t="str">
        <f>TRIM('CLEAN Sheet'!P593)</f>
        <v/>
      </c>
      <c r="Q593" t="str">
        <f>TRIM('CLEAN Sheet'!Q593)</f>
        <v/>
      </c>
      <c r="R593" t="str">
        <f>TRIM('CLEAN Sheet'!R593)</f>
        <v/>
      </c>
      <c r="S593" t="str">
        <f>TRIM('CLEAN Sheet'!S593)</f>
        <v/>
      </c>
      <c r="T593" t="str">
        <f>TRIM('CLEAN Sheet'!T593)</f>
        <v/>
      </c>
      <c r="U593" t="str">
        <f>TRIM('CLEAN Sheet'!U593)</f>
        <v/>
      </c>
      <c r="V593" t="str">
        <f>TRIM('CLEAN Sheet'!V593)</f>
        <v/>
      </c>
    </row>
    <row r="594" spans="1:22" x14ac:dyDescent="0.2">
      <c r="A594" t="str">
        <f>TRIM('CLEAN Sheet'!A594)</f>
        <v>murdered four Americans. And we are taking aggressive measures at all of our posts to protect</v>
      </c>
      <c r="B594" t="str">
        <f>TRIM('CLEAN Sheet'!B594)</f>
        <v/>
      </c>
      <c r="C594" t="str">
        <f>TRIM('CLEAN Sheet'!C594)</f>
        <v/>
      </c>
      <c r="D594" t="str">
        <f>TRIM('CLEAN Sheet'!D594)</f>
        <v/>
      </c>
      <c r="E594" t="str">
        <f>TRIM('CLEAN Sheet'!E594)</f>
        <v/>
      </c>
      <c r="F594" t="str">
        <f>TRIM('CLEAN Sheet'!F594)</f>
        <v/>
      </c>
      <c r="G594" t="str">
        <f>TRIM('CLEAN Sheet'!G594)</f>
        <v/>
      </c>
      <c r="H594" t="str">
        <f>TRIM('CLEAN Sheet'!H594)</f>
        <v/>
      </c>
      <c r="I594" t="str">
        <f>TRIM('CLEAN Sheet'!I594)</f>
        <v/>
      </c>
      <c r="J594" t="str">
        <f>TRIM('CLEAN Sheet'!J594)</f>
        <v/>
      </c>
      <c r="K594" t="str">
        <f>TRIM('CLEAN Sheet'!K594)</f>
        <v/>
      </c>
      <c r="L594" t="str">
        <f>TRIM('CLEAN Sheet'!L594)</f>
        <v/>
      </c>
      <c r="M594" t="str">
        <f>TRIM('CLEAN Sheet'!M594)</f>
        <v/>
      </c>
      <c r="N594" t="str">
        <f>TRIM('CLEAN Sheet'!N594)</f>
        <v/>
      </c>
      <c r="O594" t="str">
        <f>TRIM('CLEAN Sheet'!O594)</f>
        <v/>
      </c>
      <c r="P594" t="str">
        <f>TRIM('CLEAN Sheet'!P594)</f>
        <v/>
      </c>
      <c r="Q594" t="str">
        <f>TRIM('CLEAN Sheet'!Q594)</f>
        <v/>
      </c>
      <c r="R594" t="str">
        <f>TRIM('CLEAN Sheet'!R594)</f>
        <v/>
      </c>
      <c r="S594" t="str">
        <f>TRIM('CLEAN Sheet'!S594)</f>
        <v/>
      </c>
      <c r="T594" t="str">
        <f>TRIM('CLEAN Sheet'!T594)</f>
        <v/>
      </c>
      <c r="U594" t="str">
        <f>TRIM('CLEAN Sheet'!U594)</f>
        <v/>
      </c>
      <c r="V594" t="str">
        <f>TRIM('CLEAN Sheet'!V594)</f>
        <v/>
      </c>
    </row>
    <row r="595" spans="1:22" x14ac:dyDescent="0.2">
      <c r="A595" t="str">
        <f>TRIM('CLEAN Sheet'!A595)</f>
        <v>our staffs and their families along with locally employed people who provide so many important</v>
      </c>
      <c r="B595" t="str">
        <f>TRIM('CLEAN Sheet'!B595)</f>
        <v/>
      </c>
      <c r="C595" t="str">
        <f>TRIM('CLEAN Sheet'!C595)</f>
        <v/>
      </c>
      <c r="D595" t="str">
        <f>TRIM('CLEAN Sheet'!D595)</f>
        <v/>
      </c>
      <c r="E595" t="str">
        <f>TRIM('CLEAN Sheet'!E595)</f>
        <v/>
      </c>
      <c r="F595" t="str">
        <f>TRIM('CLEAN Sheet'!F595)</f>
        <v/>
      </c>
      <c r="G595" t="str">
        <f>TRIM('CLEAN Sheet'!G595)</f>
        <v/>
      </c>
      <c r="H595" t="str">
        <f>TRIM('CLEAN Sheet'!H595)</f>
        <v/>
      </c>
      <c r="I595" t="str">
        <f>TRIM('CLEAN Sheet'!I595)</f>
        <v/>
      </c>
      <c r="J595" t="str">
        <f>TRIM('CLEAN Sheet'!J595)</f>
        <v/>
      </c>
      <c r="K595" t="str">
        <f>TRIM('CLEAN Sheet'!K595)</f>
        <v/>
      </c>
      <c r="L595" t="str">
        <f>TRIM('CLEAN Sheet'!L595)</f>
        <v/>
      </c>
      <c r="M595" t="str">
        <f>TRIM('CLEAN Sheet'!M595)</f>
        <v/>
      </c>
      <c r="N595" t="str">
        <f>TRIM('CLEAN Sheet'!N595)</f>
        <v/>
      </c>
      <c r="O595" t="str">
        <f>TRIM('CLEAN Sheet'!O595)</f>
        <v/>
      </c>
      <c r="P595" t="str">
        <f>TRIM('CLEAN Sheet'!P595)</f>
        <v/>
      </c>
      <c r="Q595" t="str">
        <f>TRIM('CLEAN Sheet'!Q595)</f>
        <v/>
      </c>
      <c r="R595" t="str">
        <f>TRIM('CLEAN Sheet'!R595)</f>
        <v/>
      </c>
      <c r="S595" t="str">
        <f>TRIM('CLEAN Sheet'!S595)</f>
        <v/>
      </c>
      <c r="T595" t="str">
        <f>TRIM('CLEAN Sheet'!T595)</f>
        <v/>
      </c>
      <c r="U595" t="str">
        <f>TRIM('CLEAN Sheet'!U595)</f>
        <v/>
      </c>
      <c r="V595" t="str">
        <f>TRIM('CLEAN Sheet'!V595)</f>
        <v/>
      </c>
    </row>
    <row r="596" spans="1:22" x14ac:dyDescent="0.2">
      <c r="A596" t="str">
        <f>TRIM('CLEAN Sheet'!A596)</f>
        <v>contributions to the work of our missions.</v>
      </c>
      <c r="B596" t="str">
        <f>TRIM('CLEAN Sheet'!B596)</f>
        <v/>
      </c>
      <c r="C596" t="str">
        <f>TRIM('CLEAN Sheet'!C596)</f>
        <v/>
      </c>
      <c r="D596" t="str">
        <f>TRIM('CLEAN Sheet'!D596)</f>
        <v/>
      </c>
      <c r="E596" t="str">
        <f>TRIM('CLEAN Sheet'!E596)</f>
        <v/>
      </c>
      <c r="F596" t="str">
        <f>TRIM('CLEAN Sheet'!F596)</f>
        <v/>
      </c>
      <c r="G596" t="str">
        <f>TRIM('CLEAN Sheet'!G596)</f>
        <v/>
      </c>
      <c r="H596" t="str">
        <f>TRIM('CLEAN Sheet'!H596)</f>
        <v/>
      </c>
      <c r="I596" t="str">
        <f>TRIM('CLEAN Sheet'!I596)</f>
        <v/>
      </c>
      <c r="J596" t="str">
        <f>TRIM('CLEAN Sheet'!J596)</f>
        <v/>
      </c>
      <c r="K596" t="str">
        <f>TRIM('CLEAN Sheet'!K596)</f>
        <v/>
      </c>
      <c r="L596" t="str">
        <f>TRIM('CLEAN Sheet'!L596)</f>
        <v/>
      </c>
      <c r="M596" t="str">
        <f>TRIM('CLEAN Sheet'!M596)</f>
        <v/>
      </c>
      <c r="N596" t="str">
        <f>TRIM('CLEAN Sheet'!N596)</f>
        <v/>
      </c>
      <c r="O596" t="str">
        <f>TRIM('CLEAN Sheet'!O596)</f>
        <v/>
      </c>
      <c r="P596" t="str">
        <f>TRIM('CLEAN Sheet'!P596)</f>
        <v/>
      </c>
      <c r="Q596" t="str">
        <f>TRIM('CLEAN Sheet'!Q596)</f>
        <v/>
      </c>
      <c r="R596" t="str">
        <f>TRIM('CLEAN Sheet'!R596)</f>
        <v/>
      </c>
      <c r="S596" t="str">
        <f>TRIM('CLEAN Sheet'!S596)</f>
        <v/>
      </c>
      <c r="T596" t="str">
        <f>TRIM('CLEAN Sheet'!T596)</f>
        <v/>
      </c>
      <c r="U596" t="str">
        <f>TRIM('CLEAN Sheet'!U596)</f>
        <v/>
      </c>
      <c r="V596" t="str">
        <f>TRIM('CLEAN Sheet'!V596)</f>
        <v/>
      </c>
    </row>
    <row r="597" spans="1:22" x14ac:dyDescent="0.2">
      <c r="A597" t="str">
        <f>TRIM('CLEAN Sheet'!A597)</f>
        <v>The Foreign Minister and I will have a chance to cover a full range of subjects today</v>
      </c>
      <c r="B597" t="str">
        <f>TRIM('CLEAN Sheet'!B597)</f>
        <v>and it is no</v>
      </c>
      <c r="C597" t="str">
        <f>TRIM('CLEAN Sheet'!C597)</f>
        <v/>
      </c>
      <c r="D597" t="str">
        <f>TRIM('CLEAN Sheet'!D597)</f>
        <v/>
      </c>
      <c r="E597" t="str">
        <f>TRIM('CLEAN Sheet'!E597)</f>
        <v/>
      </c>
      <c r="F597" t="str">
        <f>TRIM('CLEAN Sheet'!F597)</f>
        <v/>
      </c>
      <c r="G597" t="str">
        <f>TRIM('CLEAN Sheet'!G597)</f>
        <v/>
      </c>
      <c r="H597" t="str">
        <f>TRIM('CLEAN Sheet'!H597)</f>
        <v/>
      </c>
      <c r="I597" t="str">
        <f>TRIM('CLEAN Sheet'!I597)</f>
        <v/>
      </c>
      <c r="J597" t="str">
        <f>TRIM('CLEAN Sheet'!J597)</f>
        <v/>
      </c>
      <c r="K597" t="str">
        <f>TRIM('CLEAN Sheet'!K597)</f>
        <v/>
      </c>
      <c r="L597" t="str">
        <f>TRIM('CLEAN Sheet'!L597)</f>
        <v/>
      </c>
      <c r="M597" t="str">
        <f>TRIM('CLEAN Sheet'!M597)</f>
        <v/>
      </c>
      <c r="N597" t="str">
        <f>TRIM('CLEAN Sheet'!N597)</f>
        <v/>
      </c>
      <c r="O597" t="str">
        <f>TRIM('CLEAN Sheet'!O597)</f>
        <v/>
      </c>
      <c r="P597" t="str">
        <f>TRIM('CLEAN Sheet'!P597)</f>
        <v/>
      </c>
      <c r="Q597" t="str">
        <f>TRIM('CLEAN Sheet'!Q597)</f>
        <v/>
      </c>
      <c r="R597" t="str">
        <f>TRIM('CLEAN Sheet'!R597)</f>
        <v/>
      </c>
      <c r="S597" t="str">
        <f>TRIM('CLEAN Sheet'!S597)</f>
        <v/>
      </c>
      <c r="T597" t="str">
        <f>TRIM('CLEAN Sheet'!T597)</f>
        <v/>
      </c>
      <c r="U597" t="str">
        <f>TRIM('CLEAN Sheet'!U597)</f>
        <v/>
      </c>
      <c r="V597" t="str">
        <f>TRIM('CLEAN Sheet'!V597)</f>
        <v/>
      </c>
    </row>
    <row r="598" spans="1:22" x14ac:dyDescent="0.2">
      <c r="A598" t="str">
        <f>TRIM('CLEAN Sheet'!A598)</f>
        <v>secret that the past year and a half has been challenging for Pakistan and the United States. And</v>
      </c>
      <c r="B598" t="str">
        <f>TRIM('CLEAN Sheet'!B598)</f>
        <v/>
      </c>
      <c r="C598" t="str">
        <f>TRIM('CLEAN Sheet'!C598)</f>
        <v/>
      </c>
      <c r="D598" t="str">
        <f>TRIM('CLEAN Sheet'!D598)</f>
        <v/>
      </c>
      <c r="E598" t="str">
        <f>TRIM('CLEAN Sheet'!E598)</f>
        <v/>
      </c>
      <c r="F598" t="str">
        <f>TRIM('CLEAN Sheet'!F598)</f>
        <v/>
      </c>
      <c r="G598" t="str">
        <f>TRIM('CLEAN Sheet'!G598)</f>
        <v/>
      </c>
      <c r="H598" t="str">
        <f>TRIM('CLEAN Sheet'!H598)</f>
        <v/>
      </c>
      <c r="I598" t="str">
        <f>TRIM('CLEAN Sheet'!I598)</f>
        <v/>
      </c>
      <c r="J598" t="str">
        <f>TRIM('CLEAN Sheet'!J598)</f>
        <v/>
      </c>
      <c r="K598" t="str">
        <f>TRIM('CLEAN Sheet'!K598)</f>
        <v/>
      </c>
      <c r="L598" t="str">
        <f>TRIM('CLEAN Sheet'!L598)</f>
        <v/>
      </c>
      <c r="M598" t="str">
        <f>TRIM('CLEAN Sheet'!M598)</f>
        <v/>
      </c>
      <c r="N598" t="str">
        <f>TRIM('CLEAN Sheet'!N598)</f>
        <v/>
      </c>
      <c r="O598" t="str">
        <f>TRIM('CLEAN Sheet'!O598)</f>
        <v/>
      </c>
      <c r="P598" t="str">
        <f>TRIM('CLEAN Sheet'!P598)</f>
        <v/>
      </c>
      <c r="Q598" t="str">
        <f>TRIM('CLEAN Sheet'!Q598)</f>
        <v/>
      </c>
      <c r="R598" t="str">
        <f>TRIM('CLEAN Sheet'!R598)</f>
        <v/>
      </c>
      <c r="S598" t="str">
        <f>TRIM('CLEAN Sheet'!S598)</f>
        <v/>
      </c>
      <c r="T598" t="str">
        <f>TRIM('CLEAN Sheet'!T598)</f>
        <v/>
      </c>
      <c r="U598" t="str">
        <f>TRIM('CLEAN Sheet'!U598)</f>
        <v/>
      </c>
      <c r="V598" t="str">
        <f>TRIM('CLEAN Sheet'!V598)</f>
        <v/>
      </c>
    </row>
    <row r="599" spans="1:22" x14ac:dyDescent="0.2">
      <c r="A599" t="str">
        <f>TRIM('CLEAN Sheet'!A599)</f>
        <v>we still have work to do to get our bilateral relationship to the point where we would like it to be</v>
      </c>
      <c r="B599" t="str">
        <f>TRIM('CLEAN Sheet'!B599)</f>
        <v/>
      </c>
      <c r="C599" t="str">
        <f>TRIM('CLEAN Sheet'!C599)</f>
        <v/>
      </c>
      <c r="D599" t="str">
        <f>TRIM('CLEAN Sheet'!D599)</f>
        <v/>
      </c>
      <c r="E599" t="str">
        <f>TRIM('CLEAN Sheet'!E599)</f>
        <v/>
      </c>
      <c r="F599" t="str">
        <f>TRIM('CLEAN Sheet'!F599)</f>
        <v/>
      </c>
      <c r="G599" t="str">
        <f>TRIM('CLEAN Sheet'!G599)</f>
        <v/>
      </c>
      <c r="H599" t="str">
        <f>TRIM('CLEAN Sheet'!H599)</f>
        <v/>
      </c>
      <c r="I599" t="str">
        <f>TRIM('CLEAN Sheet'!I599)</f>
        <v/>
      </c>
      <c r="J599" t="str">
        <f>TRIM('CLEAN Sheet'!J599)</f>
        <v/>
      </c>
      <c r="K599" t="str">
        <f>TRIM('CLEAN Sheet'!K599)</f>
        <v/>
      </c>
      <c r="L599" t="str">
        <f>TRIM('CLEAN Sheet'!L599)</f>
        <v/>
      </c>
      <c r="M599" t="str">
        <f>TRIM('CLEAN Sheet'!M599)</f>
        <v/>
      </c>
      <c r="N599" t="str">
        <f>TRIM('CLEAN Sheet'!N599)</f>
        <v/>
      </c>
      <c r="O599" t="str">
        <f>TRIM('CLEAN Sheet'!O599)</f>
        <v/>
      </c>
      <c r="P599" t="str">
        <f>TRIM('CLEAN Sheet'!P599)</f>
        <v/>
      </c>
      <c r="Q599" t="str">
        <f>TRIM('CLEAN Sheet'!Q599)</f>
        <v/>
      </c>
      <c r="R599" t="str">
        <f>TRIM('CLEAN Sheet'!R599)</f>
        <v/>
      </c>
      <c r="S599" t="str">
        <f>TRIM('CLEAN Sheet'!S599)</f>
        <v/>
      </c>
      <c r="T599" t="str">
        <f>TRIM('CLEAN Sheet'!T599)</f>
        <v/>
      </c>
      <c r="U599" t="str">
        <f>TRIM('CLEAN Sheet'!U599)</f>
        <v/>
      </c>
      <c r="V599" t="str">
        <f>TRIM('CLEAN Sheet'!V599)</f>
        <v/>
      </c>
    </row>
    <row r="600" spans="1:22" x14ac:dyDescent="0.2">
      <c r="A600" t="str">
        <f>TRIM('CLEAN Sheet'!A600)</f>
        <v>but â€˜ve 1</v>
      </c>
      <c r="B600" t="str">
        <f>TRIM('CLEAN Sheet'!B600)</f>
        <v/>
      </c>
      <c r="C600" t="str">
        <f>TRIM('CLEAN Sheet'!C600)</f>
        <v/>
      </c>
      <c r="D600" t="str">
        <f>TRIM('CLEAN Sheet'!D600)</f>
        <v/>
      </c>
      <c r="E600" t="str">
        <f>TRIM('CLEAN Sheet'!E600)</f>
        <v/>
      </c>
      <c r="F600" t="str">
        <f>TRIM('CLEAN Sheet'!F600)</f>
        <v/>
      </c>
      <c r="G600" t="str">
        <f>TRIM('CLEAN Sheet'!G600)</f>
        <v/>
      </c>
      <c r="H600" t="str">
        <f>TRIM('CLEAN Sheet'!H600)</f>
        <v/>
      </c>
      <c r="I600" t="str">
        <f>TRIM('CLEAN Sheet'!I600)</f>
        <v/>
      </c>
      <c r="J600" t="str">
        <f>TRIM('CLEAN Sheet'!J600)</f>
        <v/>
      </c>
      <c r="K600" t="str">
        <f>TRIM('CLEAN Sheet'!K600)</f>
        <v/>
      </c>
      <c r="L600" t="str">
        <f>TRIM('CLEAN Sheet'!L600)</f>
        <v/>
      </c>
      <c r="M600" t="str">
        <f>TRIM('CLEAN Sheet'!M600)</f>
        <v/>
      </c>
      <c r="N600" t="str">
        <f>TRIM('CLEAN Sheet'!N600)</f>
        <v/>
      </c>
      <c r="O600" t="str">
        <f>TRIM('CLEAN Sheet'!O600)</f>
        <v/>
      </c>
      <c r="P600" t="str">
        <f>TRIM('CLEAN Sheet'!P600)</f>
        <v/>
      </c>
      <c r="Q600" t="str">
        <f>TRIM('CLEAN Sheet'!Q600)</f>
        <v/>
      </c>
      <c r="R600" t="str">
        <f>TRIM('CLEAN Sheet'!R600)</f>
        <v/>
      </c>
      <c r="S600" t="str">
        <f>TRIM('CLEAN Sheet'!S600)</f>
        <v/>
      </c>
      <c r="T600" t="str">
        <f>TRIM('CLEAN Sheet'!T600)</f>
        <v/>
      </c>
      <c r="U600" t="str">
        <f>TRIM('CLEAN Sheet'!U600)</f>
        <v/>
      </c>
      <c r="V600" t="str">
        <f>TRIM('CLEAN Sheet'!V600)</f>
        <v/>
      </c>
    </row>
    <row r="601" spans="1:22" x14ac:dyDescent="0.2">
      <c r="A601" t="str">
        <f>TRIM('CLEAN Sheet'!A601)</f>
        <v/>
      </c>
      <c r="B601" t="str">
        <f>TRIM('CLEAN Sheet'!B601)</f>
        <v/>
      </c>
      <c r="C601" t="str">
        <f>TRIM('CLEAN Sheet'!C601)</f>
        <v/>
      </c>
      <c r="D601" t="str">
        <f>TRIM('CLEAN Sheet'!D601)</f>
        <v/>
      </c>
      <c r="E601" t="str">
        <f>TRIM('CLEAN Sheet'!E601)</f>
        <v/>
      </c>
      <c r="F601" t="str">
        <f>TRIM('CLEAN Sheet'!F601)</f>
        <v/>
      </c>
      <c r="G601" t="str">
        <f>TRIM('CLEAN Sheet'!G601)</f>
        <v/>
      </c>
      <c r="H601" t="str">
        <f>TRIM('CLEAN Sheet'!H601)</f>
        <v/>
      </c>
      <c r="I601" t="str">
        <f>TRIM('CLEAN Sheet'!I601)</f>
        <v/>
      </c>
      <c r="J601" t="str">
        <f>TRIM('CLEAN Sheet'!J601)</f>
        <v/>
      </c>
      <c r="K601" t="str">
        <f>TRIM('CLEAN Sheet'!K601)</f>
        <v/>
      </c>
      <c r="L601" t="str">
        <f>TRIM('CLEAN Sheet'!L601)</f>
        <v/>
      </c>
      <c r="M601" t="str">
        <f>TRIM('CLEAN Sheet'!M601)</f>
        <v/>
      </c>
      <c r="N601" t="str">
        <f>TRIM('CLEAN Sheet'!N601)</f>
        <v/>
      </c>
      <c r="O601" t="str">
        <f>TRIM('CLEAN Sheet'!O601)</f>
        <v/>
      </c>
      <c r="P601" t="str">
        <f>TRIM('CLEAN Sheet'!P601)</f>
        <v/>
      </c>
      <c r="Q601" t="str">
        <f>TRIM('CLEAN Sheet'!Q601)</f>
        <v/>
      </c>
      <c r="R601" t="str">
        <f>TRIM('CLEAN Sheet'!R601)</f>
        <v/>
      </c>
      <c r="S601" t="str">
        <f>TRIM('CLEAN Sheet'!S601)</f>
        <v/>
      </c>
      <c r="T601" t="str">
        <f>TRIM('CLEAN Sheet'!T601)</f>
        <v/>
      </c>
      <c r="U601" t="str">
        <f>TRIM('CLEAN Sheet'!U601)</f>
        <v/>
      </c>
      <c r="V601" t="str">
        <f>TRIM('CLEAN Sheet'!V601)</f>
        <v/>
      </c>
    </row>
    <row r="602" spans="1:22" x14ac:dyDescent="0.2">
      <c r="A602" t="str">
        <f>TRIM('CLEAN Sheet'!A602)</f>
        <v>-)oth recognize that we can achieve rnol'e \x/hen we work together on a focused agenda. So</v>
      </c>
      <c r="B602" t="str">
        <f>TRIM('CLEAN Sheet'!B602)</f>
        <v/>
      </c>
      <c r="C602" t="str">
        <f>TRIM('CLEAN Sheet'!C602)</f>
        <v/>
      </c>
      <c r="D602" t="str">
        <f>TRIM('CLEAN Sheet'!D602)</f>
        <v/>
      </c>
      <c r="E602" t="str">
        <f>TRIM('CLEAN Sheet'!E602)</f>
        <v/>
      </c>
      <c r="F602" t="str">
        <f>TRIM('CLEAN Sheet'!F602)</f>
        <v/>
      </c>
      <c r="G602" t="str">
        <f>TRIM('CLEAN Sheet'!G602)</f>
        <v/>
      </c>
      <c r="H602" t="str">
        <f>TRIM('CLEAN Sheet'!H602)</f>
        <v/>
      </c>
      <c r="I602" t="str">
        <f>TRIM('CLEAN Sheet'!I602)</f>
        <v/>
      </c>
      <c r="J602" t="str">
        <f>TRIM('CLEAN Sheet'!J602)</f>
        <v/>
      </c>
      <c r="K602" t="str">
        <f>TRIM('CLEAN Sheet'!K602)</f>
        <v/>
      </c>
      <c r="L602" t="str">
        <f>TRIM('CLEAN Sheet'!L602)</f>
        <v/>
      </c>
      <c r="M602" t="str">
        <f>TRIM('CLEAN Sheet'!M602)</f>
        <v/>
      </c>
      <c r="N602" t="str">
        <f>TRIM('CLEAN Sheet'!N602)</f>
        <v/>
      </c>
      <c r="O602" t="str">
        <f>TRIM('CLEAN Sheet'!O602)</f>
        <v/>
      </c>
      <c r="P602" t="str">
        <f>TRIM('CLEAN Sheet'!P602)</f>
        <v/>
      </c>
      <c r="Q602" t="str">
        <f>TRIM('CLEAN Sheet'!Q602)</f>
        <v/>
      </c>
      <c r="R602" t="str">
        <f>TRIM('CLEAN Sheet'!R602)</f>
        <v/>
      </c>
      <c r="S602" t="str">
        <f>TRIM('CLEAN Sheet'!S602)</f>
        <v/>
      </c>
      <c r="T602" t="str">
        <f>TRIM('CLEAN Sheet'!T602)</f>
        <v/>
      </c>
      <c r="U602" t="str">
        <f>TRIM('CLEAN Sheet'!U602)</f>
        <v/>
      </c>
      <c r="V602" t="str">
        <f>TRIM('CLEAN Sheet'!V602)</f>
        <v/>
      </c>
    </row>
    <row r="603" spans="1:22" x14ac:dyDescent="0.2">
      <c r="A603" t="str">
        <f>TRIM('CLEAN Sheet'!A603)</f>
        <v>UNCLASSIFIED</v>
      </c>
      <c r="B603" t="str">
        <f>TRIM('CLEAN Sheet'!B603)</f>
        <v/>
      </c>
      <c r="C603" t="str">
        <f>TRIM('CLEAN Sheet'!C603)</f>
        <v/>
      </c>
      <c r="D603" t="str">
        <f>TRIM('CLEAN Sheet'!D603)</f>
        <v/>
      </c>
      <c r="E603" t="str">
        <f>TRIM('CLEAN Sheet'!E603)</f>
        <v/>
      </c>
      <c r="F603" t="str">
        <f>TRIM('CLEAN Sheet'!F603)</f>
        <v/>
      </c>
      <c r="G603" t="str">
        <f>TRIM('CLEAN Sheet'!G603)</f>
        <v/>
      </c>
      <c r="H603" t="str">
        <f>TRIM('CLEAN Sheet'!H603)</f>
        <v/>
      </c>
      <c r="I603" t="str">
        <f>TRIM('CLEAN Sheet'!I603)</f>
        <v/>
      </c>
      <c r="J603" t="str">
        <f>TRIM('CLEAN Sheet'!J603)</f>
        <v/>
      </c>
      <c r="K603" t="str">
        <f>TRIM('CLEAN Sheet'!K603)</f>
        <v/>
      </c>
      <c r="L603" t="str">
        <f>TRIM('CLEAN Sheet'!L603)</f>
        <v/>
      </c>
      <c r="M603" t="str">
        <f>TRIM('CLEAN Sheet'!M603)</f>
        <v/>
      </c>
      <c r="N603" t="str">
        <f>TRIM('CLEAN Sheet'!N603)</f>
        <v/>
      </c>
      <c r="O603" t="str">
        <f>TRIM('CLEAN Sheet'!O603)</f>
        <v/>
      </c>
      <c r="P603" t="str">
        <f>TRIM('CLEAN Sheet'!P603)</f>
        <v/>
      </c>
      <c r="Q603" t="str">
        <f>TRIM('CLEAN Sheet'!Q603)</f>
        <v/>
      </c>
      <c r="R603" t="str">
        <f>TRIM('CLEAN Sheet'!R603)</f>
        <v/>
      </c>
      <c r="S603" t="str">
        <f>TRIM('CLEAN Sheet'!S603)</f>
        <v/>
      </c>
      <c r="T603" t="str">
        <f>TRIM('CLEAN Sheet'!T603)</f>
        <v/>
      </c>
      <c r="U603" t="str">
        <f>TRIM('CLEAN Sheet'!U603)</f>
        <v/>
      </c>
      <c r="V603" t="str">
        <f>TRIM('CLEAN Sheet'!V603)</f>
        <v/>
      </c>
    </row>
    <row r="604" spans="1:22" x14ac:dyDescent="0.2">
      <c r="A604" t="str">
        <f>TRIM('CLEAN Sheet'!A604)</f>
        <v>U.S. Department of State</v>
      </c>
      <c r="B604" t="str">
        <f>TRIM('CLEAN Sheet'!B604)</f>
        <v/>
      </c>
      <c r="C604" t="str">
        <f>TRIM('CLEAN Sheet'!C604)</f>
        <v/>
      </c>
      <c r="D604" t="str">
        <f>TRIM('CLEAN Sheet'!D604)</f>
        <v/>
      </c>
      <c r="E604" t="str">
        <f>TRIM('CLEAN Sheet'!E604)</f>
        <v/>
      </c>
      <c r="F604" t="str">
        <f>TRIM('CLEAN Sheet'!F604)</f>
        <v/>
      </c>
      <c r="G604" t="str">
        <f>TRIM('CLEAN Sheet'!G604)</f>
        <v/>
      </c>
      <c r="H604" t="str">
        <f>TRIM('CLEAN Sheet'!H604)</f>
        <v/>
      </c>
      <c r="I604" t="str">
        <f>TRIM('CLEAN Sheet'!I604)</f>
        <v/>
      </c>
      <c r="J604" t="str">
        <f>TRIM('CLEAN Sheet'!J604)</f>
        <v/>
      </c>
      <c r="K604" t="str">
        <f>TRIM('CLEAN Sheet'!K604)</f>
        <v/>
      </c>
      <c r="L604" t="str">
        <f>TRIM('CLEAN Sheet'!L604)</f>
        <v/>
      </c>
      <c r="M604" t="str">
        <f>TRIM('CLEAN Sheet'!M604)</f>
        <v/>
      </c>
      <c r="N604" t="str">
        <f>TRIM('CLEAN Sheet'!N604)</f>
        <v/>
      </c>
      <c r="O604" t="str">
        <f>TRIM('CLEAN Sheet'!O604)</f>
        <v/>
      </c>
      <c r="P604" t="str">
        <f>TRIM('CLEAN Sheet'!P604)</f>
        <v/>
      </c>
      <c r="Q604" t="str">
        <f>TRIM('CLEAN Sheet'!Q604)</f>
        <v/>
      </c>
      <c r="R604" t="str">
        <f>TRIM('CLEAN Sheet'!R604)</f>
        <v/>
      </c>
      <c r="S604" t="str">
        <f>TRIM('CLEAN Sheet'!S604)</f>
        <v/>
      </c>
      <c r="T604" t="str">
        <f>TRIM('CLEAN Sheet'!T604)</f>
        <v/>
      </c>
      <c r="U604" t="str">
        <f>TRIM('CLEAN Sheet'!U604)</f>
        <v/>
      </c>
      <c r="V604" t="str">
        <f>TRIM('CLEAN Sheet'!V604)</f>
        <v/>
      </c>
    </row>
    <row r="605" spans="1:22" x14ac:dyDescent="0.2">
      <c r="A605" t="str">
        <f>TRIM('CLEAN Sheet'!A605)</f>
        <v>Case No. F-2015-04841</v>
      </c>
      <c r="B605" t="str">
        <f>TRIM('CLEAN Sheet'!B605)</f>
        <v/>
      </c>
      <c r="C605" t="str">
        <f>TRIM('CLEAN Sheet'!C605)</f>
        <v/>
      </c>
      <c r="D605" t="str">
        <f>TRIM('CLEAN Sheet'!D605)</f>
        <v/>
      </c>
      <c r="E605" t="str">
        <f>TRIM('CLEAN Sheet'!E605)</f>
        <v/>
      </c>
      <c r="F605" t="str">
        <f>TRIM('CLEAN Sheet'!F605)</f>
        <v/>
      </c>
      <c r="G605" t="str">
        <f>TRIM('CLEAN Sheet'!G605)</f>
        <v/>
      </c>
      <c r="H605" t="str">
        <f>TRIM('CLEAN Sheet'!H605)</f>
        <v/>
      </c>
      <c r="I605" t="str">
        <f>TRIM('CLEAN Sheet'!I605)</f>
        <v/>
      </c>
      <c r="J605" t="str">
        <f>TRIM('CLEAN Sheet'!J605)</f>
        <v/>
      </c>
      <c r="K605" t="str">
        <f>TRIM('CLEAN Sheet'!K605)</f>
        <v/>
      </c>
      <c r="L605" t="str">
        <f>TRIM('CLEAN Sheet'!L605)</f>
        <v/>
      </c>
      <c r="M605" t="str">
        <f>TRIM('CLEAN Sheet'!M605)</f>
        <v/>
      </c>
      <c r="N605" t="str">
        <f>TRIM('CLEAN Sheet'!N605)</f>
        <v/>
      </c>
      <c r="O605" t="str">
        <f>TRIM('CLEAN Sheet'!O605)</f>
        <v/>
      </c>
      <c r="P605" t="str">
        <f>TRIM('CLEAN Sheet'!P605)</f>
        <v/>
      </c>
      <c r="Q605" t="str">
        <f>TRIM('CLEAN Sheet'!Q605)</f>
        <v/>
      </c>
      <c r="R605" t="str">
        <f>TRIM('CLEAN Sheet'!R605)</f>
        <v/>
      </c>
      <c r="S605" t="str">
        <f>TRIM('CLEAN Sheet'!S605)</f>
        <v/>
      </c>
      <c r="T605" t="str">
        <f>TRIM('CLEAN Sheet'!T605)</f>
        <v/>
      </c>
      <c r="U605" t="str">
        <f>TRIM('CLEAN Sheet'!U605)</f>
        <v/>
      </c>
      <c r="V605" t="str">
        <f>TRIM('CLEAN Sheet'!V605)</f>
        <v/>
      </c>
    </row>
    <row r="606" spans="1:22" x14ac:dyDescent="0.2">
      <c r="A606" t="str">
        <f>TRIM('CLEAN Sheet'!A606)</f>
        <v>Doc No. C05739610</v>
      </c>
      <c r="B606" t="str">
        <f>TRIM('CLEAN Sheet'!B606)</f>
        <v/>
      </c>
      <c r="C606" t="str">
        <f>TRIM('CLEAN Sheet'!C606)</f>
        <v/>
      </c>
      <c r="D606" t="str">
        <f>TRIM('CLEAN Sheet'!D606)</f>
        <v/>
      </c>
      <c r="E606" t="str">
        <f>TRIM('CLEAN Sheet'!E606)</f>
        <v/>
      </c>
      <c r="F606" t="str">
        <f>TRIM('CLEAN Sheet'!F606)</f>
        <v/>
      </c>
      <c r="G606" t="str">
        <f>TRIM('CLEAN Sheet'!G606)</f>
        <v/>
      </c>
      <c r="H606" t="str">
        <f>TRIM('CLEAN Sheet'!H606)</f>
        <v/>
      </c>
      <c r="I606" t="str">
        <f>TRIM('CLEAN Sheet'!I606)</f>
        <v/>
      </c>
      <c r="J606" t="str">
        <f>TRIM('CLEAN Sheet'!J606)</f>
        <v/>
      </c>
      <c r="K606" t="str">
        <f>TRIM('CLEAN Sheet'!K606)</f>
        <v/>
      </c>
      <c r="L606" t="str">
        <f>TRIM('CLEAN Sheet'!L606)</f>
        <v/>
      </c>
      <c r="M606" t="str">
        <f>TRIM('CLEAN Sheet'!M606)</f>
        <v/>
      </c>
      <c r="N606" t="str">
        <f>TRIM('CLEAN Sheet'!N606)</f>
        <v/>
      </c>
      <c r="O606" t="str">
        <f>TRIM('CLEAN Sheet'!O606)</f>
        <v/>
      </c>
      <c r="P606" t="str">
        <f>TRIM('CLEAN Sheet'!P606)</f>
        <v/>
      </c>
      <c r="Q606" t="str">
        <f>TRIM('CLEAN Sheet'!Q606)</f>
        <v/>
      </c>
      <c r="R606" t="str">
        <f>TRIM('CLEAN Sheet'!R606)</f>
        <v/>
      </c>
      <c r="S606" t="str">
        <f>TRIM('CLEAN Sheet'!S606)</f>
        <v/>
      </c>
      <c r="T606" t="str">
        <f>TRIM('CLEAN Sheet'!T606)</f>
        <v/>
      </c>
      <c r="U606" t="str">
        <f>TRIM('CLEAN Sheet'!U606)</f>
        <v/>
      </c>
      <c r="V606" t="str">
        <f>TRIM('CLEAN Sheet'!V606)</f>
        <v/>
      </c>
    </row>
    <row r="607" spans="1:22" x14ac:dyDescent="0.2">
      <c r="A607" t="str">
        <f>TRIM('CLEAN Sheet'!A607)</f>
        <v>Date: 05/13/2015</v>
      </c>
      <c r="B607" t="str">
        <f>TRIM('CLEAN Sheet'!B607)</f>
        <v/>
      </c>
      <c r="C607" t="str">
        <f>TRIM('CLEAN Sheet'!C607)</f>
        <v/>
      </c>
      <c r="D607" t="str">
        <f>TRIM('CLEAN Sheet'!D607)</f>
        <v/>
      </c>
      <c r="E607" t="str">
        <f>TRIM('CLEAN Sheet'!E607)</f>
        <v/>
      </c>
      <c r="F607" t="str">
        <f>TRIM('CLEAN Sheet'!F607)</f>
        <v/>
      </c>
      <c r="G607" t="str">
        <f>TRIM('CLEAN Sheet'!G607)</f>
        <v/>
      </c>
      <c r="H607" t="str">
        <f>TRIM('CLEAN Sheet'!H607)</f>
        <v/>
      </c>
      <c r="I607" t="str">
        <f>TRIM('CLEAN Sheet'!I607)</f>
        <v/>
      </c>
      <c r="J607" t="str">
        <f>TRIM('CLEAN Sheet'!J607)</f>
        <v/>
      </c>
      <c r="K607" t="str">
        <f>TRIM('CLEAN Sheet'!K607)</f>
        <v/>
      </c>
      <c r="L607" t="str">
        <f>TRIM('CLEAN Sheet'!L607)</f>
        <v/>
      </c>
      <c r="M607" t="str">
        <f>TRIM('CLEAN Sheet'!M607)</f>
        <v/>
      </c>
      <c r="N607" t="str">
        <f>TRIM('CLEAN Sheet'!N607)</f>
        <v/>
      </c>
      <c r="O607" t="str">
        <f>TRIM('CLEAN Sheet'!O607)</f>
        <v/>
      </c>
      <c r="P607" t="str">
        <f>TRIM('CLEAN Sheet'!P607)</f>
        <v/>
      </c>
      <c r="Q607" t="str">
        <f>TRIM('CLEAN Sheet'!Q607)</f>
        <v/>
      </c>
      <c r="R607" t="str">
        <f>TRIM('CLEAN Sheet'!R607)</f>
        <v/>
      </c>
      <c r="S607" t="str">
        <f>TRIM('CLEAN Sheet'!S607)</f>
        <v/>
      </c>
      <c r="T607" t="str">
        <f>TRIM('CLEAN Sheet'!T607)</f>
        <v/>
      </c>
      <c r="U607" t="str">
        <f>TRIM('CLEAN Sheet'!U607)</f>
        <v/>
      </c>
      <c r="V607" t="str">
        <f>TRIM('CLEAN Sheet'!V607)</f>
        <v/>
      </c>
    </row>
    <row r="608" spans="1:22" x14ac:dyDescent="0.2">
      <c r="A608" t="str">
        <f>TRIM('CLEAN Sheet'!A608)</f>
        <v>STATE DEPT. - PRODUCED TO HOUSE SELECT BENGHAZI COMM.</v>
      </c>
      <c r="B608" t="str">
        <f>TRIM('CLEAN Sheet'!B608)</f>
        <v/>
      </c>
      <c r="C608" t="str">
        <f>TRIM('CLEAN Sheet'!C608)</f>
        <v/>
      </c>
      <c r="D608" t="str">
        <f>TRIM('CLEAN Sheet'!D608)</f>
        <v/>
      </c>
      <c r="E608" t="str">
        <f>TRIM('CLEAN Sheet'!E608)</f>
        <v/>
      </c>
      <c r="F608" t="str">
        <f>TRIM('CLEAN Sheet'!F608)</f>
        <v/>
      </c>
      <c r="G608" t="str">
        <f>TRIM('CLEAN Sheet'!G608)</f>
        <v/>
      </c>
      <c r="H608" t="str">
        <f>TRIM('CLEAN Sheet'!H608)</f>
        <v/>
      </c>
      <c r="I608" t="str">
        <f>TRIM('CLEAN Sheet'!I608)</f>
        <v/>
      </c>
      <c r="J608" t="str">
        <f>TRIM('CLEAN Sheet'!J608)</f>
        <v/>
      </c>
      <c r="K608" t="str">
        <f>TRIM('CLEAN Sheet'!K608)</f>
        <v/>
      </c>
      <c r="L608" t="str">
        <f>TRIM('CLEAN Sheet'!L608)</f>
        <v/>
      </c>
      <c r="M608" t="str">
        <f>TRIM('CLEAN Sheet'!M608)</f>
        <v/>
      </c>
      <c r="N608" t="str">
        <f>TRIM('CLEAN Sheet'!N608)</f>
        <v/>
      </c>
      <c r="O608" t="str">
        <f>TRIM('CLEAN Sheet'!O608)</f>
        <v/>
      </c>
      <c r="P608" t="str">
        <f>TRIM('CLEAN Sheet'!P608)</f>
        <v/>
      </c>
      <c r="Q608" t="str">
        <f>TRIM('CLEAN Sheet'!Q608)</f>
        <v/>
      </c>
      <c r="R608" t="str">
        <f>TRIM('CLEAN Sheet'!R608)</f>
        <v/>
      </c>
      <c r="S608" t="str">
        <f>TRIM('CLEAN Sheet'!S608)</f>
        <v/>
      </c>
      <c r="T608" t="str">
        <f>TRIM('CLEAN Sheet'!T608)</f>
        <v/>
      </c>
      <c r="U608" t="str">
        <f>TRIM('CLEAN Sheet'!U608)</f>
        <v/>
      </c>
      <c r="V608" t="str">
        <f>TRIM('CLEAN Sheet'!V608)</f>
        <v/>
      </c>
    </row>
    <row r="609" spans="1:22" x14ac:dyDescent="0.2">
      <c r="A609" t="str">
        <f>TRIM('CLEAN Sheet'!A609)</f>
        <v>SUBJECT TO AGREEMENT ON SENSITIVE INFORMATION &amp; REDACTIONS. NO FOIA WAIVER. STATE-SCB0045536</v>
      </c>
      <c r="B609" t="str">
        <f>TRIM('CLEAN Sheet'!B609)</f>
        <v/>
      </c>
      <c r="C609" t="str">
        <f>TRIM('CLEAN Sheet'!C609)</f>
        <v/>
      </c>
      <c r="D609" t="str">
        <f>TRIM('CLEAN Sheet'!D609)</f>
        <v/>
      </c>
      <c r="E609" t="str">
        <f>TRIM('CLEAN Sheet'!E609)</f>
        <v/>
      </c>
      <c r="F609" t="str">
        <f>TRIM('CLEAN Sheet'!F609)</f>
        <v/>
      </c>
      <c r="G609" t="str">
        <f>TRIM('CLEAN Sheet'!G609)</f>
        <v/>
      </c>
      <c r="H609" t="str">
        <f>TRIM('CLEAN Sheet'!H609)</f>
        <v/>
      </c>
      <c r="I609" t="str">
        <f>TRIM('CLEAN Sheet'!I609)</f>
        <v/>
      </c>
      <c r="J609" t="str">
        <f>TRIM('CLEAN Sheet'!J609)</f>
        <v/>
      </c>
      <c r="K609" t="str">
        <f>TRIM('CLEAN Sheet'!K609)</f>
        <v/>
      </c>
      <c r="L609" t="str">
        <f>TRIM('CLEAN Sheet'!L609)</f>
        <v/>
      </c>
      <c r="M609" t="str">
        <f>TRIM('CLEAN Sheet'!M609)</f>
        <v/>
      </c>
      <c r="N609" t="str">
        <f>TRIM('CLEAN Sheet'!N609)</f>
        <v/>
      </c>
      <c r="O609" t="str">
        <f>TRIM('CLEAN Sheet'!O609)</f>
        <v/>
      </c>
      <c r="P609" t="str">
        <f>TRIM('CLEAN Sheet'!P609)</f>
        <v/>
      </c>
      <c r="Q609" t="str">
        <f>TRIM('CLEAN Sheet'!Q609)</f>
        <v/>
      </c>
      <c r="R609" t="str">
        <f>TRIM('CLEAN Sheet'!R609)</f>
        <v/>
      </c>
      <c r="S609" t="str">
        <f>TRIM('CLEAN Sheet'!S609)</f>
        <v/>
      </c>
      <c r="T609" t="str">
        <f>TRIM('CLEAN Sheet'!T609)</f>
        <v/>
      </c>
      <c r="U609" t="str">
        <f>TRIM('CLEAN Sheet'!U609)</f>
        <v/>
      </c>
      <c r="V609" t="str">
        <f>TRIM('CLEAN Sheet'!V609)</f>
        <v/>
      </c>
    </row>
    <row r="610" spans="1:22" x14ac:dyDescent="0.2">
      <c r="A610" t="str">
        <f>TRIM('CLEAN Sheet'!A610)</f>
        <v>UNCLASSIFIED</v>
      </c>
      <c r="B610" t="str">
        <f>TRIM('CLEAN Sheet'!B610)</f>
        <v/>
      </c>
      <c r="C610" t="str">
        <f>TRIM('CLEAN Sheet'!C610)</f>
        <v/>
      </c>
      <c r="D610" t="str">
        <f>TRIM('CLEAN Sheet'!D610)</f>
        <v/>
      </c>
      <c r="E610" t="str">
        <f>TRIM('CLEAN Sheet'!E610)</f>
        <v/>
      </c>
      <c r="F610" t="str">
        <f>TRIM('CLEAN Sheet'!F610)</f>
        <v/>
      </c>
      <c r="G610" t="str">
        <f>TRIM('CLEAN Sheet'!G610)</f>
        <v/>
      </c>
      <c r="H610" t="str">
        <f>TRIM('CLEAN Sheet'!H610)</f>
        <v/>
      </c>
      <c r="I610" t="str">
        <f>TRIM('CLEAN Sheet'!I610)</f>
        <v/>
      </c>
      <c r="J610" t="str">
        <f>TRIM('CLEAN Sheet'!J610)</f>
        <v/>
      </c>
      <c r="K610" t="str">
        <f>TRIM('CLEAN Sheet'!K610)</f>
        <v/>
      </c>
      <c r="L610" t="str">
        <f>TRIM('CLEAN Sheet'!L610)</f>
        <v/>
      </c>
      <c r="M610" t="str">
        <f>TRIM('CLEAN Sheet'!M610)</f>
        <v/>
      </c>
      <c r="N610" t="str">
        <f>TRIM('CLEAN Sheet'!N610)</f>
        <v/>
      </c>
      <c r="O610" t="str">
        <f>TRIM('CLEAN Sheet'!O610)</f>
        <v/>
      </c>
      <c r="P610" t="str">
        <f>TRIM('CLEAN Sheet'!P610)</f>
        <v/>
      </c>
      <c r="Q610" t="str">
        <f>TRIM('CLEAN Sheet'!Q610)</f>
        <v/>
      </c>
      <c r="R610" t="str">
        <f>TRIM('CLEAN Sheet'!R610)</f>
        <v/>
      </c>
      <c r="S610" t="str">
        <f>TRIM('CLEAN Sheet'!S610)</f>
        <v/>
      </c>
      <c r="T610" t="str">
        <f>TRIM('CLEAN Sheet'!T610)</f>
        <v/>
      </c>
      <c r="U610" t="str">
        <f>TRIM('CLEAN Sheet'!U610)</f>
        <v/>
      </c>
      <c r="V610" t="str">
        <f>TRIM('CLEAN Sheet'!V610)</f>
        <v/>
      </c>
    </row>
    <row r="611" spans="1:22" x14ac:dyDescent="0.2">
      <c r="A611" t="str">
        <f>TRIM('CLEAN Sheet'!A611)</f>
        <v>U.S. Department of State</v>
      </c>
      <c r="B611" t="str">
        <f>TRIM('CLEAN Sheet'!B611)</f>
        <v/>
      </c>
      <c r="C611" t="str">
        <f>TRIM('CLEAN Sheet'!C611)</f>
        <v/>
      </c>
      <c r="D611" t="str">
        <f>TRIM('CLEAN Sheet'!D611)</f>
        <v/>
      </c>
      <c r="E611" t="str">
        <f>TRIM('CLEAN Sheet'!E611)</f>
        <v/>
      </c>
      <c r="F611" t="str">
        <f>TRIM('CLEAN Sheet'!F611)</f>
        <v/>
      </c>
      <c r="G611" t="str">
        <f>TRIM('CLEAN Sheet'!G611)</f>
        <v/>
      </c>
      <c r="H611" t="str">
        <f>TRIM('CLEAN Sheet'!H611)</f>
        <v/>
      </c>
      <c r="I611" t="str">
        <f>TRIM('CLEAN Sheet'!I611)</f>
        <v/>
      </c>
      <c r="J611" t="str">
        <f>TRIM('CLEAN Sheet'!J611)</f>
        <v/>
      </c>
      <c r="K611" t="str">
        <f>TRIM('CLEAN Sheet'!K611)</f>
        <v/>
      </c>
      <c r="L611" t="str">
        <f>TRIM('CLEAN Sheet'!L611)</f>
        <v/>
      </c>
      <c r="M611" t="str">
        <f>TRIM('CLEAN Sheet'!M611)</f>
        <v/>
      </c>
      <c r="N611" t="str">
        <f>TRIM('CLEAN Sheet'!N611)</f>
        <v/>
      </c>
      <c r="O611" t="str">
        <f>TRIM('CLEAN Sheet'!O611)</f>
        <v/>
      </c>
      <c r="P611" t="str">
        <f>TRIM('CLEAN Sheet'!P611)</f>
        <v/>
      </c>
      <c r="Q611" t="str">
        <f>TRIM('CLEAN Sheet'!Q611)</f>
        <v/>
      </c>
      <c r="R611" t="str">
        <f>TRIM('CLEAN Sheet'!R611)</f>
        <v/>
      </c>
      <c r="S611" t="str">
        <f>TRIM('CLEAN Sheet'!S611)</f>
        <v/>
      </c>
      <c r="T611" t="str">
        <f>TRIM('CLEAN Sheet'!T611)</f>
        <v/>
      </c>
      <c r="U611" t="str">
        <f>TRIM('CLEAN Sheet'!U611)</f>
        <v/>
      </c>
      <c r="V611" t="str">
        <f>TRIM('CLEAN Sheet'!V611)</f>
        <v/>
      </c>
    </row>
    <row r="612" spans="1:22" x14ac:dyDescent="0.2">
      <c r="A612" t="str">
        <f>TRIM('CLEAN Sheet'!A612)</f>
        <v>Case No. F-2015-04841</v>
      </c>
      <c r="B612" t="str">
        <f>TRIM('CLEAN Sheet'!B612)</f>
        <v/>
      </c>
      <c r="C612" t="str">
        <f>TRIM('CLEAN Sheet'!C612)</f>
        <v/>
      </c>
      <c r="D612" t="str">
        <f>TRIM('CLEAN Sheet'!D612)</f>
        <v/>
      </c>
      <c r="E612" t="str">
        <f>TRIM('CLEAN Sheet'!E612)</f>
        <v/>
      </c>
      <c r="F612" t="str">
        <f>TRIM('CLEAN Sheet'!F612)</f>
        <v/>
      </c>
      <c r="G612" t="str">
        <f>TRIM('CLEAN Sheet'!G612)</f>
        <v/>
      </c>
      <c r="H612" t="str">
        <f>TRIM('CLEAN Sheet'!H612)</f>
        <v/>
      </c>
      <c r="I612" t="str">
        <f>TRIM('CLEAN Sheet'!I612)</f>
        <v/>
      </c>
      <c r="J612" t="str">
        <f>TRIM('CLEAN Sheet'!J612)</f>
        <v/>
      </c>
      <c r="K612" t="str">
        <f>TRIM('CLEAN Sheet'!K612)</f>
        <v/>
      </c>
      <c r="L612" t="str">
        <f>TRIM('CLEAN Sheet'!L612)</f>
        <v/>
      </c>
      <c r="M612" t="str">
        <f>TRIM('CLEAN Sheet'!M612)</f>
        <v/>
      </c>
      <c r="N612" t="str">
        <f>TRIM('CLEAN Sheet'!N612)</f>
        <v/>
      </c>
      <c r="O612" t="str">
        <f>TRIM('CLEAN Sheet'!O612)</f>
        <v/>
      </c>
      <c r="P612" t="str">
        <f>TRIM('CLEAN Sheet'!P612)</f>
        <v/>
      </c>
      <c r="Q612" t="str">
        <f>TRIM('CLEAN Sheet'!Q612)</f>
        <v/>
      </c>
      <c r="R612" t="str">
        <f>TRIM('CLEAN Sheet'!R612)</f>
        <v/>
      </c>
      <c r="S612" t="str">
        <f>TRIM('CLEAN Sheet'!S612)</f>
        <v/>
      </c>
      <c r="T612" t="str">
        <f>TRIM('CLEAN Sheet'!T612)</f>
        <v/>
      </c>
      <c r="U612" t="str">
        <f>TRIM('CLEAN Sheet'!U612)</f>
        <v/>
      </c>
      <c r="V612" t="str">
        <f>TRIM('CLEAN Sheet'!V612)</f>
        <v/>
      </c>
    </row>
    <row r="613" spans="1:22" x14ac:dyDescent="0.2">
      <c r="A613" t="str">
        <f>TRIM('CLEAN Sheet'!A613)</f>
        <v>Doc No. C05739610</v>
      </c>
      <c r="B613" t="str">
        <f>TRIM('CLEAN Sheet'!B613)</f>
        <v/>
      </c>
      <c r="C613" t="str">
        <f>TRIM('CLEAN Sheet'!C613)</f>
        <v/>
      </c>
      <c r="D613" t="str">
        <f>TRIM('CLEAN Sheet'!D613)</f>
        <v/>
      </c>
      <c r="E613" t="str">
        <f>TRIM('CLEAN Sheet'!E613)</f>
        <v/>
      </c>
      <c r="F613" t="str">
        <f>TRIM('CLEAN Sheet'!F613)</f>
        <v/>
      </c>
      <c r="G613" t="str">
        <f>TRIM('CLEAN Sheet'!G613)</f>
        <v/>
      </c>
      <c r="H613" t="str">
        <f>TRIM('CLEAN Sheet'!H613)</f>
        <v/>
      </c>
      <c r="I613" t="str">
        <f>TRIM('CLEAN Sheet'!I613)</f>
        <v/>
      </c>
      <c r="J613" t="str">
        <f>TRIM('CLEAN Sheet'!J613)</f>
        <v/>
      </c>
      <c r="K613" t="str">
        <f>TRIM('CLEAN Sheet'!K613)</f>
        <v/>
      </c>
      <c r="L613" t="str">
        <f>TRIM('CLEAN Sheet'!L613)</f>
        <v/>
      </c>
      <c r="M613" t="str">
        <f>TRIM('CLEAN Sheet'!M613)</f>
        <v/>
      </c>
      <c r="N613" t="str">
        <f>TRIM('CLEAN Sheet'!N613)</f>
        <v/>
      </c>
      <c r="O613" t="str">
        <f>TRIM('CLEAN Sheet'!O613)</f>
        <v/>
      </c>
      <c r="P613" t="str">
        <f>TRIM('CLEAN Sheet'!P613)</f>
        <v/>
      </c>
      <c r="Q613" t="str">
        <f>TRIM('CLEAN Sheet'!Q613)</f>
        <v/>
      </c>
      <c r="R613" t="str">
        <f>TRIM('CLEAN Sheet'!R613)</f>
        <v/>
      </c>
      <c r="S613" t="str">
        <f>TRIM('CLEAN Sheet'!S613)</f>
        <v/>
      </c>
      <c r="T613" t="str">
        <f>TRIM('CLEAN Sheet'!T613)</f>
        <v/>
      </c>
      <c r="U613" t="str">
        <f>TRIM('CLEAN Sheet'!U613)</f>
        <v/>
      </c>
      <c r="V613" t="str">
        <f>TRIM('CLEAN Sheet'!V613)</f>
        <v/>
      </c>
    </row>
    <row r="614" spans="1:22" x14ac:dyDescent="0.2">
      <c r="A614" t="str">
        <f>TRIM('CLEAN Sheet'!A614)</f>
        <v>Date: 05/13/2015</v>
      </c>
      <c r="B614" t="str">
        <f>TRIM('CLEAN Sheet'!B614)</f>
        <v/>
      </c>
      <c r="C614" t="str">
        <f>TRIM('CLEAN Sheet'!C614)</f>
        <v/>
      </c>
      <c r="D614" t="str">
        <f>TRIM('CLEAN Sheet'!D614)</f>
        <v/>
      </c>
      <c r="E614" t="str">
        <f>TRIM('CLEAN Sheet'!E614)</f>
        <v/>
      </c>
      <c r="F614" t="str">
        <f>TRIM('CLEAN Sheet'!F614)</f>
        <v/>
      </c>
      <c r="G614" t="str">
        <f>TRIM('CLEAN Sheet'!G614)</f>
        <v/>
      </c>
      <c r="H614" t="str">
        <f>TRIM('CLEAN Sheet'!H614)</f>
        <v/>
      </c>
      <c r="I614" t="str">
        <f>TRIM('CLEAN Sheet'!I614)</f>
        <v/>
      </c>
      <c r="J614" t="str">
        <f>TRIM('CLEAN Sheet'!J614)</f>
        <v/>
      </c>
      <c r="K614" t="str">
        <f>TRIM('CLEAN Sheet'!K614)</f>
        <v/>
      </c>
      <c r="L614" t="str">
        <f>TRIM('CLEAN Sheet'!L614)</f>
        <v/>
      </c>
      <c r="M614" t="str">
        <f>TRIM('CLEAN Sheet'!M614)</f>
        <v/>
      </c>
      <c r="N614" t="str">
        <f>TRIM('CLEAN Sheet'!N614)</f>
        <v/>
      </c>
      <c r="O614" t="str">
        <f>TRIM('CLEAN Sheet'!O614)</f>
        <v/>
      </c>
      <c r="P614" t="str">
        <f>TRIM('CLEAN Sheet'!P614)</f>
        <v/>
      </c>
      <c r="Q614" t="str">
        <f>TRIM('CLEAN Sheet'!Q614)</f>
        <v/>
      </c>
      <c r="R614" t="str">
        <f>TRIM('CLEAN Sheet'!R614)</f>
        <v/>
      </c>
      <c r="S614" t="str">
        <f>TRIM('CLEAN Sheet'!S614)</f>
        <v/>
      </c>
      <c r="T614" t="str">
        <f>TRIM('CLEAN Sheet'!T614)</f>
        <v/>
      </c>
      <c r="U614" t="str">
        <f>TRIM('CLEAN Sheet'!U614)</f>
        <v/>
      </c>
      <c r="V614" t="str">
        <f>TRIM('CLEAN Sheet'!V614)</f>
        <v/>
      </c>
    </row>
    <row r="615" spans="1:22" x14ac:dyDescent="0.2">
      <c r="A615" t="str">
        <f>TRIM('CLEAN Sheet'!A615)</f>
        <v>STATE DEPT. - PRODUCED TO HOUSE SELECT BENGHAZI COMM.</v>
      </c>
      <c r="B615" t="str">
        <f>TRIM('CLEAN Sheet'!B615)</f>
        <v/>
      </c>
      <c r="C615" t="str">
        <f>TRIM('CLEAN Sheet'!C615)</f>
        <v/>
      </c>
      <c r="D615" t="str">
        <f>TRIM('CLEAN Sheet'!D615)</f>
        <v/>
      </c>
      <c r="E615" t="str">
        <f>TRIM('CLEAN Sheet'!E615)</f>
        <v/>
      </c>
      <c r="F615" t="str">
        <f>TRIM('CLEAN Sheet'!F615)</f>
        <v/>
      </c>
      <c r="G615" t="str">
        <f>TRIM('CLEAN Sheet'!G615)</f>
        <v/>
      </c>
      <c r="H615" t="str">
        <f>TRIM('CLEAN Sheet'!H615)</f>
        <v/>
      </c>
      <c r="I615" t="str">
        <f>TRIM('CLEAN Sheet'!I615)</f>
        <v/>
      </c>
      <c r="J615" t="str">
        <f>TRIM('CLEAN Sheet'!J615)</f>
        <v/>
      </c>
      <c r="K615" t="str">
        <f>TRIM('CLEAN Sheet'!K615)</f>
        <v/>
      </c>
      <c r="L615" t="str">
        <f>TRIM('CLEAN Sheet'!L615)</f>
        <v/>
      </c>
      <c r="M615" t="str">
        <f>TRIM('CLEAN Sheet'!M615)</f>
        <v/>
      </c>
      <c r="N615" t="str">
        <f>TRIM('CLEAN Sheet'!N615)</f>
        <v/>
      </c>
      <c r="O615" t="str">
        <f>TRIM('CLEAN Sheet'!O615)</f>
        <v/>
      </c>
      <c r="P615" t="str">
        <f>TRIM('CLEAN Sheet'!P615)</f>
        <v/>
      </c>
      <c r="Q615" t="str">
        <f>TRIM('CLEAN Sheet'!Q615)</f>
        <v/>
      </c>
      <c r="R615" t="str">
        <f>TRIM('CLEAN Sheet'!R615)</f>
        <v/>
      </c>
      <c r="S615" t="str">
        <f>TRIM('CLEAN Sheet'!S615)</f>
        <v/>
      </c>
      <c r="T615" t="str">
        <f>TRIM('CLEAN Sheet'!T615)</f>
        <v/>
      </c>
      <c r="U615" t="str">
        <f>TRIM('CLEAN Sheet'!U615)</f>
        <v/>
      </c>
      <c r="V615" t="str">
        <f>TRIM('CLEAN Sheet'!V615)</f>
        <v/>
      </c>
    </row>
    <row r="616" spans="1:22" x14ac:dyDescent="0.2">
      <c r="A616" t="str">
        <f>TRIM('CLEAN Sheet'!A616)</f>
        <v>SUBJECT TO AGREEMENT ON SENSITIVE INFORMATION &amp; REDACTIONS. NO FOIA WAIVER.</v>
      </c>
      <c r="B616" t="str">
        <f>TRIM('CLEAN Sheet'!B616)</f>
        <v/>
      </c>
      <c r="C616" t="str">
        <f>TRIM('CLEAN Sheet'!C616)</f>
        <v/>
      </c>
      <c r="D616" t="str">
        <f>TRIM('CLEAN Sheet'!D616)</f>
        <v/>
      </c>
      <c r="E616" t="str">
        <f>TRIM('CLEAN Sheet'!E616)</f>
        <v/>
      </c>
      <c r="F616" t="str">
        <f>TRIM('CLEAN Sheet'!F616)</f>
        <v/>
      </c>
      <c r="G616" t="str">
        <f>TRIM('CLEAN Sheet'!G616)</f>
        <v/>
      </c>
      <c r="H616" t="str">
        <f>TRIM('CLEAN Sheet'!H616)</f>
        <v/>
      </c>
      <c r="I616" t="str">
        <f>TRIM('CLEAN Sheet'!I616)</f>
        <v/>
      </c>
      <c r="J616" t="str">
        <f>TRIM('CLEAN Sheet'!J616)</f>
        <v/>
      </c>
      <c r="K616" t="str">
        <f>TRIM('CLEAN Sheet'!K616)</f>
        <v/>
      </c>
      <c r="L616" t="str">
        <f>TRIM('CLEAN Sheet'!L616)</f>
        <v/>
      </c>
      <c r="M616" t="str">
        <f>TRIM('CLEAN Sheet'!M616)</f>
        <v/>
      </c>
      <c r="N616" t="str">
        <f>TRIM('CLEAN Sheet'!N616)</f>
        <v/>
      </c>
      <c r="O616" t="str">
        <f>TRIM('CLEAN Sheet'!O616)</f>
        <v/>
      </c>
      <c r="P616" t="str">
        <f>TRIM('CLEAN Sheet'!P616)</f>
        <v/>
      </c>
      <c r="Q616" t="str">
        <f>TRIM('CLEAN Sheet'!Q616)</f>
        <v/>
      </c>
      <c r="R616" t="str">
        <f>TRIM('CLEAN Sheet'!R616)</f>
        <v/>
      </c>
      <c r="S616" t="str">
        <f>TRIM('CLEAN Sheet'!S616)</f>
        <v/>
      </c>
      <c r="T616" t="str">
        <f>TRIM('CLEAN Sheet'!T616)</f>
        <v/>
      </c>
      <c r="U616" t="str">
        <f>TRIM('CLEAN Sheet'!U616)</f>
        <v/>
      </c>
      <c r="V616" t="str">
        <f>TRIM('CLEAN Sheet'!V616)</f>
        <v/>
      </c>
    </row>
    <row r="617" spans="1:22" x14ac:dyDescent="0.2">
      <c r="A617" t="str">
        <f>TRIM('CLEAN Sheet'!A617)</f>
        <v>today is the latest in a series of high-level meetings. Ambassador Marc Grossman has just</v>
      </c>
      <c r="B617" t="str">
        <f>TRIM('CLEAN Sheet'!B617)</f>
        <v/>
      </c>
      <c r="C617" t="str">
        <f>TRIM('CLEAN Sheet'!C617)</f>
        <v/>
      </c>
      <c r="D617" t="str">
        <f>TRIM('CLEAN Sheet'!D617)</f>
        <v/>
      </c>
      <c r="E617" t="str">
        <f>TRIM('CLEAN Sheet'!E617)</f>
        <v/>
      </c>
      <c r="F617" t="str">
        <f>TRIM('CLEAN Sheet'!F617)</f>
        <v/>
      </c>
      <c r="G617" t="str">
        <f>TRIM('CLEAN Sheet'!G617)</f>
        <v/>
      </c>
      <c r="H617" t="str">
        <f>TRIM('CLEAN Sheet'!H617)</f>
        <v/>
      </c>
      <c r="I617" t="str">
        <f>TRIM('CLEAN Sheet'!I617)</f>
        <v/>
      </c>
      <c r="J617" t="str">
        <f>TRIM('CLEAN Sheet'!J617)</f>
        <v/>
      </c>
      <c r="K617" t="str">
        <f>TRIM('CLEAN Sheet'!K617)</f>
        <v/>
      </c>
      <c r="L617" t="str">
        <f>TRIM('CLEAN Sheet'!L617)</f>
        <v/>
      </c>
      <c r="M617" t="str">
        <f>TRIM('CLEAN Sheet'!M617)</f>
        <v/>
      </c>
      <c r="N617" t="str">
        <f>TRIM('CLEAN Sheet'!N617)</f>
        <v/>
      </c>
      <c r="O617" t="str">
        <f>TRIM('CLEAN Sheet'!O617)</f>
        <v/>
      </c>
      <c r="P617" t="str">
        <f>TRIM('CLEAN Sheet'!P617)</f>
        <v/>
      </c>
      <c r="Q617" t="str">
        <f>TRIM('CLEAN Sheet'!Q617)</f>
        <v/>
      </c>
      <c r="R617" t="str">
        <f>TRIM('CLEAN Sheet'!R617)</f>
        <v/>
      </c>
      <c r="S617" t="str">
        <f>TRIM('CLEAN Sheet'!S617)</f>
        <v/>
      </c>
      <c r="T617" t="str">
        <f>TRIM('CLEAN Sheet'!T617)</f>
        <v/>
      </c>
      <c r="U617" t="str">
        <f>TRIM('CLEAN Sheet'!U617)</f>
        <v/>
      </c>
      <c r="V617" t="str">
        <f>TRIM('CLEAN Sheet'!V617)</f>
        <v/>
      </c>
    </row>
    <row r="618" spans="1:22" x14ac:dyDescent="0.2">
      <c r="A618" t="str">
        <f>TRIM('CLEAN Sheet'!A618)</f>
        <v>returned from consultations in Islamabad. I look forward to seeing President Zardari next week</v>
      </c>
      <c r="B618" t="str">
        <f>TRIM('CLEAN Sheet'!B618)</f>
        <v/>
      </c>
      <c r="C618" t="str">
        <f>TRIM('CLEAN Sheet'!C618)</f>
        <v/>
      </c>
      <c r="D618" t="str">
        <f>TRIM('CLEAN Sheet'!D618)</f>
        <v/>
      </c>
      <c r="E618" t="str">
        <f>TRIM('CLEAN Sheet'!E618)</f>
        <v/>
      </c>
      <c r="F618" t="str">
        <f>TRIM('CLEAN Sheet'!F618)</f>
        <v/>
      </c>
      <c r="G618" t="str">
        <f>TRIM('CLEAN Sheet'!G618)</f>
        <v/>
      </c>
      <c r="H618" t="str">
        <f>TRIM('CLEAN Sheet'!H618)</f>
        <v/>
      </c>
      <c r="I618" t="str">
        <f>TRIM('CLEAN Sheet'!I618)</f>
        <v/>
      </c>
      <c r="J618" t="str">
        <f>TRIM('CLEAN Sheet'!J618)</f>
        <v/>
      </c>
      <c r="K618" t="str">
        <f>TRIM('CLEAN Sheet'!K618)</f>
        <v/>
      </c>
      <c r="L618" t="str">
        <f>TRIM('CLEAN Sheet'!L618)</f>
        <v/>
      </c>
      <c r="M618" t="str">
        <f>TRIM('CLEAN Sheet'!M618)</f>
        <v/>
      </c>
      <c r="N618" t="str">
        <f>TRIM('CLEAN Sheet'!N618)</f>
        <v/>
      </c>
      <c r="O618" t="str">
        <f>TRIM('CLEAN Sheet'!O618)</f>
        <v/>
      </c>
      <c r="P618" t="str">
        <f>TRIM('CLEAN Sheet'!P618)</f>
        <v/>
      </c>
      <c r="Q618" t="str">
        <f>TRIM('CLEAN Sheet'!Q618)</f>
        <v/>
      </c>
      <c r="R618" t="str">
        <f>TRIM('CLEAN Sheet'!R618)</f>
        <v/>
      </c>
      <c r="S618" t="str">
        <f>TRIM('CLEAN Sheet'!S618)</f>
        <v/>
      </c>
      <c r="T618" t="str">
        <f>TRIM('CLEAN Sheet'!T618)</f>
        <v/>
      </c>
      <c r="U618" t="str">
        <f>TRIM('CLEAN Sheet'!U618)</f>
        <v/>
      </c>
      <c r="V618" t="str">
        <f>TRIM('CLEAN Sheet'!V618)</f>
        <v/>
      </c>
    </row>
    <row r="619" spans="1:22" x14ac:dyDescent="0.2">
      <c r="A619" t="str">
        <f>TRIM('CLEAN Sheet'!A619)</f>
        <v>at the UN General Assembly. At each meeting</v>
      </c>
      <c r="B619" t="str">
        <f>TRIM('CLEAN Sheet'!B619)</f>
        <v>we are working to identify the strategic goals we</v>
      </c>
      <c r="C619" t="str">
        <f>TRIM('CLEAN Sheet'!C619)</f>
        <v/>
      </c>
      <c r="D619" t="str">
        <f>TRIM('CLEAN Sheet'!D619)</f>
        <v/>
      </c>
      <c r="E619" t="str">
        <f>TRIM('CLEAN Sheet'!E619)</f>
        <v/>
      </c>
      <c r="F619" t="str">
        <f>TRIM('CLEAN Sheet'!F619)</f>
        <v/>
      </c>
      <c r="G619" t="str">
        <f>TRIM('CLEAN Sheet'!G619)</f>
        <v/>
      </c>
      <c r="H619" t="str">
        <f>TRIM('CLEAN Sheet'!H619)</f>
        <v/>
      </c>
      <c r="I619" t="str">
        <f>TRIM('CLEAN Sheet'!I619)</f>
        <v/>
      </c>
      <c r="J619" t="str">
        <f>TRIM('CLEAN Sheet'!J619)</f>
        <v/>
      </c>
      <c r="K619" t="str">
        <f>TRIM('CLEAN Sheet'!K619)</f>
        <v/>
      </c>
      <c r="L619" t="str">
        <f>TRIM('CLEAN Sheet'!L619)</f>
        <v/>
      </c>
      <c r="M619" t="str">
        <f>TRIM('CLEAN Sheet'!M619)</f>
        <v/>
      </c>
      <c r="N619" t="str">
        <f>TRIM('CLEAN Sheet'!N619)</f>
        <v/>
      </c>
      <c r="O619" t="str">
        <f>TRIM('CLEAN Sheet'!O619)</f>
        <v/>
      </c>
      <c r="P619" t="str">
        <f>TRIM('CLEAN Sheet'!P619)</f>
        <v/>
      </c>
      <c r="Q619" t="str">
        <f>TRIM('CLEAN Sheet'!Q619)</f>
        <v/>
      </c>
      <c r="R619" t="str">
        <f>TRIM('CLEAN Sheet'!R619)</f>
        <v/>
      </c>
      <c r="S619" t="str">
        <f>TRIM('CLEAN Sheet'!S619)</f>
        <v/>
      </c>
      <c r="T619" t="str">
        <f>TRIM('CLEAN Sheet'!T619)</f>
        <v/>
      </c>
      <c r="U619" t="str">
        <f>TRIM('CLEAN Sheet'!U619)</f>
        <v/>
      </c>
      <c r="V619" t="str">
        <f>TRIM('CLEAN Sheet'!V619)</f>
        <v/>
      </c>
    </row>
    <row r="620" spans="1:22" x14ac:dyDescent="0.2">
      <c r="A620" t="str">
        <f>TRIM('CLEAN Sheet'!A620)</f>
        <v>share â€” and there are many â€” and the concrete actions we can each take to accomplish them.</v>
      </c>
      <c r="B620" t="str">
        <f>TRIM('CLEAN Sheet'!B620)</f>
        <v/>
      </c>
      <c r="C620" t="str">
        <f>TRIM('CLEAN Sheet'!C620)</f>
        <v/>
      </c>
      <c r="D620" t="str">
        <f>TRIM('CLEAN Sheet'!D620)</f>
        <v/>
      </c>
      <c r="E620" t="str">
        <f>TRIM('CLEAN Sheet'!E620)</f>
        <v/>
      </c>
      <c r="F620" t="str">
        <f>TRIM('CLEAN Sheet'!F620)</f>
        <v/>
      </c>
      <c r="G620" t="str">
        <f>TRIM('CLEAN Sheet'!G620)</f>
        <v/>
      </c>
      <c r="H620" t="str">
        <f>TRIM('CLEAN Sheet'!H620)</f>
        <v/>
      </c>
      <c r="I620" t="str">
        <f>TRIM('CLEAN Sheet'!I620)</f>
        <v/>
      </c>
      <c r="J620" t="str">
        <f>TRIM('CLEAN Sheet'!J620)</f>
        <v/>
      </c>
      <c r="K620" t="str">
        <f>TRIM('CLEAN Sheet'!K620)</f>
        <v/>
      </c>
      <c r="L620" t="str">
        <f>TRIM('CLEAN Sheet'!L620)</f>
        <v/>
      </c>
      <c r="M620" t="str">
        <f>TRIM('CLEAN Sheet'!M620)</f>
        <v/>
      </c>
      <c r="N620" t="str">
        <f>TRIM('CLEAN Sheet'!N620)</f>
        <v/>
      </c>
      <c r="O620" t="str">
        <f>TRIM('CLEAN Sheet'!O620)</f>
        <v/>
      </c>
      <c r="P620" t="str">
        <f>TRIM('CLEAN Sheet'!P620)</f>
        <v/>
      </c>
      <c r="Q620" t="str">
        <f>TRIM('CLEAN Sheet'!Q620)</f>
        <v/>
      </c>
      <c r="R620" t="str">
        <f>TRIM('CLEAN Sheet'!R620)</f>
        <v/>
      </c>
      <c r="S620" t="str">
        <f>TRIM('CLEAN Sheet'!S620)</f>
        <v/>
      </c>
      <c r="T620" t="str">
        <f>TRIM('CLEAN Sheet'!T620)</f>
        <v/>
      </c>
      <c r="U620" t="str">
        <f>TRIM('CLEAN Sheet'!U620)</f>
        <v/>
      </c>
      <c r="V620" t="str">
        <f>TRIM('CLEAN Sheet'!V620)</f>
        <v/>
      </c>
    </row>
    <row r="621" spans="1:22" x14ac:dyDescent="0.2">
      <c r="A621" t="str">
        <f>TRIM('CLEAN Sheet'!A621)</f>
        <v>Our number one shared priority remains pursuing our joint counterterrorism objectives to ensure</v>
      </c>
      <c r="B621" t="str">
        <f>TRIM('CLEAN Sheet'!B621)</f>
        <v/>
      </c>
      <c r="C621" t="str">
        <f>TRIM('CLEAN Sheet'!C621)</f>
        <v/>
      </c>
      <c r="D621" t="str">
        <f>TRIM('CLEAN Sheet'!D621)</f>
        <v/>
      </c>
      <c r="E621" t="str">
        <f>TRIM('CLEAN Sheet'!E621)</f>
        <v/>
      </c>
      <c r="F621" t="str">
        <f>TRIM('CLEAN Sheet'!F621)</f>
        <v/>
      </c>
      <c r="G621" t="str">
        <f>TRIM('CLEAN Sheet'!G621)</f>
        <v/>
      </c>
      <c r="H621" t="str">
        <f>TRIM('CLEAN Sheet'!H621)</f>
        <v/>
      </c>
      <c r="I621" t="str">
        <f>TRIM('CLEAN Sheet'!I621)</f>
        <v/>
      </c>
      <c r="J621" t="str">
        <f>TRIM('CLEAN Sheet'!J621)</f>
        <v/>
      </c>
      <c r="K621" t="str">
        <f>TRIM('CLEAN Sheet'!K621)</f>
        <v/>
      </c>
      <c r="L621" t="str">
        <f>TRIM('CLEAN Sheet'!L621)</f>
        <v/>
      </c>
      <c r="M621" t="str">
        <f>TRIM('CLEAN Sheet'!M621)</f>
        <v/>
      </c>
      <c r="N621" t="str">
        <f>TRIM('CLEAN Sheet'!N621)</f>
        <v/>
      </c>
      <c r="O621" t="str">
        <f>TRIM('CLEAN Sheet'!O621)</f>
        <v/>
      </c>
      <c r="P621" t="str">
        <f>TRIM('CLEAN Sheet'!P621)</f>
        <v/>
      </c>
      <c r="Q621" t="str">
        <f>TRIM('CLEAN Sheet'!Q621)</f>
        <v/>
      </c>
      <c r="R621" t="str">
        <f>TRIM('CLEAN Sheet'!R621)</f>
        <v/>
      </c>
      <c r="S621" t="str">
        <f>TRIM('CLEAN Sheet'!S621)</f>
        <v/>
      </c>
      <c r="T621" t="str">
        <f>TRIM('CLEAN Sheet'!T621)</f>
        <v/>
      </c>
      <c r="U621" t="str">
        <f>TRIM('CLEAN Sheet'!U621)</f>
        <v/>
      </c>
      <c r="V621" t="str">
        <f>TRIM('CLEAN Sheet'!V621)</f>
        <v/>
      </c>
    </row>
    <row r="622" spans="1:22" x14ac:dyDescent="0.2">
      <c r="A622" t="str">
        <f>TRIM('CLEAN Sheet'!A622)</f>
        <v>the security of American and Pakistani citizens alike. We face a common threat from a common</v>
      </c>
      <c r="B622" t="str">
        <f>TRIM('CLEAN Sheet'!B622)</f>
        <v/>
      </c>
      <c r="C622" t="str">
        <f>TRIM('CLEAN Sheet'!C622)</f>
        <v/>
      </c>
      <c r="D622" t="str">
        <f>TRIM('CLEAN Sheet'!D622)</f>
        <v/>
      </c>
      <c r="E622" t="str">
        <f>TRIM('CLEAN Sheet'!E622)</f>
        <v/>
      </c>
      <c r="F622" t="str">
        <f>TRIM('CLEAN Sheet'!F622)</f>
        <v/>
      </c>
      <c r="G622" t="str">
        <f>TRIM('CLEAN Sheet'!G622)</f>
        <v/>
      </c>
      <c r="H622" t="str">
        <f>TRIM('CLEAN Sheet'!H622)</f>
        <v/>
      </c>
      <c r="I622" t="str">
        <f>TRIM('CLEAN Sheet'!I622)</f>
        <v/>
      </c>
      <c r="J622" t="str">
        <f>TRIM('CLEAN Sheet'!J622)</f>
        <v/>
      </c>
      <c r="K622" t="str">
        <f>TRIM('CLEAN Sheet'!K622)</f>
        <v/>
      </c>
      <c r="L622" t="str">
        <f>TRIM('CLEAN Sheet'!L622)</f>
        <v/>
      </c>
      <c r="M622" t="str">
        <f>TRIM('CLEAN Sheet'!M622)</f>
        <v/>
      </c>
      <c r="N622" t="str">
        <f>TRIM('CLEAN Sheet'!N622)</f>
        <v/>
      </c>
      <c r="O622" t="str">
        <f>TRIM('CLEAN Sheet'!O622)</f>
        <v/>
      </c>
      <c r="P622" t="str">
        <f>TRIM('CLEAN Sheet'!P622)</f>
        <v/>
      </c>
      <c r="Q622" t="str">
        <f>TRIM('CLEAN Sheet'!Q622)</f>
        <v/>
      </c>
      <c r="R622" t="str">
        <f>TRIM('CLEAN Sheet'!R622)</f>
        <v/>
      </c>
      <c r="S622" t="str">
        <f>TRIM('CLEAN Sheet'!S622)</f>
        <v/>
      </c>
      <c r="T622" t="str">
        <f>TRIM('CLEAN Sheet'!T622)</f>
        <v/>
      </c>
      <c r="U622" t="str">
        <f>TRIM('CLEAN Sheet'!U622)</f>
        <v/>
      </c>
      <c r="V622" t="str">
        <f>TRIM('CLEAN Sheet'!V622)</f>
        <v/>
      </c>
    </row>
    <row r="623" spans="1:22" x14ac:dyDescent="0.2">
      <c r="A623" t="str">
        <f>TRIM('CLEAN Sheet'!A623)</f>
        <v>enemy</v>
      </c>
      <c r="B623" t="str">
        <f>TRIM('CLEAN Sheet'!B623)</f>
        <v>and we must confront terrorism and extremism together. Earlier this Month</v>
      </c>
      <c r="C623" t="str">
        <f>TRIM('CLEAN Sheet'!C623)</f>
        <v>I designated</v>
      </c>
      <c r="D623" t="str">
        <f>TRIM('CLEAN Sheet'!D623)</f>
        <v/>
      </c>
      <c r="E623" t="str">
        <f>TRIM('CLEAN Sheet'!E623)</f>
        <v/>
      </c>
      <c r="F623" t="str">
        <f>TRIM('CLEAN Sheet'!F623)</f>
        <v/>
      </c>
      <c r="G623" t="str">
        <f>TRIM('CLEAN Sheet'!G623)</f>
        <v/>
      </c>
      <c r="H623" t="str">
        <f>TRIM('CLEAN Sheet'!H623)</f>
        <v/>
      </c>
      <c r="I623" t="str">
        <f>TRIM('CLEAN Sheet'!I623)</f>
        <v/>
      </c>
      <c r="J623" t="str">
        <f>TRIM('CLEAN Sheet'!J623)</f>
        <v/>
      </c>
      <c r="K623" t="str">
        <f>TRIM('CLEAN Sheet'!K623)</f>
        <v/>
      </c>
      <c r="L623" t="str">
        <f>TRIM('CLEAN Sheet'!L623)</f>
        <v/>
      </c>
      <c r="M623" t="str">
        <f>TRIM('CLEAN Sheet'!M623)</f>
        <v/>
      </c>
      <c r="N623" t="str">
        <f>TRIM('CLEAN Sheet'!N623)</f>
        <v/>
      </c>
      <c r="O623" t="str">
        <f>TRIM('CLEAN Sheet'!O623)</f>
        <v/>
      </c>
      <c r="P623" t="str">
        <f>TRIM('CLEAN Sheet'!P623)</f>
        <v/>
      </c>
      <c r="Q623" t="str">
        <f>TRIM('CLEAN Sheet'!Q623)</f>
        <v/>
      </c>
      <c r="R623" t="str">
        <f>TRIM('CLEAN Sheet'!R623)</f>
        <v/>
      </c>
      <c r="S623" t="str">
        <f>TRIM('CLEAN Sheet'!S623)</f>
        <v/>
      </c>
      <c r="T623" t="str">
        <f>TRIM('CLEAN Sheet'!T623)</f>
        <v/>
      </c>
      <c r="U623" t="str">
        <f>TRIM('CLEAN Sheet'!U623)</f>
        <v/>
      </c>
      <c r="V623" t="str">
        <f>TRIM('CLEAN Sheet'!V623)</f>
        <v/>
      </c>
    </row>
    <row r="624" spans="1:22" x14ac:dyDescent="0.2">
      <c r="A624" t="str">
        <f>TRIM('CLEAN Sheet'!A624)</f>
        <v>the Haggani Network as a Foreign Terrorist Organization so we could make full use of every</v>
      </c>
      <c r="B624" t="str">
        <f>TRIM('CLEAN Sheet'!B624)</f>
        <v/>
      </c>
      <c r="C624" t="str">
        <f>TRIM('CLEAN Sheet'!C624)</f>
        <v/>
      </c>
      <c r="D624" t="str">
        <f>TRIM('CLEAN Sheet'!D624)</f>
        <v/>
      </c>
      <c r="E624" t="str">
        <f>TRIM('CLEAN Sheet'!E624)</f>
        <v/>
      </c>
      <c r="F624" t="str">
        <f>TRIM('CLEAN Sheet'!F624)</f>
        <v/>
      </c>
      <c r="G624" t="str">
        <f>TRIM('CLEAN Sheet'!G624)</f>
        <v/>
      </c>
      <c r="H624" t="str">
        <f>TRIM('CLEAN Sheet'!H624)</f>
        <v/>
      </c>
      <c r="I624" t="str">
        <f>TRIM('CLEAN Sheet'!I624)</f>
        <v/>
      </c>
      <c r="J624" t="str">
        <f>TRIM('CLEAN Sheet'!J624)</f>
        <v/>
      </c>
      <c r="K624" t="str">
        <f>TRIM('CLEAN Sheet'!K624)</f>
        <v/>
      </c>
      <c r="L624" t="str">
        <f>TRIM('CLEAN Sheet'!L624)</f>
        <v/>
      </c>
      <c r="M624" t="str">
        <f>TRIM('CLEAN Sheet'!M624)</f>
        <v/>
      </c>
      <c r="N624" t="str">
        <f>TRIM('CLEAN Sheet'!N624)</f>
        <v/>
      </c>
      <c r="O624" t="str">
        <f>TRIM('CLEAN Sheet'!O624)</f>
        <v/>
      </c>
      <c r="P624" t="str">
        <f>TRIM('CLEAN Sheet'!P624)</f>
        <v/>
      </c>
      <c r="Q624" t="str">
        <f>TRIM('CLEAN Sheet'!Q624)</f>
        <v/>
      </c>
      <c r="R624" t="str">
        <f>TRIM('CLEAN Sheet'!R624)</f>
        <v/>
      </c>
      <c r="S624" t="str">
        <f>TRIM('CLEAN Sheet'!S624)</f>
        <v/>
      </c>
      <c r="T624" t="str">
        <f>TRIM('CLEAN Sheet'!T624)</f>
        <v/>
      </c>
      <c r="U624" t="str">
        <f>TRIM('CLEAN Sheet'!U624)</f>
        <v/>
      </c>
      <c r="V624" t="str">
        <f>TRIM('CLEAN Sheet'!V624)</f>
        <v/>
      </c>
    </row>
    <row r="625" spans="1:22" x14ac:dyDescent="0.2">
      <c r="A625" t="str">
        <f>TRIM('CLEAN Sheet'!A625)</f>
        <v>available legal authority to end their deadly attacks. Pakistan's parliament has called for</v>
      </c>
      <c r="B625" t="str">
        <f>TRIM('CLEAN Sheet'!B625)</f>
        <v/>
      </c>
      <c r="C625" t="str">
        <f>TRIM('CLEAN Sheet'!C625)</f>
        <v/>
      </c>
      <c r="D625" t="str">
        <f>TRIM('CLEAN Sheet'!D625)</f>
        <v/>
      </c>
      <c r="E625" t="str">
        <f>TRIM('CLEAN Sheet'!E625)</f>
        <v/>
      </c>
      <c r="F625" t="str">
        <f>TRIM('CLEAN Sheet'!F625)</f>
        <v/>
      </c>
      <c r="G625" t="str">
        <f>TRIM('CLEAN Sheet'!G625)</f>
        <v/>
      </c>
      <c r="H625" t="str">
        <f>TRIM('CLEAN Sheet'!H625)</f>
        <v/>
      </c>
      <c r="I625" t="str">
        <f>TRIM('CLEAN Sheet'!I625)</f>
        <v/>
      </c>
      <c r="J625" t="str">
        <f>TRIM('CLEAN Sheet'!J625)</f>
        <v/>
      </c>
      <c r="K625" t="str">
        <f>TRIM('CLEAN Sheet'!K625)</f>
        <v/>
      </c>
      <c r="L625" t="str">
        <f>TRIM('CLEAN Sheet'!L625)</f>
        <v/>
      </c>
      <c r="M625" t="str">
        <f>TRIM('CLEAN Sheet'!M625)</f>
        <v/>
      </c>
      <c r="N625" t="str">
        <f>TRIM('CLEAN Sheet'!N625)</f>
        <v/>
      </c>
      <c r="O625" t="str">
        <f>TRIM('CLEAN Sheet'!O625)</f>
        <v/>
      </c>
      <c r="P625" t="str">
        <f>TRIM('CLEAN Sheet'!P625)</f>
        <v/>
      </c>
      <c r="Q625" t="str">
        <f>TRIM('CLEAN Sheet'!Q625)</f>
        <v/>
      </c>
      <c r="R625" t="str">
        <f>TRIM('CLEAN Sheet'!R625)</f>
        <v/>
      </c>
      <c r="S625" t="str">
        <f>TRIM('CLEAN Sheet'!S625)</f>
        <v/>
      </c>
      <c r="T625" t="str">
        <f>TRIM('CLEAN Sheet'!T625)</f>
        <v/>
      </c>
      <c r="U625" t="str">
        <f>TRIM('CLEAN Sheet'!U625)</f>
        <v/>
      </c>
      <c r="V625" t="str">
        <f>TRIM('CLEAN Sheet'!V625)</f>
        <v/>
      </c>
    </row>
    <row r="626" spans="1:22" x14ac:dyDescent="0.2">
      <c r="A626" t="str">
        <f>TRIM('CLEAN Sheet'!A626)</f>
        <v>expelling foreign fighters so that Pakistan's territory can be fully under control of the Pakistani</v>
      </c>
      <c r="B626" t="str">
        <f>TRIM('CLEAN Sheet'!B626)</f>
        <v/>
      </c>
      <c r="C626" t="str">
        <f>TRIM('CLEAN Sheet'!C626)</f>
        <v/>
      </c>
      <c r="D626" t="str">
        <f>TRIM('CLEAN Sheet'!D626)</f>
        <v/>
      </c>
      <c r="E626" t="str">
        <f>TRIM('CLEAN Sheet'!E626)</f>
        <v/>
      </c>
      <c r="F626" t="str">
        <f>TRIM('CLEAN Sheet'!F626)</f>
        <v/>
      </c>
      <c r="G626" t="str">
        <f>TRIM('CLEAN Sheet'!G626)</f>
        <v/>
      </c>
      <c r="H626" t="str">
        <f>TRIM('CLEAN Sheet'!H626)</f>
        <v/>
      </c>
      <c r="I626" t="str">
        <f>TRIM('CLEAN Sheet'!I626)</f>
        <v/>
      </c>
      <c r="J626" t="str">
        <f>TRIM('CLEAN Sheet'!J626)</f>
        <v/>
      </c>
      <c r="K626" t="str">
        <f>TRIM('CLEAN Sheet'!K626)</f>
        <v/>
      </c>
      <c r="L626" t="str">
        <f>TRIM('CLEAN Sheet'!L626)</f>
        <v/>
      </c>
      <c r="M626" t="str">
        <f>TRIM('CLEAN Sheet'!M626)</f>
        <v/>
      </c>
      <c r="N626" t="str">
        <f>TRIM('CLEAN Sheet'!N626)</f>
        <v/>
      </c>
      <c r="O626" t="str">
        <f>TRIM('CLEAN Sheet'!O626)</f>
        <v/>
      </c>
      <c r="P626" t="str">
        <f>TRIM('CLEAN Sheet'!P626)</f>
        <v/>
      </c>
      <c r="Q626" t="str">
        <f>TRIM('CLEAN Sheet'!Q626)</f>
        <v/>
      </c>
      <c r="R626" t="str">
        <f>TRIM('CLEAN Sheet'!R626)</f>
        <v/>
      </c>
      <c r="S626" t="str">
        <f>TRIM('CLEAN Sheet'!S626)</f>
        <v/>
      </c>
      <c r="T626" t="str">
        <f>TRIM('CLEAN Sheet'!T626)</f>
        <v/>
      </c>
      <c r="U626" t="str">
        <f>TRIM('CLEAN Sheet'!U626)</f>
        <v/>
      </c>
      <c r="V626" t="str">
        <f>TRIM('CLEAN Sheet'!V626)</f>
        <v/>
      </c>
    </row>
    <row r="627" spans="1:22" x14ac:dyDescent="0.2">
      <c r="A627" t="str">
        <f>TRIM('CLEAN Sheet'!A627)</f>
        <v>Government and cannot be used to launch attacks against other nations.</v>
      </c>
      <c r="B627" t="str">
        <f>TRIM('CLEAN Sheet'!B627)</f>
        <v/>
      </c>
      <c r="C627" t="str">
        <f>TRIM('CLEAN Sheet'!C627)</f>
        <v/>
      </c>
      <c r="D627" t="str">
        <f>TRIM('CLEAN Sheet'!D627)</f>
        <v/>
      </c>
      <c r="E627" t="str">
        <f>TRIM('CLEAN Sheet'!E627)</f>
        <v/>
      </c>
      <c r="F627" t="str">
        <f>TRIM('CLEAN Sheet'!F627)</f>
        <v/>
      </c>
      <c r="G627" t="str">
        <f>TRIM('CLEAN Sheet'!G627)</f>
        <v/>
      </c>
      <c r="H627" t="str">
        <f>TRIM('CLEAN Sheet'!H627)</f>
        <v/>
      </c>
      <c r="I627" t="str">
        <f>TRIM('CLEAN Sheet'!I627)</f>
        <v/>
      </c>
      <c r="J627" t="str">
        <f>TRIM('CLEAN Sheet'!J627)</f>
        <v/>
      </c>
      <c r="K627" t="str">
        <f>TRIM('CLEAN Sheet'!K627)</f>
        <v/>
      </c>
      <c r="L627" t="str">
        <f>TRIM('CLEAN Sheet'!L627)</f>
        <v/>
      </c>
      <c r="M627" t="str">
        <f>TRIM('CLEAN Sheet'!M627)</f>
        <v/>
      </c>
      <c r="N627" t="str">
        <f>TRIM('CLEAN Sheet'!N627)</f>
        <v/>
      </c>
      <c r="O627" t="str">
        <f>TRIM('CLEAN Sheet'!O627)</f>
        <v/>
      </c>
      <c r="P627" t="str">
        <f>TRIM('CLEAN Sheet'!P627)</f>
        <v/>
      </c>
      <c r="Q627" t="str">
        <f>TRIM('CLEAN Sheet'!Q627)</f>
        <v/>
      </c>
      <c r="R627" t="str">
        <f>TRIM('CLEAN Sheet'!R627)</f>
        <v/>
      </c>
      <c r="S627" t="str">
        <f>TRIM('CLEAN Sheet'!S627)</f>
        <v/>
      </c>
      <c r="T627" t="str">
        <f>TRIM('CLEAN Sheet'!T627)</f>
        <v/>
      </c>
      <c r="U627" t="str">
        <f>TRIM('CLEAN Sheet'!U627)</f>
        <v/>
      </c>
      <c r="V627" t="str">
        <f>TRIM('CLEAN Sheet'!V627)</f>
        <v/>
      </c>
    </row>
    <row r="628" spans="1:22" x14ac:dyDescent="0.2">
      <c r="A628" t="str">
        <f>TRIM('CLEAN Sheet'!A628)</f>
        <v>And the follow-through on this is challenging but necessary</v>
      </c>
      <c r="B628" t="str">
        <f>TRIM('CLEAN Sheet'!B628)</f>
        <v>and we look forward to working</v>
      </c>
      <c r="C628" t="str">
        <f>TRIM('CLEAN Sheet'!C628)</f>
        <v/>
      </c>
      <c r="D628" t="str">
        <f>TRIM('CLEAN Sheet'!D628)</f>
        <v/>
      </c>
      <c r="E628" t="str">
        <f>TRIM('CLEAN Sheet'!E628)</f>
        <v/>
      </c>
      <c r="F628" t="str">
        <f>TRIM('CLEAN Sheet'!F628)</f>
        <v/>
      </c>
      <c r="G628" t="str">
        <f>TRIM('CLEAN Sheet'!G628)</f>
        <v/>
      </c>
      <c r="H628" t="str">
        <f>TRIM('CLEAN Sheet'!H628)</f>
        <v/>
      </c>
      <c r="I628" t="str">
        <f>TRIM('CLEAN Sheet'!I628)</f>
        <v/>
      </c>
      <c r="J628" t="str">
        <f>TRIM('CLEAN Sheet'!J628)</f>
        <v/>
      </c>
      <c r="K628" t="str">
        <f>TRIM('CLEAN Sheet'!K628)</f>
        <v/>
      </c>
      <c r="L628" t="str">
        <f>TRIM('CLEAN Sheet'!L628)</f>
        <v/>
      </c>
      <c r="M628" t="str">
        <f>TRIM('CLEAN Sheet'!M628)</f>
        <v/>
      </c>
      <c r="N628" t="str">
        <f>TRIM('CLEAN Sheet'!N628)</f>
        <v/>
      </c>
      <c r="O628" t="str">
        <f>TRIM('CLEAN Sheet'!O628)</f>
        <v/>
      </c>
      <c r="P628" t="str">
        <f>TRIM('CLEAN Sheet'!P628)</f>
        <v/>
      </c>
      <c r="Q628" t="str">
        <f>TRIM('CLEAN Sheet'!Q628)</f>
        <v/>
      </c>
      <c r="R628" t="str">
        <f>TRIM('CLEAN Sheet'!R628)</f>
        <v/>
      </c>
      <c r="S628" t="str">
        <f>TRIM('CLEAN Sheet'!S628)</f>
        <v/>
      </c>
      <c r="T628" t="str">
        <f>TRIM('CLEAN Sheet'!T628)</f>
        <v/>
      </c>
      <c r="U628" t="str">
        <f>TRIM('CLEAN Sheet'!U628)</f>
        <v/>
      </c>
      <c r="V628" t="str">
        <f>TRIM('CLEAN Sheet'!V628)</f>
        <v/>
      </c>
    </row>
    <row r="629" spans="1:22" x14ac:dyDescent="0.2">
      <c r="A629" t="str">
        <f>TRIM('CLEAN Sheet'!A629)</f>
        <v>with Pakistan as they continue to address these problems. We have both pledged to support a</v>
      </c>
      <c r="B629" t="str">
        <f>TRIM('CLEAN Sheet'!B629)</f>
        <v/>
      </c>
      <c r="C629" t="str">
        <f>TRIM('CLEAN Sheet'!C629)</f>
        <v/>
      </c>
      <c r="D629" t="str">
        <f>TRIM('CLEAN Sheet'!D629)</f>
        <v/>
      </c>
      <c r="E629" t="str">
        <f>TRIM('CLEAN Sheet'!E629)</f>
        <v/>
      </c>
      <c r="F629" t="str">
        <f>TRIM('CLEAN Sheet'!F629)</f>
        <v/>
      </c>
      <c r="G629" t="str">
        <f>TRIM('CLEAN Sheet'!G629)</f>
        <v/>
      </c>
      <c r="H629" t="str">
        <f>TRIM('CLEAN Sheet'!H629)</f>
        <v/>
      </c>
      <c r="I629" t="str">
        <f>TRIM('CLEAN Sheet'!I629)</f>
        <v/>
      </c>
      <c r="J629" t="str">
        <f>TRIM('CLEAN Sheet'!J629)</f>
        <v/>
      </c>
      <c r="K629" t="str">
        <f>TRIM('CLEAN Sheet'!K629)</f>
        <v/>
      </c>
      <c r="L629" t="str">
        <f>TRIM('CLEAN Sheet'!L629)</f>
        <v/>
      </c>
      <c r="M629" t="str">
        <f>TRIM('CLEAN Sheet'!M629)</f>
        <v/>
      </c>
      <c r="N629" t="str">
        <f>TRIM('CLEAN Sheet'!N629)</f>
        <v/>
      </c>
      <c r="O629" t="str">
        <f>TRIM('CLEAN Sheet'!O629)</f>
        <v/>
      </c>
      <c r="P629" t="str">
        <f>TRIM('CLEAN Sheet'!P629)</f>
        <v/>
      </c>
      <c r="Q629" t="str">
        <f>TRIM('CLEAN Sheet'!Q629)</f>
        <v/>
      </c>
      <c r="R629" t="str">
        <f>TRIM('CLEAN Sheet'!R629)</f>
        <v/>
      </c>
      <c r="S629" t="str">
        <f>TRIM('CLEAN Sheet'!S629)</f>
        <v/>
      </c>
      <c r="T629" t="str">
        <f>TRIM('CLEAN Sheet'!T629)</f>
        <v/>
      </c>
      <c r="U629" t="str">
        <f>TRIM('CLEAN Sheet'!U629)</f>
        <v/>
      </c>
      <c r="V629" t="str">
        <f>TRIM('CLEAN Sheet'!V629)</f>
        <v/>
      </c>
    </row>
    <row r="630" spans="1:22" x14ac:dyDescent="0.2">
      <c r="A630" t="str">
        <f>TRIM('CLEAN Sheet'!A630)</f>
        <v>secure</v>
      </c>
      <c r="B630" t="str">
        <f>TRIM('CLEAN Sheet'!B630)</f>
        <v>stable</v>
      </c>
      <c r="C630" t="str">
        <f>TRIM('CLEAN Sheet'!C630)</f>
        <v>and prosperous Afghanistan</v>
      </c>
      <c r="D630" t="str">
        <f>TRIM('CLEAN Sheet'!D630)</f>
        <v>which is vital for the security of the region. And I</v>
      </c>
      <c r="E630" t="str">
        <f>TRIM('CLEAN Sheet'!E630)</f>
        <v/>
      </c>
      <c r="F630" t="str">
        <f>TRIM('CLEAN Sheet'!F630)</f>
        <v/>
      </c>
      <c r="G630" t="str">
        <f>TRIM('CLEAN Sheet'!G630)</f>
        <v/>
      </c>
      <c r="H630" t="str">
        <f>TRIM('CLEAN Sheet'!H630)</f>
        <v/>
      </c>
      <c r="I630" t="str">
        <f>TRIM('CLEAN Sheet'!I630)</f>
        <v/>
      </c>
      <c r="J630" t="str">
        <f>TRIM('CLEAN Sheet'!J630)</f>
        <v/>
      </c>
      <c r="K630" t="str">
        <f>TRIM('CLEAN Sheet'!K630)</f>
        <v/>
      </c>
      <c r="L630" t="str">
        <f>TRIM('CLEAN Sheet'!L630)</f>
        <v/>
      </c>
      <c r="M630" t="str">
        <f>TRIM('CLEAN Sheet'!M630)</f>
        <v/>
      </c>
      <c r="N630" t="str">
        <f>TRIM('CLEAN Sheet'!N630)</f>
        <v/>
      </c>
      <c r="O630" t="str">
        <f>TRIM('CLEAN Sheet'!O630)</f>
        <v/>
      </c>
      <c r="P630" t="str">
        <f>TRIM('CLEAN Sheet'!P630)</f>
        <v/>
      </c>
      <c r="Q630" t="str">
        <f>TRIM('CLEAN Sheet'!Q630)</f>
        <v/>
      </c>
      <c r="R630" t="str">
        <f>TRIM('CLEAN Sheet'!R630)</f>
        <v/>
      </c>
      <c r="S630" t="str">
        <f>TRIM('CLEAN Sheet'!S630)</f>
        <v/>
      </c>
      <c r="T630" t="str">
        <f>TRIM('CLEAN Sheet'!T630)</f>
        <v/>
      </c>
      <c r="U630" t="str">
        <f>TRIM('CLEAN Sheet'!U630)</f>
        <v/>
      </c>
      <c r="V630" t="str">
        <f>TRIM('CLEAN Sheet'!V630)</f>
        <v/>
      </c>
    </row>
    <row r="631" spans="1:22" x14ac:dyDescent="0.2">
      <c r="A631" t="str">
        <f>TRIM('CLEAN Sheet'!A631)</f>
        <v>want to thank Foreign Minister Khar for Pakistan's reopening of the NATO supply lines to allow</v>
      </c>
      <c r="B631" t="str">
        <f>TRIM('CLEAN Sheet'!B631)</f>
        <v/>
      </c>
      <c r="C631" t="str">
        <f>TRIM('CLEAN Sheet'!C631)</f>
        <v/>
      </c>
      <c r="D631" t="str">
        <f>TRIM('CLEAN Sheet'!D631)</f>
        <v/>
      </c>
      <c r="E631" t="str">
        <f>TRIM('CLEAN Sheet'!E631)</f>
        <v/>
      </c>
      <c r="F631" t="str">
        <f>TRIM('CLEAN Sheet'!F631)</f>
        <v/>
      </c>
      <c r="G631" t="str">
        <f>TRIM('CLEAN Sheet'!G631)</f>
        <v/>
      </c>
      <c r="H631" t="str">
        <f>TRIM('CLEAN Sheet'!H631)</f>
        <v/>
      </c>
      <c r="I631" t="str">
        <f>TRIM('CLEAN Sheet'!I631)</f>
        <v/>
      </c>
      <c r="J631" t="str">
        <f>TRIM('CLEAN Sheet'!J631)</f>
        <v/>
      </c>
      <c r="K631" t="str">
        <f>TRIM('CLEAN Sheet'!K631)</f>
        <v/>
      </c>
      <c r="L631" t="str">
        <f>TRIM('CLEAN Sheet'!L631)</f>
        <v/>
      </c>
      <c r="M631" t="str">
        <f>TRIM('CLEAN Sheet'!M631)</f>
        <v/>
      </c>
      <c r="N631" t="str">
        <f>TRIM('CLEAN Sheet'!N631)</f>
        <v/>
      </c>
      <c r="O631" t="str">
        <f>TRIM('CLEAN Sheet'!O631)</f>
        <v/>
      </c>
      <c r="P631" t="str">
        <f>TRIM('CLEAN Sheet'!P631)</f>
        <v/>
      </c>
      <c r="Q631" t="str">
        <f>TRIM('CLEAN Sheet'!Q631)</f>
        <v/>
      </c>
      <c r="R631" t="str">
        <f>TRIM('CLEAN Sheet'!R631)</f>
        <v/>
      </c>
      <c r="S631" t="str">
        <f>TRIM('CLEAN Sheet'!S631)</f>
        <v/>
      </c>
      <c r="T631" t="str">
        <f>TRIM('CLEAN Sheet'!T631)</f>
        <v/>
      </c>
      <c r="U631" t="str">
        <f>TRIM('CLEAN Sheet'!U631)</f>
        <v/>
      </c>
      <c r="V631" t="str">
        <f>TRIM('CLEAN Sheet'!V631)</f>
        <v/>
      </c>
    </row>
    <row r="632" spans="1:22" x14ac:dyDescent="0.2">
      <c r="A632" t="str">
        <f>TRIM('CLEAN Sheet'!A632)</f>
        <v>the movement of goods to Afghanistan.</v>
      </c>
      <c r="B632" t="str">
        <f>TRIM('CLEAN Sheet'!B632)</f>
        <v/>
      </c>
      <c r="C632" t="str">
        <f>TRIM('CLEAN Sheet'!C632)</f>
        <v/>
      </c>
      <c r="D632" t="str">
        <f>TRIM('CLEAN Sheet'!D632)</f>
        <v/>
      </c>
      <c r="E632" t="str">
        <f>TRIM('CLEAN Sheet'!E632)</f>
        <v/>
      </c>
      <c r="F632" t="str">
        <f>TRIM('CLEAN Sheet'!F632)</f>
        <v/>
      </c>
      <c r="G632" t="str">
        <f>TRIM('CLEAN Sheet'!G632)</f>
        <v/>
      </c>
      <c r="H632" t="str">
        <f>TRIM('CLEAN Sheet'!H632)</f>
        <v/>
      </c>
      <c r="I632" t="str">
        <f>TRIM('CLEAN Sheet'!I632)</f>
        <v/>
      </c>
      <c r="J632" t="str">
        <f>TRIM('CLEAN Sheet'!J632)</f>
        <v/>
      </c>
      <c r="K632" t="str">
        <f>TRIM('CLEAN Sheet'!K632)</f>
        <v/>
      </c>
      <c r="L632" t="str">
        <f>TRIM('CLEAN Sheet'!L632)</f>
        <v/>
      </c>
      <c r="M632" t="str">
        <f>TRIM('CLEAN Sheet'!M632)</f>
        <v/>
      </c>
      <c r="N632" t="str">
        <f>TRIM('CLEAN Sheet'!N632)</f>
        <v/>
      </c>
      <c r="O632" t="str">
        <f>TRIM('CLEAN Sheet'!O632)</f>
        <v/>
      </c>
      <c r="P632" t="str">
        <f>TRIM('CLEAN Sheet'!P632)</f>
        <v/>
      </c>
      <c r="Q632" t="str">
        <f>TRIM('CLEAN Sheet'!Q632)</f>
        <v/>
      </c>
      <c r="R632" t="str">
        <f>TRIM('CLEAN Sheet'!R632)</f>
        <v/>
      </c>
      <c r="S632" t="str">
        <f>TRIM('CLEAN Sheet'!S632)</f>
        <v/>
      </c>
      <c r="T632" t="str">
        <f>TRIM('CLEAN Sheet'!T632)</f>
        <v/>
      </c>
      <c r="U632" t="str">
        <f>TRIM('CLEAN Sheet'!U632)</f>
        <v/>
      </c>
      <c r="V632" t="str">
        <f>TRIM('CLEAN Sheet'!V632)</f>
        <v/>
      </c>
    </row>
    <row r="633" spans="1:22" x14ac:dyDescent="0.2">
      <c r="A633" t="str">
        <f>TRIM('CLEAN Sheet'!A633)</f>
        <v>We will discuss the successful first meeting of the Safe Passage Working Group in Islamabad</v>
      </c>
      <c r="B633" t="str">
        <f>TRIM('CLEAN Sheet'!B633)</f>
        <v/>
      </c>
      <c r="C633" t="str">
        <f>TRIM('CLEAN Sheet'!C633)</f>
        <v/>
      </c>
      <c r="D633" t="str">
        <f>TRIM('CLEAN Sheet'!D633)</f>
        <v/>
      </c>
      <c r="E633" t="str">
        <f>TRIM('CLEAN Sheet'!E633)</f>
        <v/>
      </c>
      <c r="F633" t="str">
        <f>TRIM('CLEAN Sheet'!F633)</f>
        <v/>
      </c>
      <c r="G633" t="str">
        <f>TRIM('CLEAN Sheet'!G633)</f>
        <v/>
      </c>
      <c r="H633" t="str">
        <f>TRIM('CLEAN Sheet'!H633)</f>
        <v/>
      </c>
      <c r="I633" t="str">
        <f>TRIM('CLEAN Sheet'!I633)</f>
        <v/>
      </c>
      <c r="J633" t="str">
        <f>TRIM('CLEAN Sheet'!J633)</f>
        <v/>
      </c>
      <c r="K633" t="str">
        <f>TRIM('CLEAN Sheet'!K633)</f>
        <v/>
      </c>
      <c r="L633" t="str">
        <f>TRIM('CLEAN Sheet'!L633)</f>
        <v/>
      </c>
      <c r="M633" t="str">
        <f>TRIM('CLEAN Sheet'!M633)</f>
        <v/>
      </c>
      <c r="N633" t="str">
        <f>TRIM('CLEAN Sheet'!N633)</f>
        <v/>
      </c>
      <c r="O633" t="str">
        <f>TRIM('CLEAN Sheet'!O633)</f>
        <v/>
      </c>
      <c r="P633" t="str">
        <f>TRIM('CLEAN Sheet'!P633)</f>
        <v/>
      </c>
      <c r="Q633" t="str">
        <f>TRIM('CLEAN Sheet'!Q633)</f>
        <v/>
      </c>
      <c r="R633" t="str">
        <f>TRIM('CLEAN Sheet'!R633)</f>
        <v/>
      </c>
      <c r="S633" t="str">
        <f>TRIM('CLEAN Sheet'!S633)</f>
        <v/>
      </c>
      <c r="T633" t="str">
        <f>TRIM('CLEAN Sheet'!T633)</f>
        <v/>
      </c>
      <c r="U633" t="str">
        <f>TRIM('CLEAN Sheet'!U633)</f>
        <v/>
      </c>
      <c r="V633" t="str">
        <f>TRIM('CLEAN Sheet'!V633)</f>
        <v/>
      </c>
    </row>
    <row r="634" spans="1:22" x14ac:dyDescent="0.2">
      <c r="A634" t="str">
        <f>TRIM('CLEAN Sheet'!A634)</f>
        <v>which brought together Afghan</v>
      </c>
      <c r="B634" t="str">
        <f>TRIM('CLEAN Sheet'!B634)</f>
        <v>Pakistani</v>
      </c>
      <c r="C634" t="str">
        <f>TRIM('CLEAN Sheet'!C634)</f>
        <v>and U.S. representatives to advance the peace process</v>
      </c>
      <c r="D634" t="str">
        <f>TRIM('CLEAN Sheet'!D634)</f>
        <v/>
      </c>
      <c r="E634" t="str">
        <f>TRIM('CLEAN Sheet'!E634)</f>
        <v/>
      </c>
      <c r="F634" t="str">
        <f>TRIM('CLEAN Sheet'!F634)</f>
        <v/>
      </c>
      <c r="G634" t="str">
        <f>TRIM('CLEAN Sheet'!G634)</f>
        <v/>
      </c>
      <c r="H634" t="str">
        <f>TRIM('CLEAN Sheet'!H634)</f>
        <v/>
      </c>
      <c r="I634" t="str">
        <f>TRIM('CLEAN Sheet'!I634)</f>
        <v/>
      </c>
      <c r="J634" t="str">
        <f>TRIM('CLEAN Sheet'!J634)</f>
        <v/>
      </c>
      <c r="K634" t="str">
        <f>TRIM('CLEAN Sheet'!K634)</f>
        <v/>
      </c>
      <c r="L634" t="str">
        <f>TRIM('CLEAN Sheet'!L634)</f>
        <v/>
      </c>
      <c r="M634" t="str">
        <f>TRIM('CLEAN Sheet'!M634)</f>
        <v/>
      </c>
      <c r="N634" t="str">
        <f>TRIM('CLEAN Sheet'!N634)</f>
        <v/>
      </c>
      <c r="O634" t="str">
        <f>TRIM('CLEAN Sheet'!O634)</f>
        <v/>
      </c>
      <c r="P634" t="str">
        <f>TRIM('CLEAN Sheet'!P634)</f>
        <v/>
      </c>
      <c r="Q634" t="str">
        <f>TRIM('CLEAN Sheet'!Q634)</f>
        <v/>
      </c>
      <c r="R634" t="str">
        <f>TRIM('CLEAN Sheet'!R634)</f>
        <v/>
      </c>
      <c r="S634" t="str">
        <f>TRIM('CLEAN Sheet'!S634)</f>
        <v/>
      </c>
      <c r="T634" t="str">
        <f>TRIM('CLEAN Sheet'!T634)</f>
        <v/>
      </c>
      <c r="U634" t="str">
        <f>TRIM('CLEAN Sheet'!U634)</f>
        <v/>
      </c>
      <c r="V634" t="str">
        <f>TRIM('CLEAN Sheet'!V634)</f>
        <v/>
      </c>
    </row>
    <row r="635" spans="1:22" x14ac:dyDescent="0.2">
      <c r="A635" t="str">
        <f>TRIM('CLEAN Sheet'!A635)</f>
        <v>in Afghanistan. The Pakistani Government's public call for insurgents to come forward and talk</v>
      </c>
      <c r="B635" t="str">
        <f>TRIM('CLEAN Sheet'!B635)</f>
        <v/>
      </c>
      <c r="C635" t="str">
        <f>TRIM('CLEAN Sheet'!C635)</f>
        <v/>
      </c>
      <c r="D635" t="str">
        <f>TRIM('CLEAN Sheet'!D635)</f>
        <v/>
      </c>
      <c r="E635" t="str">
        <f>TRIM('CLEAN Sheet'!E635)</f>
        <v/>
      </c>
      <c r="F635" t="str">
        <f>TRIM('CLEAN Sheet'!F635)</f>
        <v/>
      </c>
      <c r="G635" t="str">
        <f>TRIM('CLEAN Sheet'!G635)</f>
        <v/>
      </c>
      <c r="H635" t="str">
        <f>TRIM('CLEAN Sheet'!H635)</f>
        <v/>
      </c>
      <c r="I635" t="str">
        <f>TRIM('CLEAN Sheet'!I635)</f>
        <v/>
      </c>
      <c r="J635" t="str">
        <f>TRIM('CLEAN Sheet'!J635)</f>
        <v/>
      </c>
      <c r="K635" t="str">
        <f>TRIM('CLEAN Sheet'!K635)</f>
        <v/>
      </c>
      <c r="L635" t="str">
        <f>TRIM('CLEAN Sheet'!L635)</f>
        <v/>
      </c>
      <c r="M635" t="str">
        <f>TRIM('CLEAN Sheet'!M635)</f>
        <v/>
      </c>
      <c r="N635" t="str">
        <f>TRIM('CLEAN Sheet'!N635)</f>
        <v/>
      </c>
      <c r="O635" t="str">
        <f>TRIM('CLEAN Sheet'!O635)</f>
        <v/>
      </c>
      <c r="P635" t="str">
        <f>TRIM('CLEAN Sheet'!P635)</f>
        <v/>
      </c>
      <c r="Q635" t="str">
        <f>TRIM('CLEAN Sheet'!Q635)</f>
        <v/>
      </c>
      <c r="R635" t="str">
        <f>TRIM('CLEAN Sheet'!R635)</f>
        <v/>
      </c>
      <c r="S635" t="str">
        <f>TRIM('CLEAN Sheet'!S635)</f>
        <v/>
      </c>
      <c r="T635" t="str">
        <f>TRIM('CLEAN Sheet'!T635)</f>
        <v/>
      </c>
      <c r="U635" t="str">
        <f>TRIM('CLEAN Sheet'!U635)</f>
        <v/>
      </c>
      <c r="V635" t="str">
        <f>TRIM('CLEAN Sheet'!V635)</f>
        <v/>
      </c>
    </row>
    <row r="636" spans="1:22" x14ac:dyDescent="0.2">
      <c r="A636" t="str">
        <f>TRIM('CLEAN Sheet'!A636)</f>
        <v>with the Afghan Government was particularly important. We are ready to work together to build</v>
      </c>
      <c r="B636" t="str">
        <f>TRIM('CLEAN Sheet'!B636)</f>
        <v/>
      </c>
      <c r="C636" t="str">
        <f>TRIM('CLEAN Sheet'!C636)</f>
        <v/>
      </c>
      <c r="D636" t="str">
        <f>TRIM('CLEAN Sheet'!D636)</f>
        <v/>
      </c>
      <c r="E636" t="str">
        <f>TRIM('CLEAN Sheet'!E636)</f>
        <v/>
      </c>
      <c r="F636" t="str">
        <f>TRIM('CLEAN Sheet'!F636)</f>
        <v/>
      </c>
      <c r="G636" t="str">
        <f>TRIM('CLEAN Sheet'!G636)</f>
        <v/>
      </c>
      <c r="H636" t="str">
        <f>TRIM('CLEAN Sheet'!H636)</f>
        <v/>
      </c>
      <c r="I636" t="str">
        <f>TRIM('CLEAN Sheet'!I636)</f>
        <v/>
      </c>
      <c r="J636" t="str">
        <f>TRIM('CLEAN Sheet'!J636)</f>
        <v/>
      </c>
      <c r="K636" t="str">
        <f>TRIM('CLEAN Sheet'!K636)</f>
        <v/>
      </c>
      <c r="L636" t="str">
        <f>TRIM('CLEAN Sheet'!L636)</f>
        <v/>
      </c>
      <c r="M636" t="str">
        <f>TRIM('CLEAN Sheet'!M636)</f>
        <v/>
      </c>
      <c r="N636" t="str">
        <f>TRIM('CLEAN Sheet'!N636)</f>
        <v/>
      </c>
      <c r="O636" t="str">
        <f>TRIM('CLEAN Sheet'!O636)</f>
        <v/>
      </c>
      <c r="P636" t="str">
        <f>TRIM('CLEAN Sheet'!P636)</f>
        <v/>
      </c>
      <c r="Q636" t="str">
        <f>TRIM('CLEAN Sheet'!Q636)</f>
        <v/>
      </c>
      <c r="R636" t="str">
        <f>TRIM('CLEAN Sheet'!R636)</f>
        <v/>
      </c>
      <c r="S636" t="str">
        <f>TRIM('CLEAN Sheet'!S636)</f>
        <v/>
      </c>
      <c r="T636" t="str">
        <f>TRIM('CLEAN Sheet'!T636)</f>
        <v/>
      </c>
      <c r="U636" t="str">
        <f>TRIM('CLEAN Sheet'!U636)</f>
        <v/>
      </c>
      <c r="V636" t="str">
        <f>TRIM('CLEAN Sheet'!V636)</f>
        <v/>
      </c>
    </row>
    <row r="637" spans="1:22" x14ac:dyDescent="0.2">
      <c r="A637" t="str">
        <f>TRIM('CLEAN Sheet'!A637)</f>
        <v>on these steps</v>
      </c>
      <c r="B637" t="str">
        <f>TRIM('CLEAN Sheet'!B637)</f>
        <v>and we will continue OUT discussions through bilateral consultations and the U.S.-</v>
      </c>
      <c r="C637" t="str">
        <f>TRIM('CLEAN Sheet'!C637)</f>
        <v/>
      </c>
      <c r="D637" t="str">
        <f>TRIM('CLEAN Sheet'!D637)</f>
        <v/>
      </c>
      <c r="E637" t="str">
        <f>TRIM('CLEAN Sheet'!E637)</f>
        <v/>
      </c>
      <c r="F637" t="str">
        <f>TRIM('CLEAN Sheet'!F637)</f>
        <v/>
      </c>
      <c r="G637" t="str">
        <f>TRIM('CLEAN Sheet'!G637)</f>
        <v/>
      </c>
      <c r="H637" t="str">
        <f>TRIM('CLEAN Sheet'!H637)</f>
        <v/>
      </c>
      <c r="I637" t="str">
        <f>TRIM('CLEAN Sheet'!I637)</f>
        <v/>
      </c>
      <c r="J637" t="str">
        <f>TRIM('CLEAN Sheet'!J637)</f>
        <v/>
      </c>
      <c r="K637" t="str">
        <f>TRIM('CLEAN Sheet'!K637)</f>
        <v/>
      </c>
      <c r="L637" t="str">
        <f>TRIM('CLEAN Sheet'!L637)</f>
        <v/>
      </c>
      <c r="M637" t="str">
        <f>TRIM('CLEAN Sheet'!M637)</f>
        <v/>
      </c>
      <c r="N637" t="str">
        <f>TRIM('CLEAN Sheet'!N637)</f>
        <v/>
      </c>
      <c r="O637" t="str">
        <f>TRIM('CLEAN Sheet'!O637)</f>
        <v/>
      </c>
      <c r="P637" t="str">
        <f>TRIM('CLEAN Sheet'!P637)</f>
        <v/>
      </c>
      <c r="Q637" t="str">
        <f>TRIM('CLEAN Sheet'!Q637)</f>
        <v/>
      </c>
      <c r="R637" t="str">
        <f>TRIM('CLEAN Sheet'!R637)</f>
        <v/>
      </c>
      <c r="S637" t="str">
        <f>TRIM('CLEAN Sheet'!S637)</f>
        <v/>
      </c>
      <c r="T637" t="str">
        <f>TRIM('CLEAN Sheet'!T637)</f>
        <v/>
      </c>
      <c r="U637" t="str">
        <f>TRIM('CLEAN Sheet'!U637)</f>
        <v/>
      </c>
      <c r="V637" t="str">
        <f>TRIM('CLEAN Sheet'!V637)</f>
        <v/>
      </c>
    </row>
    <row r="638" spans="1:22" x14ac:dyDescent="0.2">
      <c r="A638" t="str">
        <f>TRIM('CLEAN Sheet'!A638)</f>
        <v>Afghanistan-Pakistan Core Group.</v>
      </c>
      <c r="B638" t="str">
        <f>TRIM('CLEAN Sheet'!B638)</f>
        <v/>
      </c>
      <c r="C638" t="str">
        <f>TRIM('CLEAN Sheet'!C638)</f>
        <v/>
      </c>
      <c r="D638" t="str">
        <f>TRIM('CLEAN Sheet'!D638)</f>
        <v/>
      </c>
      <c r="E638" t="str">
        <f>TRIM('CLEAN Sheet'!E638)</f>
        <v/>
      </c>
      <c r="F638" t="str">
        <f>TRIM('CLEAN Sheet'!F638)</f>
        <v/>
      </c>
      <c r="G638" t="str">
        <f>TRIM('CLEAN Sheet'!G638)</f>
        <v/>
      </c>
      <c r="H638" t="str">
        <f>TRIM('CLEAN Sheet'!H638)</f>
        <v/>
      </c>
      <c r="I638" t="str">
        <f>TRIM('CLEAN Sheet'!I638)</f>
        <v/>
      </c>
      <c r="J638" t="str">
        <f>TRIM('CLEAN Sheet'!J638)</f>
        <v/>
      </c>
      <c r="K638" t="str">
        <f>TRIM('CLEAN Sheet'!K638)</f>
        <v/>
      </c>
      <c r="L638" t="str">
        <f>TRIM('CLEAN Sheet'!L638)</f>
        <v/>
      </c>
      <c r="M638" t="str">
        <f>TRIM('CLEAN Sheet'!M638)</f>
        <v/>
      </c>
      <c r="N638" t="str">
        <f>TRIM('CLEAN Sheet'!N638)</f>
        <v/>
      </c>
      <c r="O638" t="str">
        <f>TRIM('CLEAN Sheet'!O638)</f>
        <v/>
      </c>
      <c r="P638" t="str">
        <f>TRIM('CLEAN Sheet'!P638)</f>
        <v/>
      </c>
      <c r="Q638" t="str">
        <f>TRIM('CLEAN Sheet'!Q638)</f>
        <v/>
      </c>
      <c r="R638" t="str">
        <f>TRIM('CLEAN Sheet'!R638)</f>
        <v/>
      </c>
      <c r="S638" t="str">
        <f>TRIM('CLEAN Sheet'!S638)</f>
        <v/>
      </c>
      <c r="T638" t="str">
        <f>TRIM('CLEAN Sheet'!T638)</f>
        <v/>
      </c>
      <c r="U638" t="str">
        <f>TRIM('CLEAN Sheet'!U638)</f>
        <v/>
      </c>
      <c r="V638" t="str">
        <f>TRIM('CLEAN Sheet'!V638)</f>
        <v/>
      </c>
    </row>
    <row r="639" spans="1:22" x14ac:dyDescent="0.2">
      <c r="A639" t="str">
        <f>TRIM('CLEAN Sheet'!A639)</f>
        <v>Now</v>
      </c>
      <c r="B639" t="str">
        <f>TRIM('CLEAN Sheet'!B639)</f>
        <v>of course</v>
      </c>
      <c r="C639" t="str">
        <f>TRIM('CLEAN Sheet'!C639)</f>
        <v>our relationship goes far beyond our shared security concerns</v>
      </c>
      <c r="D639" t="str">
        <f>TRIM('CLEAN Sheet'!D639)</f>
        <v>and today we will</v>
      </c>
      <c r="E639" t="str">
        <f>TRIM('CLEAN Sheet'!E639)</f>
        <v/>
      </c>
      <c r="F639" t="str">
        <f>TRIM('CLEAN Sheet'!F639)</f>
        <v/>
      </c>
      <c r="G639" t="str">
        <f>TRIM('CLEAN Sheet'!G639)</f>
        <v/>
      </c>
      <c r="H639" t="str">
        <f>TRIM('CLEAN Sheet'!H639)</f>
        <v/>
      </c>
      <c r="I639" t="str">
        <f>TRIM('CLEAN Sheet'!I639)</f>
        <v/>
      </c>
      <c r="J639" t="str">
        <f>TRIM('CLEAN Sheet'!J639)</f>
        <v/>
      </c>
      <c r="K639" t="str">
        <f>TRIM('CLEAN Sheet'!K639)</f>
        <v/>
      </c>
      <c r="L639" t="str">
        <f>TRIM('CLEAN Sheet'!L639)</f>
        <v/>
      </c>
      <c r="M639" t="str">
        <f>TRIM('CLEAN Sheet'!M639)</f>
        <v/>
      </c>
      <c r="N639" t="str">
        <f>TRIM('CLEAN Sheet'!N639)</f>
        <v/>
      </c>
      <c r="O639" t="str">
        <f>TRIM('CLEAN Sheet'!O639)</f>
        <v/>
      </c>
      <c r="P639" t="str">
        <f>TRIM('CLEAN Sheet'!P639)</f>
        <v/>
      </c>
      <c r="Q639" t="str">
        <f>TRIM('CLEAN Sheet'!Q639)</f>
        <v/>
      </c>
      <c r="R639" t="str">
        <f>TRIM('CLEAN Sheet'!R639)</f>
        <v/>
      </c>
      <c r="S639" t="str">
        <f>TRIM('CLEAN Sheet'!S639)</f>
        <v/>
      </c>
      <c r="T639" t="str">
        <f>TRIM('CLEAN Sheet'!T639)</f>
        <v/>
      </c>
      <c r="U639" t="str">
        <f>TRIM('CLEAN Sheet'!U639)</f>
        <v/>
      </c>
      <c r="V639" t="str">
        <f>TRIM('CLEAN Sheet'!V639)</f>
        <v/>
      </c>
    </row>
    <row r="640" spans="1:22" x14ac:dyDescent="0.2">
      <c r="A640" t="str">
        <f>TRIM('CLEAN Sheet'!A640)</f>
        <v>discuss the many other ways in which we work together</v>
      </c>
      <c r="B640" t="str">
        <f>TRIM('CLEAN Sheet'!B640)</f>
        <v>particularly to create economic</v>
      </c>
      <c r="C640" t="str">
        <f>TRIM('CLEAN Sheet'!C640)</f>
        <v/>
      </c>
      <c r="D640" t="str">
        <f>TRIM('CLEAN Sheet'!D640)</f>
        <v/>
      </c>
      <c r="E640" t="str">
        <f>TRIM('CLEAN Sheet'!E640)</f>
        <v/>
      </c>
      <c r="F640" t="str">
        <f>TRIM('CLEAN Sheet'!F640)</f>
        <v/>
      </c>
      <c r="G640" t="str">
        <f>TRIM('CLEAN Sheet'!G640)</f>
        <v/>
      </c>
      <c r="H640" t="str">
        <f>TRIM('CLEAN Sheet'!H640)</f>
        <v/>
      </c>
      <c r="I640" t="str">
        <f>TRIM('CLEAN Sheet'!I640)</f>
        <v/>
      </c>
      <c r="J640" t="str">
        <f>TRIM('CLEAN Sheet'!J640)</f>
        <v/>
      </c>
      <c r="K640" t="str">
        <f>TRIM('CLEAN Sheet'!K640)</f>
        <v/>
      </c>
      <c r="L640" t="str">
        <f>TRIM('CLEAN Sheet'!L640)</f>
        <v/>
      </c>
      <c r="M640" t="str">
        <f>TRIM('CLEAN Sheet'!M640)</f>
        <v/>
      </c>
      <c r="N640" t="str">
        <f>TRIM('CLEAN Sheet'!N640)</f>
        <v/>
      </c>
      <c r="O640" t="str">
        <f>TRIM('CLEAN Sheet'!O640)</f>
        <v/>
      </c>
      <c r="P640" t="str">
        <f>TRIM('CLEAN Sheet'!P640)</f>
        <v/>
      </c>
      <c r="Q640" t="str">
        <f>TRIM('CLEAN Sheet'!Q640)</f>
        <v/>
      </c>
      <c r="R640" t="str">
        <f>TRIM('CLEAN Sheet'!R640)</f>
        <v/>
      </c>
      <c r="S640" t="str">
        <f>TRIM('CLEAN Sheet'!S640)</f>
        <v/>
      </c>
      <c r="T640" t="str">
        <f>TRIM('CLEAN Sheet'!T640)</f>
        <v/>
      </c>
      <c r="U640" t="str">
        <f>TRIM('CLEAN Sheet'!U640)</f>
        <v/>
      </c>
      <c r="V640" t="str">
        <f>TRIM('CLEAN Sheet'!V640)</f>
        <v/>
      </c>
    </row>
    <row r="641" spans="1:22" x14ac:dyDescent="0.2">
      <c r="A641" t="str">
        <f>TRIM('CLEAN Sheet'!A641)</f>
        <v>opportunity for Pakistanis. Foreign Minister Khar and I agree that we need to shift our economic</v>
      </c>
      <c r="B641" t="str">
        <f>TRIM('CLEAN Sheet'!B641)</f>
        <v/>
      </c>
      <c r="C641" t="str">
        <f>TRIM('CLEAN Sheet'!C641)</f>
        <v/>
      </c>
      <c r="D641" t="str">
        <f>TRIM('CLEAN Sheet'!D641)</f>
        <v/>
      </c>
      <c r="E641" t="str">
        <f>TRIM('CLEAN Sheet'!E641)</f>
        <v/>
      </c>
      <c r="F641" t="str">
        <f>TRIM('CLEAN Sheet'!F641)</f>
        <v/>
      </c>
      <c r="G641" t="str">
        <f>TRIM('CLEAN Sheet'!G641)</f>
        <v/>
      </c>
      <c r="H641" t="str">
        <f>TRIM('CLEAN Sheet'!H641)</f>
        <v/>
      </c>
      <c r="I641" t="str">
        <f>TRIM('CLEAN Sheet'!I641)</f>
        <v/>
      </c>
      <c r="J641" t="str">
        <f>TRIM('CLEAN Sheet'!J641)</f>
        <v/>
      </c>
      <c r="K641" t="str">
        <f>TRIM('CLEAN Sheet'!K641)</f>
        <v/>
      </c>
      <c r="L641" t="str">
        <f>TRIM('CLEAN Sheet'!L641)</f>
        <v/>
      </c>
      <c r="M641" t="str">
        <f>TRIM('CLEAN Sheet'!M641)</f>
        <v/>
      </c>
      <c r="N641" t="str">
        <f>TRIM('CLEAN Sheet'!N641)</f>
        <v/>
      </c>
      <c r="O641" t="str">
        <f>TRIM('CLEAN Sheet'!O641)</f>
        <v/>
      </c>
      <c r="P641" t="str">
        <f>TRIM('CLEAN Sheet'!P641)</f>
        <v/>
      </c>
      <c r="Q641" t="str">
        <f>TRIM('CLEAN Sheet'!Q641)</f>
        <v/>
      </c>
      <c r="R641" t="str">
        <f>TRIM('CLEAN Sheet'!R641)</f>
        <v/>
      </c>
      <c r="S641" t="str">
        <f>TRIM('CLEAN Sheet'!S641)</f>
        <v/>
      </c>
      <c r="T641" t="str">
        <f>TRIM('CLEAN Sheet'!T641)</f>
        <v/>
      </c>
      <c r="U641" t="str">
        <f>TRIM('CLEAN Sheet'!U641)</f>
        <v/>
      </c>
      <c r="V641" t="str">
        <f>TRIM('CLEAN Sheet'!V641)</f>
        <v/>
      </c>
    </row>
    <row r="642" spans="1:22" x14ac:dyDescent="0.2">
      <c r="A642" t="str">
        <f>TRIM('CLEAN Sheet'!A642)</f>
        <v>relationship front aid to trade and investment. We are working to help Pakistan attract more</v>
      </c>
      <c r="B642" t="str">
        <f>TRIM('CLEAN Sheet'!B642)</f>
        <v/>
      </c>
      <c r="C642" t="str">
        <f>TRIM('CLEAN Sheet'!C642)</f>
        <v/>
      </c>
      <c r="D642" t="str">
        <f>TRIM('CLEAN Sheet'!D642)</f>
        <v/>
      </c>
      <c r="E642" t="str">
        <f>TRIM('CLEAN Sheet'!E642)</f>
        <v/>
      </c>
      <c r="F642" t="str">
        <f>TRIM('CLEAN Sheet'!F642)</f>
        <v/>
      </c>
      <c r="G642" t="str">
        <f>TRIM('CLEAN Sheet'!G642)</f>
        <v/>
      </c>
      <c r="H642" t="str">
        <f>TRIM('CLEAN Sheet'!H642)</f>
        <v/>
      </c>
      <c r="I642" t="str">
        <f>TRIM('CLEAN Sheet'!I642)</f>
        <v/>
      </c>
      <c r="J642" t="str">
        <f>TRIM('CLEAN Sheet'!J642)</f>
        <v/>
      </c>
      <c r="K642" t="str">
        <f>TRIM('CLEAN Sheet'!K642)</f>
        <v/>
      </c>
      <c r="L642" t="str">
        <f>TRIM('CLEAN Sheet'!L642)</f>
        <v/>
      </c>
      <c r="M642" t="str">
        <f>TRIM('CLEAN Sheet'!M642)</f>
        <v/>
      </c>
      <c r="N642" t="str">
        <f>TRIM('CLEAN Sheet'!N642)</f>
        <v/>
      </c>
      <c r="O642" t="str">
        <f>TRIM('CLEAN Sheet'!O642)</f>
        <v/>
      </c>
      <c r="P642" t="str">
        <f>TRIM('CLEAN Sheet'!P642)</f>
        <v/>
      </c>
      <c r="Q642" t="str">
        <f>TRIM('CLEAN Sheet'!Q642)</f>
        <v/>
      </c>
      <c r="R642" t="str">
        <f>TRIM('CLEAN Sheet'!R642)</f>
        <v/>
      </c>
      <c r="S642" t="str">
        <f>TRIM('CLEAN Sheet'!S642)</f>
        <v/>
      </c>
      <c r="T642" t="str">
        <f>TRIM('CLEAN Sheet'!T642)</f>
        <v/>
      </c>
      <c r="U642" t="str">
        <f>TRIM('CLEAN Sheet'!U642)</f>
        <v/>
      </c>
      <c r="V642" t="str">
        <f>TRIM('CLEAN Sheet'!V642)</f>
        <v/>
      </c>
    </row>
    <row r="643" spans="1:22" x14ac:dyDescent="0.2">
      <c r="A643" t="str">
        <f>TRIM('CLEAN Sheet'!A643)</f>
        <v>private sector investment We hope to finalize a bilateral investment treaty soon. And we've</v>
      </c>
      <c r="B643" t="str">
        <f>TRIM('CLEAN Sheet'!B643)</f>
        <v/>
      </c>
      <c r="C643" t="str">
        <f>TRIM('CLEAN Sheet'!C643)</f>
        <v/>
      </c>
      <c r="D643" t="str">
        <f>TRIM('CLEAN Sheet'!D643)</f>
        <v/>
      </c>
      <c r="E643" t="str">
        <f>TRIM('CLEAN Sheet'!E643)</f>
        <v/>
      </c>
      <c r="F643" t="str">
        <f>TRIM('CLEAN Sheet'!F643)</f>
        <v/>
      </c>
      <c r="G643" t="str">
        <f>TRIM('CLEAN Sheet'!G643)</f>
        <v/>
      </c>
      <c r="H643" t="str">
        <f>TRIM('CLEAN Sheet'!H643)</f>
        <v/>
      </c>
      <c r="I643" t="str">
        <f>TRIM('CLEAN Sheet'!I643)</f>
        <v/>
      </c>
      <c r="J643" t="str">
        <f>TRIM('CLEAN Sheet'!J643)</f>
        <v/>
      </c>
      <c r="K643" t="str">
        <f>TRIM('CLEAN Sheet'!K643)</f>
        <v/>
      </c>
      <c r="L643" t="str">
        <f>TRIM('CLEAN Sheet'!L643)</f>
        <v/>
      </c>
      <c r="M643" t="str">
        <f>TRIM('CLEAN Sheet'!M643)</f>
        <v/>
      </c>
      <c r="N643" t="str">
        <f>TRIM('CLEAN Sheet'!N643)</f>
        <v/>
      </c>
      <c r="O643" t="str">
        <f>TRIM('CLEAN Sheet'!O643)</f>
        <v/>
      </c>
      <c r="P643" t="str">
        <f>TRIM('CLEAN Sheet'!P643)</f>
        <v/>
      </c>
      <c r="Q643" t="str">
        <f>TRIM('CLEAN Sheet'!Q643)</f>
        <v/>
      </c>
      <c r="R643" t="str">
        <f>TRIM('CLEAN Sheet'!R643)</f>
        <v/>
      </c>
      <c r="S643" t="str">
        <f>TRIM('CLEAN Sheet'!S643)</f>
        <v/>
      </c>
      <c r="T643" t="str">
        <f>TRIM('CLEAN Sheet'!T643)</f>
        <v/>
      </c>
      <c r="U643" t="str">
        <f>TRIM('CLEAN Sheet'!U643)</f>
        <v/>
      </c>
      <c r="V643" t="str">
        <f>TRIM('CLEAN Sheet'!V643)</f>
        <v/>
      </c>
    </row>
    <row r="644" spans="1:22" x14ac:dyDescent="0.2">
      <c r="A644" t="str">
        <f>TRIM('CLEAN Sheet'!A644)</f>
        <v>created a Pakistan private investment initiative to help more of Pakistan's small and medium</v>
      </c>
      <c r="B644" t="str">
        <f>TRIM('CLEAN Sheet'!B644)</f>
        <v/>
      </c>
      <c r="C644" t="str">
        <f>TRIM('CLEAN Sheet'!C644)</f>
        <v/>
      </c>
      <c r="D644" t="str">
        <f>TRIM('CLEAN Sheet'!D644)</f>
        <v/>
      </c>
      <c r="E644" t="str">
        <f>TRIM('CLEAN Sheet'!E644)</f>
        <v/>
      </c>
      <c r="F644" t="str">
        <f>TRIM('CLEAN Sheet'!F644)</f>
        <v/>
      </c>
      <c r="G644" t="str">
        <f>TRIM('CLEAN Sheet'!G644)</f>
        <v/>
      </c>
      <c r="H644" t="str">
        <f>TRIM('CLEAN Sheet'!H644)</f>
        <v/>
      </c>
      <c r="I644" t="str">
        <f>TRIM('CLEAN Sheet'!I644)</f>
        <v/>
      </c>
      <c r="J644" t="str">
        <f>TRIM('CLEAN Sheet'!J644)</f>
        <v/>
      </c>
      <c r="K644" t="str">
        <f>TRIM('CLEAN Sheet'!K644)</f>
        <v/>
      </c>
      <c r="L644" t="str">
        <f>TRIM('CLEAN Sheet'!L644)</f>
        <v/>
      </c>
      <c r="M644" t="str">
        <f>TRIM('CLEAN Sheet'!M644)</f>
        <v/>
      </c>
      <c r="N644" t="str">
        <f>TRIM('CLEAN Sheet'!N644)</f>
        <v/>
      </c>
      <c r="O644" t="str">
        <f>TRIM('CLEAN Sheet'!O644)</f>
        <v/>
      </c>
      <c r="P644" t="str">
        <f>TRIM('CLEAN Sheet'!P644)</f>
        <v/>
      </c>
      <c r="Q644" t="str">
        <f>TRIM('CLEAN Sheet'!Q644)</f>
        <v/>
      </c>
      <c r="R644" t="str">
        <f>TRIM('CLEAN Sheet'!R644)</f>
        <v/>
      </c>
      <c r="S644" t="str">
        <f>TRIM('CLEAN Sheet'!S644)</f>
        <v/>
      </c>
      <c r="T644" t="str">
        <f>TRIM('CLEAN Sheet'!T644)</f>
        <v/>
      </c>
      <c r="U644" t="str">
        <f>TRIM('CLEAN Sheet'!U644)</f>
        <v/>
      </c>
      <c r="V644" t="str">
        <f>TRIM('CLEAN Sheet'!V644)</f>
        <v/>
      </c>
    </row>
    <row r="645" spans="1:22" x14ac:dyDescent="0.2">
      <c r="A645" t="str">
        <f>TRIM('CLEAN Sheet'!A645)</f>
        <v>sized companies get access to capital.</v>
      </c>
      <c r="B645" t="str">
        <f>TRIM('CLEAN Sheet'!B645)</f>
        <v/>
      </c>
      <c r="C645" t="str">
        <f>TRIM('CLEAN Sheet'!C645)</f>
        <v/>
      </c>
      <c r="D645" t="str">
        <f>TRIM('CLEAN Sheet'!D645)</f>
        <v/>
      </c>
      <c r="E645" t="str">
        <f>TRIM('CLEAN Sheet'!E645)</f>
        <v/>
      </c>
      <c r="F645" t="str">
        <f>TRIM('CLEAN Sheet'!F645)</f>
        <v/>
      </c>
      <c r="G645" t="str">
        <f>TRIM('CLEAN Sheet'!G645)</f>
        <v/>
      </c>
      <c r="H645" t="str">
        <f>TRIM('CLEAN Sheet'!H645)</f>
        <v/>
      </c>
      <c r="I645" t="str">
        <f>TRIM('CLEAN Sheet'!I645)</f>
        <v/>
      </c>
      <c r="J645" t="str">
        <f>TRIM('CLEAN Sheet'!J645)</f>
        <v/>
      </c>
      <c r="K645" t="str">
        <f>TRIM('CLEAN Sheet'!K645)</f>
        <v/>
      </c>
      <c r="L645" t="str">
        <f>TRIM('CLEAN Sheet'!L645)</f>
        <v/>
      </c>
      <c r="M645" t="str">
        <f>TRIM('CLEAN Sheet'!M645)</f>
        <v/>
      </c>
      <c r="N645" t="str">
        <f>TRIM('CLEAN Sheet'!N645)</f>
        <v/>
      </c>
      <c r="O645" t="str">
        <f>TRIM('CLEAN Sheet'!O645)</f>
        <v/>
      </c>
      <c r="P645" t="str">
        <f>TRIM('CLEAN Sheet'!P645)</f>
        <v/>
      </c>
      <c r="Q645" t="str">
        <f>TRIM('CLEAN Sheet'!Q645)</f>
        <v/>
      </c>
      <c r="R645" t="str">
        <f>TRIM('CLEAN Sheet'!R645)</f>
        <v/>
      </c>
      <c r="S645" t="str">
        <f>TRIM('CLEAN Sheet'!S645)</f>
        <v/>
      </c>
      <c r="T645" t="str">
        <f>TRIM('CLEAN Sheet'!T645)</f>
        <v/>
      </c>
      <c r="U645" t="str">
        <f>TRIM('CLEAN Sheet'!U645)</f>
        <v/>
      </c>
      <c r="V645" t="str">
        <f>TRIM('CLEAN Sheet'!V645)</f>
        <v/>
      </c>
    </row>
    <row r="646" spans="1:22" x14ac:dyDescent="0.2">
      <c r="A646" t="str">
        <f>TRIM('CLEAN Sheet'!A646)</f>
        <v>Over the past few years</v>
      </c>
      <c r="B646" t="str">
        <f>TRIM('CLEAN Sheet'!B646)</f>
        <v>we have seen Pakistan's civilian government begin to put down stronger</v>
      </c>
      <c r="C646" t="str">
        <f>TRIM('CLEAN Sheet'!C646)</f>
        <v/>
      </c>
      <c r="D646" t="str">
        <f>TRIM('CLEAN Sheet'!D646)</f>
        <v/>
      </c>
      <c r="E646" t="str">
        <f>TRIM('CLEAN Sheet'!E646)</f>
        <v/>
      </c>
      <c r="F646" t="str">
        <f>TRIM('CLEAN Sheet'!F646)</f>
        <v/>
      </c>
      <c r="G646" t="str">
        <f>TRIM('CLEAN Sheet'!G646)</f>
        <v/>
      </c>
      <c r="H646" t="str">
        <f>TRIM('CLEAN Sheet'!H646)</f>
        <v/>
      </c>
      <c r="I646" t="str">
        <f>TRIM('CLEAN Sheet'!I646)</f>
        <v/>
      </c>
      <c r="J646" t="str">
        <f>TRIM('CLEAN Sheet'!J646)</f>
        <v/>
      </c>
      <c r="K646" t="str">
        <f>TRIM('CLEAN Sheet'!K646)</f>
        <v/>
      </c>
      <c r="L646" t="str">
        <f>TRIM('CLEAN Sheet'!L646)</f>
        <v/>
      </c>
      <c r="M646" t="str">
        <f>TRIM('CLEAN Sheet'!M646)</f>
        <v/>
      </c>
      <c r="N646" t="str">
        <f>TRIM('CLEAN Sheet'!N646)</f>
        <v/>
      </c>
      <c r="O646" t="str">
        <f>TRIM('CLEAN Sheet'!O646)</f>
        <v/>
      </c>
      <c r="P646" t="str">
        <f>TRIM('CLEAN Sheet'!P646)</f>
        <v/>
      </c>
      <c r="Q646" t="str">
        <f>TRIM('CLEAN Sheet'!Q646)</f>
        <v/>
      </c>
      <c r="R646" t="str">
        <f>TRIM('CLEAN Sheet'!R646)</f>
        <v/>
      </c>
      <c r="S646" t="str">
        <f>TRIM('CLEAN Sheet'!S646)</f>
        <v/>
      </c>
      <c r="T646" t="str">
        <f>TRIM('CLEAN Sheet'!T646)</f>
        <v/>
      </c>
      <c r="U646" t="str">
        <f>TRIM('CLEAN Sheet'!U646)</f>
        <v/>
      </c>
      <c r="V646" t="str">
        <f>TRIM('CLEAN Sheet'!V646)</f>
        <v/>
      </c>
    </row>
    <row r="647" spans="1:22" x14ac:dyDescent="0.2">
      <c r="A647" t="str">
        <f>TRIM('CLEAN Sheet'!A647)</f>
        <v>roots. And if elections proceed as planned next year</v>
      </c>
      <c r="B647" t="str">
        <f>TRIM('CLEAN Sheet'!B647)</f>
        <v>it will mark the first time in Pakistan's</v>
      </c>
      <c r="C647" t="str">
        <f>TRIM('CLEAN Sheet'!C647)</f>
        <v/>
      </c>
      <c r="D647" t="str">
        <f>TRIM('CLEAN Sheet'!D647)</f>
        <v/>
      </c>
      <c r="E647" t="str">
        <f>TRIM('CLEAN Sheet'!E647)</f>
        <v/>
      </c>
      <c r="F647" t="str">
        <f>TRIM('CLEAN Sheet'!F647)</f>
        <v/>
      </c>
      <c r="G647" t="str">
        <f>TRIM('CLEAN Sheet'!G647)</f>
        <v/>
      </c>
      <c r="H647" t="str">
        <f>TRIM('CLEAN Sheet'!H647)</f>
        <v/>
      </c>
      <c r="I647" t="str">
        <f>TRIM('CLEAN Sheet'!I647)</f>
        <v/>
      </c>
      <c r="J647" t="str">
        <f>TRIM('CLEAN Sheet'!J647)</f>
        <v/>
      </c>
      <c r="K647" t="str">
        <f>TRIM('CLEAN Sheet'!K647)</f>
        <v/>
      </c>
      <c r="L647" t="str">
        <f>TRIM('CLEAN Sheet'!L647)</f>
        <v/>
      </c>
      <c r="M647" t="str">
        <f>TRIM('CLEAN Sheet'!M647)</f>
        <v/>
      </c>
      <c r="N647" t="str">
        <f>TRIM('CLEAN Sheet'!N647)</f>
        <v/>
      </c>
      <c r="O647" t="str">
        <f>TRIM('CLEAN Sheet'!O647)</f>
        <v/>
      </c>
      <c r="P647" t="str">
        <f>TRIM('CLEAN Sheet'!P647)</f>
        <v/>
      </c>
      <c r="Q647" t="str">
        <f>TRIM('CLEAN Sheet'!Q647)</f>
        <v/>
      </c>
      <c r="R647" t="str">
        <f>TRIM('CLEAN Sheet'!R647)</f>
        <v/>
      </c>
      <c r="S647" t="str">
        <f>TRIM('CLEAN Sheet'!S647)</f>
        <v/>
      </c>
      <c r="T647" t="str">
        <f>TRIM('CLEAN Sheet'!T647)</f>
        <v/>
      </c>
      <c r="U647" t="str">
        <f>TRIM('CLEAN Sheet'!U647)</f>
        <v/>
      </c>
      <c r="V647" t="str">
        <f>TRIM('CLEAN Sheet'!V647)</f>
        <v/>
      </c>
    </row>
    <row r="648" spans="1:22" x14ac:dyDescent="0.2">
      <c r="A648" t="str">
        <f>TRIM('CLEAN Sheet'!A648)</f>
        <v>history that a civilian-led government has served its full term. The United States supports</v>
      </c>
      <c r="B648" t="str">
        <f>TRIM('CLEAN Sheet'!B648)</f>
        <v/>
      </c>
      <c r="C648" t="str">
        <f>TRIM('CLEAN Sheet'!C648)</f>
        <v/>
      </c>
      <c r="D648" t="str">
        <f>TRIM('CLEAN Sheet'!D648)</f>
        <v/>
      </c>
      <c r="E648" t="str">
        <f>TRIM('CLEAN Sheet'!E648)</f>
        <v/>
      </c>
      <c r="F648" t="str">
        <f>TRIM('CLEAN Sheet'!F648)</f>
        <v/>
      </c>
      <c r="G648" t="str">
        <f>TRIM('CLEAN Sheet'!G648)</f>
        <v/>
      </c>
      <c r="H648" t="str">
        <f>TRIM('CLEAN Sheet'!H648)</f>
        <v/>
      </c>
      <c r="I648" t="str">
        <f>TRIM('CLEAN Sheet'!I648)</f>
        <v/>
      </c>
      <c r="J648" t="str">
        <f>TRIM('CLEAN Sheet'!J648)</f>
        <v/>
      </c>
      <c r="K648" t="str">
        <f>TRIM('CLEAN Sheet'!K648)</f>
        <v/>
      </c>
      <c r="L648" t="str">
        <f>TRIM('CLEAN Sheet'!L648)</f>
        <v/>
      </c>
      <c r="M648" t="str">
        <f>TRIM('CLEAN Sheet'!M648)</f>
        <v/>
      </c>
      <c r="N648" t="str">
        <f>TRIM('CLEAN Sheet'!N648)</f>
        <v/>
      </c>
      <c r="O648" t="str">
        <f>TRIM('CLEAN Sheet'!O648)</f>
        <v/>
      </c>
      <c r="P648" t="str">
        <f>TRIM('CLEAN Sheet'!P648)</f>
        <v/>
      </c>
      <c r="Q648" t="str">
        <f>TRIM('CLEAN Sheet'!Q648)</f>
        <v/>
      </c>
      <c r="R648" t="str">
        <f>TRIM('CLEAN Sheet'!R648)</f>
        <v/>
      </c>
      <c r="S648" t="str">
        <f>TRIM('CLEAN Sheet'!S648)</f>
        <v/>
      </c>
      <c r="T648" t="str">
        <f>TRIM('CLEAN Sheet'!T648)</f>
        <v/>
      </c>
      <c r="U648" t="str">
        <f>TRIM('CLEAN Sheet'!U648)</f>
        <v/>
      </c>
      <c r="V648" t="str">
        <f>TRIM('CLEAN Sheet'!V648)</f>
        <v/>
      </c>
    </row>
    <row r="649" spans="1:22" x14ac:dyDescent="0.2">
      <c r="A649" t="str">
        <f>TRIM('CLEAN Sheet'!A649)</f>
        <v>Pakistan's economic development</v>
      </c>
      <c r="B649" t="str">
        <f>TRIM('CLEAN Sheet'!B649)</f>
        <v>and we have said many times that we want to see democracy</v>
      </c>
      <c r="C649" t="str">
        <f>TRIM('CLEAN Sheet'!C649)</f>
        <v/>
      </c>
      <c r="D649" t="str">
        <f>TRIM('CLEAN Sheet'!D649)</f>
        <v/>
      </c>
      <c r="E649" t="str">
        <f>TRIM('CLEAN Sheet'!E649)</f>
        <v/>
      </c>
      <c r="F649" t="str">
        <f>TRIM('CLEAN Sheet'!F649)</f>
        <v/>
      </c>
      <c r="G649" t="str">
        <f>TRIM('CLEAN Sheet'!G649)</f>
        <v/>
      </c>
      <c r="H649" t="str">
        <f>TRIM('CLEAN Sheet'!H649)</f>
        <v/>
      </c>
      <c r="I649" t="str">
        <f>TRIM('CLEAN Sheet'!I649)</f>
        <v/>
      </c>
      <c r="J649" t="str">
        <f>TRIM('CLEAN Sheet'!J649)</f>
        <v/>
      </c>
      <c r="K649" t="str">
        <f>TRIM('CLEAN Sheet'!K649)</f>
        <v/>
      </c>
      <c r="L649" t="str">
        <f>TRIM('CLEAN Sheet'!L649)</f>
        <v/>
      </c>
      <c r="M649" t="str">
        <f>TRIM('CLEAN Sheet'!M649)</f>
        <v/>
      </c>
      <c r="N649" t="str">
        <f>TRIM('CLEAN Sheet'!N649)</f>
        <v/>
      </c>
      <c r="O649" t="str">
        <f>TRIM('CLEAN Sheet'!O649)</f>
        <v/>
      </c>
      <c r="P649" t="str">
        <f>TRIM('CLEAN Sheet'!P649)</f>
        <v/>
      </c>
      <c r="Q649" t="str">
        <f>TRIM('CLEAN Sheet'!Q649)</f>
        <v/>
      </c>
      <c r="R649" t="str">
        <f>TRIM('CLEAN Sheet'!R649)</f>
        <v/>
      </c>
      <c r="S649" t="str">
        <f>TRIM('CLEAN Sheet'!S649)</f>
        <v/>
      </c>
      <c r="T649" t="str">
        <f>TRIM('CLEAN Sheet'!T649)</f>
        <v/>
      </c>
      <c r="U649" t="str">
        <f>TRIM('CLEAN Sheet'!U649)</f>
        <v/>
      </c>
      <c r="V649" t="str">
        <f>TRIM('CLEAN Sheet'!V649)</f>
        <v/>
      </c>
    </row>
    <row r="650" spans="1:22" x14ac:dyDescent="0.2">
      <c r="A650" t="str">
        <f>TRIM('CLEAN Sheet'!A650)</f>
        <v/>
      </c>
      <c r="B650" t="str">
        <f>TRIM('CLEAN Sheet'!B650)</f>
        <v/>
      </c>
      <c r="C650" t="str">
        <f>TRIM('CLEAN Sheet'!C650)</f>
        <v/>
      </c>
      <c r="D650" t="str">
        <f>TRIM('CLEAN Sheet'!D650)</f>
        <v/>
      </c>
      <c r="E650" t="str">
        <f>TRIM('CLEAN Sheet'!E650)</f>
        <v/>
      </c>
      <c r="F650" t="str">
        <f>TRIM('CLEAN Sheet'!F650)</f>
        <v/>
      </c>
      <c r="G650" t="str">
        <f>TRIM('CLEAN Sheet'!G650)</f>
        <v/>
      </c>
      <c r="H650" t="str">
        <f>TRIM('CLEAN Sheet'!H650)</f>
        <v/>
      </c>
      <c r="I650" t="str">
        <f>TRIM('CLEAN Sheet'!I650)</f>
        <v/>
      </c>
      <c r="J650" t="str">
        <f>TRIM('CLEAN Sheet'!J650)</f>
        <v/>
      </c>
      <c r="K650" t="str">
        <f>TRIM('CLEAN Sheet'!K650)</f>
        <v/>
      </c>
      <c r="L650" t="str">
        <f>TRIM('CLEAN Sheet'!L650)</f>
        <v/>
      </c>
      <c r="M650" t="str">
        <f>TRIM('CLEAN Sheet'!M650)</f>
        <v/>
      </c>
      <c r="N650" t="str">
        <f>TRIM('CLEAN Sheet'!N650)</f>
        <v/>
      </c>
      <c r="O650" t="str">
        <f>TRIM('CLEAN Sheet'!O650)</f>
        <v/>
      </c>
      <c r="P650" t="str">
        <f>TRIM('CLEAN Sheet'!P650)</f>
        <v/>
      </c>
      <c r="Q650" t="str">
        <f>TRIM('CLEAN Sheet'!Q650)</f>
        <v/>
      </c>
      <c r="R650" t="str">
        <f>TRIM('CLEAN Sheet'!R650)</f>
        <v/>
      </c>
      <c r="S650" t="str">
        <f>TRIM('CLEAN Sheet'!S650)</f>
        <v/>
      </c>
      <c r="T650" t="str">
        <f>TRIM('CLEAN Sheet'!T650)</f>
        <v/>
      </c>
      <c r="U650" t="str">
        <f>TRIM('CLEAN Sheet'!U650)</f>
        <v/>
      </c>
      <c r="V650" t="str">
        <f>TRIM('CLEAN Sheet'!V650)</f>
        <v/>
      </c>
    </row>
    <row r="651" spans="1:22" x14ac:dyDescent="0.2">
      <c r="A651" t="str">
        <f>TRIM('CLEAN Sheet'!A651)</f>
        <v/>
      </c>
      <c r="B651" t="str">
        <f>TRIM('CLEAN Sheet'!B651)</f>
        <v/>
      </c>
      <c r="C651" t="str">
        <f>TRIM('CLEAN Sheet'!C651)</f>
        <v/>
      </c>
      <c r="D651" t="str">
        <f>TRIM('CLEAN Sheet'!D651)</f>
        <v/>
      </c>
      <c r="E651" t="str">
        <f>TRIM('CLEAN Sheet'!E651)</f>
        <v/>
      </c>
      <c r="F651" t="str">
        <f>TRIM('CLEAN Sheet'!F651)</f>
        <v/>
      </c>
      <c r="G651" t="str">
        <f>TRIM('CLEAN Sheet'!G651)</f>
        <v/>
      </c>
      <c r="H651" t="str">
        <f>TRIM('CLEAN Sheet'!H651)</f>
        <v/>
      </c>
      <c r="I651" t="str">
        <f>TRIM('CLEAN Sheet'!I651)</f>
        <v/>
      </c>
      <c r="J651" t="str">
        <f>TRIM('CLEAN Sheet'!J651)</f>
        <v/>
      </c>
      <c r="K651" t="str">
        <f>TRIM('CLEAN Sheet'!K651)</f>
        <v/>
      </c>
      <c r="L651" t="str">
        <f>TRIM('CLEAN Sheet'!L651)</f>
        <v/>
      </c>
      <c r="M651" t="str">
        <f>TRIM('CLEAN Sheet'!M651)</f>
        <v/>
      </c>
      <c r="N651" t="str">
        <f>TRIM('CLEAN Sheet'!N651)</f>
        <v/>
      </c>
      <c r="O651" t="str">
        <f>TRIM('CLEAN Sheet'!O651)</f>
        <v/>
      </c>
      <c r="P651" t="str">
        <f>TRIM('CLEAN Sheet'!P651)</f>
        <v/>
      </c>
      <c r="Q651" t="str">
        <f>TRIM('CLEAN Sheet'!Q651)</f>
        <v/>
      </c>
      <c r="R651" t="str">
        <f>TRIM('CLEAN Sheet'!R651)</f>
        <v/>
      </c>
      <c r="S651" t="str">
        <f>TRIM('CLEAN Sheet'!S651)</f>
        <v/>
      </c>
      <c r="T651" t="str">
        <f>TRIM('CLEAN Sheet'!T651)</f>
        <v/>
      </c>
      <c r="U651" t="str">
        <f>TRIM('CLEAN Sheet'!U651)</f>
        <v/>
      </c>
      <c r="V651" t="str">
        <f>TRIM('CLEAN Sheet'!V651)</f>
        <v/>
      </c>
    </row>
    <row r="652" spans="1:22" x14ac:dyDescent="0.2">
      <c r="A652" t="str">
        <f>TRIM('CLEAN Sheet'!A652)</f>
        <v/>
      </c>
      <c r="B652" t="str">
        <f>TRIM('CLEAN Sheet'!B652)</f>
        <v/>
      </c>
      <c r="C652" t="str">
        <f>TRIM('CLEAN Sheet'!C652)</f>
        <v/>
      </c>
      <c r="D652" t="str">
        <f>TRIM('CLEAN Sheet'!D652)</f>
        <v/>
      </c>
      <c r="E652" t="str">
        <f>TRIM('CLEAN Sheet'!E652)</f>
        <v/>
      </c>
      <c r="F652" t="str">
        <f>TRIM('CLEAN Sheet'!F652)</f>
        <v/>
      </c>
      <c r="G652" t="str">
        <f>TRIM('CLEAN Sheet'!G652)</f>
        <v/>
      </c>
      <c r="H652" t="str">
        <f>TRIM('CLEAN Sheet'!H652)</f>
        <v/>
      </c>
      <c r="I652" t="str">
        <f>TRIM('CLEAN Sheet'!I652)</f>
        <v/>
      </c>
      <c r="J652" t="str">
        <f>TRIM('CLEAN Sheet'!J652)</f>
        <v/>
      </c>
      <c r="K652" t="str">
        <f>TRIM('CLEAN Sheet'!K652)</f>
        <v/>
      </c>
      <c r="L652" t="str">
        <f>TRIM('CLEAN Sheet'!L652)</f>
        <v/>
      </c>
      <c r="M652" t="str">
        <f>TRIM('CLEAN Sheet'!M652)</f>
        <v/>
      </c>
      <c r="N652" t="str">
        <f>TRIM('CLEAN Sheet'!N652)</f>
        <v/>
      </c>
      <c r="O652" t="str">
        <f>TRIM('CLEAN Sheet'!O652)</f>
        <v/>
      </c>
      <c r="P652" t="str">
        <f>TRIM('CLEAN Sheet'!P652)</f>
        <v/>
      </c>
      <c r="Q652" t="str">
        <f>TRIM('CLEAN Sheet'!Q652)</f>
        <v/>
      </c>
      <c r="R652" t="str">
        <f>TRIM('CLEAN Sheet'!R652)</f>
        <v/>
      </c>
      <c r="S652" t="str">
        <f>TRIM('CLEAN Sheet'!S652)</f>
        <v/>
      </c>
      <c r="T652" t="str">
        <f>TRIM('CLEAN Sheet'!T652)</f>
        <v/>
      </c>
      <c r="U652" t="str">
        <f>TRIM('CLEAN Sheet'!U652)</f>
        <v/>
      </c>
      <c r="V652" t="str">
        <f>TRIM('CLEAN Sheet'!V652)</f>
        <v/>
      </c>
    </row>
    <row r="653" spans="1:22" x14ac:dyDescent="0.2">
      <c r="A653" t="str">
        <f>TRIM('CLEAN Sheet'!A653)</f>
        <v/>
      </c>
      <c r="B653" t="str">
        <f>TRIM('CLEAN Sheet'!B653)</f>
        <v/>
      </c>
      <c r="C653" t="str">
        <f>TRIM('CLEAN Sheet'!C653)</f>
        <v/>
      </c>
      <c r="D653" t="str">
        <f>TRIM('CLEAN Sheet'!D653)</f>
        <v/>
      </c>
      <c r="E653" t="str">
        <f>TRIM('CLEAN Sheet'!E653)</f>
        <v/>
      </c>
      <c r="F653" t="str">
        <f>TRIM('CLEAN Sheet'!F653)</f>
        <v/>
      </c>
      <c r="G653" t="str">
        <f>TRIM('CLEAN Sheet'!G653)</f>
        <v/>
      </c>
      <c r="H653" t="str">
        <f>TRIM('CLEAN Sheet'!H653)</f>
        <v/>
      </c>
      <c r="I653" t="str">
        <f>TRIM('CLEAN Sheet'!I653)</f>
        <v/>
      </c>
      <c r="J653" t="str">
        <f>TRIM('CLEAN Sheet'!J653)</f>
        <v/>
      </c>
      <c r="K653" t="str">
        <f>TRIM('CLEAN Sheet'!K653)</f>
        <v/>
      </c>
      <c r="L653" t="str">
        <f>TRIM('CLEAN Sheet'!L653)</f>
        <v/>
      </c>
      <c r="M653" t="str">
        <f>TRIM('CLEAN Sheet'!M653)</f>
        <v/>
      </c>
      <c r="N653" t="str">
        <f>TRIM('CLEAN Sheet'!N653)</f>
        <v/>
      </c>
      <c r="O653" t="str">
        <f>TRIM('CLEAN Sheet'!O653)</f>
        <v/>
      </c>
      <c r="P653" t="str">
        <f>TRIM('CLEAN Sheet'!P653)</f>
        <v/>
      </c>
      <c r="Q653" t="str">
        <f>TRIM('CLEAN Sheet'!Q653)</f>
        <v/>
      </c>
      <c r="R653" t="str">
        <f>TRIM('CLEAN Sheet'!R653)</f>
        <v/>
      </c>
      <c r="S653" t="str">
        <f>TRIM('CLEAN Sheet'!S653)</f>
        <v/>
      </c>
      <c r="T653" t="str">
        <f>TRIM('CLEAN Sheet'!T653)</f>
        <v/>
      </c>
      <c r="U653" t="str">
        <f>TRIM('CLEAN Sheet'!U653)</f>
        <v/>
      </c>
      <c r="V653" t="str">
        <f>TRIM('CLEAN Sheet'!V653)</f>
        <v/>
      </c>
    </row>
    <row r="654" spans="1:22" x14ac:dyDescent="0.2">
      <c r="A654" t="str">
        <f>TRIM('CLEAN Sheet'!A654)</f>
        <v/>
      </c>
      <c r="B654" t="str">
        <f>TRIM('CLEAN Sheet'!B654)</f>
        <v/>
      </c>
      <c r="C654" t="str">
        <f>TRIM('CLEAN Sheet'!C654)</f>
        <v/>
      </c>
      <c r="D654" t="str">
        <f>TRIM('CLEAN Sheet'!D654)</f>
        <v/>
      </c>
      <c r="E654" t="str">
        <f>TRIM('CLEAN Sheet'!E654)</f>
        <v/>
      </c>
      <c r="F654" t="str">
        <f>TRIM('CLEAN Sheet'!F654)</f>
        <v/>
      </c>
      <c r="G654" t="str">
        <f>TRIM('CLEAN Sheet'!G654)</f>
        <v/>
      </c>
      <c r="H654" t="str">
        <f>TRIM('CLEAN Sheet'!H654)</f>
        <v/>
      </c>
      <c r="I654" t="str">
        <f>TRIM('CLEAN Sheet'!I654)</f>
        <v/>
      </c>
      <c r="J654" t="str">
        <f>TRIM('CLEAN Sheet'!J654)</f>
        <v/>
      </c>
      <c r="K654" t="str">
        <f>TRIM('CLEAN Sheet'!K654)</f>
        <v/>
      </c>
      <c r="L654" t="str">
        <f>TRIM('CLEAN Sheet'!L654)</f>
        <v/>
      </c>
      <c r="M654" t="str">
        <f>TRIM('CLEAN Sheet'!M654)</f>
        <v/>
      </c>
      <c r="N654" t="str">
        <f>TRIM('CLEAN Sheet'!N654)</f>
        <v/>
      </c>
      <c r="O654" t="str">
        <f>TRIM('CLEAN Sheet'!O654)</f>
        <v/>
      </c>
      <c r="P654" t="str">
        <f>TRIM('CLEAN Sheet'!P654)</f>
        <v/>
      </c>
      <c r="Q654" t="str">
        <f>TRIM('CLEAN Sheet'!Q654)</f>
        <v/>
      </c>
      <c r="R654" t="str">
        <f>TRIM('CLEAN Sheet'!R654)</f>
        <v/>
      </c>
      <c r="S654" t="str">
        <f>TRIM('CLEAN Sheet'!S654)</f>
        <v/>
      </c>
      <c r="T654" t="str">
        <f>TRIM('CLEAN Sheet'!T654)</f>
        <v/>
      </c>
      <c r="U654" t="str">
        <f>TRIM('CLEAN Sheet'!U654)</f>
        <v/>
      </c>
      <c r="V654" t="str">
        <f>TRIM('CLEAN Sheet'!V654)</f>
        <v/>
      </c>
    </row>
    <row r="655" spans="1:22" x14ac:dyDescent="0.2">
      <c r="A655" t="str">
        <f>TRIM('CLEAN Sheet'!A655)</f>
        <v/>
      </c>
      <c r="B655" t="str">
        <f>TRIM('CLEAN Sheet'!B655)</f>
        <v/>
      </c>
      <c r="C655" t="str">
        <f>TRIM('CLEAN Sheet'!C655)</f>
        <v/>
      </c>
      <c r="D655" t="str">
        <f>TRIM('CLEAN Sheet'!D655)</f>
        <v/>
      </c>
      <c r="E655" t="str">
        <f>TRIM('CLEAN Sheet'!E655)</f>
        <v/>
      </c>
      <c r="F655" t="str">
        <f>TRIM('CLEAN Sheet'!F655)</f>
        <v/>
      </c>
      <c r="G655" t="str">
        <f>TRIM('CLEAN Sheet'!G655)</f>
        <v/>
      </c>
      <c r="H655" t="str">
        <f>TRIM('CLEAN Sheet'!H655)</f>
        <v/>
      </c>
      <c r="I655" t="str">
        <f>TRIM('CLEAN Sheet'!I655)</f>
        <v/>
      </c>
      <c r="J655" t="str">
        <f>TRIM('CLEAN Sheet'!J655)</f>
        <v/>
      </c>
      <c r="K655" t="str">
        <f>TRIM('CLEAN Sheet'!K655)</f>
        <v/>
      </c>
      <c r="L655" t="str">
        <f>TRIM('CLEAN Sheet'!L655)</f>
        <v/>
      </c>
      <c r="M655" t="str">
        <f>TRIM('CLEAN Sheet'!M655)</f>
        <v/>
      </c>
      <c r="N655" t="str">
        <f>TRIM('CLEAN Sheet'!N655)</f>
        <v/>
      </c>
      <c r="O655" t="str">
        <f>TRIM('CLEAN Sheet'!O655)</f>
        <v/>
      </c>
      <c r="P655" t="str">
        <f>TRIM('CLEAN Sheet'!P655)</f>
        <v/>
      </c>
      <c r="Q655" t="str">
        <f>TRIM('CLEAN Sheet'!Q655)</f>
        <v/>
      </c>
      <c r="R655" t="str">
        <f>TRIM('CLEAN Sheet'!R655)</f>
        <v/>
      </c>
      <c r="S655" t="str">
        <f>TRIM('CLEAN Sheet'!S655)</f>
        <v/>
      </c>
      <c r="T655" t="str">
        <f>TRIM('CLEAN Sheet'!T655)</f>
        <v/>
      </c>
      <c r="U655" t="str">
        <f>TRIM('CLEAN Sheet'!U655)</f>
        <v/>
      </c>
      <c r="V655" t="str">
        <f>TRIM('CLEAN Sheet'!V655)</f>
        <v/>
      </c>
    </row>
    <row r="656" spans="1:22" x14ac:dyDescent="0.2">
      <c r="A656" t="str">
        <f>TRIM('CLEAN Sheet'!A656)</f>
        <v/>
      </c>
      <c r="B656" t="str">
        <f>TRIM('CLEAN Sheet'!B656)</f>
        <v/>
      </c>
      <c r="C656" t="str">
        <f>TRIM('CLEAN Sheet'!C656)</f>
        <v/>
      </c>
      <c r="D656" t="str">
        <f>TRIM('CLEAN Sheet'!D656)</f>
        <v/>
      </c>
      <c r="E656" t="str">
        <f>TRIM('CLEAN Sheet'!E656)</f>
        <v/>
      </c>
      <c r="F656" t="str">
        <f>TRIM('CLEAN Sheet'!F656)</f>
        <v/>
      </c>
      <c r="G656" t="str">
        <f>TRIM('CLEAN Sheet'!G656)</f>
        <v/>
      </c>
      <c r="H656" t="str">
        <f>TRIM('CLEAN Sheet'!H656)</f>
        <v/>
      </c>
      <c r="I656" t="str">
        <f>TRIM('CLEAN Sheet'!I656)</f>
        <v/>
      </c>
      <c r="J656" t="str">
        <f>TRIM('CLEAN Sheet'!J656)</f>
        <v/>
      </c>
      <c r="K656" t="str">
        <f>TRIM('CLEAN Sheet'!K656)</f>
        <v/>
      </c>
      <c r="L656" t="str">
        <f>TRIM('CLEAN Sheet'!L656)</f>
        <v/>
      </c>
      <c r="M656" t="str">
        <f>TRIM('CLEAN Sheet'!M656)</f>
        <v/>
      </c>
      <c r="N656" t="str">
        <f>TRIM('CLEAN Sheet'!N656)</f>
        <v/>
      </c>
      <c r="O656" t="str">
        <f>TRIM('CLEAN Sheet'!O656)</f>
        <v/>
      </c>
      <c r="P656" t="str">
        <f>TRIM('CLEAN Sheet'!P656)</f>
        <v/>
      </c>
      <c r="Q656" t="str">
        <f>TRIM('CLEAN Sheet'!Q656)</f>
        <v/>
      </c>
      <c r="R656" t="str">
        <f>TRIM('CLEAN Sheet'!R656)</f>
        <v/>
      </c>
      <c r="S656" t="str">
        <f>TRIM('CLEAN Sheet'!S656)</f>
        <v/>
      </c>
      <c r="T656" t="str">
        <f>TRIM('CLEAN Sheet'!T656)</f>
        <v/>
      </c>
      <c r="U656" t="str">
        <f>TRIM('CLEAN Sheet'!U656)</f>
        <v/>
      </c>
      <c r="V656" t="str">
        <f>TRIM('CLEAN Sheet'!V656)</f>
        <v/>
      </c>
    </row>
    <row r="657" spans="1:22" x14ac:dyDescent="0.2">
      <c r="A657" t="str">
        <f>TRIM('CLEAN Sheet'!A657)</f>
        <v/>
      </c>
      <c r="B657" t="str">
        <f>TRIM('CLEAN Sheet'!B657)</f>
        <v/>
      </c>
      <c r="C657" t="str">
        <f>TRIM('CLEAN Sheet'!C657)</f>
        <v/>
      </c>
      <c r="D657" t="str">
        <f>TRIM('CLEAN Sheet'!D657)</f>
        <v/>
      </c>
      <c r="E657" t="str">
        <f>TRIM('CLEAN Sheet'!E657)</f>
        <v/>
      </c>
      <c r="F657" t="str">
        <f>TRIM('CLEAN Sheet'!F657)</f>
        <v/>
      </c>
      <c r="G657" t="str">
        <f>TRIM('CLEAN Sheet'!G657)</f>
        <v/>
      </c>
      <c r="H657" t="str">
        <f>TRIM('CLEAN Sheet'!H657)</f>
        <v/>
      </c>
      <c r="I657" t="str">
        <f>TRIM('CLEAN Sheet'!I657)</f>
        <v/>
      </c>
      <c r="J657" t="str">
        <f>TRIM('CLEAN Sheet'!J657)</f>
        <v/>
      </c>
      <c r="K657" t="str">
        <f>TRIM('CLEAN Sheet'!K657)</f>
        <v/>
      </c>
      <c r="L657" t="str">
        <f>TRIM('CLEAN Sheet'!L657)</f>
        <v/>
      </c>
      <c r="M657" t="str">
        <f>TRIM('CLEAN Sheet'!M657)</f>
        <v/>
      </c>
      <c r="N657" t="str">
        <f>TRIM('CLEAN Sheet'!N657)</f>
        <v/>
      </c>
      <c r="O657" t="str">
        <f>TRIM('CLEAN Sheet'!O657)</f>
        <v/>
      </c>
      <c r="P657" t="str">
        <f>TRIM('CLEAN Sheet'!P657)</f>
        <v/>
      </c>
      <c r="Q657" t="str">
        <f>TRIM('CLEAN Sheet'!Q657)</f>
        <v/>
      </c>
      <c r="R657" t="str">
        <f>TRIM('CLEAN Sheet'!R657)</f>
        <v/>
      </c>
      <c r="S657" t="str">
        <f>TRIM('CLEAN Sheet'!S657)</f>
        <v/>
      </c>
      <c r="T657" t="str">
        <f>TRIM('CLEAN Sheet'!T657)</f>
        <v/>
      </c>
      <c r="U657" t="str">
        <f>TRIM('CLEAN Sheet'!U657)</f>
        <v/>
      </c>
      <c r="V657" t="str">
        <f>TRIM('CLEAN Sheet'!V657)</f>
        <v/>
      </c>
    </row>
    <row r="658" spans="1:22" x14ac:dyDescent="0.2">
      <c r="A658" t="str">
        <f>TRIM('CLEAN Sheet'!A658)</f>
        <v/>
      </c>
      <c r="B658" t="str">
        <f>TRIM('CLEAN Sheet'!B658)</f>
        <v/>
      </c>
      <c r="C658" t="str">
        <f>TRIM('CLEAN Sheet'!C658)</f>
        <v/>
      </c>
      <c r="D658" t="str">
        <f>TRIM('CLEAN Sheet'!D658)</f>
        <v/>
      </c>
      <c r="E658" t="str">
        <f>TRIM('CLEAN Sheet'!E658)</f>
        <v/>
      </c>
      <c r="F658" t="str">
        <f>TRIM('CLEAN Sheet'!F658)</f>
        <v/>
      </c>
      <c r="G658" t="str">
        <f>TRIM('CLEAN Sheet'!G658)</f>
        <v/>
      </c>
      <c r="H658" t="str">
        <f>TRIM('CLEAN Sheet'!H658)</f>
        <v/>
      </c>
      <c r="I658" t="str">
        <f>TRIM('CLEAN Sheet'!I658)</f>
        <v/>
      </c>
      <c r="J658" t="str">
        <f>TRIM('CLEAN Sheet'!J658)</f>
        <v/>
      </c>
      <c r="K658" t="str">
        <f>TRIM('CLEAN Sheet'!K658)</f>
        <v/>
      </c>
      <c r="L658" t="str">
        <f>TRIM('CLEAN Sheet'!L658)</f>
        <v/>
      </c>
      <c r="M658" t="str">
        <f>TRIM('CLEAN Sheet'!M658)</f>
        <v/>
      </c>
      <c r="N658" t="str">
        <f>TRIM('CLEAN Sheet'!N658)</f>
        <v/>
      </c>
      <c r="O658" t="str">
        <f>TRIM('CLEAN Sheet'!O658)</f>
        <v/>
      </c>
      <c r="P658" t="str">
        <f>TRIM('CLEAN Sheet'!P658)</f>
        <v/>
      </c>
      <c r="Q658" t="str">
        <f>TRIM('CLEAN Sheet'!Q658)</f>
        <v/>
      </c>
      <c r="R658" t="str">
        <f>TRIM('CLEAN Sheet'!R658)</f>
        <v/>
      </c>
      <c r="S658" t="str">
        <f>TRIM('CLEAN Sheet'!S658)</f>
        <v/>
      </c>
      <c r="T658" t="str">
        <f>TRIM('CLEAN Sheet'!T658)</f>
        <v/>
      </c>
      <c r="U658" t="str">
        <f>TRIM('CLEAN Sheet'!U658)</f>
        <v/>
      </c>
      <c r="V658" t="str">
        <f>TRIM('CLEAN Sheet'!V658)</f>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6" x14ac:dyDescent="0.2"/>
  <sheetData>
    <row r="1" spans="1:5" x14ac:dyDescent="0.2">
      <c r="A1" t="s">
        <v>4</v>
      </c>
      <c r="B1" t="s">
        <v>5</v>
      </c>
      <c r="D1" s="5" t="s">
        <v>1122</v>
      </c>
      <c r="E1" s="5"/>
    </row>
    <row r="2" spans="1:5" x14ac:dyDescent="0.2">
      <c r="A2" t="s">
        <v>25</v>
      </c>
      <c r="B2">
        <v>87</v>
      </c>
      <c r="D2" t="str">
        <f>IF(ISBLANK(A2),"N/A",A2)</f>
        <v>Sullivan, Jacob J</v>
      </c>
      <c r="E2">
        <f>IF(ISBLANK(B2),"N/A",B2)</f>
        <v>87</v>
      </c>
    </row>
    <row r="3" spans="1:5" x14ac:dyDescent="0.2">
      <c r="D3" t="str">
        <f t="shared" ref="D3:D44" si="0">IF(ISBLANK(A3),"N/A",A3)</f>
        <v>N/A</v>
      </c>
      <c r="E3" t="str">
        <f t="shared" ref="E3:E44" si="1">IF(ISBLANK(B3),"N/A",B3)</f>
        <v>N/A</v>
      </c>
    </row>
    <row r="4" spans="1:5" x14ac:dyDescent="0.2">
      <c r="A4" t="s">
        <v>46</v>
      </c>
      <c r="B4">
        <v>32</v>
      </c>
      <c r="D4" t="str">
        <f t="shared" si="0"/>
        <v>Mills, Cheryl D</v>
      </c>
      <c r="E4">
        <f t="shared" si="1"/>
        <v>32</v>
      </c>
    </row>
    <row r="5" spans="1:5" x14ac:dyDescent="0.2">
      <c r="A5" t="s">
        <v>46</v>
      </c>
      <c r="B5">
        <v>32</v>
      </c>
      <c r="D5" t="str">
        <f t="shared" si="0"/>
        <v>Mills, Cheryl D</v>
      </c>
      <c r="E5">
        <f t="shared" si="1"/>
        <v>32</v>
      </c>
    </row>
    <row r="6" spans="1:5" x14ac:dyDescent="0.2">
      <c r="A6" t="s">
        <v>24</v>
      </c>
      <c r="B6">
        <v>80</v>
      </c>
      <c r="D6" t="str">
        <f t="shared" si="0"/>
        <v>H</v>
      </c>
      <c r="E6">
        <f t="shared" si="1"/>
        <v>80</v>
      </c>
    </row>
    <row r="7" spans="1:5" x14ac:dyDescent="0.2">
      <c r="A7" t="s">
        <v>24</v>
      </c>
      <c r="B7">
        <v>80</v>
      </c>
      <c r="D7" t="str">
        <f t="shared" si="0"/>
        <v>H</v>
      </c>
      <c r="E7">
        <f t="shared" si="1"/>
        <v>80</v>
      </c>
    </row>
    <row r="8" spans="1:5" x14ac:dyDescent="0.2">
      <c r="A8" t="s">
        <v>46</v>
      </c>
      <c r="B8">
        <v>32</v>
      </c>
      <c r="D8" t="str">
        <f t="shared" si="0"/>
        <v>Mills, Cheryl D</v>
      </c>
      <c r="E8">
        <f t="shared" si="1"/>
        <v>32</v>
      </c>
    </row>
    <row r="9" spans="1:5" x14ac:dyDescent="0.2">
      <c r="A9" t="s">
        <v>24</v>
      </c>
      <c r="B9">
        <v>80</v>
      </c>
      <c r="D9" t="str">
        <f t="shared" si="0"/>
        <v>H</v>
      </c>
      <c r="E9">
        <f t="shared" si="1"/>
        <v>80</v>
      </c>
    </row>
    <row r="10" spans="1:5" x14ac:dyDescent="0.2">
      <c r="A10" t="s">
        <v>25</v>
      </c>
      <c r="B10">
        <v>87</v>
      </c>
      <c r="D10" t="str">
        <f t="shared" si="0"/>
        <v>Sullivan, Jacob J</v>
      </c>
      <c r="E10">
        <f t="shared" si="1"/>
        <v>87</v>
      </c>
    </row>
    <row r="11" spans="1:5" x14ac:dyDescent="0.2">
      <c r="D11" t="str">
        <f t="shared" si="0"/>
        <v>N/A</v>
      </c>
      <c r="E11" t="str">
        <f t="shared" si="1"/>
        <v>N/A</v>
      </c>
    </row>
    <row r="12" spans="1:5" x14ac:dyDescent="0.2">
      <c r="A12" t="s">
        <v>25</v>
      </c>
      <c r="B12">
        <v>87</v>
      </c>
      <c r="D12" t="str">
        <f t="shared" si="0"/>
        <v>Sullivan, Jacob J</v>
      </c>
      <c r="E12">
        <f t="shared" si="1"/>
        <v>87</v>
      </c>
    </row>
    <row r="13" spans="1:5" x14ac:dyDescent="0.2">
      <c r="D13" t="str">
        <f t="shared" si="0"/>
        <v>N/A</v>
      </c>
      <c r="E13" t="str">
        <f t="shared" si="1"/>
        <v>N/A</v>
      </c>
    </row>
    <row r="14" spans="1:5" x14ac:dyDescent="0.2">
      <c r="A14" t="s">
        <v>25</v>
      </c>
      <c r="B14">
        <v>87</v>
      </c>
      <c r="D14" t="str">
        <f t="shared" si="0"/>
        <v>Sullivan, Jacob J</v>
      </c>
      <c r="E14">
        <f t="shared" si="1"/>
        <v>87</v>
      </c>
    </row>
    <row r="15" spans="1:5" x14ac:dyDescent="0.2">
      <c r="A15" t="s">
        <v>121</v>
      </c>
      <c r="B15">
        <v>10</v>
      </c>
      <c r="D15" t="str">
        <f t="shared" si="0"/>
        <v>Slaughter, Anne-Marie</v>
      </c>
      <c r="E15">
        <f t="shared" si="1"/>
        <v>10</v>
      </c>
    </row>
    <row r="16" spans="1:5" x14ac:dyDescent="0.2">
      <c r="A16" t="s">
        <v>46</v>
      </c>
      <c r="B16">
        <v>32</v>
      </c>
      <c r="D16" t="str">
        <f t="shared" si="0"/>
        <v>Mills, Cheryl D</v>
      </c>
      <c r="E16">
        <f t="shared" si="1"/>
        <v>32</v>
      </c>
    </row>
    <row r="17" spans="1:5" x14ac:dyDescent="0.2">
      <c r="A17" t="s">
        <v>136</v>
      </c>
      <c r="B17">
        <v>77</v>
      </c>
      <c r="D17" t="str">
        <f t="shared" si="0"/>
        <v>Koh, Harold Hongju</v>
      </c>
      <c r="E17">
        <f t="shared" si="1"/>
        <v>77</v>
      </c>
    </row>
    <row r="18" spans="1:5" x14ac:dyDescent="0.2">
      <c r="A18" t="s">
        <v>143</v>
      </c>
      <c r="B18">
        <v>213</v>
      </c>
      <c r="D18" t="str">
        <f t="shared" si="0"/>
        <v>Sherman, Wendy R</v>
      </c>
      <c r="E18">
        <f t="shared" si="1"/>
        <v>213</v>
      </c>
    </row>
    <row r="19" spans="1:5" x14ac:dyDescent="0.2">
      <c r="A19" t="s">
        <v>143</v>
      </c>
      <c r="B19">
        <v>213</v>
      </c>
      <c r="D19" t="str">
        <f t="shared" si="0"/>
        <v>Sherman, Wendy R</v>
      </c>
      <c r="E19">
        <f t="shared" si="1"/>
        <v>213</v>
      </c>
    </row>
    <row r="20" spans="1:5" x14ac:dyDescent="0.2">
      <c r="A20" t="s">
        <v>25</v>
      </c>
      <c r="B20">
        <v>87</v>
      </c>
      <c r="D20" t="str">
        <f t="shared" si="0"/>
        <v>Sullivan, Jacob J</v>
      </c>
      <c r="E20">
        <f t="shared" si="1"/>
        <v>87</v>
      </c>
    </row>
    <row r="21" spans="1:5" x14ac:dyDescent="0.2">
      <c r="A21" t="s">
        <v>25</v>
      </c>
      <c r="B21">
        <v>87</v>
      </c>
      <c r="D21" t="str">
        <f t="shared" si="0"/>
        <v>Sullivan, Jacob J</v>
      </c>
      <c r="E21">
        <f t="shared" si="1"/>
        <v>87</v>
      </c>
    </row>
    <row r="22" spans="1:5" x14ac:dyDescent="0.2">
      <c r="A22" t="s">
        <v>24</v>
      </c>
      <c r="B22">
        <v>80</v>
      </c>
      <c r="D22" t="str">
        <f t="shared" si="0"/>
        <v>H</v>
      </c>
      <c r="E22">
        <f t="shared" si="1"/>
        <v>80</v>
      </c>
    </row>
    <row r="23" spans="1:5" x14ac:dyDescent="0.2">
      <c r="A23" t="s">
        <v>24</v>
      </c>
      <c r="B23">
        <v>80</v>
      </c>
      <c r="D23" t="str">
        <f t="shared" si="0"/>
        <v>H</v>
      </c>
      <c r="E23">
        <f t="shared" si="1"/>
        <v>80</v>
      </c>
    </row>
    <row r="24" spans="1:5" x14ac:dyDescent="0.2">
      <c r="A24" t="s">
        <v>24</v>
      </c>
      <c r="B24">
        <v>80</v>
      </c>
      <c r="D24" t="str">
        <f t="shared" si="0"/>
        <v>H</v>
      </c>
      <c r="E24">
        <f t="shared" si="1"/>
        <v>80</v>
      </c>
    </row>
    <row r="25" spans="1:5" x14ac:dyDescent="0.2">
      <c r="A25" t="s">
        <v>24</v>
      </c>
      <c r="B25">
        <v>80</v>
      </c>
      <c r="D25" t="str">
        <f t="shared" si="0"/>
        <v>H</v>
      </c>
      <c r="E25">
        <f t="shared" si="1"/>
        <v>80</v>
      </c>
    </row>
    <row r="26" spans="1:5" x14ac:dyDescent="0.2">
      <c r="A26" t="s">
        <v>25</v>
      </c>
      <c r="B26">
        <v>87</v>
      </c>
      <c r="D26" t="str">
        <f t="shared" si="0"/>
        <v>Sullivan, Jacob J</v>
      </c>
      <c r="E26">
        <f t="shared" si="1"/>
        <v>87</v>
      </c>
    </row>
    <row r="27" spans="1:5" x14ac:dyDescent="0.2">
      <c r="A27" t="s">
        <v>211</v>
      </c>
      <c r="B27">
        <v>194</v>
      </c>
      <c r="D27" t="str">
        <f t="shared" si="0"/>
        <v>Blumenthal, Sidney</v>
      </c>
      <c r="E27">
        <f t="shared" si="1"/>
        <v>194</v>
      </c>
    </row>
    <row r="28" spans="1:5" x14ac:dyDescent="0.2">
      <c r="A28" t="s">
        <v>25</v>
      </c>
      <c r="B28">
        <v>87</v>
      </c>
      <c r="D28" t="str">
        <f t="shared" si="0"/>
        <v>Sullivan, Jacob J</v>
      </c>
      <c r="E28">
        <f t="shared" si="1"/>
        <v>87</v>
      </c>
    </row>
    <row r="29" spans="1:5" x14ac:dyDescent="0.2">
      <c r="A29" t="s">
        <v>46</v>
      </c>
      <c r="B29">
        <v>32</v>
      </c>
      <c r="D29" t="str">
        <f t="shared" si="0"/>
        <v>Mills, Cheryl D</v>
      </c>
      <c r="E29">
        <f t="shared" si="1"/>
        <v>32</v>
      </c>
    </row>
    <row r="30" spans="1:5" x14ac:dyDescent="0.2">
      <c r="A30" t="s">
        <v>234</v>
      </c>
      <c r="B30">
        <v>21</v>
      </c>
      <c r="D30" t="str">
        <f t="shared" si="0"/>
        <v>Strider, Burns</v>
      </c>
      <c r="E30">
        <f t="shared" si="1"/>
        <v>21</v>
      </c>
    </row>
    <row r="31" spans="1:5" x14ac:dyDescent="0.2">
      <c r="A31" t="s">
        <v>51</v>
      </c>
      <c r="B31">
        <v>81</v>
      </c>
      <c r="D31" t="str">
        <f t="shared" si="0"/>
        <v>Abedin, Huma</v>
      </c>
      <c r="E31">
        <f t="shared" si="1"/>
        <v>81</v>
      </c>
    </row>
    <row r="32" spans="1:5" x14ac:dyDescent="0.2">
      <c r="A32" t="s">
        <v>25</v>
      </c>
      <c r="B32">
        <v>87</v>
      </c>
      <c r="D32" t="str">
        <f t="shared" si="0"/>
        <v>Sullivan, Jacob J</v>
      </c>
      <c r="E32">
        <f t="shared" si="1"/>
        <v>87</v>
      </c>
    </row>
    <row r="33" spans="1:5" x14ac:dyDescent="0.2">
      <c r="A33" t="s">
        <v>46</v>
      </c>
      <c r="B33">
        <v>32</v>
      </c>
      <c r="D33" t="str">
        <f t="shared" si="0"/>
        <v>Mills, Cheryl D</v>
      </c>
      <c r="E33">
        <f t="shared" si="1"/>
        <v>32</v>
      </c>
    </row>
    <row r="34" spans="1:5" x14ac:dyDescent="0.2">
      <c r="D34" t="str">
        <f t="shared" si="0"/>
        <v>N/A</v>
      </c>
      <c r="E34" t="str">
        <f t="shared" si="1"/>
        <v>N/A</v>
      </c>
    </row>
    <row r="35" spans="1:5" x14ac:dyDescent="0.2">
      <c r="A35" t="s">
        <v>24</v>
      </c>
      <c r="B35">
        <v>80</v>
      </c>
      <c r="D35" t="str">
        <f t="shared" si="0"/>
        <v>H</v>
      </c>
      <c r="E35">
        <f t="shared" si="1"/>
        <v>80</v>
      </c>
    </row>
    <row r="36" spans="1:5" x14ac:dyDescent="0.2">
      <c r="A36" t="s">
        <v>25</v>
      </c>
      <c r="B36">
        <v>87</v>
      </c>
      <c r="D36" t="str">
        <f t="shared" si="0"/>
        <v>Sullivan, Jacob J</v>
      </c>
      <c r="E36">
        <f t="shared" si="1"/>
        <v>87</v>
      </c>
    </row>
    <row r="37" spans="1:5" x14ac:dyDescent="0.2">
      <c r="A37" t="s">
        <v>46</v>
      </c>
      <c r="B37">
        <v>32</v>
      </c>
      <c r="D37" t="str">
        <f t="shared" si="0"/>
        <v>Mills, Cheryl D</v>
      </c>
      <c r="E37">
        <f t="shared" si="1"/>
        <v>32</v>
      </c>
    </row>
    <row r="38" spans="1:5" x14ac:dyDescent="0.2">
      <c r="A38" t="s">
        <v>293</v>
      </c>
      <c r="B38">
        <v>185</v>
      </c>
      <c r="D38" t="str">
        <f t="shared" si="0"/>
        <v>Russo, Robert V</v>
      </c>
      <c r="E38">
        <f t="shared" si="1"/>
        <v>185</v>
      </c>
    </row>
    <row r="39" spans="1:5" x14ac:dyDescent="0.2">
      <c r="A39" t="s">
        <v>46</v>
      </c>
      <c r="B39">
        <v>32</v>
      </c>
      <c r="D39" t="str">
        <f t="shared" si="0"/>
        <v>Mills, Cheryl D</v>
      </c>
      <c r="E39">
        <f t="shared" si="1"/>
        <v>32</v>
      </c>
    </row>
    <row r="40" spans="1:5" x14ac:dyDescent="0.2">
      <c r="A40" t="s">
        <v>51</v>
      </c>
      <c r="B40">
        <v>81</v>
      </c>
      <c r="D40" t="str">
        <f t="shared" si="0"/>
        <v>Abedin, Huma</v>
      </c>
      <c r="E40">
        <f t="shared" si="1"/>
        <v>81</v>
      </c>
    </row>
    <row r="41" spans="1:5" x14ac:dyDescent="0.2">
      <c r="A41" t="s">
        <v>46</v>
      </c>
      <c r="B41">
        <v>32</v>
      </c>
      <c r="D41" t="str">
        <f t="shared" si="0"/>
        <v>Mills, Cheryl D</v>
      </c>
      <c r="E41">
        <f t="shared" si="1"/>
        <v>32</v>
      </c>
    </row>
    <row r="42" spans="1:5" x14ac:dyDescent="0.2">
      <c r="A42" t="s">
        <v>25</v>
      </c>
      <c r="B42">
        <v>87</v>
      </c>
      <c r="D42" t="str">
        <f t="shared" si="0"/>
        <v>Sullivan, Jacob J</v>
      </c>
      <c r="E42">
        <f t="shared" si="1"/>
        <v>87</v>
      </c>
    </row>
    <row r="43" spans="1:5" x14ac:dyDescent="0.2">
      <c r="A43" t="s">
        <v>332</v>
      </c>
      <c r="B43">
        <v>22</v>
      </c>
      <c r="D43" t="str">
        <f t="shared" si="0"/>
        <v>Marshall, Capricia P</v>
      </c>
      <c r="E43">
        <f t="shared" si="1"/>
        <v>22</v>
      </c>
    </row>
    <row r="44" spans="1:5" x14ac:dyDescent="0.2">
      <c r="A44" t="s">
        <v>24</v>
      </c>
      <c r="B44">
        <v>80</v>
      </c>
      <c r="D44" t="str">
        <f t="shared" si="0"/>
        <v>H</v>
      </c>
      <c r="E44">
        <f t="shared" si="1"/>
        <v>80</v>
      </c>
    </row>
  </sheetData>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election activeCell="E5" sqref="E5"/>
    </sheetView>
  </sheetViews>
  <sheetFormatPr baseColWidth="10" defaultColWidth="6.83203125" defaultRowHeight="16" x14ac:dyDescent="0.2"/>
  <cols>
    <col min="1" max="1" width="19.5" customWidth="1"/>
    <col min="2" max="2" width="20.83203125" customWidth="1"/>
    <col min="3" max="14" width="21" customWidth="1"/>
    <col min="15" max="18" width="33" customWidth="1"/>
    <col min="19" max="19" width="17.33203125" customWidth="1"/>
    <col min="20" max="20" width="15.6640625" customWidth="1"/>
    <col min="21" max="21" width="18.5" customWidth="1"/>
    <col min="22" max="23" width="59.33203125" customWidth="1"/>
    <col min="24" max="25" width="21.1640625" customWidth="1"/>
    <col min="26" max="26" width="24" customWidth="1"/>
    <col min="27" max="27" width="13.83203125" customWidth="1"/>
    <col min="28" max="28" width="16.83203125" customWidth="1"/>
    <col min="29" max="29" width="15.6640625" customWidth="1"/>
    <col min="30" max="30" width="18.5" customWidth="1"/>
    <col min="31" max="31" width="8.33203125" customWidth="1"/>
    <col min="32" max="32" width="11.33203125" customWidth="1"/>
    <col min="33" max="33" width="10.6640625" customWidth="1"/>
    <col min="34" max="34" width="17.1640625" customWidth="1"/>
    <col min="35" max="35" width="18.5" customWidth="1"/>
    <col min="36" max="36" width="21.33203125" customWidth="1"/>
    <col min="37" max="41" width="19" customWidth="1"/>
    <col min="42" max="42" width="6.83203125" customWidth="1"/>
    <col min="43" max="43" width="18.6640625" customWidth="1"/>
    <col min="44" max="44" width="21.5" customWidth="1"/>
    <col min="45" max="45" width="28.6640625" customWidth="1"/>
    <col min="46" max="46" width="21.6640625" bestFit="1" customWidth="1"/>
    <col min="47" max="50" width="33" bestFit="1" customWidth="1"/>
    <col min="51" max="51" width="17.33203125" bestFit="1" customWidth="1"/>
    <col min="52" max="52" width="15.6640625" bestFit="1" customWidth="1"/>
    <col min="53" max="53" width="18.5" bestFit="1" customWidth="1"/>
    <col min="54" max="55" width="59.33203125" bestFit="1" customWidth="1"/>
    <col min="56" max="57" width="21.1640625" bestFit="1" customWidth="1"/>
    <col min="58" max="58" width="24" bestFit="1" customWidth="1"/>
    <col min="59" max="59" width="13.83203125" bestFit="1" customWidth="1"/>
    <col min="60" max="60" width="16.83203125" bestFit="1" customWidth="1"/>
    <col min="61" max="61" width="15.6640625" bestFit="1" customWidth="1"/>
    <col min="62" max="62" width="18.5" bestFit="1" customWidth="1"/>
    <col min="63" max="63" width="8.33203125" customWidth="1"/>
    <col min="64" max="64" width="11.33203125" bestFit="1" customWidth="1"/>
    <col min="65" max="65" width="22.83203125" bestFit="1" customWidth="1"/>
    <col min="66" max="66" width="25.33203125" bestFit="1" customWidth="1"/>
  </cols>
  <sheetData>
    <row r="1" spans="1:5" x14ac:dyDescent="0.2">
      <c r="A1" s="7" t="s">
        <v>1125</v>
      </c>
      <c r="B1" t="s">
        <v>1123</v>
      </c>
    </row>
    <row r="2" spans="1:5" x14ac:dyDescent="0.2">
      <c r="A2" s="8" t="s">
        <v>51</v>
      </c>
      <c r="B2" s="6">
        <v>2</v>
      </c>
    </row>
    <row r="3" spans="1:5" ht="32" x14ac:dyDescent="0.2">
      <c r="A3" s="8" t="s">
        <v>211</v>
      </c>
      <c r="B3" s="6">
        <v>1</v>
      </c>
      <c r="D3" s="2" t="s">
        <v>1127</v>
      </c>
      <c r="E3">
        <f>COUNTA(A21:V64)</f>
        <v>854</v>
      </c>
    </row>
    <row r="4" spans="1:5" x14ac:dyDescent="0.2">
      <c r="A4" s="8" t="s">
        <v>24</v>
      </c>
      <c r="B4" s="6">
        <v>9</v>
      </c>
    </row>
    <row r="5" spans="1:5" ht="32" x14ac:dyDescent="0.2">
      <c r="A5" s="8" t="s">
        <v>136</v>
      </c>
      <c r="B5" s="6">
        <v>1</v>
      </c>
      <c r="D5" s="2" t="s">
        <v>1129</v>
      </c>
      <c r="E5">
        <f>COUNTIF(U22:V64,"&lt;&gt;*UNCLASSIFIED*")</f>
        <v>43</v>
      </c>
    </row>
    <row r="6" spans="1:5" x14ac:dyDescent="0.2">
      <c r="A6" s="8" t="s">
        <v>332</v>
      </c>
      <c r="B6" s="6">
        <v>1</v>
      </c>
    </row>
    <row r="7" spans="1:5" x14ac:dyDescent="0.2">
      <c r="A7" s="8" t="s">
        <v>46</v>
      </c>
      <c r="B7" s="6">
        <v>9</v>
      </c>
    </row>
    <row r="8" spans="1:5" x14ac:dyDescent="0.2">
      <c r="A8" s="8" t="s">
        <v>293</v>
      </c>
      <c r="B8" s="6">
        <v>1</v>
      </c>
    </row>
    <row r="9" spans="1:5" x14ac:dyDescent="0.2">
      <c r="A9" s="8" t="s">
        <v>143</v>
      </c>
      <c r="B9" s="6">
        <v>2</v>
      </c>
    </row>
    <row r="10" spans="1:5" x14ac:dyDescent="0.2">
      <c r="A10" s="8" t="s">
        <v>121</v>
      </c>
      <c r="B10" s="6">
        <v>1</v>
      </c>
    </row>
    <row r="11" spans="1:5" x14ac:dyDescent="0.2">
      <c r="A11" s="8" t="s">
        <v>234</v>
      </c>
      <c r="B11" s="6">
        <v>1</v>
      </c>
    </row>
    <row r="12" spans="1:5" x14ac:dyDescent="0.2">
      <c r="A12" s="8" t="s">
        <v>25</v>
      </c>
      <c r="B12" s="6">
        <v>11</v>
      </c>
    </row>
    <row r="13" spans="1:5" x14ac:dyDescent="0.2">
      <c r="A13" s="8" t="s">
        <v>1126</v>
      </c>
      <c r="B13" s="6"/>
    </row>
    <row r="14" spans="1:5" x14ac:dyDescent="0.2">
      <c r="A14" s="8" t="s">
        <v>1124</v>
      </c>
      <c r="B14" s="6">
        <v>39</v>
      </c>
    </row>
    <row r="17" spans="1:23" s="2" customFormat="1" ht="32" x14ac:dyDescent="0.2">
      <c r="A17" s="10" t="s">
        <v>1128</v>
      </c>
      <c r="B17" s="10" t="str">
        <f>A17</f>
        <v>BLANK VALUES in this column</v>
      </c>
      <c r="C17" s="10" t="str">
        <f>B17</f>
        <v>BLANK VALUES in this column</v>
      </c>
      <c r="D17" s="10" t="str">
        <f t="shared" ref="D17:V17" si="0">C17</f>
        <v>BLANK VALUES in this column</v>
      </c>
      <c r="E17" s="10" t="str">
        <f t="shared" si="0"/>
        <v>BLANK VALUES in this column</v>
      </c>
      <c r="F17" s="10" t="str">
        <f t="shared" si="0"/>
        <v>BLANK VALUES in this column</v>
      </c>
      <c r="G17" s="10" t="str">
        <f t="shared" si="0"/>
        <v>BLANK VALUES in this column</v>
      </c>
      <c r="H17" s="10" t="str">
        <f t="shared" si="0"/>
        <v>BLANK VALUES in this column</v>
      </c>
      <c r="I17" s="10" t="str">
        <f t="shared" si="0"/>
        <v>BLANK VALUES in this column</v>
      </c>
      <c r="J17" s="10" t="str">
        <f t="shared" si="0"/>
        <v>BLANK VALUES in this column</v>
      </c>
      <c r="K17" s="10" t="str">
        <f t="shared" si="0"/>
        <v>BLANK VALUES in this column</v>
      </c>
      <c r="L17" s="10" t="str">
        <f t="shared" si="0"/>
        <v>BLANK VALUES in this column</v>
      </c>
      <c r="M17" s="10" t="str">
        <f t="shared" si="0"/>
        <v>BLANK VALUES in this column</v>
      </c>
      <c r="N17" s="10" t="str">
        <f t="shared" si="0"/>
        <v>BLANK VALUES in this column</v>
      </c>
      <c r="O17" s="10" t="str">
        <f t="shared" si="0"/>
        <v>BLANK VALUES in this column</v>
      </c>
      <c r="P17" s="10" t="str">
        <f t="shared" si="0"/>
        <v>BLANK VALUES in this column</v>
      </c>
      <c r="Q17" s="10" t="str">
        <f t="shared" si="0"/>
        <v>BLANK VALUES in this column</v>
      </c>
      <c r="R17" s="10" t="str">
        <f t="shared" si="0"/>
        <v>BLANK VALUES in this column</v>
      </c>
      <c r="S17" s="10" t="str">
        <f t="shared" si="0"/>
        <v>BLANK VALUES in this column</v>
      </c>
      <c r="T17" s="10" t="str">
        <f t="shared" si="0"/>
        <v>BLANK VALUES in this column</v>
      </c>
      <c r="U17" s="10" t="str">
        <f t="shared" si="0"/>
        <v>BLANK VALUES in this column</v>
      </c>
      <c r="V17" s="10" t="str">
        <f t="shared" si="0"/>
        <v>BLANK VALUES in this column</v>
      </c>
    </row>
    <row r="18" spans="1:23" x14ac:dyDescent="0.2">
      <c r="A18">
        <f>COUNTBLANK(A$21:A$64)</f>
        <v>0</v>
      </c>
      <c r="B18">
        <f>COUNTBLANK(B$21:B$64)</f>
        <v>0</v>
      </c>
      <c r="C18">
        <f t="shared" ref="C18:V18" si="1">COUNTBLANK(C$21:C$64)</f>
        <v>0</v>
      </c>
      <c r="D18">
        <f t="shared" si="1"/>
        <v>0</v>
      </c>
      <c r="E18">
        <f t="shared" si="1"/>
        <v>4</v>
      </c>
      <c r="F18">
        <f t="shared" si="1"/>
        <v>4</v>
      </c>
      <c r="G18">
        <f t="shared" si="1"/>
        <v>0</v>
      </c>
      <c r="H18">
        <f t="shared" si="1"/>
        <v>0</v>
      </c>
      <c r="I18">
        <f t="shared" si="1"/>
        <v>0</v>
      </c>
      <c r="J18">
        <f t="shared" si="1"/>
        <v>0</v>
      </c>
      <c r="K18">
        <f t="shared" si="1"/>
        <v>0</v>
      </c>
      <c r="L18">
        <f t="shared" si="1"/>
        <v>11</v>
      </c>
      <c r="M18">
        <f t="shared" si="1"/>
        <v>33</v>
      </c>
      <c r="N18">
        <f t="shared" si="1"/>
        <v>13</v>
      </c>
      <c r="O18">
        <f t="shared" si="1"/>
        <v>32</v>
      </c>
      <c r="P18">
        <f t="shared" si="1"/>
        <v>12</v>
      </c>
      <c r="Q18">
        <f t="shared" si="1"/>
        <v>0</v>
      </c>
      <c r="R18">
        <f t="shared" si="1"/>
        <v>0</v>
      </c>
      <c r="S18">
        <f t="shared" si="1"/>
        <v>0</v>
      </c>
      <c r="T18">
        <f t="shared" si="1"/>
        <v>0</v>
      </c>
      <c r="U18">
        <f t="shared" si="1"/>
        <v>5</v>
      </c>
      <c r="V18">
        <f t="shared" si="1"/>
        <v>0</v>
      </c>
      <c r="W18">
        <f>SUM(A18:V18)</f>
        <v>114</v>
      </c>
    </row>
    <row r="21" spans="1:23" x14ac:dyDescent="0.2">
      <c r="A21" s="4" t="s">
        <v>0</v>
      </c>
      <c r="B21" s="4" t="s">
        <v>1</v>
      </c>
      <c r="C21" s="4" t="s">
        <v>2</v>
      </c>
      <c r="D21" s="4" t="s">
        <v>3</v>
      </c>
      <c r="E21" s="4" t="s">
        <v>4</v>
      </c>
      <c r="F21" s="4" t="s">
        <v>5</v>
      </c>
      <c r="G21" s="4" t="s">
        <v>6</v>
      </c>
      <c r="H21" s="4" t="s">
        <v>7</v>
      </c>
      <c r="I21" s="4" t="s">
        <v>8</v>
      </c>
      <c r="J21" s="4" t="s">
        <v>9</v>
      </c>
      <c r="K21" s="4" t="s">
        <v>10</v>
      </c>
      <c r="L21" s="4" t="s">
        <v>11</v>
      </c>
      <c r="M21" s="4" t="s">
        <v>12</v>
      </c>
      <c r="N21" s="4" t="s">
        <v>13</v>
      </c>
      <c r="O21" s="4" t="s">
        <v>14</v>
      </c>
      <c r="P21" s="4" t="s">
        <v>15</v>
      </c>
      <c r="Q21" s="4" t="s">
        <v>16</v>
      </c>
      <c r="R21" s="4" t="s">
        <v>17</v>
      </c>
      <c r="S21" s="4" t="s">
        <v>18</v>
      </c>
      <c r="T21" s="4" t="s">
        <v>19</v>
      </c>
      <c r="U21" s="4" t="s">
        <v>20</v>
      </c>
      <c r="V21" s="4" t="s">
        <v>21</v>
      </c>
    </row>
    <row r="22" spans="1:23" x14ac:dyDescent="0.2">
      <c r="A22" s="4">
        <v>1</v>
      </c>
      <c r="B22" s="4" t="s">
        <v>22</v>
      </c>
      <c r="C22" s="4" t="s">
        <v>23</v>
      </c>
      <c r="D22" s="4" t="s">
        <v>24</v>
      </c>
      <c r="E22" s="4" t="s">
        <v>25</v>
      </c>
      <c r="F22" s="4">
        <v>87</v>
      </c>
      <c r="G22" s="4" t="s">
        <v>26</v>
      </c>
      <c r="H22" s="4" t="s">
        <v>27</v>
      </c>
      <c r="I22" s="4" t="s">
        <v>28</v>
      </c>
      <c r="J22" s="4" t="s">
        <v>29</v>
      </c>
      <c r="K22" s="4" t="s">
        <v>30</v>
      </c>
      <c r="L22" s="4" t="s">
        <v>31</v>
      </c>
      <c r="M22" s="4"/>
      <c r="N22" s="4" t="s">
        <v>32</v>
      </c>
      <c r="O22" s="4"/>
      <c r="P22" s="4" t="s">
        <v>33</v>
      </c>
      <c r="Q22" s="4" t="s">
        <v>29</v>
      </c>
      <c r="R22" s="4" t="s">
        <v>22</v>
      </c>
      <c r="S22" s="9">
        <v>42137</v>
      </c>
      <c r="T22" s="4" t="s">
        <v>34</v>
      </c>
      <c r="U22" s="4"/>
      <c r="V22" s="4" t="s">
        <v>35</v>
      </c>
    </row>
    <row r="23" spans="1:23" x14ac:dyDescent="0.2">
      <c r="A23" s="4">
        <v>2</v>
      </c>
      <c r="B23" s="4" t="s">
        <v>36</v>
      </c>
      <c r="C23" s="4" t="s">
        <v>37</v>
      </c>
      <c r="D23" s="4" t="s">
        <v>24</v>
      </c>
      <c r="E23" s="4"/>
      <c r="F23" s="4"/>
      <c r="G23" s="4" t="s">
        <v>38</v>
      </c>
      <c r="H23" s="4" t="s">
        <v>27</v>
      </c>
      <c r="I23" s="4" t="s">
        <v>39</v>
      </c>
      <c r="J23" s="4" t="s">
        <v>29</v>
      </c>
      <c r="K23" s="4" t="s">
        <v>30</v>
      </c>
      <c r="L23" s="4"/>
      <c r="M23" s="4"/>
      <c r="N23" s="4"/>
      <c r="O23" s="4"/>
      <c r="P23" s="4"/>
      <c r="Q23" s="4" t="s">
        <v>29</v>
      </c>
      <c r="R23" s="4" t="s">
        <v>36</v>
      </c>
      <c r="S23" s="9">
        <v>42137</v>
      </c>
      <c r="T23" s="4" t="s">
        <v>40</v>
      </c>
      <c r="U23" s="4" t="s">
        <v>41</v>
      </c>
      <c r="V23" s="4" t="s">
        <v>42</v>
      </c>
    </row>
    <row r="24" spans="1:23" x14ac:dyDescent="0.2">
      <c r="A24" s="4">
        <v>3</v>
      </c>
      <c r="B24" s="4" t="s">
        <v>43</v>
      </c>
      <c r="C24" s="4" t="s">
        <v>44</v>
      </c>
      <c r="D24" s="4" t="s">
        <v>45</v>
      </c>
      <c r="E24" s="4" t="s">
        <v>46</v>
      </c>
      <c r="F24" s="4">
        <v>32</v>
      </c>
      <c r="G24" s="4" t="s">
        <v>26</v>
      </c>
      <c r="H24" s="4" t="s">
        <v>27</v>
      </c>
      <c r="I24" s="4" t="s">
        <v>47</v>
      </c>
      <c r="J24" s="4" t="s">
        <v>29</v>
      </c>
      <c r="K24" s="4" t="s">
        <v>30</v>
      </c>
      <c r="L24" s="4" t="s">
        <v>48</v>
      </c>
      <c r="M24" s="4" t="s">
        <v>49</v>
      </c>
      <c r="N24" s="4" t="s">
        <v>50</v>
      </c>
      <c r="O24" s="4" t="s">
        <v>51</v>
      </c>
      <c r="P24" s="4" t="s">
        <v>52</v>
      </c>
      <c r="Q24" s="4" t="s">
        <v>29</v>
      </c>
      <c r="R24" s="4" t="s">
        <v>43</v>
      </c>
      <c r="S24" s="9">
        <v>42138</v>
      </c>
      <c r="T24" s="4" t="s">
        <v>40</v>
      </c>
      <c r="U24" s="4" t="s">
        <v>53</v>
      </c>
      <c r="V24" s="4" t="s">
        <v>54</v>
      </c>
    </row>
    <row r="25" spans="1:23" x14ac:dyDescent="0.2">
      <c r="A25" s="4">
        <v>4</v>
      </c>
      <c r="B25" s="4" t="s">
        <v>55</v>
      </c>
      <c r="C25" s="4" t="s">
        <v>56</v>
      </c>
      <c r="D25" s="4" t="s">
        <v>24</v>
      </c>
      <c r="E25" s="4" t="s">
        <v>46</v>
      </c>
      <c r="F25" s="4">
        <v>32</v>
      </c>
      <c r="G25" s="4" t="s">
        <v>26</v>
      </c>
      <c r="H25" s="4" t="s">
        <v>27</v>
      </c>
      <c r="I25" s="4" t="s">
        <v>57</v>
      </c>
      <c r="J25" s="4" t="s">
        <v>29</v>
      </c>
      <c r="K25" s="4" t="s">
        <v>30</v>
      </c>
      <c r="L25" s="4" t="s">
        <v>58</v>
      </c>
      <c r="M25" s="4"/>
      <c r="N25" s="4" t="s">
        <v>50</v>
      </c>
      <c r="O25" s="4" t="s">
        <v>59</v>
      </c>
      <c r="P25" s="4" t="s">
        <v>60</v>
      </c>
      <c r="Q25" s="4" t="s">
        <v>29</v>
      </c>
      <c r="R25" s="4" t="s">
        <v>55</v>
      </c>
      <c r="S25" s="9">
        <v>42137</v>
      </c>
      <c r="T25" s="4" t="s">
        <v>40</v>
      </c>
      <c r="U25" s="4"/>
      <c r="V25" s="4" t="s">
        <v>61</v>
      </c>
    </row>
    <row r="26" spans="1:23" x14ac:dyDescent="0.2">
      <c r="A26" s="4">
        <v>5</v>
      </c>
      <c r="B26" s="4" t="s">
        <v>62</v>
      </c>
      <c r="C26" s="4" t="s">
        <v>37</v>
      </c>
      <c r="D26" s="4" t="s">
        <v>51</v>
      </c>
      <c r="E26" s="4" t="s">
        <v>24</v>
      </c>
      <c r="F26" s="4">
        <v>80</v>
      </c>
      <c r="G26" s="4" t="s">
        <v>63</v>
      </c>
      <c r="H26" s="4" t="s">
        <v>27</v>
      </c>
      <c r="I26" s="4" t="s">
        <v>64</v>
      </c>
      <c r="J26" s="4" t="s">
        <v>29</v>
      </c>
      <c r="K26" s="4" t="s">
        <v>30</v>
      </c>
      <c r="L26" s="4"/>
      <c r="M26" s="4"/>
      <c r="N26" s="4"/>
      <c r="O26" s="4"/>
      <c r="P26" s="4"/>
      <c r="Q26" s="4" t="s">
        <v>29</v>
      </c>
      <c r="R26" s="4" t="s">
        <v>62</v>
      </c>
      <c r="S26" s="9">
        <v>42137</v>
      </c>
      <c r="T26" s="4" t="s">
        <v>40</v>
      </c>
      <c r="U26" s="4" t="s">
        <v>65</v>
      </c>
      <c r="V26" s="4" t="s">
        <v>66</v>
      </c>
    </row>
    <row r="27" spans="1:23" x14ac:dyDescent="0.2">
      <c r="A27" s="4">
        <v>6</v>
      </c>
      <c r="B27" s="4" t="s">
        <v>67</v>
      </c>
      <c r="C27" s="4" t="s">
        <v>68</v>
      </c>
      <c r="D27" s="4" t="s">
        <v>69</v>
      </c>
      <c r="E27" s="4" t="s">
        <v>24</v>
      </c>
      <c r="F27" s="4">
        <v>80</v>
      </c>
      <c r="G27" s="4" t="s">
        <v>26</v>
      </c>
      <c r="H27" s="4" t="s">
        <v>27</v>
      </c>
      <c r="I27" s="4" t="s">
        <v>70</v>
      </c>
      <c r="J27" s="4" t="s">
        <v>29</v>
      </c>
      <c r="K27" s="4" t="s">
        <v>30</v>
      </c>
      <c r="L27" s="4" t="s">
        <v>71</v>
      </c>
      <c r="M27" s="4"/>
      <c r="N27" s="4"/>
      <c r="O27" s="4"/>
      <c r="P27" s="4" t="s">
        <v>72</v>
      </c>
      <c r="Q27" s="4" t="s">
        <v>29</v>
      </c>
      <c r="R27" s="4" t="s">
        <v>67</v>
      </c>
      <c r="S27" s="9">
        <v>42137</v>
      </c>
      <c r="T27" s="4" t="s">
        <v>40</v>
      </c>
      <c r="U27" s="4" t="s">
        <v>73</v>
      </c>
      <c r="V27" s="4" t="s">
        <v>74</v>
      </c>
    </row>
    <row r="28" spans="1:23" x14ac:dyDescent="0.2">
      <c r="A28" s="4">
        <v>7</v>
      </c>
      <c r="B28" s="4" t="s">
        <v>75</v>
      </c>
      <c r="C28" s="4" t="s">
        <v>76</v>
      </c>
      <c r="D28" s="4" t="s">
        <v>24</v>
      </c>
      <c r="E28" s="4" t="s">
        <v>46</v>
      </c>
      <c r="F28" s="4">
        <v>32</v>
      </c>
      <c r="G28" s="4" t="s">
        <v>26</v>
      </c>
      <c r="H28" s="4" t="s">
        <v>27</v>
      </c>
      <c r="I28" s="4" t="s">
        <v>77</v>
      </c>
      <c r="J28" s="4" t="s">
        <v>29</v>
      </c>
      <c r="K28" s="4" t="s">
        <v>30</v>
      </c>
      <c r="L28" s="4" t="s">
        <v>78</v>
      </c>
      <c r="M28" s="4"/>
      <c r="N28" s="4" t="s">
        <v>50</v>
      </c>
      <c r="O28" s="4"/>
      <c r="P28" s="4" t="s">
        <v>79</v>
      </c>
      <c r="Q28" s="4" t="s">
        <v>29</v>
      </c>
      <c r="R28" s="4" t="s">
        <v>75</v>
      </c>
      <c r="S28" s="9">
        <v>42137</v>
      </c>
      <c r="T28" s="4" t="s">
        <v>34</v>
      </c>
      <c r="U28" s="4"/>
      <c r="V28" s="4" t="s">
        <v>80</v>
      </c>
    </row>
    <row r="29" spans="1:23" x14ac:dyDescent="0.2">
      <c r="A29" s="4">
        <v>8</v>
      </c>
      <c r="B29" s="4" t="s">
        <v>81</v>
      </c>
      <c r="C29" s="4" t="s">
        <v>37</v>
      </c>
      <c r="D29" s="4" t="s">
        <v>51</v>
      </c>
      <c r="E29" s="4" t="s">
        <v>24</v>
      </c>
      <c r="F29" s="4">
        <v>80</v>
      </c>
      <c r="G29" s="4" t="s">
        <v>63</v>
      </c>
      <c r="H29" s="4" t="s">
        <v>27</v>
      </c>
      <c r="I29" s="4" t="s">
        <v>82</v>
      </c>
      <c r="J29" s="4" t="s">
        <v>29</v>
      </c>
      <c r="K29" s="4" t="s">
        <v>30</v>
      </c>
      <c r="L29" s="4"/>
      <c r="M29" s="4"/>
      <c r="N29" s="4"/>
      <c r="O29" s="4"/>
      <c r="P29" s="4"/>
      <c r="Q29" s="4" t="s">
        <v>29</v>
      </c>
      <c r="R29" s="4" t="s">
        <v>81</v>
      </c>
      <c r="S29" s="9">
        <v>42137</v>
      </c>
      <c r="T29" s="4" t="s">
        <v>40</v>
      </c>
      <c r="U29" s="4" t="s">
        <v>83</v>
      </c>
      <c r="V29" s="4" t="s">
        <v>84</v>
      </c>
    </row>
    <row r="30" spans="1:23" x14ac:dyDescent="0.2">
      <c r="A30" s="4">
        <v>9</v>
      </c>
      <c r="B30" s="4" t="s">
        <v>85</v>
      </c>
      <c r="C30" s="4" t="s">
        <v>86</v>
      </c>
      <c r="D30" s="4" t="s">
        <v>24</v>
      </c>
      <c r="E30" s="4" t="s">
        <v>25</v>
      </c>
      <c r="F30" s="4">
        <v>87</v>
      </c>
      <c r="G30" s="4" t="s">
        <v>26</v>
      </c>
      <c r="H30" s="4" t="s">
        <v>27</v>
      </c>
      <c r="I30" s="4" t="s">
        <v>87</v>
      </c>
      <c r="J30" s="4" t="s">
        <v>29</v>
      </c>
      <c r="K30" s="4" t="s">
        <v>30</v>
      </c>
      <c r="L30" s="4" t="s">
        <v>88</v>
      </c>
      <c r="M30" s="4"/>
      <c r="N30" s="4" t="s">
        <v>89</v>
      </c>
      <c r="O30" s="4"/>
      <c r="P30" s="4" t="s">
        <v>90</v>
      </c>
      <c r="Q30" s="4" t="s">
        <v>29</v>
      </c>
      <c r="R30" s="4" t="s">
        <v>85</v>
      </c>
      <c r="S30" s="9">
        <v>42137</v>
      </c>
      <c r="T30" s="4" t="s">
        <v>34</v>
      </c>
      <c r="U30" s="4" t="s">
        <v>91</v>
      </c>
      <c r="V30" s="4" t="s">
        <v>92</v>
      </c>
    </row>
    <row r="31" spans="1:23" x14ac:dyDescent="0.2">
      <c r="A31" s="4">
        <v>10</v>
      </c>
      <c r="B31" s="4" t="s">
        <v>93</v>
      </c>
      <c r="C31" s="4" t="s">
        <v>94</v>
      </c>
      <c r="D31" s="4" t="s">
        <v>24</v>
      </c>
      <c r="E31" s="4"/>
      <c r="F31" s="4"/>
      <c r="G31" s="4" t="s">
        <v>26</v>
      </c>
      <c r="H31" s="4" t="s">
        <v>27</v>
      </c>
      <c r="I31" s="4" t="s">
        <v>95</v>
      </c>
      <c r="J31" s="4" t="s">
        <v>29</v>
      </c>
      <c r="K31" s="4" t="s">
        <v>30</v>
      </c>
      <c r="L31" s="4" t="s">
        <v>96</v>
      </c>
      <c r="M31" s="4"/>
      <c r="N31" s="4"/>
      <c r="O31" s="4"/>
      <c r="P31" s="4"/>
      <c r="Q31" s="4" t="s">
        <v>29</v>
      </c>
      <c r="R31" s="4" t="s">
        <v>93</v>
      </c>
      <c r="S31" s="9">
        <v>42137</v>
      </c>
      <c r="T31" s="4" t="s">
        <v>40</v>
      </c>
      <c r="U31" s="4" t="s">
        <v>97</v>
      </c>
      <c r="V31" s="4" t="s">
        <v>98</v>
      </c>
    </row>
    <row r="32" spans="1:23" x14ac:dyDescent="0.2">
      <c r="A32" s="4">
        <v>11</v>
      </c>
      <c r="B32" s="4" t="s">
        <v>99</v>
      </c>
      <c r="C32" s="4" t="s">
        <v>100</v>
      </c>
      <c r="D32" s="4" t="s">
        <v>24</v>
      </c>
      <c r="E32" s="4" t="s">
        <v>25</v>
      </c>
      <c r="F32" s="4">
        <v>87</v>
      </c>
      <c r="G32" s="4" t="s">
        <v>101</v>
      </c>
      <c r="H32" s="4" t="s">
        <v>27</v>
      </c>
      <c r="I32" s="4" t="s">
        <v>102</v>
      </c>
      <c r="J32" s="4" t="s">
        <v>29</v>
      </c>
      <c r="K32" s="4" t="s">
        <v>30</v>
      </c>
      <c r="L32" s="4" t="s">
        <v>103</v>
      </c>
      <c r="M32" s="4"/>
      <c r="N32" s="4" t="s">
        <v>104</v>
      </c>
      <c r="O32" s="4"/>
      <c r="P32" s="4" t="s">
        <v>105</v>
      </c>
      <c r="Q32" s="4" t="s">
        <v>29</v>
      </c>
      <c r="R32" s="4" t="s">
        <v>99</v>
      </c>
      <c r="S32" s="9">
        <v>42137</v>
      </c>
      <c r="T32" s="4" t="s">
        <v>40</v>
      </c>
      <c r="U32" s="4" t="s">
        <v>106</v>
      </c>
      <c r="V32" s="4" t="s">
        <v>107</v>
      </c>
    </row>
    <row r="33" spans="1:22" x14ac:dyDescent="0.2">
      <c r="A33" s="4">
        <v>12</v>
      </c>
      <c r="B33" s="4" t="s">
        <v>108</v>
      </c>
      <c r="C33" s="4" t="s">
        <v>94</v>
      </c>
      <c r="D33" s="4" t="s">
        <v>24</v>
      </c>
      <c r="E33" s="4"/>
      <c r="F33" s="4"/>
      <c r="G33" s="4" t="s">
        <v>26</v>
      </c>
      <c r="H33" s="4" t="s">
        <v>27</v>
      </c>
      <c r="I33" s="4" t="s">
        <v>109</v>
      </c>
      <c r="J33" s="4" t="s">
        <v>29</v>
      </c>
      <c r="K33" s="4" t="s">
        <v>30</v>
      </c>
      <c r="L33" s="4"/>
      <c r="M33" s="4"/>
      <c r="N33" s="4"/>
      <c r="O33" s="4"/>
      <c r="P33" s="4"/>
      <c r="Q33" s="4" t="s">
        <v>29</v>
      </c>
      <c r="R33" s="4" t="s">
        <v>108</v>
      </c>
      <c r="S33" s="9">
        <v>42137</v>
      </c>
      <c r="T33" s="4" t="s">
        <v>40</v>
      </c>
      <c r="U33" s="4" t="s">
        <v>97</v>
      </c>
      <c r="V33" s="4" t="s">
        <v>110</v>
      </c>
    </row>
    <row r="34" spans="1:22" x14ac:dyDescent="0.2">
      <c r="A34" s="4">
        <v>13</v>
      </c>
      <c r="B34" s="4" t="s">
        <v>111</v>
      </c>
      <c r="C34" s="4" t="s">
        <v>112</v>
      </c>
      <c r="D34" s="4" t="s">
        <v>24</v>
      </c>
      <c r="E34" s="4" t="s">
        <v>25</v>
      </c>
      <c r="F34" s="4">
        <v>87</v>
      </c>
      <c r="G34" s="4" t="s">
        <v>26</v>
      </c>
      <c r="H34" s="4" t="s">
        <v>27</v>
      </c>
      <c r="I34" s="4" t="s">
        <v>113</v>
      </c>
      <c r="J34" s="4" t="s">
        <v>29</v>
      </c>
      <c r="K34" s="4" t="s">
        <v>30</v>
      </c>
      <c r="L34" s="4" t="s">
        <v>114</v>
      </c>
      <c r="M34" s="4"/>
      <c r="N34" s="4" t="s">
        <v>115</v>
      </c>
      <c r="O34" s="4"/>
      <c r="P34" s="4" t="s">
        <v>116</v>
      </c>
      <c r="Q34" s="4" t="s">
        <v>29</v>
      </c>
      <c r="R34" s="4" t="s">
        <v>111</v>
      </c>
      <c r="S34" s="9">
        <v>42137</v>
      </c>
      <c r="T34" s="4" t="s">
        <v>40</v>
      </c>
      <c r="U34" s="4" t="s">
        <v>117</v>
      </c>
      <c r="V34" s="4" t="s">
        <v>118</v>
      </c>
    </row>
    <row r="35" spans="1:22" x14ac:dyDescent="0.2">
      <c r="A35" s="4">
        <v>14</v>
      </c>
      <c r="B35" s="4" t="s">
        <v>119</v>
      </c>
      <c r="C35" s="4" t="s">
        <v>120</v>
      </c>
      <c r="D35" s="4" t="s">
        <v>24</v>
      </c>
      <c r="E35" s="4" t="s">
        <v>121</v>
      </c>
      <c r="F35" s="4">
        <v>10</v>
      </c>
      <c r="G35" s="4" t="s">
        <v>101</v>
      </c>
      <c r="H35" s="4" t="s">
        <v>27</v>
      </c>
      <c r="I35" s="4" t="s">
        <v>122</v>
      </c>
      <c r="J35" s="4" t="s">
        <v>29</v>
      </c>
      <c r="K35" s="4" t="s">
        <v>30</v>
      </c>
      <c r="L35" s="4"/>
      <c r="M35" s="4"/>
      <c r="N35" s="4"/>
      <c r="O35" s="4"/>
      <c r="P35" s="4"/>
      <c r="Q35" s="4" t="s">
        <v>29</v>
      </c>
      <c r="R35" s="4" t="s">
        <v>119</v>
      </c>
      <c r="S35" s="9">
        <v>42137</v>
      </c>
      <c r="T35" s="4" t="s">
        <v>40</v>
      </c>
      <c r="U35" s="4" t="s">
        <v>123</v>
      </c>
      <c r="V35" s="4" t="s">
        <v>124</v>
      </c>
    </row>
    <row r="36" spans="1:22" x14ac:dyDescent="0.2">
      <c r="A36" s="4">
        <v>15</v>
      </c>
      <c r="B36" s="4" t="s">
        <v>125</v>
      </c>
      <c r="C36" s="4" t="s">
        <v>126</v>
      </c>
      <c r="D36" s="4" t="s">
        <v>24</v>
      </c>
      <c r="E36" s="4" t="s">
        <v>46</v>
      </c>
      <c r="F36" s="4">
        <v>32</v>
      </c>
      <c r="G36" s="4" t="s">
        <v>26</v>
      </c>
      <c r="H36" s="4" t="s">
        <v>27</v>
      </c>
      <c r="I36" s="4" t="s">
        <v>127</v>
      </c>
      <c r="J36" s="4" t="s">
        <v>29</v>
      </c>
      <c r="K36" s="4" t="s">
        <v>30</v>
      </c>
      <c r="L36" s="4" t="s">
        <v>128</v>
      </c>
      <c r="M36" s="4"/>
      <c r="N36" s="4" t="s">
        <v>129</v>
      </c>
      <c r="O36" s="4" t="s">
        <v>130</v>
      </c>
      <c r="P36" s="4" t="s">
        <v>131</v>
      </c>
      <c r="Q36" s="4" t="s">
        <v>29</v>
      </c>
      <c r="R36" s="4" t="s">
        <v>125</v>
      </c>
      <c r="S36" s="9">
        <v>42137</v>
      </c>
      <c r="T36" s="4" t="s">
        <v>34</v>
      </c>
      <c r="U36" s="4" t="s">
        <v>132</v>
      </c>
      <c r="V36" s="4" t="s">
        <v>133</v>
      </c>
    </row>
    <row r="37" spans="1:22" x14ac:dyDescent="0.2">
      <c r="A37" s="4">
        <v>16</v>
      </c>
      <c r="B37" s="4" t="s">
        <v>134</v>
      </c>
      <c r="C37" s="4" t="s">
        <v>135</v>
      </c>
      <c r="D37" s="4" t="s">
        <v>24</v>
      </c>
      <c r="E37" s="4" t="s">
        <v>136</v>
      </c>
      <c r="F37" s="4">
        <v>77</v>
      </c>
      <c r="G37" s="4" t="s">
        <v>26</v>
      </c>
      <c r="H37" s="4" t="s">
        <v>27</v>
      </c>
      <c r="I37" s="4" t="s">
        <v>137</v>
      </c>
      <c r="J37" s="4" t="s">
        <v>29</v>
      </c>
      <c r="K37" s="4" t="s">
        <v>30</v>
      </c>
      <c r="L37" s="4"/>
      <c r="M37" s="4"/>
      <c r="N37" s="4" t="s">
        <v>138</v>
      </c>
      <c r="O37" s="4"/>
      <c r="P37" s="4"/>
      <c r="Q37" s="4" t="s">
        <v>29</v>
      </c>
      <c r="R37" s="4" t="s">
        <v>134</v>
      </c>
      <c r="S37" s="9">
        <v>42137</v>
      </c>
      <c r="T37" s="4" t="s">
        <v>34</v>
      </c>
      <c r="U37" s="4" t="s">
        <v>139</v>
      </c>
      <c r="V37" s="4" t="s">
        <v>140</v>
      </c>
    </row>
    <row r="38" spans="1:22" x14ac:dyDescent="0.2">
      <c r="A38" s="4">
        <v>17</v>
      </c>
      <c r="B38" s="4" t="s">
        <v>141</v>
      </c>
      <c r="C38" s="4" t="s">
        <v>142</v>
      </c>
      <c r="D38" s="4" t="s">
        <v>24</v>
      </c>
      <c r="E38" s="4" t="s">
        <v>143</v>
      </c>
      <c r="F38" s="4">
        <v>213</v>
      </c>
      <c r="G38" s="4" t="s">
        <v>26</v>
      </c>
      <c r="H38" s="4" t="s">
        <v>27</v>
      </c>
      <c r="I38" s="4" t="s">
        <v>144</v>
      </c>
      <c r="J38" s="4" t="s">
        <v>29</v>
      </c>
      <c r="K38" s="4" t="s">
        <v>30</v>
      </c>
      <c r="L38" s="4" t="s">
        <v>145</v>
      </c>
      <c r="M38" s="4" t="s">
        <v>146</v>
      </c>
      <c r="N38" s="4" t="s">
        <v>147</v>
      </c>
      <c r="O38" s="4" t="s">
        <v>148</v>
      </c>
      <c r="P38" s="4" t="s">
        <v>149</v>
      </c>
      <c r="Q38" s="4" t="s">
        <v>29</v>
      </c>
      <c r="R38" s="4" t="s">
        <v>141</v>
      </c>
      <c r="S38" s="9">
        <v>42137</v>
      </c>
      <c r="T38" s="4" t="s">
        <v>34</v>
      </c>
      <c r="U38" s="4" t="s">
        <v>150</v>
      </c>
      <c r="V38" s="4" t="s">
        <v>151</v>
      </c>
    </row>
    <row r="39" spans="1:22" x14ac:dyDescent="0.2">
      <c r="A39" s="4">
        <v>18</v>
      </c>
      <c r="B39" s="4" t="s">
        <v>152</v>
      </c>
      <c r="C39" s="4" t="s">
        <v>153</v>
      </c>
      <c r="D39" s="4" t="s">
        <v>24</v>
      </c>
      <c r="E39" s="4" t="s">
        <v>143</v>
      </c>
      <c r="F39" s="4">
        <v>213</v>
      </c>
      <c r="G39" s="4" t="s">
        <v>26</v>
      </c>
      <c r="H39" s="4" t="s">
        <v>27</v>
      </c>
      <c r="I39" s="4" t="s">
        <v>154</v>
      </c>
      <c r="J39" s="4" t="s">
        <v>29</v>
      </c>
      <c r="K39" s="4" t="s">
        <v>30</v>
      </c>
      <c r="L39" s="4" t="s">
        <v>155</v>
      </c>
      <c r="M39" s="4" t="s">
        <v>156</v>
      </c>
      <c r="N39" s="4" t="s">
        <v>147</v>
      </c>
      <c r="O39" s="4" t="s">
        <v>157</v>
      </c>
      <c r="P39" s="4" t="s">
        <v>158</v>
      </c>
      <c r="Q39" s="4" t="s">
        <v>29</v>
      </c>
      <c r="R39" s="4" t="s">
        <v>152</v>
      </c>
      <c r="S39" s="9">
        <v>42137</v>
      </c>
      <c r="T39" s="4" t="s">
        <v>34</v>
      </c>
      <c r="U39" s="4" t="s">
        <v>159</v>
      </c>
      <c r="V39" s="4" t="s">
        <v>160</v>
      </c>
    </row>
    <row r="40" spans="1:22" x14ac:dyDescent="0.2">
      <c r="A40" s="4">
        <v>19</v>
      </c>
      <c r="B40" s="4" t="s">
        <v>161</v>
      </c>
      <c r="C40" s="4" t="s">
        <v>162</v>
      </c>
      <c r="D40" s="4" t="s">
        <v>24</v>
      </c>
      <c r="E40" s="4" t="s">
        <v>25</v>
      </c>
      <c r="F40" s="4">
        <v>87</v>
      </c>
      <c r="G40" s="4" t="s">
        <v>26</v>
      </c>
      <c r="H40" s="4" t="s">
        <v>27</v>
      </c>
      <c r="I40" s="4" t="s">
        <v>163</v>
      </c>
      <c r="J40" s="4" t="s">
        <v>29</v>
      </c>
      <c r="K40" s="4" t="s">
        <v>30</v>
      </c>
      <c r="L40" s="4" t="s">
        <v>164</v>
      </c>
      <c r="M40" s="4"/>
      <c r="N40" s="4" t="s">
        <v>165</v>
      </c>
      <c r="O40" s="4"/>
      <c r="P40" s="4" t="s">
        <v>166</v>
      </c>
      <c r="Q40" s="4" t="s">
        <v>29</v>
      </c>
      <c r="R40" s="4" t="s">
        <v>161</v>
      </c>
      <c r="S40" s="9">
        <v>42137</v>
      </c>
      <c r="T40" s="4" t="s">
        <v>40</v>
      </c>
      <c r="U40" s="4" t="s">
        <v>167</v>
      </c>
      <c r="V40" s="4" t="s">
        <v>168</v>
      </c>
    </row>
    <row r="41" spans="1:22" x14ac:dyDescent="0.2">
      <c r="A41" s="4">
        <v>20</v>
      </c>
      <c r="B41" s="4" t="s">
        <v>169</v>
      </c>
      <c r="C41" s="4" t="s">
        <v>142</v>
      </c>
      <c r="D41" s="4" t="s">
        <v>143</v>
      </c>
      <c r="E41" s="4" t="s">
        <v>25</v>
      </c>
      <c r="F41" s="4">
        <v>87</v>
      </c>
      <c r="G41" s="4" t="s">
        <v>26</v>
      </c>
      <c r="H41" s="4" t="s">
        <v>27</v>
      </c>
      <c r="I41" s="4" t="s">
        <v>170</v>
      </c>
      <c r="J41" s="4" t="s">
        <v>29</v>
      </c>
      <c r="K41" s="4" t="s">
        <v>30</v>
      </c>
      <c r="L41" s="4"/>
      <c r="M41" s="4"/>
      <c r="N41" s="4"/>
      <c r="O41" s="4" t="s">
        <v>171</v>
      </c>
      <c r="P41" s="4"/>
      <c r="Q41" s="4" t="s">
        <v>29</v>
      </c>
      <c r="R41" s="4" t="s">
        <v>169</v>
      </c>
      <c r="S41" s="9">
        <v>42137</v>
      </c>
      <c r="T41" s="4" t="s">
        <v>34</v>
      </c>
      <c r="U41" s="4" t="s">
        <v>172</v>
      </c>
      <c r="V41" s="4" t="s">
        <v>173</v>
      </c>
    </row>
    <row r="42" spans="1:22" x14ac:dyDescent="0.2">
      <c r="A42" s="4">
        <v>21</v>
      </c>
      <c r="B42" s="4" t="s">
        <v>174</v>
      </c>
      <c r="C42" s="4" t="s">
        <v>94</v>
      </c>
      <c r="D42" s="4" t="s">
        <v>175</v>
      </c>
      <c r="E42" s="4" t="s">
        <v>24</v>
      </c>
      <c r="F42" s="4">
        <v>80</v>
      </c>
      <c r="G42" s="4" t="s">
        <v>26</v>
      </c>
      <c r="H42" s="4" t="s">
        <v>27</v>
      </c>
      <c r="I42" s="4" t="s">
        <v>176</v>
      </c>
      <c r="J42" s="4" t="s">
        <v>29</v>
      </c>
      <c r="K42" s="4" t="s">
        <v>30</v>
      </c>
      <c r="L42" s="4" t="s">
        <v>177</v>
      </c>
      <c r="M42" s="4"/>
      <c r="N42" s="4"/>
      <c r="O42" s="4"/>
      <c r="P42" s="4"/>
      <c r="Q42" s="4" t="s">
        <v>29</v>
      </c>
      <c r="R42" s="4" t="s">
        <v>174</v>
      </c>
      <c r="S42" s="9">
        <v>42137</v>
      </c>
      <c r="T42" s="4" t="s">
        <v>40</v>
      </c>
      <c r="U42" s="4" t="s">
        <v>178</v>
      </c>
      <c r="V42" s="4" t="s">
        <v>179</v>
      </c>
    </row>
    <row r="43" spans="1:22" x14ac:dyDescent="0.2">
      <c r="A43" s="4">
        <v>22</v>
      </c>
      <c r="B43" s="4" t="s">
        <v>180</v>
      </c>
      <c r="C43" s="4" t="s">
        <v>94</v>
      </c>
      <c r="D43" s="4" t="s">
        <v>69</v>
      </c>
      <c r="E43" s="4" t="s">
        <v>24</v>
      </c>
      <c r="F43" s="4">
        <v>80</v>
      </c>
      <c r="G43" s="4" t="s">
        <v>26</v>
      </c>
      <c r="H43" s="4" t="s">
        <v>27</v>
      </c>
      <c r="I43" s="4" t="s">
        <v>181</v>
      </c>
      <c r="J43" s="4" t="s">
        <v>29</v>
      </c>
      <c r="K43" s="4" t="s">
        <v>30</v>
      </c>
      <c r="L43" s="4" t="s">
        <v>177</v>
      </c>
      <c r="M43" s="4"/>
      <c r="N43" s="4"/>
      <c r="O43" s="4"/>
      <c r="P43" s="4"/>
      <c r="Q43" s="4" t="s">
        <v>29</v>
      </c>
      <c r="R43" s="4" t="s">
        <v>180</v>
      </c>
      <c r="S43" s="9">
        <v>42137</v>
      </c>
      <c r="T43" s="4" t="s">
        <v>40</v>
      </c>
      <c r="U43" s="4" t="s">
        <v>182</v>
      </c>
      <c r="V43" s="4" t="s">
        <v>183</v>
      </c>
    </row>
    <row r="44" spans="1:22" x14ac:dyDescent="0.2">
      <c r="A44" s="4">
        <v>23</v>
      </c>
      <c r="B44" s="4" t="s">
        <v>184</v>
      </c>
      <c r="C44" s="4" t="s">
        <v>185</v>
      </c>
      <c r="D44" s="4" t="s">
        <v>69</v>
      </c>
      <c r="E44" s="4" t="s">
        <v>24</v>
      </c>
      <c r="F44" s="4">
        <v>80</v>
      </c>
      <c r="G44" s="4" t="s">
        <v>26</v>
      </c>
      <c r="H44" s="4" t="s">
        <v>27</v>
      </c>
      <c r="I44" s="4" t="s">
        <v>186</v>
      </c>
      <c r="J44" s="4" t="s">
        <v>29</v>
      </c>
      <c r="K44" s="4" t="s">
        <v>30</v>
      </c>
      <c r="L44" s="4" t="s">
        <v>187</v>
      </c>
      <c r="M44" s="4" t="s">
        <v>188</v>
      </c>
      <c r="N44" s="4" t="s">
        <v>189</v>
      </c>
      <c r="O44" s="4"/>
      <c r="P44" s="4" t="s">
        <v>190</v>
      </c>
      <c r="Q44" s="4" t="s">
        <v>29</v>
      </c>
      <c r="R44" s="4" t="s">
        <v>184</v>
      </c>
      <c r="S44" s="9">
        <v>42137</v>
      </c>
      <c r="T44" s="4" t="s">
        <v>40</v>
      </c>
      <c r="U44" s="4" t="s">
        <v>191</v>
      </c>
      <c r="V44" s="4" t="s">
        <v>192</v>
      </c>
    </row>
    <row r="45" spans="1:22" x14ac:dyDescent="0.2">
      <c r="A45" s="4">
        <v>24</v>
      </c>
      <c r="B45" s="4" t="s">
        <v>193</v>
      </c>
      <c r="C45" s="4" t="s">
        <v>185</v>
      </c>
      <c r="D45" s="4" t="s">
        <v>175</v>
      </c>
      <c r="E45" s="4" t="s">
        <v>24</v>
      </c>
      <c r="F45" s="4">
        <v>80</v>
      </c>
      <c r="G45" s="4" t="s">
        <v>26</v>
      </c>
      <c r="H45" s="4" t="s">
        <v>27</v>
      </c>
      <c r="I45" s="4" t="s">
        <v>194</v>
      </c>
      <c r="J45" s="4" t="s">
        <v>29</v>
      </c>
      <c r="K45" s="4" t="s">
        <v>30</v>
      </c>
      <c r="L45" s="4" t="s">
        <v>187</v>
      </c>
      <c r="M45" s="4" t="s">
        <v>195</v>
      </c>
      <c r="N45" s="4" t="s">
        <v>196</v>
      </c>
      <c r="O45" s="4"/>
      <c r="P45" s="4" t="s">
        <v>190</v>
      </c>
      <c r="Q45" s="4" t="s">
        <v>29</v>
      </c>
      <c r="R45" s="4" t="s">
        <v>193</v>
      </c>
      <c r="S45" s="9">
        <v>42137</v>
      </c>
      <c r="T45" s="4" t="s">
        <v>40</v>
      </c>
      <c r="U45" s="4" t="s">
        <v>197</v>
      </c>
      <c r="V45" s="4" t="s">
        <v>198</v>
      </c>
    </row>
    <row r="46" spans="1:22" x14ac:dyDescent="0.2">
      <c r="A46" s="4">
        <v>25</v>
      </c>
      <c r="B46" s="4" t="s">
        <v>199</v>
      </c>
      <c r="C46" s="4" t="s">
        <v>200</v>
      </c>
      <c r="D46" s="4" t="s">
        <v>24</v>
      </c>
      <c r="E46" s="4" t="s">
        <v>25</v>
      </c>
      <c r="F46" s="4">
        <v>87</v>
      </c>
      <c r="G46" s="4" t="s">
        <v>201</v>
      </c>
      <c r="H46" s="4" t="s">
        <v>27</v>
      </c>
      <c r="I46" s="4" t="s">
        <v>202</v>
      </c>
      <c r="J46" s="4" t="s">
        <v>29</v>
      </c>
      <c r="K46" s="4" t="s">
        <v>30</v>
      </c>
      <c r="L46" s="4" t="s">
        <v>203</v>
      </c>
      <c r="M46" s="4"/>
      <c r="N46" s="4" t="s">
        <v>204</v>
      </c>
      <c r="O46" s="4" t="s">
        <v>205</v>
      </c>
      <c r="P46" s="4" t="s">
        <v>206</v>
      </c>
      <c r="Q46" s="4" t="s">
        <v>29</v>
      </c>
      <c r="R46" s="4" t="s">
        <v>199</v>
      </c>
      <c r="S46" s="9">
        <v>42137</v>
      </c>
      <c r="T46" s="4" t="s">
        <v>40</v>
      </c>
      <c r="U46" s="4" t="s">
        <v>207</v>
      </c>
      <c r="V46" s="4" t="s">
        <v>208</v>
      </c>
    </row>
    <row r="47" spans="1:22" x14ac:dyDescent="0.2">
      <c r="A47" s="4">
        <v>26</v>
      </c>
      <c r="B47" s="4" t="s">
        <v>209</v>
      </c>
      <c r="C47" s="4" t="s">
        <v>210</v>
      </c>
      <c r="D47" s="4" t="s">
        <v>24</v>
      </c>
      <c r="E47" s="4" t="s">
        <v>211</v>
      </c>
      <c r="F47" s="4">
        <v>194</v>
      </c>
      <c r="G47" s="4" t="s">
        <v>212</v>
      </c>
      <c r="H47" s="4" t="s">
        <v>27</v>
      </c>
      <c r="I47" s="4" t="s">
        <v>213</v>
      </c>
      <c r="J47" s="4" t="s">
        <v>29</v>
      </c>
      <c r="K47" s="4" t="s">
        <v>30</v>
      </c>
      <c r="L47" s="4"/>
      <c r="M47" s="4"/>
      <c r="N47" s="4"/>
      <c r="O47" s="4"/>
      <c r="P47" s="4"/>
      <c r="Q47" s="4" t="s">
        <v>29</v>
      </c>
      <c r="R47" s="4" t="s">
        <v>209</v>
      </c>
      <c r="S47" s="9">
        <v>42137</v>
      </c>
      <c r="T47" s="4" t="s">
        <v>40</v>
      </c>
      <c r="U47" s="4" t="s">
        <v>214</v>
      </c>
      <c r="V47" s="4" t="s">
        <v>215</v>
      </c>
    </row>
    <row r="48" spans="1:22" x14ac:dyDescent="0.2">
      <c r="A48" s="4">
        <v>27</v>
      </c>
      <c r="B48" s="4" t="s">
        <v>216</v>
      </c>
      <c r="C48" s="4" t="s">
        <v>94</v>
      </c>
      <c r="D48" s="4" t="s">
        <v>24</v>
      </c>
      <c r="E48" s="4" t="s">
        <v>25</v>
      </c>
      <c r="F48" s="4">
        <v>87</v>
      </c>
      <c r="G48" s="4" t="s">
        <v>212</v>
      </c>
      <c r="H48" s="4" t="s">
        <v>27</v>
      </c>
      <c r="I48" s="4" t="s">
        <v>217</v>
      </c>
      <c r="J48" s="4" t="s">
        <v>29</v>
      </c>
      <c r="K48" s="4" t="s">
        <v>30</v>
      </c>
      <c r="L48" s="4" t="s">
        <v>218</v>
      </c>
      <c r="M48" s="4"/>
      <c r="N48" s="4" t="s">
        <v>219</v>
      </c>
      <c r="O48" s="4"/>
      <c r="P48" s="4" t="s">
        <v>220</v>
      </c>
      <c r="Q48" s="4" t="s">
        <v>29</v>
      </c>
      <c r="R48" s="4" t="s">
        <v>216</v>
      </c>
      <c r="S48" s="9">
        <v>42137</v>
      </c>
      <c r="T48" s="4" t="s">
        <v>40</v>
      </c>
      <c r="U48" s="4" t="s">
        <v>221</v>
      </c>
      <c r="V48" s="4" t="s">
        <v>222</v>
      </c>
    </row>
    <row r="49" spans="1:22" x14ac:dyDescent="0.2">
      <c r="A49" s="4">
        <v>28</v>
      </c>
      <c r="B49" s="4" t="s">
        <v>223</v>
      </c>
      <c r="C49" s="4" t="s">
        <v>224</v>
      </c>
      <c r="D49" s="4" t="s">
        <v>24</v>
      </c>
      <c r="E49" s="4" t="s">
        <v>46</v>
      </c>
      <c r="F49" s="4">
        <v>32</v>
      </c>
      <c r="G49" s="4" t="s">
        <v>212</v>
      </c>
      <c r="H49" s="4" t="s">
        <v>27</v>
      </c>
      <c r="I49" s="4" t="s">
        <v>225</v>
      </c>
      <c r="J49" s="4" t="s">
        <v>29</v>
      </c>
      <c r="K49" s="4" t="s">
        <v>30</v>
      </c>
      <c r="L49" s="4" t="s">
        <v>226</v>
      </c>
      <c r="M49" s="4"/>
      <c r="N49" s="4" t="s">
        <v>227</v>
      </c>
      <c r="O49" s="4" t="s">
        <v>228</v>
      </c>
      <c r="P49" s="4" t="s">
        <v>229</v>
      </c>
      <c r="Q49" s="4" t="s">
        <v>29</v>
      </c>
      <c r="R49" s="4" t="s">
        <v>223</v>
      </c>
      <c r="S49" s="9">
        <v>42137</v>
      </c>
      <c r="T49" s="4" t="s">
        <v>40</v>
      </c>
      <c r="U49" s="4" t="s">
        <v>230</v>
      </c>
      <c r="V49" s="4" t="s">
        <v>231</v>
      </c>
    </row>
    <row r="50" spans="1:22" x14ac:dyDescent="0.2">
      <c r="A50" s="4">
        <v>29</v>
      </c>
      <c r="B50" s="4" t="s">
        <v>232</v>
      </c>
      <c r="C50" s="4" t="s">
        <v>233</v>
      </c>
      <c r="D50" s="4" t="s">
        <v>24</v>
      </c>
      <c r="E50" s="4" t="s">
        <v>234</v>
      </c>
      <c r="F50" s="4">
        <v>21</v>
      </c>
      <c r="G50" s="4" t="s">
        <v>212</v>
      </c>
      <c r="H50" s="4" t="s">
        <v>27</v>
      </c>
      <c r="I50" s="4" t="s">
        <v>235</v>
      </c>
      <c r="J50" s="4" t="s">
        <v>29</v>
      </c>
      <c r="K50" s="4" t="s">
        <v>30</v>
      </c>
      <c r="L50" s="4" t="s">
        <v>236</v>
      </c>
      <c r="M50" s="4"/>
      <c r="N50" s="4" t="s">
        <v>237</v>
      </c>
      <c r="O50" s="4"/>
      <c r="P50" s="4" t="s">
        <v>238</v>
      </c>
      <c r="Q50" s="4" t="s">
        <v>29</v>
      </c>
      <c r="R50" s="4" t="s">
        <v>232</v>
      </c>
      <c r="S50" s="9">
        <v>42137</v>
      </c>
      <c r="T50" s="4" t="s">
        <v>40</v>
      </c>
      <c r="U50" s="4" t="s">
        <v>239</v>
      </c>
      <c r="V50" s="4" t="s">
        <v>240</v>
      </c>
    </row>
    <row r="51" spans="1:22" x14ac:dyDescent="0.2">
      <c r="A51" s="4">
        <v>30</v>
      </c>
      <c r="B51" s="4" t="s">
        <v>241</v>
      </c>
      <c r="C51" s="4" t="s">
        <v>242</v>
      </c>
      <c r="D51" s="4" t="s">
        <v>24</v>
      </c>
      <c r="E51" s="4" t="s">
        <v>51</v>
      </c>
      <c r="F51" s="4">
        <v>81</v>
      </c>
      <c r="G51" s="4" t="s">
        <v>243</v>
      </c>
      <c r="H51" s="4" t="s">
        <v>27</v>
      </c>
      <c r="I51" s="4" t="s">
        <v>244</v>
      </c>
      <c r="J51" s="4" t="s">
        <v>29</v>
      </c>
      <c r="K51" s="4" t="s">
        <v>30</v>
      </c>
      <c r="L51" s="4" t="s">
        <v>245</v>
      </c>
      <c r="M51" s="4"/>
      <c r="N51" s="4" t="s">
        <v>246</v>
      </c>
      <c r="O51" s="4" t="s">
        <v>247</v>
      </c>
      <c r="P51" s="4" t="s">
        <v>248</v>
      </c>
      <c r="Q51" s="4" t="s">
        <v>29</v>
      </c>
      <c r="R51" s="4" t="s">
        <v>241</v>
      </c>
      <c r="S51" s="9">
        <v>42137</v>
      </c>
      <c r="T51" s="4" t="s">
        <v>40</v>
      </c>
      <c r="U51" s="4" t="s">
        <v>249</v>
      </c>
      <c r="V51" s="4" t="s">
        <v>250</v>
      </c>
    </row>
    <row r="52" spans="1:22" x14ac:dyDescent="0.2">
      <c r="A52" s="4">
        <v>31</v>
      </c>
      <c r="B52" s="4" t="s">
        <v>251</v>
      </c>
      <c r="C52" s="4" t="s">
        <v>252</v>
      </c>
      <c r="D52" s="4" t="s">
        <v>24</v>
      </c>
      <c r="E52" s="4" t="s">
        <v>25</v>
      </c>
      <c r="F52" s="4">
        <v>87</v>
      </c>
      <c r="G52" s="4" t="s">
        <v>212</v>
      </c>
      <c r="H52" s="4" t="s">
        <v>27</v>
      </c>
      <c r="I52" s="4" t="s">
        <v>253</v>
      </c>
      <c r="J52" s="4" t="s">
        <v>29</v>
      </c>
      <c r="K52" s="4" t="s">
        <v>30</v>
      </c>
      <c r="L52" s="4" t="s">
        <v>254</v>
      </c>
      <c r="M52" s="4"/>
      <c r="N52" s="4" t="s">
        <v>255</v>
      </c>
      <c r="O52" s="4"/>
      <c r="P52" s="4" t="s">
        <v>256</v>
      </c>
      <c r="Q52" s="4" t="s">
        <v>29</v>
      </c>
      <c r="R52" s="4" t="s">
        <v>251</v>
      </c>
      <c r="S52" s="9">
        <v>42137</v>
      </c>
      <c r="T52" s="4" t="s">
        <v>40</v>
      </c>
      <c r="U52" s="4" t="s">
        <v>91</v>
      </c>
      <c r="V52" s="4" t="s">
        <v>257</v>
      </c>
    </row>
    <row r="53" spans="1:22" x14ac:dyDescent="0.2">
      <c r="A53" s="4">
        <v>32</v>
      </c>
      <c r="B53" s="4" t="s">
        <v>258</v>
      </c>
      <c r="C53" s="4" t="s">
        <v>259</v>
      </c>
      <c r="D53" s="4" t="s">
        <v>24</v>
      </c>
      <c r="E53" s="4" t="s">
        <v>46</v>
      </c>
      <c r="F53" s="4">
        <v>32</v>
      </c>
      <c r="G53" s="4" t="s">
        <v>212</v>
      </c>
      <c r="H53" s="4" t="s">
        <v>27</v>
      </c>
      <c r="I53" s="4" t="s">
        <v>260</v>
      </c>
      <c r="J53" s="4" t="s">
        <v>29</v>
      </c>
      <c r="K53" s="4" t="s">
        <v>30</v>
      </c>
      <c r="L53" s="4" t="s">
        <v>261</v>
      </c>
      <c r="M53" s="4"/>
      <c r="N53" s="4" t="s">
        <v>262</v>
      </c>
      <c r="O53" s="4"/>
      <c r="P53" s="4" t="s">
        <v>263</v>
      </c>
      <c r="Q53" s="4" t="s">
        <v>29</v>
      </c>
      <c r="R53" s="4" t="s">
        <v>258</v>
      </c>
      <c r="S53" s="9">
        <v>42137</v>
      </c>
      <c r="T53" s="4" t="s">
        <v>34</v>
      </c>
      <c r="U53" s="4" t="s">
        <v>264</v>
      </c>
      <c r="V53" s="4" t="s">
        <v>265</v>
      </c>
    </row>
    <row r="54" spans="1:22" x14ac:dyDescent="0.2">
      <c r="A54" s="4">
        <v>33</v>
      </c>
      <c r="B54" s="4" t="s">
        <v>266</v>
      </c>
      <c r="C54" s="4" t="s">
        <v>267</v>
      </c>
      <c r="D54" s="4" t="s">
        <v>24</v>
      </c>
      <c r="E54" s="4"/>
      <c r="F54" s="4"/>
      <c r="G54" s="4" t="s">
        <v>243</v>
      </c>
      <c r="H54" s="4" t="s">
        <v>27</v>
      </c>
      <c r="I54" s="4" t="s">
        <v>268</v>
      </c>
      <c r="J54" s="4" t="s">
        <v>29</v>
      </c>
      <c r="K54" s="4" t="s">
        <v>30</v>
      </c>
      <c r="L54" s="4"/>
      <c r="M54" s="4"/>
      <c r="N54" s="4"/>
      <c r="O54" s="4"/>
      <c r="P54" s="4"/>
      <c r="Q54" s="4" t="s">
        <v>29</v>
      </c>
      <c r="R54" s="4" t="s">
        <v>266</v>
      </c>
      <c r="S54" s="9">
        <v>42137</v>
      </c>
      <c r="T54" s="4" t="s">
        <v>40</v>
      </c>
      <c r="U54" s="4" t="s">
        <v>269</v>
      </c>
      <c r="V54" s="4" t="s">
        <v>270</v>
      </c>
    </row>
    <row r="55" spans="1:22" x14ac:dyDescent="0.2">
      <c r="A55" s="4">
        <v>34</v>
      </c>
      <c r="B55" s="4" t="s">
        <v>271</v>
      </c>
      <c r="C55" s="4" t="s">
        <v>252</v>
      </c>
      <c r="D55" s="4" t="s">
        <v>69</v>
      </c>
      <c r="E55" s="4" t="s">
        <v>24</v>
      </c>
      <c r="F55" s="4">
        <v>80</v>
      </c>
      <c r="G55" s="4" t="s">
        <v>212</v>
      </c>
      <c r="H55" s="4" t="s">
        <v>27</v>
      </c>
      <c r="I55" s="4" t="s">
        <v>272</v>
      </c>
      <c r="J55" s="4" t="s">
        <v>29</v>
      </c>
      <c r="K55" s="4" t="s">
        <v>30</v>
      </c>
      <c r="L55" s="4" t="s">
        <v>254</v>
      </c>
      <c r="M55" s="4" t="s">
        <v>273</v>
      </c>
      <c r="N55" s="4" t="s">
        <v>196</v>
      </c>
      <c r="O55" s="4"/>
      <c r="P55" s="4" t="s">
        <v>274</v>
      </c>
      <c r="Q55" s="4" t="s">
        <v>29</v>
      </c>
      <c r="R55" s="4" t="s">
        <v>271</v>
      </c>
      <c r="S55" s="9">
        <v>42137</v>
      </c>
      <c r="T55" s="4" t="s">
        <v>40</v>
      </c>
      <c r="U55" s="4" t="s">
        <v>275</v>
      </c>
      <c r="V55" s="4" t="s">
        <v>276</v>
      </c>
    </row>
    <row r="56" spans="1:22" x14ac:dyDescent="0.2">
      <c r="A56" s="4">
        <v>35</v>
      </c>
      <c r="B56" s="4" t="s">
        <v>277</v>
      </c>
      <c r="C56" s="4" t="s">
        <v>278</v>
      </c>
      <c r="D56" s="4" t="s">
        <v>24</v>
      </c>
      <c r="E56" s="4" t="s">
        <v>25</v>
      </c>
      <c r="F56" s="4">
        <v>87</v>
      </c>
      <c r="G56" s="4" t="s">
        <v>212</v>
      </c>
      <c r="H56" s="4" t="s">
        <v>27</v>
      </c>
      <c r="I56" s="4" t="s">
        <v>279</v>
      </c>
      <c r="J56" s="4" t="s">
        <v>29</v>
      </c>
      <c r="K56" s="4" t="s">
        <v>30</v>
      </c>
      <c r="L56" s="4" t="s">
        <v>280</v>
      </c>
      <c r="M56" s="4"/>
      <c r="N56" s="4" t="s">
        <v>281</v>
      </c>
      <c r="O56" s="4" t="s">
        <v>282</v>
      </c>
      <c r="P56" s="4" t="s">
        <v>283</v>
      </c>
      <c r="Q56" s="4" t="s">
        <v>29</v>
      </c>
      <c r="R56" s="4" t="s">
        <v>277</v>
      </c>
      <c r="S56" s="9">
        <v>42137</v>
      </c>
      <c r="T56" s="4" t="s">
        <v>40</v>
      </c>
      <c r="U56" s="4" t="s">
        <v>91</v>
      </c>
      <c r="V56" s="4" t="s">
        <v>284</v>
      </c>
    </row>
    <row r="57" spans="1:22" x14ac:dyDescent="0.2">
      <c r="A57" s="4">
        <v>36</v>
      </c>
      <c r="B57" s="4" t="s">
        <v>285</v>
      </c>
      <c r="C57" s="4" t="s">
        <v>286</v>
      </c>
      <c r="D57" s="4" t="s">
        <v>46</v>
      </c>
      <c r="E57" s="4" t="s">
        <v>46</v>
      </c>
      <c r="F57" s="4">
        <v>32</v>
      </c>
      <c r="G57" s="4" t="s">
        <v>212</v>
      </c>
      <c r="H57" s="4" t="s">
        <v>27</v>
      </c>
      <c r="I57" s="4" t="s">
        <v>287</v>
      </c>
      <c r="J57" s="4" t="s">
        <v>29</v>
      </c>
      <c r="K57" s="4" t="s">
        <v>30</v>
      </c>
      <c r="L57" s="4" t="s">
        <v>288</v>
      </c>
      <c r="M57" s="4" t="s">
        <v>46</v>
      </c>
      <c r="N57" s="4" t="s">
        <v>50</v>
      </c>
      <c r="O57" s="4"/>
      <c r="P57" s="4" t="s">
        <v>289</v>
      </c>
      <c r="Q57" s="4" t="s">
        <v>29</v>
      </c>
      <c r="R57" s="4" t="s">
        <v>285</v>
      </c>
      <c r="S57" s="9">
        <v>42137</v>
      </c>
      <c r="T57" s="4" t="s">
        <v>34</v>
      </c>
      <c r="U57" s="4"/>
      <c r="V57" s="4" t="s">
        <v>290</v>
      </c>
    </row>
    <row r="58" spans="1:22" x14ac:dyDescent="0.2">
      <c r="A58" s="4">
        <v>37</v>
      </c>
      <c r="B58" s="4" t="s">
        <v>291</v>
      </c>
      <c r="C58" s="4" t="s">
        <v>292</v>
      </c>
      <c r="D58" s="4" t="s">
        <v>24</v>
      </c>
      <c r="E58" s="4" t="s">
        <v>293</v>
      </c>
      <c r="F58" s="4">
        <v>185</v>
      </c>
      <c r="G58" s="4" t="s">
        <v>294</v>
      </c>
      <c r="H58" s="4" t="s">
        <v>27</v>
      </c>
      <c r="I58" s="4" t="s">
        <v>295</v>
      </c>
      <c r="J58" s="4" t="s">
        <v>29</v>
      </c>
      <c r="K58" s="4" t="s">
        <v>30</v>
      </c>
      <c r="L58" s="4"/>
      <c r="M58" s="4"/>
      <c r="N58" s="4" t="s">
        <v>296</v>
      </c>
      <c r="O58" s="4" t="s">
        <v>297</v>
      </c>
      <c r="P58" s="4" t="s">
        <v>298</v>
      </c>
      <c r="Q58" s="4" t="s">
        <v>29</v>
      </c>
      <c r="R58" s="4" t="s">
        <v>291</v>
      </c>
      <c r="S58" s="9">
        <v>42137</v>
      </c>
      <c r="T58" s="4" t="s">
        <v>34</v>
      </c>
      <c r="U58" s="4" t="s">
        <v>299</v>
      </c>
      <c r="V58" s="4" t="s">
        <v>300</v>
      </c>
    </row>
    <row r="59" spans="1:22" x14ac:dyDescent="0.2">
      <c r="A59" s="4">
        <v>38</v>
      </c>
      <c r="B59" s="4" t="s">
        <v>301</v>
      </c>
      <c r="C59" s="4" t="s">
        <v>302</v>
      </c>
      <c r="D59" s="4" t="s">
        <v>24</v>
      </c>
      <c r="E59" s="4" t="s">
        <v>46</v>
      </c>
      <c r="F59" s="4">
        <v>32</v>
      </c>
      <c r="G59" s="4" t="s">
        <v>294</v>
      </c>
      <c r="H59" s="4" t="s">
        <v>27</v>
      </c>
      <c r="I59" s="4" t="s">
        <v>303</v>
      </c>
      <c r="J59" s="4" t="s">
        <v>29</v>
      </c>
      <c r="K59" s="4" t="s">
        <v>30</v>
      </c>
      <c r="L59" s="4" t="s">
        <v>304</v>
      </c>
      <c r="M59" s="4"/>
      <c r="N59" s="4" t="s">
        <v>50</v>
      </c>
      <c r="O59" s="4"/>
      <c r="P59" s="4" t="s">
        <v>305</v>
      </c>
      <c r="Q59" s="4" t="s">
        <v>29</v>
      </c>
      <c r="R59" s="4" t="s">
        <v>301</v>
      </c>
      <c r="S59" s="9">
        <v>42137</v>
      </c>
      <c r="T59" s="4" t="s">
        <v>34</v>
      </c>
      <c r="U59" s="4"/>
      <c r="V59" s="4" t="s">
        <v>306</v>
      </c>
    </row>
    <row r="60" spans="1:22" x14ac:dyDescent="0.2">
      <c r="A60" s="4">
        <v>39</v>
      </c>
      <c r="B60" s="4" t="s">
        <v>307</v>
      </c>
      <c r="C60" s="4" t="s">
        <v>302</v>
      </c>
      <c r="D60" s="4" t="s">
        <v>24</v>
      </c>
      <c r="E60" s="4" t="s">
        <v>51</v>
      </c>
      <c r="F60" s="4">
        <v>81</v>
      </c>
      <c r="G60" s="4" t="s">
        <v>294</v>
      </c>
      <c r="H60" s="4" t="s">
        <v>27</v>
      </c>
      <c r="I60" s="4" t="s">
        <v>308</v>
      </c>
      <c r="J60" s="4" t="s">
        <v>29</v>
      </c>
      <c r="K60" s="4" t="s">
        <v>30</v>
      </c>
      <c r="L60" s="4" t="s">
        <v>309</v>
      </c>
      <c r="M60" s="4"/>
      <c r="N60" s="4" t="s">
        <v>310</v>
      </c>
      <c r="O60" s="4"/>
      <c r="P60" s="4" t="s">
        <v>311</v>
      </c>
      <c r="Q60" s="4" t="s">
        <v>29</v>
      </c>
      <c r="R60" s="4" t="s">
        <v>307</v>
      </c>
      <c r="S60" s="9">
        <v>42137</v>
      </c>
      <c r="T60" s="4" t="s">
        <v>34</v>
      </c>
      <c r="U60" s="4" t="s">
        <v>312</v>
      </c>
      <c r="V60" s="4" t="s">
        <v>313</v>
      </c>
    </row>
    <row r="61" spans="1:22" x14ac:dyDescent="0.2">
      <c r="A61" s="4">
        <v>40</v>
      </c>
      <c r="B61" s="4" t="s">
        <v>314</v>
      </c>
      <c r="C61" s="4" t="s">
        <v>315</v>
      </c>
      <c r="D61" s="4" t="s">
        <v>24</v>
      </c>
      <c r="E61" s="4" t="s">
        <v>46</v>
      </c>
      <c r="F61" s="4">
        <v>32</v>
      </c>
      <c r="G61" s="4" t="s">
        <v>294</v>
      </c>
      <c r="H61" s="4" t="s">
        <v>27</v>
      </c>
      <c r="I61" s="4" t="s">
        <v>316</v>
      </c>
      <c r="J61" s="4" t="s">
        <v>29</v>
      </c>
      <c r="K61" s="4" t="s">
        <v>30</v>
      </c>
      <c r="L61" s="4" t="s">
        <v>317</v>
      </c>
      <c r="M61" s="4" t="s">
        <v>318</v>
      </c>
      <c r="N61" s="4"/>
      <c r="O61" s="4"/>
      <c r="P61" s="4" t="s">
        <v>319</v>
      </c>
      <c r="Q61" s="4" t="s">
        <v>29</v>
      </c>
      <c r="R61" s="4" t="s">
        <v>314</v>
      </c>
      <c r="S61" s="9">
        <v>42137</v>
      </c>
      <c r="T61" s="4" t="s">
        <v>34</v>
      </c>
      <c r="U61" s="4" t="s">
        <v>320</v>
      </c>
      <c r="V61" s="4" t="s">
        <v>321</v>
      </c>
    </row>
    <row r="62" spans="1:22" x14ac:dyDescent="0.2">
      <c r="A62" s="4">
        <v>41</v>
      </c>
      <c r="B62" s="4" t="s">
        <v>322</v>
      </c>
      <c r="C62" s="4" t="s">
        <v>323</v>
      </c>
      <c r="D62" s="4" t="s">
        <v>24</v>
      </c>
      <c r="E62" s="4" t="s">
        <v>25</v>
      </c>
      <c r="F62" s="4">
        <v>87</v>
      </c>
      <c r="G62" s="4" t="s">
        <v>324</v>
      </c>
      <c r="H62" s="4" t="s">
        <v>27</v>
      </c>
      <c r="I62" s="4" t="s">
        <v>325</v>
      </c>
      <c r="J62" s="4" t="s">
        <v>29</v>
      </c>
      <c r="K62" s="4" t="s">
        <v>30</v>
      </c>
      <c r="L62" s="4" t="s">
        <v>326</v>
      </c>
      <c r="M62" s="4"/>
      <c r="N62" s="4" t="s">
        <v>327</v>
      </c>
      <c r="O62" s="4"/>
      <c r="P62" s="4" t="s">
        <v>328</v>
      </c>
      <c r="Q62" s="4" t="s">
        <v>29</v>
      </c>
      <c r="R62" s="4" t="s">
        <v>322</v>
      </c>
      <c r="S62" s="9">
        <v>42137</v>
      </c>
      <c r="T62" s="4" t="s">
        <v>40</v>
      </c>
      <c r="U62" s="4" t="s">
        <v>329</v>
      </c>
      <c r="V62" s="4" t="s">
        <v>330</v>
      </c>
    </row>
    <row r="63" spans="1:22" x14ac:dyDescent="0.2">
      <c r="A63" s="4">
        <v>42</v>
      </c>
      <c r="B63" s="4" t="s">
        <v>331</v>
      </c>
      <c r="C63" s="4" t="s">
        <v>315</v>
      </c>
      <c r="D63" s="4" t="s">
        <v>46</v>
      </c>
      <c r="E63" s="4" t="s">
        <v>332</v>
      </c>
      <c r="F63" s="4">
        <v>22</v>
      </c>
      <c r="G63" s="4" t="s">
        <v>294</v>
      </c>
      <c r="H63" s="4" t="s">
        <v>27</v>
      </c>
      <c r="I63" s="4" t="s">
        <v>333</v>
      </c>
      <c r="J63" s="4" t="s">
        <v>29</v>
      </c>
      <c r="K63" s="4" t="s">
        <v>30</v>
      </c>
      <c r="L63" s="4"/>
      <c r="M63" s="4" t="s">
        <v>334</v>
      </c>
      <c r="N63" s="4" t="s">
        <v>46</v>
      </c>
      <c r="O63" s="4"/>
      <c r="P63" s="4" t="s">
        <v>335</v>
      </c>
      <c r="Q63" s="4" t="s">
        <v>29</v>
      </c>
      <c r="R63" s="4" t="s">
        <v>331</v>
      </c>
      <c r="S63" s="9">
        <v>42137</v>
      </c>
      <c r="T63" s="4" t="s">
        <v>34</v>
      </c>
      <c r="U63" s="4" t="s">
        <v>336</v>
      </c>
      <c r="V63" s="4" t="s">
        <v>337</v>
      </c>
    </row>
    <row r="64" spans="1:22" x14ac:dyDescent="0.2">
      <c r="A64" s="4">
        <v>43</v>
      </c>
      <c r="B64" s="4" t="s">
        <v>338</v>
      </c>
      <c r="C64" s="4" t="s">
        <v>339</v>
      </c>
      <c r="D64" s="4" t="s">
        <v>340</v>
      </c>
      <c r="E64" s="4" t="s">
        <v>24</v>
      </c>
      <c r="F64" s="4">
        <v>80</v>
      </c>
      <c r="G64" s="4" t="s">
        <v>341</v>
      </c>
      <c r="H64" s="4" t="s">
        <v>27</v>
      </c>
      <c r="I64" s="4" t="s">
        <v>342</v>
      </c>
      <c r="J64" s="4" t="s">
        <v>29</v>
      </c>
      <c r="K64" s="4" t="s">
        <v>30</v>
      </c>
      <c r="L64" s="4" t="s">
        <v>343</v>
      </c>
      <c r="M64" s="4" t="s">
        <v>344</v>
      </c>
      <c r="N64" s="4" t="s">
        <v>345</v>
      </c>
      <c r="O64" s="4"/>
      <c r="P64" s="4" t="s">
        <v>346</v>
      </c>
      <c r="Q64" s="4" t="s">
        <v>29</v>
      </c>
      <c r="R64" s="4" t="s">
        <v>338</v>
      </c>
      <c r="S64" s="9">
        <v>42137</v>
      </c>
      <c r="T64" s="4" t="s">
        <v>34</v>
      </c>
      <c r="U64" s="4" t="s">
        <v>191</v>
      </c>
      <c r="V64" s="4" t="s">
        <v>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9"/>
  <sheetViews>
    <sheetView tabSelected="1" workbookViewId="0">
      <selection activeCell="E1" sqref="E1"/>
    </sheetView>
  </sheetViews>
  <sheetFormatPr baseColWidth="10" defaultRowHeight="16" x14ac:dyDescent="0.2"/>
  <cols>
    <col min="1" max="1" width="19.1640625" customWidth="1"/>
  </cols>
  <sheetData>
    <row r="1" spans="1:8" x14ac:dyDescent="0.2">
      <c r="A1" s="4" t="s">
        <v>20</v>
      </c>
      <c r="C1" s="11" t="s">
        <v>1130</v>
      </c>
      <c r="D1" s="12"/>
      <c r="E1" s="13">
        <f>COUNTIF(A2:A649,"&lt;&gt;*BENGHAZI*")</f>
        <v>609</v>
      </c>
      <c r="F1" s="19" t="s">
        <v>1133</v>
      </c>
      <c r="G1" s="19"/>
      <c r="H1" s="20">
        <f t="array" ref="H1">MIN(LEN(A2:A649))</f>
        <v>0</v>
      </c>
    </row>
    <row r="2" spans="1:8" ht="17" thickBot="1" x14ac:dyDescent="0.25">
      <c r="A2" s="4"/>
      <c r="C2" s="14" t="s">
        <v>1131</v>
      </c>
      <c r="D2" s="15"/>
      <c r="E2" s="16">
        <f t="array" ref="E2">MAX(LEN(A3:A649))</f>
        <v>7293</v>
      </c>
      <c r="F2" s="17" t="s">
        <v>1132</v>
      </c>
      <c r="G2" s="17"/>
      <c r="H2" s="18">
        <f t="array" ref="H2">AVERAGE(LEN(A2:A649))</f>
        <v>90.003086419753089</v>
      </c>
    </row>
    <row r="3" spans="1:8" x14ac:dyDescent="0.2">
      <c r="A3" s="4" t="s">
        <v>41</v>
      </c>
    </row>
    <row r="4" spans="1:8" x14ac:dyDescent="0.2">
      <c r="A4" s="4" t="s">
        <v>53</v>
      </c>
    </row>
    <row r="5" spans="1:8" x14ac:dyDescent="0.2">
      <c r="A5" s="4"/>
    </row>
    <row r="6" spans="1:8" x14ac:dyDescent="0.2">
      <c r="A6" s="4" t="s">
        <v>65</v>
      </c>
    </row>
    <row r="7" spans="1:8" x14ac:dyDescent="0.2">
      <c r="A7" s="4" t="s">
        <v>73</v>
      </c>
    </row>
    <row r="8" spans="1:8" x14ac:dyDescent="0.2">
      <c r="A8" s="4"/>
    </row>
    <row r="9" spans="1:8" x14ac:dyDescent="0.2">
      <c r="A9" s="4" t="s">
        <v>83</v>
      </c>
    </row>
    <row r="10" spans="1:8" x14ac:dyDescent="0.2">
      <c r="A10" s="4" t="s">
        <v>91</v>
      </c>
    </row>
    <row r="11" spans="1:8" x14ac:dyDescent="0.2">
      <c r="A11" s="4" t="s">
        <v>97</v>
      </c>
    </row>
    <row r="12" spans="1:8" x14ac:dyDescent="0.2">
      <c r="A12" s="4" t="s">
        <v>106</v>
      </c>
    </row>
    <row r="13" spans="1:8" x14ac:dyDescent="0.2">
      <c r="A13" s="4" t="s">
        <v>97</v>
      </c>
    </row>
    <row r="14" spans="1:8" x14ac:dyDescent="0.2">
      <c r="A14" s="4" t="s">
        <v>117</v>
      </c>
    </row>
    <row r="15" spans="1:8" x14ac:dyDescent="0.2">
      <c r="A15" s="4" t="s">
        <v>123</v>
      </c>
    </row>
    <row r="16" spans="1:8" x14ac:dyDescent="0.2">
      <c r="A16" s="4" t="s">
        <v>132</v>
      </c>
    </row>
    <row r="17" spans="1:1" x14ac:dyDescent="0.2">
      <c r="A17" s="4" t="s">
        <v>139</v>
      </c>
    </row>
    <row r="18" spans="1:1" x14ac:dyDescent="0.2">
      <c r="A18" s="4" t="s">
        <v>150</v>
      </c>
    </row>
    <row r="19" spans="1:1" x14ac:dyDescent="0.2">
      <c r="A19" s="4" t="s">
        <v>159</v>
      </c>
    </row>
    <row r="20" spans="1:1" x14ac:dyDescent="0.2">
      <c r="A20" s="4" t="s">
        <v>167</v>
      </c>
    </row>
    <row r="21" spans="1:1" x14ac:dyDescent="0.2">
      <c r="A21" s="4" t="s">
        <v>172</v>
      </c>
    </row>
    <row r="22" spans="1:1" x14ac:dyDescent="0.2">
      <c r="A22" s="4" t="s">
        <v>178</v>
      </c>
    </row>
    <row r="23" spans="1:1" x14ac:dyDescent="0.2">
      <c r="A23" s="4" t="s">
        <v>182</v>
      </c>
    </row>
    <row r="24" spans="1:1" x14ac:dyDescent="0.2">
      <c r="A24" s="4" t="s">
        <v>191</v>
      </c>
    </row>
    <row r="25" spans="1:1" x14ac:dyDescent="0.2">
      <c r="A25" s="4" t="s">
        <v>197</v>
      </c>
    </row>
    <row r="26" spans="1:1" x14ac:dyDescent="0.2">
      <c r="A26" s="4" t="s">
        <v>207</v>
      </c>
    </row>
    <row r="27" spans="1:1" x14ac:dyDescent="0.2">
      <c r="A27" s="4" t="s">
        <v>214</v>
      </c>
    </row>
    <row r="28" spans="1:1" x14ac:dyDescent="0.2">
      <c r="A28" s="4" t="s">
        <v>221</v>
      </c>
    </row>
    <row r="29" spans="1:1" x14ac:dyDescent="0.2">
      <c r="A29" s="4" t="s">
        <v>230</v>
      </c>
    </row>
    <row r="30" spans="1:1" x14ac:dyDescent="0.2">
      <c r="A30" s="4" t="s">
        <v>239</v>
      </c>
    </row>
    <row r="31" spans="1:1" x14ac:dyDescent="0.2">
      <c r="A31" s="4" t="s">
        <v>249</v>
      </c>
    </row>
    <row r="32" spans="1:1" x14ac:dyDescent="0.2">
      <c r="A32" s="4" t="s">
        <v>91</v>
      </c>
    </row>
    <row r="33" spans="1:1" x14ac:dyDescent="0.2">
      <c r="A33" s="4" t="s">
        <v>264</v>
      </c>
    </row>
    <row r="34" spans="1:1" x14ac:dyDescent="0.2">
      <c r="A34" s="4" t="s">
        <v>269</v>
      </c>
    </row>
    <row r="35" spans="1:1" x14ac:dyDescent="0.2">
      <c r="A35" s="4" t="s">
        <v>275</v>
      </c>
    </row>
    <row r="36" spans="1:1" x14ac:dyDescent="0.2">
      <c r="A36" s="4" t="s">
        <v>91</v>
      </c>
    </row>
    <row r="37" spans="1:1" x14ac:dyDescent="0.2">
      <c r="A37" s="4"/>
    </row>
    <row r="38" spans="1:1" x14ac:dyDescent="0.2">
      <c r="A38" s="4" t="s">
        <v>299</v>
      </c>
    </row>
    <row r="39" spans="1:1" x14ac:dyDescent="0.2">
      <c r="A39" s="4"/>
    </row>
    <row r="40" spans="1:1" x14ac:dyDescent="0.2">
      <c r="A40" s="4" t="s">
        <v>312</v>
      </c>
    </row>
    <row r="41" spans="1:1" x14ac:dyDescent="0.2">
      <c r="A41" s="4" t="s">
        <v>320</v>
      </c>
    </row>
    <row r="42" spans="1:1" x14ac:dyDescent="0.2">
      <c r="A42" s="4" t="s">
        <v>329</v>
      </c>
    </row>
    <row r="43" spans="1:1" x14ac:dyDescent="0.2">
      <c r="A43" s="4" t="s">
        <v>336</v>
      </c>
    </row>
    <row r="44" spans="1:1" x14ac:dyDescent="0.2">
      <c r="A44" s="4" t="s">
        <v>191</v>
      </c>
    </row>
    <row r="45" spans="1:1" x14ac:dyDescent="0.2">
      <c r="A45" t="s">
        <v>348</v>
      </c>
    </row>
    <row r="46" spans="1:1" x14ac:dyDescent="0.2">
      <c r="A46" t="s">
        <v>349</v>
      </c>
    </row>
    <row r="47" spans="1:1" x14ac:dyDescent="0.2">
      <c r="A47" t="s">
        <v>351</v>
      </c>
    </row>
    <row r="48" spans="1:1" x14ac:dyDescent="0.2">
      <c r="A48" t="s">
        <v>352</v>
      </c>
    </row>
    <row r="49" spans="1:1" x14ac:dyDescent="0.2">
      <c r="A49" t="s">
        <v>354</v>
      </c>
    </row>
    <row r="50" spans="1:1" x14ac:dyDescent="0.2">
      <c r="A50" t="s">
        <v>355</v>
      </c>
    </row>
    <row r="51" spans="1:1" x14ac:dyDescent="0.2">
      <c r="A51" t="s">
        <v>356</v>
      </c>
    </row>
    <row r="52" spans="1:1" x14ac:dyDescent="0.2">
      <c r="A52" t="s">
        <v>359</v>
      </c>
    </row>
    <row r="53" spans="1:1" x14ac:dyDescent="0.2">
      <c r="A53" t="s">
        <v>360</v>
      </c>
    </row>
    <row r="54" spans="1:1" x14ac:dyDescent="0.2">
      <c r="A54" t="s">
        <v>363</v>
      </c>
    </row>
    <row r="55" spans="1:1" x14ac:dyDescent="0.2">
      <c r="A55" t="s">
        <v>364</v>
      </c>
    </row>
    <row r="56" spans="1:1" x14ac:dyDescent="0.2">
      <c r="A56" t="s">
        <v>366</v>
      </c>
    </row>
    <row r="57" spans="1:1" x14ac:dyDescent="0.2">
      <c r="A57" t="s">
        <v>368</v>
      </c>
    </row>
    <row r="58" spans="1:1" x14ac:dyDescent="0.2">
      <c r="A58" t="s">
        <v>370</v>
      </c>
    </row>
    <row r="59" spans="1:1" x14ac:dyDescent="0.2">
      <c r="A59" t="s">
        <v>372</v>
      </c>
    </row>
    <row r="60" spans="1:1" x14ac:dyDescent="0.2">
      <c r="A60" t="s">
        <v>373</v>
      </c>
    </row>
    <row r="61" spans="1:1" x14ac:dyDescent="0.2">
      <c r="A61" t="s">
        <v>374</v>
      </c>
    </row>
    <row r="62" spans="1:1" x14ac:dyDescent="0.2">
      <c r="A62" t="s">
        <v>377</v>
      </c>
    </row>
    <row r="63" spans="1:1" x14ac:dyDescent="0.2">
      <c r="A63" t="s">
        <v>379</v>
      </c>
    </row>
    <row r="64" spans="1:1" x14ac:dyDescent="0.2">
      <c r="A64" t="s">
        <v>381</v>
      </c>
    </row>
    <row r="65" spans="1:1" x14ac:dyDescent="0.2">
      <c r="A65" t="s">
        <v>382</v>
      </c>
    </row>
    <row r="66" spans="1:1" x14ac:dyDescent="0.2">
      <c r="A66" t="s">
        <v>383</v>
      </c>
    </row>
    <row r="67" spans="1:1" x14ac:dyDescent="0.2">
      <c r="A67" t="s">
        <v>384</v>
      </c>
    </row>
    <row r="68" spans="1:1" x14ac:dyDescent="0.2">
      <c r="A68" t="s">
        <v>385</v>
      </c>
    </row>
    <row r="69" spans="1:1" x14ac:dyDescent="0.2">
      <c r="A69" t="s">
        <v>386</v>
      </c>
    </row>
    <row r="70" spans="1:1" x14ac:dyDescent="0.2">
      <c r="A70" t="s">
        <v>387</v>
      </c>
    </row>
    <row r="71" spans="1:1" x14ac:dyDescent="0.2">
      <c r="A71" t="s">
        <v>388</v>
      </c>
    </row>
    <row r="72" spans="1:1" x14ac:dyDescent="0.2">
      <c r="A72" t="s">
        <v>382</v>
      </c>
    </row>
    <row r="73" spans="1:1" x14ac:dyDescent="0.2">
      <c r="A73" t="s">
        <v>383</v>
      </c>
    </row>
    <row r="74" spans="1:1" x14ac:dyDescent="0.2">
      <c r="A74" t="s">
        <v>384</v>
      </c>
    </row>
    <row r="75" spans="1:1" x14ac:dyDescent="0.2">
      <c r="A75" t="s">
        <v>385</v>
      </c>
    </row>
    <row r="76" spans="1:1" x14ac:dyDescent="0.2">
      <c r="A76" t="s">
        <v>386</v>
      </c>
    </row>
    <row r="77" spans="1:1" x14ac:dyDescent="0.2">
      <c r="A77" t="s">
        <v>389</v>
      </c>
    </row>
    <row r="78" spans="1:1" x14ac:dyDescent="0.2">
      <c r="A78" t="s">
        <v>390</v>
      </c>
    </row>
    <row r="79" spans="1:1" x14ac:dyDescent="0.2">
      <c r="A79" t="s">
        <v>392</v>
      </c>
    </row>
    <row r="80" spans="1:1" x14ac:dyDescent="0.2">
      <c r="A80" t="s">
        <v>393</v>
      </c>
    </row>
    <row r="81" spans="1:1" x14ac:dyDescent="0.2">
      <c r="A81" t="s">
        <v>395</v>
      </c>
    </row>
    <row r="82" spans="1:1" x14ac:dyDescent="0.2">
      <c r="A82" t="s">
        <v>396</v>
      </c>
    </row>
    <row r="83" spans="1:1" x14ac:dyDescent="0.2">
      <c r="A83" t="s">
        <v>401</v>
      </c>
    </row>
    <row r="84" spans="1:1" x14ac:dyDescent="0.2">
      <c r="A84" t="s">
        <v>405</v>
      </c>
    </row>
    <row r="85" spans="1:1" x14ac:dyDescent="0.2">
      <c r="A85" t="s">
        <v>407</v>
      </c>
    </row>
    <row r="86" spans="1:1" x14ac:dyDescent="0.2">
      <c r="A86" t="s">
        <v>409</v>
      </c>
    </row>
    <row r="87" spans="1:1" x14ac:dyDescent="0.2">
      <c r="A87" t="s">
        <v>412</v>
      </c>
    </row>
    <row r="88" spans="1:1" x14ac:dyDescent="0.2">
      <c r="A88" t="s">
        <v>413</v>
      </c>
    </row>
    <row r="89" spans="1:1" x14ac:dyDescent="0.2">
      <c r="A89" t="s">
        <v>415</v>
      </c>
    </row>
    <row r="90" spans="1:1" x14ac:dyDescent="0.2">
      <c r="A90" t="s">
        <v>417</v>
      </c>
    </row>
    <row r="91" spans="1:1" x14ac:dyDescent="0.2">
      <c r="A91" t="s">
        <v>418</v>
      </c>
    </row>
    <row r="92" spans="1:1" x14ac:dyDescent="0.2">
      <c r="A92" t="s">
        <v>419</v>
      </c>
    </row>
    <row r="93" spans="1:1" x14ac:dyDescent="0.2">
      <c r="A93" t="s">
        <v>421</v>
      </c>
    </row>
    <row r="94" spans="1:1" x14ac:dyDescent="0.2">
      <c r="A94" t="s">
        <v>422</v>
      </c>
    </row>
    <row r="95" spans="1:1" x14ac:dyDescent="0.2">
      <c r="A95" s="3">
        <v>42992</v>
      </c>
    </row>
    <row r="96" spans="1:1" x14ac:dyDescent="0.2">
      <c r="A96" t="s">
        <v>424</v>
      </c>
    </row>
    <row r="97" spans="1:1" x14ac:dyDescent="0.2">
      <c r="A97" t="s">
        <v>427</v>
      </c>
    </row>
    <row r="98" spans="1:1" x14ac:dyDescent="0.2">
      <c r="A98" t="s">
        <v>431</v>
      </c>
    </row>
    <row r="99" spans="1:1" x14ac:dyDescent="0.2">
      <c r="A99" t="s">
        <v>434</v>
      </c>
    </row>
    <row r="100" spans="1:1" x14ac:dyDescent="0.2">
      <c r="A100" t="s">
        <v>436</v>
      </c>
    </row>
    <row r="101" spans="1:1" x14ac:dyDescent="0.2">
      <c r="A101" t="s">
        <v>438</v>
      </c>
    </row>
    <row r="102" spans="1:1" x14ac:dyDescent="0.2">
      <c r="A102" t="s">
        <v>439</v>
      </c>
    </row>
    <row r="103" spans="1:1" x14ac:dyDescent="0.2">
      <c r="A103" t="s">
        <v>440</v>
      </c>
    </row>
    <row r="104" spans="1:1" x14ac:dyDescent="0.2">
      <c r="A104" t="s">
        <v>444</v>
      </c>
    </row>
    <row r="105" spans="1:1" x14ac:dyDescent="0.2">
      <c r="A105" t="s">
        <v>445</v>
      </c>
    </row>
    <row r="106" spans="1:1" x14ac:dyDescent="0.2">
      <c r="A106" t="s">
        <v>449</v>
      </c>
    </row>
    <row r="107" spans="1:1" x14ac:dyDescent="0.2">
      <c r="A107" t="s">
        <v>451</v>
      </c>
    </row>
    <row r="108" spans="1:1" x14ac:dyDescent="0.2">
      <c r="A108" t="s">
        <v>455</v>
      </c>
    </row>
    <row r="109" spans="1:1" x14ac:dyDescent="0.2">
      <c r="A109" t="s">
        <v>456</v>
      </c>
    </row>
    <row r="110" spans="1:1" x14ac:dyDescent="0.2">
      <c r="A110" t="s">
        <v>460</v>
      </c>
    </row>
    <row r="111" spans="1:1" x14ac:dyDescent="0.2">
      <c r="A111" t="s">
        <v>462</v>
      </c>
    </row>
    <row r="112" spans="1:1" x14ac:dyDescent="0.2">
      <c r="A112" t="s">
        <v>463</v>
      </c>
    </row>
    <row r="113" spans="1:1" x14ac:dyDescent="0.2">
      <c r="A113" t="s">
        <v>465</v>
      </c>
    </row>
    <row r="114" spans="1:1" x14ac:dyDescent="0.2">
      <c r="A114" t="s">
        <v>471</v>
      </c>
    </row>
    <row r="115" spans="1:1" x14ac:dyDescent="0.2">
      <c r="A115" t="s">
        <v>381</v>
      </c>
    </row>
    <row r="116" spans="1:1" x14ac:dyDescent="0.2">
      <c r="A116" t="s">
        <v>382</v>
      </c>
    </row>
    <row r="117" spans="1:1" x14ac:dyDescent="0.2">
      <c r="A117" t="s">
        <v>383</v>
      </c>
    </row>
    <row r="118" spans="1:1" x14ac:dyDescent="0.2">
      <c r="A118" t="s">
        <v>384</v>
      </c>
    </row>
    <row r="119" spans="1:1" x14ac:dyDescent="0.2">
      <c r="A119" t="s">
        <v>385</v>
      </c>
    </row>
    <row r="120" spans="1:1" x14ac:dyDescent="0.2">
      <c r="A120" t="s">
        <v>386</v>
      </c>
    </row>
    <row r="121" spans="1:1" x14ac:dyDescent="0.2">
      <c r="A121" t="s">
        <v>475</v>
      </c>
    </row>
    <row r="122" spans="1:1" x14ac:dyDescent="0.2">
      <c r="A122" t="s">
        <v>388</v>
      </c>
    </row>
    <row r="123" spans="1:1" x14ac:dyDescent="0.2">
      <c r="A123" t="s">
        <v>382</v>
      </c>
    </row>
    <row r="124" spans="1:1" x14ac:dyDescent="0.2">
      <c r="A124" t="s">
        <v>383</v>
      </c>
    </row>
    <row r="125" spans="1:1" x14ac:dyDescent="0.2">
      <c r="A125" t="s">
        <v>384</v>
      </c>
    </row>
    <row r="126" spans="1:1" x14ac:dyDescent="0.2">
      <c r="A126" t="s">
        <v>385</v>
      </c>
    </row>
    <row r="127" spans="1:1" x14ac:dyDescent="0.2">
      <c r="A127" t="s">
        <v>386</v>
      </c>
    </row>
    <row r="128" spans="1:1" x14ac:dyDescent="0.2">
      <c r="A128" t="s">
        <v>389</v>
      </c>
    </row>
    <row r="129" spans="1:1" x14ac:dyDescent="0.2">
      <c r="A129" t="s">
        <v>476</v>
      </c>
    </row>
    <row r="130" spans="1:1" x14ac:dyDescent="0.2">
      <c r="A130" t="s">
        <v>479</v>
      </c>
    </row>
    <row r="131" spans="1:1" x14ac:dyDescent="0.2">
      <c r="A131" t="s">
        <v>481</v>
      </c>
    </row>
    <row r="132" spans="1:1" x14ac:dyDescent="0.2">
      <c r="A132" t="s">
        <v>484</v>
      </c>
    </row>
    <row r="133" spans="1:1" x14ac:dyDescent="0.2">
      <c r="A133" t="s">
        <v>486</v>
      </c>
    </row>
    <row r="134" spans="1:1" x14ac:dyDescent="0.2">
      <c r="A134" t="s">
        <v>491</v>
      </c>
    </row>
    <row r="135" spans="1:1" x14ac:dyDescent="0.2">
      <c r="A135" t="s">
        <v>492</v>
      </c>
    </row>
    <row r="136" spans="1:1" x14ac:dyDescent="0.2">
      <c r="A136" t="s">
        <v>494</v>
      </c>
    </row>
    <row r="137" spans="1:1" x14ac:dyDescent="0.2">
      <c r="A137" t="s">
        <v>496</v>
      </c>
    </row>
    <row r="138" spans="1:1" x14ac:dyDescent="0.2">
      <c r="A138" t="s">
        <v>498</v>
      </c>
    </row>
    <row r="139" spans="1:1" x14ac:dyDescent="0.2">
      <c r="A139" t="s">
        <v>500</v>
      </c>
    </row>
    <row r="140" spans="1:1" x14ac:dyDescent="0.2">
      <c r="A140" t="s">
        <v>502</v>
      </c>
    </row>
    <row r="141" spans="1:1" x14ac:dyDescent="0.2">
      <c r="A141" t="s">
        <v>503</v>
      </c>
    </row>
    <row r="142" spans="1:1" x14ac:dyDescent="0.2">
      <c r="A142" t="s">
        <v>505</v>
      </c>
    </row>
    <row r="143" spans="1:1" x14ac:dyDescent="0.2">
      <c r="A143" t="s">
        <v>506</v>
      </c>
    </row>
    <row r="144" spans="1:1" x14ac:dyDescent="0.2">
      <c r="A144" t="s">
        <v>507</v>
      </c>
    </row>
    <row r="145" spans="1:1" x14ac:dyDescent="0.2">
      <c r="A145" t="s">
        <v>509</v>
      </c>
    </row>
    <row r="146" spans="1:1" x14ac:dyDescent="0.2">
      <c r="A146" t="s">
        <v>511</v>
      </c>
    </row>
    <row r="147" spans="1:1" x14ac:dyDescent="0.2">
      <c r="A147" t="s">
        <v>514</v>
      </c>
    </row>
    <row r="148" spans="1:1" x14ac:dyDescent="0.2">
      <c r="A148" t="s">
        <v>515</v>
      </c>
    </row>
    <row r="149" spans="1:1" x14ac:dyDescent="0.2">
      <c r="A149" t="s">
        <v>518</v>
      </c>
    </row>
    <row r="150" spans="1:1" x14ac:dyDescent="0.2">
      <c r="A150" t="s">
        <v>520</v>
      </c>
    </row>
    <row r="151" spans="1:1" x14ac:dyDescent="0.2">
      <c r="A151" t="s">
        <v>521</v>
      </c>
    </row>
    <row r="152" spans="1:1" x14ac:dyDescent="0.2">
      <c r="A152" t="s">
        <v>522</v>
      </c>
    </row>
    <row r="153" spans="1:1" x14ac:dyDescent="0.2">
      <c r="A153" t="s">
        <v>523</v>
      </c>
    </row>
    <row r="154" spans="1:1" x14ac:dyDescent="0.2">
      <c r="A154" t="s">
        <v>524</v>
      </c>
    </row>
    <row r="155" spans="1:1" x14ac:dyDescent="0.2">
      <c r="A155" t="s">
        <v>526</v>
      </c>
    </row>
    <row r="156" spans="1:1" x14ac:dyDescent="0.2">
      <c r="A156" t="s">
        <v>527</v>
      </c>
    </row>
    <row r="157" spans="1:1" x14ac:dyDescent="0.2">
      <c r="A157" t="s">
        <v>530</v>
      </c>
    </row>
    <row r="158" spans="1:1" x14ac:dyDescent="0.2">
      <c r="A158" t="s">
        <v>531</v>
      </c>
    </row>
    <row r="159" spans="1:1" x14ac:dyDescent="0.2">
      <c r="A159" t="s">
        <v>532</v>
      </c>
    </row>
    <row r="160" spans="1:1" x14ac:dyDescent="0.2">
      <c r="A160" t="s">
        <v>535</v>
      </c>
    </row>
    <row r="161" spans="1:1" x14ac:dyDescent="0.2">
      <c r="A161" t="s">
        <v>536</v>
      </c>
    </row>
    <row r="162" spans="1:1" x14ac:dyDescent="0.2">
      <c r="A162" t="s">
        <v>538</v>
      </c>
    </row>
    <row r="163" spans="1:1" x14ac:dyDescent="0.2">
      <c r="A163" t="s">
        <v>539</v>
      </c>
    </row>
    <row r="164" spans="1:1" x14ac:dyDescent="0.2">
      <c r="A164" t="s">
        <v>541</v>
      </c>
    </row>
    <row r="165" spans="1:1" x14ac:dyDescent="0.2">
      <c r="A165" t="s">
        <v>381</v>
      </c>
    </row>
    <row r="166" spans="1:1" x14ac:dyDescent="0.2">
      <c r="A166" t="s">
        <v>382</v>
      </c>
    </row>
    <row r="167" spans="1:1" x14ac:dyDescent="0.2">
      <c r="A167" t="s">
        <v>383</v>
      </c>
    </row>
    <row r="168" spans="1:1" x14ac:dyDescent="0.2">
      <c r="A168" t="s">
        <v>384</v>
      </c>
    </row>
    <row r="169" spans="1:1" x14ac:dyDescent="0.2">
      <c r="A169" t="s">
        <v>385</v>
      </c>
    </row>
    <row r="170" spans="1:1" x14ac:dyDescent="0.2">
      <c r="A170" t="s">
        <v>386</v>
      </c>
    </row>
    <row r="171" spans="1:1" x14ac:dyDescent="0.2">
      <c r="A171" t="s">
        <v>543</v>
      </c>
    </row>
    <row r="172" spans="1:1" x14ac:dyDescent="0.2">
      <c r="A172" t="s">
        <v>388</v>
      </c>
    </row>
    <row r="173" spans="1:1" x14ac:dyDescent="0.2">
      <c r="A173" t="s">
        <v>382</v>
      </c>
    </row>
    <row r="174" spans="1:1" x14ac:dyDescent="0.2">
      <c r="A174" t="s">
        <v>383</v>
      </c>
    </row>
    <row r="175" spans="1:1" x14ac:dyDescent="0.2">
      <c r="A175" t="s">
        <v>384</v>
      </c>
    </row>
    <row r="176" spans="1:1" x14ac:dyDescent="0.2">
      <c r="A176" t="s">
        <v>385</v>
      </c>
    </row>
    <row r="177" spans="1:1" x14ac:dyDescent="0.2">
      <c r="A177" t="s">
        <v>386</v>
      </c>
    </row>
    <row r="178" spans="1:1" x14ac:dyDescent="0.2">
      <c r="A178" t="s">
        <v>389</v>
      </c>
    </row>
    <row r="179" spans="1:1" x14ac:dyDescent="0.2">
      <c r="A179" t="s">
        <v>544</v>
      </c>
    </row>
    <row r="180" spans="1:1" x14ac:dyDescent="0.2">
      <c r="A180" t="s">
        <v>546</v>
      </c>
    </row>
    <row r="181" spans="1:1" x14ac:dyDescent="0.2">
      <c r="A181" t="s">
        <v>549</v>
      </c>
    </row>
    <row r="182" spans="1:1" x14ac:dyDescent="0.2">
      <c r="A182" t="s">
        <v>550</v>
      </c>
    </row>
    <row r="183" spans="1:1" x14ac:dyDescent="0.2">
      <c r="A183" t="s">
        <v>551</v>
      </c>
    </row>
    <row r="184" spans="1:1" x14ac:dyDescent="0.2">
      <c r="A184" t="s">
        <v>554</v>
      </c>
    </row>
    <row r="185" spans="1:1" x14ac:dyDescent="0.2">
      <c r="A185" t="s">
        <v>560</v>
      </c>
    </row>
    <row r="186" spans="1:1" x14ac:dyDescent="0.2">
      <c r="A186" t="s">
        <v>562</v>
      </c>
    </row>
    <row r="187" spans="1:1" x14ac:dyDescent="0.2">
      <c r="A187" t="s">
        <v>563</v>
      </c>
    </row>
    <row r="188" spans="1:1" x14ac:dyDescent="0.2">
      <c r="A188" t="s">
        <v>565</v>
      </c>
    </row>
    <row r="189" spans="1:1" x14ac:dyDescent="0.2">
      <c r="A189" t="s">
        <v>566</v>
      </c>
    </row>
    <row r="190" spans="1:1" x14ac:dyDescent="0.2">
      <c r="A190" t="s">
        <v>567</v>
      </c>
    </row>
    <row r="191" spans="1:1" x14ac:dyDescent="0.2">
      <c r="A191" t="s">
        <v>568</v>
      </c>
    </row>
    <row r="192" spans="1:1" x14ac:dyDescent="0.2">
      <c r="A192" s="3">
        <v>42996</v>
      </c>
    </row>
    <row r="193" spans="1:1" x14ac:dyDescent="0.2">
      <c r="A193" t="s">
        <v>569</v>
      </c>
    </row>
    <row r="194" spans="1:1" x14ac:dyDescent="0.2">
      <c r="A194" t="s">
        <v>571</v>
      </c>
    </row>
    <row r="195" spans="1:1" x14ac:dyDescent="0.2">
      <c r="A195" t="s">
        <v>574</v>
      </c>
    </row>
    <row r="196" spans="1:1" x14ac:dyDescent="0.2">
      <c r="A196" t="s">
        <v>575</v>
      </c>
    </row>
    <row r="197" spans="1:1" x14ac:dyDescent="0.2">
      <c r="A197" t="s">
        <v>576</v>
      </c>
    </row>
    <row r="198" spans="1:1" x14ac:dyDescent="0.2">
      <c r="A198" t="s">
        <v>578</v>
      </c>
    </row>
    <row r="199" spans="1:1" x14ac:dyDescent="0.2">
      <c r="A199" t="s">
        <v>580</v>
      </c>
    </row>
    <row r="200" spans="1:1" x14ac:dyDescent="0.2">
      <c r="A200" t="s">
        <v>581</v>
      </c>
    </row>
    <row r="201" spans="1:1" x14ac:dyDescent="0.2">
      <c r="A201" t="s">
        <v>582</v>
      </c>
    </row>
    <row r="202" spans="1:1" x14ac:dyDescent="0.2">
      <c r="A202" t="s">
        <v>583</v>
      </c>
    </row>
    <row r="203" spans="1:1" x14ac:dyDescent="0.2">
      <c r="A203" t="s">
        <v>584</v>
      </c>
    </row>
    <row r="204" spans="1:1" x14ac:dyDescent="0.2">
      <c r="A204" t="s">
        <v>586</v>
      </c>
    </row>
    <row r="205" spans="1:1" x14ac:dyDescent="0.2">
      <c r="A205" t="s">
        <v>587</v>
      </c>
    </row>
    <row r="206" spans="1:1" x14ac:dyDescent="0.2">
      <c r="A206" t="s">
        <v>590</v>
      </c>
    </row>
    <row r="207" spans="1:1" x14ac:dyDescent="0.2">
      <c r="A207" t="s">
        <v>591</v>
      </c>
    </row>
    <row r="208" spans="1:1" x14ac:dyDescent="0.2">
      <c r="A208" t="s">
        <v>593</v>
      </c>
    </row>
    <row r="209" spans="1:1" x14ac:dyDescent="0.2">
      <c r="A209" t="s">
        <v>594</v>
      </c>
    </row>
    <row r="210" spans="1:1" x14ac:dyDescent="0.2">
      <c r="A210" t="s">
        <v>596</v>
      </c>
    </row>
    <row r="211" spans="1:1" x14ac:dyDescent="0.2">
      <c r="A211" t="s">
        <v>599</v>
      </c>
    </row>
    <row r="212" spans="1:1" x14ac:dyDescent="0.2">
      <c r="A212" t="s">
        <v>600</v>
      </c>
    </row>
    <row r="213" spans="1:1" x14ac:dyDescent="0.2">
      <c r="A213" t="s">
        <v>601</v>
      </c>
    </row>
    <row r="214" spans="1:1" x14ac:dyDescent="0.2">
      <c r="A214" t="s">
        <v>604</v>
      </c>
    </row>
    <row r="215" spans="1:1" x14ac:dyDescent="0.2">
      <c r="A215" t="s">
        <v>381</v>
      </c>
    </row>
    <row r="216" spans="1:1" x14ac:dyDescent="0.2">
      <c r="A216" t="s">
        <v>382</v>
      </c>
    </row>
    <row r="217" spans="1:1" x14ac:dyDescent="0.2">
      <c r="A217" t="s">
        <v>383</v>
      </c>
    </row>
    <row r="218" spans="1:1" x14ac:dyDescent="0.2">
      <c r="A218" t="s">
        <v>384</v>
      </c>
    </row>
    <row r="219" spans="1:1" x14ac:dyDescent="0.2">
      <c r="A219" t="s">
        <v>385</v>
      </c>
    </row>
    <row r="220" spans="1:1" x14ac:dyDescent="0.2">
      <c r="A220" t="s">
        <v>386</v>
      </c>
    </row>
    <row r="221" spans="1:1" x14ac:dyDescent="0.2">
      <c r="A221" t="s">
        <v>605</v>
      </c>
    </row>
    <row r="222" spans="1:1" x14ac:dyDescent="0.2">
      <c r="A222" t="s">
        <v>388</v>
      </c>
    </row>
    <row r="223" spans="1:1" x14ac:dyDescent="0.2">
      <c r="A223" t="s">
        <v>382</v>
      </c>
    </row>
    <row r="224" spans="1:1" x14ac:dyDescent="0.2">
      <c r="A224" t="s">
        <v>383</v>
      </c>
    </row>
    <row r="225" spans="1:1" x14ac:dyDescent="0.2">
      <c r="A225" t="s">
        <v>384</v>
      </c>
    </row>
    <row r="226" spans="1:1" x14ac:dyDescent="0.2">
      <c r="A226" t="s">
        <v>385</v>
      </c>
    </row>
    <row r="227" spans="1:1" x14ac:dyDescent="0.2">
      <c r="A227" t="s">
        <v>386</v>
      </c>
    </row>
    <row r="228" spans="1:1" x14ac:dyDescent="0.2">
      <c r="A228" t="s">
        <v>389</v>
      </c>
    </row>
    <row r="229" spans="1:1" x14ac:dyDescent="0.2">
      <c r="A229" t="s">
        <v>606</v>
      </c>
    </row>
    <row r="230" spans="1:1" x14ac:dyDescent="0.2">
      <c r="A230" t="s">
        <v>607</v>
      </c>
    </row>
    <row r="231" spans="1:1" x14ac:dyDescent="0.2">
      <c r="A231" t="s">
        <v>608</v>
      </c>
    </row>
    <row r="232" spans="1:1" x14ac:dyDescent="0.2">
      <c r="A232" t="s">
        <v>609</v>
      </c>
    </row>
    <row r="233" spans="1:1" x14ac:dyDescent="0.2">
      <c r="A233" t="s">
        <v>610</v>
      </c>
    </row>
    <row r="234" spans="1:1" x14ac:dyDescent="0.2">
      <c r="A234" t="s">
        <v>611</v>
      </c>
    </row>
    <row r="235" spans="1:1" x14ac:dyDescent="0.2">
      <c r="A235" t="s">
        <v>612</v>
      </c>
    </row>
    <row r="236" spans="1:1" x14ac:dyDescent="0.2">
      <c r="A236" t="s">
        <v>613</v>
      </c>
    </row>
    <row r="237" spans="1:1" x14ac:dyDescent="0.2">
      <c r="A237" t="s">
        <v>618</v>
      </c>
    </row>
    <row r="238" spans="1:1" x14ac:dyDescent="0.2">
      <c r="A238" t="s">
        <v>620</v>
      </c>
    </row>
    <row r="239" spans="1:1" x14ac:dyDescent="0.2">
      <c r="A239" t="s">
        <v>622</v>
      </c>
    </row>
    <row r="240" spans="1:1" x14ac:dyDescent="0.2">
      <c r="A240" t="s">
        <v>624</v>
      </c>
    </row>
    <row r="241" spans="1:1" x14ac:dyDescent="0.2">
      <c r="A241" t="s">
        <v>625</v>
      </c>
    </row>
    <row r="242" spans="1:1" x14ac:dyDescent="0.2">
      <c r="A242" t="s">
        <v>626</v>
      </c>
    </row>
    <row r="243" spans="1:1" x14ac:dyDescent="0.2">
      <c r="A243" t="s">
        <v>628</v>
      </c>
    </row>
    <row r="244" spans="1:1" x14ac:dyDescent="0.2">
      <c r="A244" t="s">
        <v>629</v>
      </c>
    </row>
    <row r="245" spans="1:1" x14ac:dyDescent="0.2">
      <c r="A245" t="s">
        <v>632</v>
      </c>
    </row>
    <row r="246" spans="1:1" x14ac:dyDescent="0.2">
      <c r="A246" t="s">
        <v>635</v>
      </c>
    </row>
    <row r="247" spans="1:1" x14ac:dyDescent="0.2">
      <c r="A247" t="s">
        <v>638</v>
      </c>
    </row>
    <row r="248" spans="1:1" x14ac:dyDescent="0.2">
      <c r="A248" t="s">
        <v>639</v>
      </c>
    </row>
    <row r="249" spans="1:1" x14ac:dyDescent="0.2">
      <c r="A249" t="s">
        <v>640</v>
      </c>
    </row>
    <row r="250" spans="1:1" x14ac:dyDescent="0.2">
      <c r="A250" t="s">
        <v>641</v>
      </c>
    </row>
    <row r="251" spans="1:1" x14ac:dyDescent="0.2">
      <c r="A251" t="s">
        <v>642</v>
      </c>
    </row>
    <row r="252" spans="1:1" x14ac:dyDescent="0.2">
      <c r="A252" t="s">
        <v>644</v>
      </c>
    </row>
    <row r="253" spans="1:1" x14ac:dyDescent="0.2">
      <c r="A253" t="s">
        <v>645</v>
      </c>
    </row>
    <row r="254" spans="1:1" x14ac:dyDescent="0.2">
      <c r="A254" t="s">
        <v>648</v>
      </c>
    </row>
    <row r="255" spans="1:1" x14ac:dyDescent="0.2">
      <c r="A255" t="s">
        <v>649</v>
      </c>
    </row>
    <row r="256" spans="1:1" x14ac:dyDescent="0.2">
      <c r="A256" t="s">
        <v>651</v>
      </c>
    </row>
    <row r="257" spans="1:1" x14ac:dyDescent="0.2">
      <c r="A257" t="s">
        <v>596</v>
      </c>
    </row>
    <row r="258" spans="1:1" x14ac:dyDescent="0.2">
      <c r="A258" t="s">
        <v>655</v>
      </c>
    </row>
    <row r="259" spans="1:1" x14ac:dyDescent="0.2">
      <c r="A259" t="s">
        <v>659</v>
      </c>
    </row>
    <row r="260" spans="1:1" x14ac:dyDescent="0.2">
      <c r="A260" t="s">
        <v>660</v>
      </c>
    </row>
    <row r="261" spans="1:1" x14ac:dyDescent="0.2">
      <c r="A261" t="s">
        <v>664</v>
      </c>
    </row>
    <row r="262" spans="1:1" x14ac:dyDescent="0.2">
      <c r="A262" t="s">
        <v>667</v>
      </c>
    </row>
    <row r="263" spans="1:1" x14ac:dyDescent="0.2">
      <c r="A263" t="s">
        <v>669</v>
      </c>
    </row>
    <row r="264" spans="1:1" x14ac:dyDescent="0.2">
      <c r="A264" t="s">
        <v>671</v>
      </c>
    </row>
    <row r="265" spans="1:1" x14ac:dyDescent="0.2">
      <c r="A265" t="s">
        <v>381</v>
      </c>
    </row>
    <row r="266" spans="1:1" x14ac:dyDescent="0.2">
      <c r="A266" t="s">
        <v>382</v>
      </c>
    </row>
    <row r="267" spans="1:1" x14ac:dyDescent="0.2">
      <c r="A267" t="s">
        <v>383</v>
      </c>
    </row>
    <row r="268" spans="1:1" x14ac:dyDescent="0.2">
      <c r="A268" t="s">
        <v>384</v>
      </c>
    </row>
    <row r="269" spans="1:1" x14ac:dyDescent="0.2">
      <c r="A269" t="s">
        <v>385</v>
      </c>
    </row>
    <row r="270" spans="1:1" x14ac:dyDescent="0.2">
      <c r="A270" t="s">
        <v>386</v>
      </c>
    </row>
    <row r="271" spans="1:1" x14ac:dyDescent="0.2">
      <c r="A271" t="s">
        <v>672</v>
      </c>
    </row>
    <row r="272" spans="1:1" x14ac:dyDescent="0.2">
      <c r="A272" t="s">
        <v>388</v>
      </c>
    </row>
    <row r="273" spans="1:1" x14ac:dyDescent="0.2">
      <c r="A273" t="s">
        <v>382</v>
      </c>
    </row>
    <row r="274" spans="1:1" x14ac:dyDescent="0.2">
      <c r="A274" t="s">
        <v>383</v>
      </c>
    </row>
    <row r="275" spans="1:1" x14ac:dyDescent="0.2">
      <c r="A275" t="s">
        <v>384</v>
      </c>
    </row>
    <row r="276" spans="1:1" x14ac:dyDescent="0.2">
      <c r="A276" t="s">
        <v>385</v>
      </c>
    </row>
    <row r="277" spans="1:1" x14ac:dyDescent="0.2">
      <c r="A277" t="s">
        <v>386</v>
      </c>
    </row>
    <row r="278" spans="1:1" x14ac:dyDescent="0.2">
      <c r="A278" t="s">
        <v>389</v>
      </c>
    </row>
    <row r="279" spans="1:1" x14ac:dyDescent="0.2">
      <c r="A279" t="s">
        <v>673</v>
      </c>
    </row>
    <row r="280" spans="1:1" x14ac:dyDescent="0.2">
      <c r="A280" t="s">
        <v>674</v>
      </c>
    </row>
    <row r="281" spans="1:1" x14ac:dyDescent="0.2">
      <c r="A281" t="s">
        <v>677</v>
      </c>
    </row>
    <row r="282" spans="1:1" x14ac:dyDescent="0.2">
      <c r="A282" t="s">
        <v>678</v>
      </c>
    </row>
    <row r="283" spans="1:1" x14ac:dyDescent="0.2">
      <c r="A283" t="s">
        <v>679</v>
      </c>
    </row>
    <row r="284" spans="1:1" x14ac:dyDescent="0.2">
      <c r="A284" t="s">
        <v>682</v>
      </c>
    </row>
    <row r="285" spans="1:1" x14ac:dyDescent="0.2">
      <c r="A285" t="s">
        <v>684</v>
      </c>
    </row>
    <row r="286" spans="1:1" x14ac:dyDescent="0.2">
      <c r="A286" t="s">
        <v>685</v>
      </c>
    </row>
    <row r="287" spans="1:1" x14ac:dyDescent="0.2">
      <c r="A287" t="s">
        <v>686</v>
      </c>
    </row>
    <row r="288" spans="1:1" x14ac:dyDescent="0.2">
      <c r="A288" t="s">
        <v>687</v>
      </c>
    </row>
    <row r="289" spans="1:1" x14ac:dyDescent="0.2">
      <c r="A289" t="s">
        <v>689</v>
      </c>
    </row>
    <row r="290" spans="1:1" x14ac:dyDescent="0.2">
      <c r="A290" t="s">
        <v>690</v>
      </c>
    </row>
    <row r="291" spans="1:1" x14ac:dyDescent="0.2">
      <c r="A291" t="s">
        <v>691</v>
      </c>
    </row>
    <row r="292" spans="1:1" x14ac:dyDescent="0.2">
      <c r="A292" t="s">
        <v>692</v>
      </c>
    </row>
    <row r="293" spans="1:1" x14ac:dyDescent="0.2">
      <c r="A293" t="s">
        <v>693</v>
      </c>
    </row>
    <row r="294" spans="1:1" x14ac:dyDescent="0.2">
      <c r="A294" t="s">
        <v>695</v>
      </c>
    </row>
    <row r="295" spans="1:1" x14ac:dyDescent="0.2">
      <c r="A295" t="s">
        <v>697</v>
      </c>
    </row>
    <row r="296" spans="1:1" x14ac:dyDescent="0.2">
      <c r="A296" t="s">
        <v>698</v>
      </c>
    </row>
    <row r="297" spans="1:1" x14ac:dyDescent="0.2">
      <c r="A297" t="s">
        <v>700</v>
      </c>
    </row>
    <row r="298" spans="1:1" x14ac:dyDescent="0.2">
      <c r="A298" t="s">
        <v>701</v>
      </c>
    </row>
    <row r="299" spans="1:1" x14ac:dyDescent="0.2">
      <c r="A299" t="s">
        <v>704</v>
      </c>
    </row>
    <row r="300" spans="1:1" x14ac:dyDescent="0.2">
      <c r="A300" t="s">
        <v>705</v>
      </c>
    </row>
    <row r="301" spans="1:1" x14ac:dyDescent="0.2">
      <c r="A301" t="s">
        <v>707</v>
      </c>
    </row>
    <row r="302" spans="1:1" x14ac:dyDescent="0.2">
      <c r="A302" t="s">
        <v>708</v>
      </c>
    </row>
    <row r="303" spans="1:1" x14ac:dyDescent="0.2">
      <c r="A303" t="s">
        <v>709</v>
      </c>
    </row>
    <row r="304" spans="1:1" x14ac:dyDescent="0.2">
      <c r="A304" t="s">
        <v>712</v>
      </c>
    </row>
    <row r="305" spans="1:1" x14ac:dyDescent="0.2">
      <c r="A305" t="s">
        <v>715</v>
      </c>
    </row>
    <row r="306" spans="1:1" x14ac:dyDescent="0.2">
      <c r="A306" t="s">
        <v>716</v>
      </c>
    </row>
    <row r="307" spans="1:1" x14ac:dyDescent="0.2">
      <c r="A307" t="s">
        <v>717</v>
      </c>
    </row>
    <row r="308" spans="1:1" x14ac:dyDescent="0.2">
      <c r="A308" t="s">
        <v>718</v>
      </c>
    </row>
    <row r="309" spans="1:1" x14ac:dyDescent="0.2">
      <c r="A309" t="s">
        <v>720</v>
      </c>
    </row>
    <row r="310" spans="1:1" x14ac:dyDescent="0.2">
      <c r="A310" t="s">
        <v>721</v>
      </c>
    </row>
    <row r="311" spans="1:1" x14ac:dyDescent="0.2">
      <c r="A311" t="s">
        <v>722</v>
      </c>
    </row>
    <row r="312" spans="1:1" x14ac:dyDescent="0.2">
      <c r="A312" t="s">
        <v>723</v>
      </c>
    </row>
    <row r="313" spans="1:1" x14ac:dyDescent="0.2">
      <c r="A313" t="s">
        <v>725</v>
      </c>
    </row>
    <row r="314" spans="1:1" x14ac:dyDescent="0.2">
      <c r="A314" t="s">
        <v>727</v>
      </c>
    </row>
    <row r="315" spans="1:1" x14ac:dyDescent="0.2">
      <c r="A315" t="s">
        <v>381</v>
      </c>
    </row>
    <row r="316" spans="1:1" x14ac:dyDescent="0.2">
      <c r="A316" t="s">
        <v>382</v>
      </c>
    </row>
    <row r="317" spans="1:1" x14ac:dyDescent="0.2">
      <c r="A317" t="s">
        <v>383</v>
      </c>
    </row>
    <row r="318" spans="1:1" x14ac:dyDescent="0.2">
      <c r="A318" t="s">
        <v>384</v>
      </c>
    </row>
    <row r="319" spans="1:1" x14ac:dyDescent="0.2">
      <c r="A319" t="s">
        <v>385</v>
      </c>
    </row>
    <row r="320" spans="1:1" x14ac:dyDescent="0.2">
      <c r="A320" t="s">
        <v>386</v>
      </c>
    </row>
    <row r="321" spans="1:1" x14ac:dyDescent="0.2">
      <c r="A321" t="s">
        <v>728</v>
      </c>
    </row>
    <row r="322" spans="1:1" x14ac:dyDescent="0.2">
      <c r="A322" t="s">
        <v>388</v>
      </c>
    </row>
    <row r="323" spans="1:1" x14ac:dyDescent="0.2">
      <c r="A323" t="s">
        <v>382</v>
      </c>
    </row>
    <row r="324" spans="1:1" x14ac:dyDescent="0.2">
      <c r="A324" t="s">
        <v>383</v>
      </c>
    </row>
    <row r="325" spans="1:1" x14ac:dyDescent="0.2">
      <c r="A325" t="s">
        <v>384</v>
      </c>
    </row>
    <row r="326" spans="1:1" x14ac:dyDescent="0.2">
      <c r="A326" t="s">
        <v>385</v>
      </c>
    </row>
    <row r="327" spans="1:1" x14ac:dyDescent="0.2">
      <c r="A327" t="s">
        <v>386</v>
      </c>
    </row>
    <row r="328" spans="1:1" x14ac:dyDescent="0.2">
      <c r="A328" t="s">
        <v>389</v>
      </c>
    </row>
    <row r="329" spans="1:1" x14ac:dyDescent="0.2">
      <c r="A329" t="s">
        <v>729</v>
      </c>
    </row>
    <row r="330" spans="1:1" x14ac:dyDescent="0.2">
      <c r="A330" t="s">
        <v>733</v>
      </c>
    </row>
    <row r="331" spans="1:1" x14ac:dyDescent="0.2">
      <c r="A331" t="s">
        <v>734</v>
      </c>
    </row>
    <row r="332" spans="1:1" x14ac:dyDescent="0.2">
      <c r="A332" t="s">
        <v>735</v>
      </c>
    </row>
    <row r="333" spans="1:1" x14ac:dyDescent="0.2">
      <c r="A333" t="s">
        <v>736</v>
      </c>
    </row>
    <row r="334" spans="1:1" x14ac:dyDescent="0.2">
      <c r="A334" t="s">
        <v>739</v>
      </c>
    </row>
    <row r="335" spans="1:1" x14ac:dyDescent="0.2">
      <c r="A335" t="s">
        <v>741</v>
      </c>
    </row>
    <row r="336" spans="1:1" x14ac:dyDescent="0.2">
      <c r="A336" t="s">
        <v>743</v>
      </c>
    </row>
    <row r="337" spans="1:1" x14ac:dyDescent="0.2">
      <c r="A337" t="s">
        <v>744</v>
      </c>
    </row>
    <row r="338" spans="1:1" x14ac:dyDescent="0.2">
      <c r="A338" t="s">
        <v>746</v>
      </c>
    </row>
    <row r="339" spans="1:1" x14ac:dyDescent="0.2">
      <c r="A339" t="s">
        <v>749</v>
      </c>
    </row>
    <row r="340" spans="1:1" x14ac:dyDescent="0.2">
      <c r="A340" t="s">
        <v>750</v>
      </c>
    </row>
    <row r="341" spans="1:1" x14ac:dyDescent="0.2">
      <c r="A341" t="s">
        <v>751</v>
      </c>
    </row>
    <row r="342" spans="1:1" x14ac:dyDescent="0.2">
      <c r="A342" t="s">
        <v>752</v>
      </c>
    </row>
    <row r="343" spans="1:1" x14ac:dyDescent="0.2">
      <c r="A343" t="s">
        <v>754</v>
      </c>
    </row>
    <row r="344" spans="1:1" x14ac:dyDescent="0.2">
      <c r="A344" t="s">
        <v>755</v>
      </c>
    </row>
    <row r="345" spans="1:1" x14ac:dyDescent="0.2">
      <c r="A345" t="s">
        <v>756</v>
      </c>
    </row>
    <row r="346" spans="1:1" x14ac:dyDescent="0.2">
      <c r="A346" t="s">
        <v>757</v>
      </c>
    </row>
    <row r="347" spans="1:1" x14ac:dyDescent="0.2">
      <c r="A347" t="s">
        <v>759</v>
      </c>
    </row>
    <row r="348" spans="1:1" x14ac:dyDescent="0.2">
      <c r="A348" t="s">
        <v>760</v>
      </c>
    </row>
    <row r="349" spans="1:1" x14ac:dyDescent="0.2">
      <c r="A349" t="s">
        <v>761</v>
      </c>
    </row>
    <row r="350" spans="1:1" x14ac:dyDescent="0.2">
      <c r="A350" t="s">
        <v>762</v>
      </c>
    </row>
    <row r="351" spans="1:1" x14ac:dyDescent="0.2">
      <c r="A351" s="3">
        <v>42998</v>
      </c>
    </row>
    <row r="352" spans="1:1" x14ac:dyDescent="0.2">
      <c r="A352" t="s">
        <v>763</v>
      </c>
    </row>
    <row r="353" spans="1:1" x14ac:dyDescent="0.2">
      <c r="A353" t="s">
        <v>765</v>
      </c>
    </row>
    <row r="354" spans="1:1" x14ac:dyDescent="0.2">
      <c r="A354" t="s">
        <v>767</v>
      </c>
    </row>
    <row r="355" spans="1:1" x14ac:dyDescent="0.2">
      <c r="A355" t="s">
        <v>769</v>
      </c>
    </row>
    <row r="356" spans="1:1" x14ac:dyDescent="0.2">
      <c r="A356" t="s">
        <v>770</v>
      </c>
    </row>
    <row r="357" spans="1:1" x14ac:dyDescent="0.2">
      <c r="A357" t="s">
        <v>772</v>
      </c>
    </row>
    <row r="358" spans="1:1" x14ac:dyDescent="0.2">
      <c r="A358" t="s">
        <v>773</v>
      </c>
    </row>
    <row r="359" spans="1:1" x14ac:dyDescent="0.2">
      <c r="A359" t="s">
        <v>774</v>
      </c>
    </row>
    <row r="360" spans="1:1" x14ac:dyDescent="0.2">
      <c r="A360" t="s">
        <v>776</v>
      </c>
    </row>
    <row r="361" spans="1:1" x14ac:dyDescent="0.2">
      <c r="A361" t="s">
        <v>779</v>
      </c>
    </row>
    <row r="362" spans="1:1" x14ac:dyDescent="0.2">
      <c r="A362" t="s">
        <v>381</v>
      </c>
    </row>
    <row r="363" spans="1:1" x14ac:dyDescent="0.2">
      <c r="A363" t="s">
        <v>382</v>
      </c>
    </row>
    <row r="364" spans="1:1" x14ac:dyDescent="0.2">
      <c r="A364" t="s">
        <v>383</v>
      </c>
    </row>
    <row r="365" spans="1:1" x14ac:dyDescent="0.2">
      <c r="A365" t="s">
        <v>384</v>
      </c>
    </row>
    <row r="366" spans="1:1" x14ac:dyDescent="0.2">
      <c r="A366" t="s">
        <v>385</v>
      </c>
    </row>
    <row r="367" spans="1:1" x14ac:dyDescent="0.2">
      <c r="A367" t="s">
        <v>386</v>
      </c>
    </row>
    <row r="368" spans="1:1" x14ac:dyDescent="0.2">
      <c r="A368" t="s">
        <v>780</v>
      </c>
    </row>
    <row r="369" spans="1:1" x14ac:dyDescent="0.2">
      <c r="A369" t="s">
        <v>388</v>
      </c>
    </row>
    <row r="370" spans="1:1" x14ac:dyDescent="0.2">
      <c r="A370" t="s">
        <v>382</v>
      </c>
    </row>
    <row r="371" spans="1:1" x14ac:dyDescent="0.2">
      <c r="A371" t="s">
        <v>383</v>
      </c>
    </row>
    <row r="372" spans="1:1" x14ac:dyDescent="0.2">
      <c r="A372" t="s">
        <v>384</v>
      </c>
    </row>
    <row r="373" spans="1:1" x14ac:dyDescent="0.2">
      <c r="A373" t="s">
        <v>385</v>
      </c>
    </row>
    <row r="374" spans="1:1" x14ac:dyDescent="0.2">
      <c r="A374" t="s">
        <v>386</v>
      </c>
    </row>
    <row r="375" spans="1:1" x14ac:dyDescent="0.2">
      <c r="A375" t="s">
        <v>389</v>
      </c>
    </row>
    <row r="376" spans="1:1" x14ac:dyDescent="0.2">
      <c r="A376" t="s">
        <v>781</v>
      </c>
    </row>
    <row r="377" spans="1:1" x14ac:dyDescent="0.2">
      <c r="A377" t="s">
        <v>783</v>
      </c>
    </row>
    <row r="378" spans="1:1" x14ac:dyDescent="0.2">
      <c r="A378" t="s">
        <v>784</v>
      </c>
    </row>
    <row r="379" spans="1:1" x14ac:dyDescent="0.2">
      <c r="A379" t="s">
        <v>786</v>
      </c>
    </row>
    <row r="380" spans="1:1" x14ac:dyDescent="0.2">
      <c r="A380" t="s">
        <v>790</v>
      </c>
    </row>
    <row r="381" spans="1:1" x14ac:dyDescent="0.2">
      <c r="A381" t="s">
        <v>792</v>
      </c>
    </row>
    <row r="382" spans="1:1" x14ac:dyDescent="0.2">
      <c r="A382" t="s">
        <v>793</v>
      </c>
    </row>
    <row r="383" spans="1:1" x14ac:dyDescent="0.2">
      <c r="A383" t="s">
        <v>794</v>
      </c>
    </row>
    <row r="384" spans="1:1" x14ac:dyDescent="0.2">
      <c r="A384" t="s">
        <v>795</v>
      </c>
    </row>
    <row r="385" spans="1:1" x14ac:dyDescent="0.2">
      <c r="A385" t="s">
        <v>796</v>
      </c>
    </row>
    <row r="386" spans="1:1" x14ac:dyDescent="0.2">
      <c r="A386" t="s">
        <v>798</v>
      </c>
    </row>
    <row r="387" spans="1:1" x14ac:dyDescent="0.2">
      <c r="A387" t="s">
        <v>799</v>
      </c>
    </row>
    <row r="388" spans="1:1" x14ac:dyDescent="0.2">
      <c r="A388" t="s">
        <v>800</v>
      </c>
    </row>
    <row r="389" spans="1:1" x14ac:dyDescent="0.2">
      <c r="A389" t="s">
        <v>801</v>
      </c>
    </row>
    <row r="390" spans="1:1" x14ac:dyDescent="0.2">
      <c r="A390" t="s">
        <v>803</v>
      </c>
    </row>
    <row r="391" spans="1:1" x14ac:dyDescent="0.2">
      <c r="A391" t="s">
        <v>806</v>
      </c>
    </row>
    <row r="392" spans="1:1" x14ac:dyDescent="0.2">
      <c r="A392" t="s">
        <v>808</v>
      </c>
    </row>
    <row r="393" spans="1:1" x14ac:dyDescent="0.2">
      <c r="A393" t="s">
        <v>809</v>
      </c>
    </row>
    <row r="394" spans="1:1" x14ac:dyDescent="0.2">
      <c r="A394" t="s">
        <v>811</v>
      </c>
    </row>
    <row r="395" spans="1:1" x14ac:dyDescent="0.2">
      <c r="A395" t="s">
        <v>812</v>
      </c>
    </row>
    <row r="396" spans="1:1" x14ac:dyDescent="0.2">
      <c r="A396" t="s">
        <v>814</v>
      </c>
    </row>
    <row r="397" spans="1:1" x14ac:dyDescent="0.2">
      <c r="A397" t="s">
        <v>816</v>
      </c>
    </row>
    <row r="398" spans="1:1" x14ac:dyDescent="0.2">
      <c r="A398" t="s">
        <v>819</v>
      </c>
    </row>
    <row r="399" spans="1:1" x14ac:dyDescent="0.2">
      <c r="A399" t="s">
        <v>820</v>
      </c>
    </row>
    <row r="400" spans="1:1" x14ac:dyDescent="0.2">
      <c r="A400" t="s">
        <v>822</v>
      </c>
    </row>
    <row r="401" spans="1:1" x14ac:dyDescent="0.2">
      <c r="A401" t="s">
        <v>823</v>
      </c>
    </row>
    <row r="402" spans="1:1" x14ac:dyDescent="0.2">
      <c r="A402" t="s">
        <v>824</v>
      </c>
    </row>
    <row r="403" spans="1:1" x14ac:dyDescent="0.2">
      <c r="A403" t="s">
        <v>825</v>
      </c>
    </row>
    <row r="404" spans="1:1" x14ac:dyDescent="0.2">
      <c r="A404" t="s">
        <v>826</v>
      </c>
    </row>
    <row r="405" spans="1:1" x14ac:dyDescent="0.2">
      <c r="A405" t="s">
        <v>827</v>
      </c>
    </row>
    <row r="406" spans="1:1" x14ac:dyDescent="0.2">
      <c r="A406" t="s">
        <v>828</v>
      </c>
    </row>
    <row r="407" spans="1:1" x14ac:dyDescent="0.2">
      <c r="A407" t="s">
        <v>829</v>
      </c>
    </row>
    <row r="408" spans="1:1" x14ac:dyDescent="0.2">
      <c r="A408" t="s">
        <v>830</v>
      </c>
    </row>
    <row r="409" spans="1:1" x14ac:dyDescent="0.2">
      <c r="A409" t="s">
        <v>381</v>
      </c>
    </row>
    <row r="410" spans="1:1" x14ac:dyDescent="0.2">
      <c r="A410" t="s">
        <v>382</v>
      </c>
    </row>
    <row r="411" spans="1:1" x14ac:dyDescent="0.2">
      <c r="A411" t="s">
        <v>383</v>
      </c>
    </row>
    <row r="412" spans="1:1" x14ac:dyDescent="0.2">
      <c r="A412" t="s">
        <v>384</v>
      </c>
    </row>
    <row r="413" spans="1:1" x14ac:dyDescent="0.2">
      <c r="A413" t="s">
        <v>385</v>
      </c>
    </row>
    <row r="414" spans="1:1" x14ac:dyDescent="0.2">
      <c r="A414" t="s">
        <v>386</v>
      </c>
    </row>
    <row r="415" spans="1:1" x14ac:dyDescent="0.2">
      <c r="A415" t="s">
        <v>831</v>
      </c>
    </row>
    <row r="416" spans="1:1" x14ac:dyDescent="0.2">
      <c r="A416" t="s">
        <v>388</v>
      </c>
    </row>
    <row r="417" spans="1:1" x14ac:dyDescent="0.2">
      <c r="A417" t="s">
        <v>382</v>
      </c>
    </row>
    <row r="418" spans="1:1" x14ac:dyDescent="0.2">
      <c r="A418" t="s">
        <v>383</v>
      </c>
    </row>
    <row r="419" spans="1:1" x14ac:dyDescent="0.2">
      <c r="A419" t="s">
        <v>384</v>
      </c>
    </row>
    <row r="420" spans="1:1" x14ac:dyDescent="0.2">
      <c r="A420" t="s">
        <v>385</v>
      </c>
    </row>
    <row r="421" spans="1:1" x14ac:dyDescent="0.2">
      <c r="A421" t="s">
        <v>386</v>
      </c>
    </row>
    <row r="422" spans="1:1" x14ac:dyDescent="0.2">
      <c r="A422" t="s">
        <v>389</v>
      </c>
    </row>
    <row r="423" spans="1:1" x14ac:dyDescent="0.2">
      <c r="A423" t="s">
        <v>832</v>
      </c>
    </row>
    <row r="424" spans="1:1" x14ac:dyDescent="0.2">
      <c r="A424" t="s">
        <v>833</v>
      </c>
    </row>
    <row r="425" spans="1:1" x14ac:dyDescent="0.2">
      <c r="A425" t="s">
        <v>834</v>
      </c>
    </row>
    <row r="426" spans="1:1" x14ac:dyDescent="0.2">
      <c r="A426" t="s">
        <v>835</v>
      </c>
    </row>
    <row r="427" spans="1:1" x14ac:dyDescent="0.2">
      <c r="A427" t="s">
        <v>836</v>
      </c>
    </row>
    <row r="428" spans="1:1" x14ac:dyDescent="0.2">
      <c r="A428" t="s">
        <v>839</v>
      </c>
    </row>
    <row r="429" spans="1:1" x14ac:dyDescent="0.2">
      <c r="A429" t="s">
        <v>841</v>
      </c>
    </row>
    <row r="430" spans="1:1" x14ac:dyDescent="0.2">
      <c r="A430" t="s">
        <v>843</v>
      </c>
    </row>
    <row r="431" spans="1:1" x14ac:dyDescent="0.2">
      <c r="A431" t="s">
        <v>844</v>
      </c>
    </row>
    <row r="432" spans="1:1" x14ac:dyDescent="0.2">
      <c r="A432" t="s">
        <v>846</v>
      </c>
    </row>
    <row r="433" spans="1:1" x14ac:dyDescent="0.2">
      <c r="A433" t="s">
        <v>847</v>
      </c>
    </row>
    <row r="434" spans="1:1" x14ac:dyDescent="0.2">
      <c r="A434" t="s">
        <v>849</v>
      </c>
    </row>
    <row r="435" spans="1:1" x14ac:dyDescent="0.2">
      <c r="A435" t="s">
        <v>850</v>
      </c>
    </row>
    <row r="436" spans="1:1" x14ac:dyDescent="0.2">
      <c r="A436" t="s">
        <v>853</v>
      </c>
    </row>
    <row r="437" spans="1:1" x14ac:dyDescent="0.2">
      <c r="A437" t="s">
        <v>855</v>
      </c>
    </row>
    <row r="438" spans="1:1" x14ac:dyDescent="0.2">
      <c r="A438" t="s">
        <v>857</v>
      </c>
    </row>
    <row r="439" spans="1:1" x14ac:dyDescent="0.2">
      <c r="A439" t="s">
        <v>860</v>
      </c>
    </row>
    <row r="440" spans="1:1" x14ac:dyDescent="0.2">
      <c r="A440" t="s">
        <v>861</v>
      </c>
    </row>
    <row r="441" spans="1:1" x14ac:dyDescent="0.2">
      <c r="A441" t="s">
        <v>863</v>
      </c>
    </row>
    <row r="442" spans="1:1" x14ac:dyDescent="0.2">
      <c r="A442" t="s">
        <v>864</v>
      </c>
    </row>
    <row r="443" spans="1:1" x14ac:dyDescent="0.2">
      <c r="A443" t="s">
        <v>868</v>
      </c>
    </row>
    <row r="444" spans="1:1" x14ac:dyDescent="0.2">
      <c r="A444" t="s">
        <v>869</v>
      </c>
    </row>
    <row r="445" spans="1:1" x14ac:dyDescent="0.2">
      <c r="A445" t="s">
        <v>870</v>
      </c>
    </row>
    <row r="446" spans="1:1" x14ac:dyDescent="0.2">
      <c r="A446" t="s">
        <v>872</v>
      </c>
    </row>
    <row r="447" spans="1:1" x14ac:dyDescent="0.2">
      <c r="A447" t="s">
        <v>873</v>
      </c>
    </row>
    <row r="448" spans="1:1" x14ac:dyDescent="0.2">
      <c r="A448" t="s">
        <v>874</v>
      </c>
    </row>
    <row r="449" spans="1:1" x14ac:dyDescent="0.2">
      <c r="A449" t="s">
        <v>875</v>
      </c>
    </row>
    <row r="450" spans="1:1" x14ac:dyDescent="0.2">
      <c r="A450" t="s">
        <v>878</v>
      </c>
    </row>
    <row r="451" spans="1:1" x14ac:dyDescent="0.2">
      <c r="A451" t="s">
        <v>880</v>
      </c>
    </row>
    <row r="452" spans="1:1" x14ac:dyDescent="0.2">
      <c r="A452" t="s">
        <v>881</v>
      </c>
    </row>
    <row r="453" spans="1:1" x14ac:dyDescent="0.2">
      <c r="A453" t="s">
        <v>882</v>
      </c>
    </row>
    <row r="454" spans="1:1" x14ac:dyDescent="0.2">
      <c r="A454" t="s">
        <v>885</v>
      </c>
    </row>
    <row r="455" spans="1:1" x14ac:dyDescent="0.2">
      <c r="A455" t="s">
        <v>887</v>
      </c>
    </row>
    <row r="456" spans="1:1" x14ac:dyDescent="0.2">
      <c r="A456" t="s">
        <v>381</v>
      </c>
    </row>
    <row r="457" spans="1:1" x14ac:dyDescent="0.2">
      <c r="A457" t="s">
        <v>382</v>
      </c>
    </row>
    <row r="458" spans="1:1" x14ac:dyDescent="0.2">
      <c r="A458" t="s">
        <v>383</v>
      </c>
    </row>
    <row r="459" spans="1:1" x14ac:dyDescent="0.2">
      <c r="A459" t="s">
        <v>384</v>
      </c>
    </row>
    <row r="460" spans="1:1" x14ac:dyDescent="0.2">
      <c r="A460" t="s">
        <v>385</v>
      </c>
    </row>
    <row r="461" spans="1:1" x14ac:dyDescent="0.2">
      <c r="A461" t="s">
        <v>386</v>
      </c>
    </row>
    <row r="462" spans="1:1" x14ac:dyDescent="0.2">
      <c r="A462" t="s">
        <v>888</v>
      </c>
    </row>
    <row r="463" spans="1:1" x14ac:dyDescent="0.2">
      <c r="A463" t="s">
        <v>388</v>
      </c>
    </row>
    <row r="464" spans="1:1" x14ac:dyDescent="0.2">
      <c r="A464" t="s">
        <v>382</v>
      </c>
    </row>
    <row r="465" spans="1:1" x14ac:dyDescent="0.2">
      <c r="A465" t="s">
        <v>383</v>
      </c>
    </row>
    <row r="466" spans="1:1" x14ac:dyDescent="0.2">
      <c r="A466" t="s">
        <v>384</v>
      </c>
    </row>
    <row r="467" spans="1:1" x14ac:dyDescent="0.2">
      <c r="A467" t="s">
        <v>385</v>
      </c>
    </row>
    <row r="468" spans="1:1" x14ac:dyDescent="0.2">
      <c r="A468" t="s">
        <v>386</v>
      </c>
    </row>
    <row r="469" spans="1:1" x14ac:dyDescent="0.2">
      <c r="A469" t="s">
        <v>389</v>
      </c>
    </row>
    <row r="470" spans="1:1" x14ac:dyDescent="0.2">
      <c r="A470" t="s">
        <v>889</v>
      </c>
    </row>
    <row r="471" spans="1:1" x14ac:dyDescent="0.2">
      <c r="A471" t="s">
        <v>892</v>
      </c>
    </row>
    <row r="472" spans="1:1" x14ac:dyDescent="0.2">
      <c r="A472" t="s">
        <v>894</v>
      </c>
    </row>
    <row r="473" spans="1:1" x14ac:dyDescent="0.2">
      <c r="A473" t="s">
        <v>897</v>
      </c>
    </row>
    <row r="474" spans="1:1" x14ac:dyDescent="0.2">
      <c r="A474" t="s">
        <v>899</v>
      </c>
    </row>
    <row r="475" spans="1:1" x14ac:dyDescent="0.2">
      <c r="A475" t="s">
        <v>902</v>
      </c>
    </row>
    <row r="476" spans="1:1" x14ac:dyDescent="0.2">
      <c r="A476" t="s">
        <v>906</v>
      </c>
    </row>
    <row r="477" spans="1:1" x14ac:dyDescent="0.2">
      <c r="A477" t="s">
        <v>596</v>
      </c>
    </row>
    <row r="478" spans="1:1" x14ac:dyDescent="0.2">
      <c r="A478" t="s">
        <v>910</v>
      </c>
    </row>
    <row r="479" spans="1:1" x14ac:dyDescent="0.2">
      <c r="A479" t="s">
        <v>911</v>
      </c>
    </row>
    <row r="480" spans="1:1" x14ac:dyDescent="0.2">
      <c r="A480" t="s">
        <v>912</v>
      </c>
    </row>
    <row r="481" spans="1:1" x14ac:dyDescent="0.2">
      <c r="A481" t="s">
        <v>913</v>
      </c>
    </row>
    <row r="482" spans="1:1" x14ac:dyDescent="0.2">
      <c r="A482" t="s">
        <v>915</v>
      </c>
    </row>
    <row r="483" spans="1:1" x14ac:dyDescent="0.2">
      <c r="A483" t="s">
        <v>916</v>
      </c>
    </row>
    <row r="484" spans="1:1" x14ac:dyDescent="0.2">
      <c r="A484" t="s">
        <v>917</v>
      </c>
    </row>
    <row r="485" spans="1:1" x14ac:dyDescent="0.2">
      <c r="A485" t="s">
        <v>918</v>
      </c>
    </row>
    <row r="486" spans="1:1" x14ac:dyDescent="0.2">
      <c r="A486" t="s">
        <v>919</v>
      </c>
    </row>
    <row r="487" spans="1:1" x14ac:dyDescent="0.2">
      <c r="A487" t="s">
        <v>920</v>
      </c>
    </row>
    <row r="488" spans="1:1" x14ac:dyDescent="0.2">
      <c r="A488" t="s">
        <v>923</v>
      </c>
    </row>
    <row r="489" spans="1:1" x14ac:dyDescent="0.2">
      <c r="A489" t="s">
        <v>924</v>
      </c>
    </row>
    <row r="490" spans="1:1" x14ac:dyDescent="0.2">
      <c r="A490" t="s">
        <v>926</v>
      </c>
    </row>
    <row r="491" spans="1:1" x14ac:dyDescent="0.2">
      <c r="A491" t="s">
        <v>929</v>
      </c>
    </row>
    <row r="492" spans="1:1" x14ac:dyDescent="0.2">
      <c r="A492" t="s">
        <v>930</v>
      </c>
    </row>
    <row r="493" spans="1:1" x14ac:dyDescent="0.2">
      <c r="A493" t="s">
        <v>931</v>
      </c>
    </row>
    <row r="494" spans="1:1" x14ac:dyDescent="0.2">
      <c r="A494" t="s">
        <v>932</v>
      </c>
    </row>
    <row r="495" spans="1:1" x14ac:dyDescent="0.2">
      <c r="A495" t="s">
        <v>933</v>
      </c>
    </row>
    <row r="496" spans="1:1" x14ac:dyDescent="0.2">
      <c r="A496" t="s">
        <v>934</v>
      </c>
    </row>
    <row r="497" spans="1:1" x14ac:dyDescent="0.2">
      <c r="A497" t="s">
        <v>938</v>
      </c>
    </row>
    <row r="498" spans="1:1" x14ac:dyDescent="0.2">
      <c r="A498" t="s">
        <v>939</v>
      </c>
    </row>
    <row r="499" spans="1:1" x14ac:dyDescent="0.2">
      <c r="A499" t="s">
        <v>940</v>
      </c>
    </row>
    <row r="500" spans="1:1" x14ac:dyDescent="0.2">
      <c r="A500" t="s">
        <v>942</v>
      </c>
    </row>
    <row r="501" spans="1:1" x14ac:dyDescent="0.2">
      <c r="A501" t="s">
        <v>943</v>
      </c>
    </row>
    <row r="502" spans="1:1" x14ac:dyDescent="0.2">
      <c r="A502" t="s">
        <v>944</v>
      </c>
    </row>
    <row r="503" spans="1:1" x14ac:dyDescent="0.2">
      <c r="A503" t="s">
        <v>946</v>
      </c>
    </row>
    <row r="504" spans="1:1" x14ac:dyDescent="0.2">
      <c r="A504" t="s">
        <v>949</v>
      </c>
    </row>
    <row r="505" spans="1:1" x14ac:dyDescent="0.2">
      <c r="A505" t="s">
        <v>381</v>
      </c>
    </row>
    <row r="506" spans="1:1" x14ac:dyDescent="0.2">
      <c r="A506" t="s">
        <v>382</v>
      </c>
    </row>
    <row r="507" spans="1:1" x14ac:dyDescent="0.2">
      <c r="A507" t="s">
        <v>383</v>
      </c>
    </row>
    <row r="508" spans="1:1" x14ac:dyDescent="0.2">
      <c r="A508" t="s">
        <v>384</v>
      </c>
    </row>
    <row r="509" spans="1:1" x14ac:dyDescent="0.2">
      <c r="A509" t="s">
        <v>385</v>
      </c>
    </row>
    <row r="510" spans="1:1" x14ac:dyDescent="0.2">
      <c r="A510" t="s">
        <v>386</v>
      </c>
    </row>
    <row r="511" spans="1:1" x14ac:dyDescent="0.2">
      <c r="A511" t="s">
        <v>951</v>
      </c>
    </row>
    <row r="512" spans="1:1" x14ac:dyDescent="0.2">
      <c r="A512" t="s">
        <v>388</v>
      </c>
    </row>
    <row r="513" spans="1:1" x14ac:dyDescent="0.2">
      <c r="A513" t="s">
        <v>382</v>
      </c>
    </row>
    <row r="514" spans="1:1" x14ac:dyDescent="0.2">
      <c r="A514" t="s">
        <v>383</v>
      </c>
    </row>
    <row r="515" spans="1:1" x14ac:dyDescent="0.2">
      <c r="A515" t="s">
        <v>384</v>
      </c>
    </row>
    <row r="516" spans="1:1" x14ac:dyDescent="0.2">
      <c r="A516" t="s">
        <v>385</v>
      </c>
    </row>
    <row r="517" spans="1:1" x14ac:dyDescent="0.2">
      <c r="A517" t="s">
        <v>386</v>
      </c>
    </row>
    <row r="518" spans="1:1" x14ac:dyDescent="0.2">
      <c r="A518" t="s">
        <v>389</v>
      </c>
    </row>
    <row r="519" spans="1:1" x14ac:dyDescent="0.2">
      <c r="A519" t="s">
        <v>952</v>
      </c>
    </row>
    <row r="520" spans="1:1" x14ac:dyDescent="0.2">
      <c r="A520" t="s">
        <v>953</v>
      </c>
    </row>
    <row r="521" spans="1:1" x14ac:dyDescent="0.2">
      <c r="A521" t="s">
        <v>954</v>
      </c>
    </row>
    <row r="522" spans="1:1" x14ac:dyDescent="0.2">
      <c r="A522" t="s">
        <v>957</v>
      </c>
    </row>
    <row r="523" spans="1:1" x14ac:dyDescent="0.2">
      <c r="A523" t="s">
        <v>958</v>
      </c>
    </row>
    <row r="524" spans="1:1" x14ac:dyDescent="0.2">
      <c r="A524" t="s">
        <v>959</v>
      </c>
    </row>
    <row r="525" spans="1:1" x14ac:dyDescent="0.2">
      <c r="A525" t="s">
        <v>961</v>
      </c>
    </row>
    <row r="526" spans="1:1" x14ac:dyDescent="0.2">
      <c r="A526" t="s">
        <v>963</v>
      </c>
    </row>
    <row r="527" spans="1:1" x14ac:dyDescent="0.2">
      <c r="A527" t="s">
        <v>964</v>
      </c>
    </row>
    <row r="528" spans="1:1" x14ac:dyDescent="0.2">
      <c r="A528" t="s">
        <v>889</v>
      </c>
    </row>
    <row r="529" spans="1:1" x14ac:dyDescent="0.2">
      <c r="A529" t="s">
        <v>966</v>
      </c>
    </row>
    <row r="530" spans="1:1" x14ac:dyDescent="0.2">
      <c r="A530" t="s">
        <v>969</v>
      </c>
    </row>
    <row r="531" spans="1:1" x14ac:dyDescent="0.2">
      <c r="A531" t="s">
        <v>970</v>
      </c>
    </row>
    <row r="532" spans="1:1" x14ac:dyDescent="0.2">
      <c r="A532" t="s">
        <v>972</v>
      </c>
    </row>
    <row r="533" spans="1:1" x14ac:dyDescent="0.2">
      <c r="A533" t="s">
        <v>975</v>
      </c>
    </row>
    <row r="534" spans="1:1" x14ac:dyDescent="0.2">
      <c r="A534" t="s">
        <v>979</v>
      </c>
    </row>
    <row r="535" spans="1:1" x14ac:dyDescent="0.2">
      <c r="A535" t="s">
        <v>980</v>
      </c>
    </row>
    <row r="536" spans="1:1" x14ac:dyDescent="0.2">
      <c r="A536" t="s">
        <v>981</v>
      </c>
    </row>
    <row r="537" spans="1:1" x14ac:dyDescent="0.2">
      <c r="A537" t="s">
        <v>983</v>
      </c>
    </row>
    <row r="538" spans="1:1" x14ac:dyDescent="0.2">
      <c r="A538" t="s">
        <v>986</v>
      </c>
    </row>
    <row r="539" spans="1:1" x14ac:dyDescent="0.2">
      <c r="A539" t="s">
        <v>988</v>
      </c>
    </row>
    <row r="540" spans="1:1" x14ac:dyDescent="0.2">
      <c r="A540" t="s">
        <v>989</v>
      </c>
    </row>
    <row r="541" spans="1:1" x14ac:dyDescent="0.2">
      <c r="A541" t="s">
        <v>990</v>
      </c>
    </row>
    <row r="542" spans="1:1" x14ac:dyDescent="0.2">
      <c r="A542" t="s">
        <v>993</v>
      </c>
    </row>
    <row r="543" spans="1:1" x14ac:dyDescent="0.2">
      <c r="A543" t="s">
        <v>996</v>
      </c>
    </row>
    <row r="544" spans="1:1" x14ac:dyDescent="0.2">
      <c r="A544" t="s">
        <v>998</v>
      </c>
    </row>
    <row r="545" spans="1:1" x14ac:dyDescent="0.2">
      <c r="A545" t="s">
        <v>1000</v>
      </c>
    </row>
    <row r="546" spans="1:1" x14ac:dyDescent="0.2">
      <c r="A546" t="s">
        <v>1002</v>
      </c>
    </row>
    <row r="547" spans="1:1" x14ac:dyDescent="0.2">
      <c r="A547" t="s">
        <v>1003</v>
      </c>
    </row>
    <row r="548" spans="1:1" x14ac:dyDescent="0.2">
      <c r="A548" t="s">
        <v>1005</v>
      </c>
    </row>
    <row r="549" spans="1:1" x14ac:dyDescent="0.2">
      <c r="A549" t="s">
        <v>1008</v>
      </c>
    </row>
    <row r="550" spans="1:1" x14ac:dyDescent="0.2">
      <c r="A550" t="s">
        <v>1011</v>
      </c>
    </row>
    <row r="551" spans="1:1" x14ac:dyDescent="0.2">
      <c r="A551" t="s">
        <v>1013</v>
      </c>
    </row>
    <row r="552" spans="1:1" x14ac:dyDescent="0.2">
      <c r="A552" t="s">
        <v>1014</v>
      </c>
    </row>
    <row r="553" spans="1:1" x14ac:dyDescent="0.2">
      <c r="A553" t="s">
        <v>1017</v>
      </c>
    </row>
    <row r="554" spans="1:1" x14ac:dyDescent="0.2">
      <c r="A554" t="s">
        <v>381</v>
      </c>
    </row>
    <row r="555" spans="1:1" x14ac:dyDescent="0.2">
      <c r="A555" t="s">
        <v>382</v>
      </c>
    </row>
    <row r="556" spans="1:1" x14ac:dyDescent="0.2">
      <c r="A556" t="s">
        <v>383</v>
      </c>
    </row>
    <row r="557" spans="1:1" x14ac:dyDescent="0.2">
      <c r="A557" t="s">
        <v>384</v>
      </c>
    </row>
    <row r="558" spans="1:1" x14ac:dyDescent="0.2">
      <c r="A558" t="s">
        <v>385</v>
      </c>
    </row>
    <row r="559" spans="1:1" x14ac:dyDescent="0.2">
      <c r="A559" t="s">
        <v>386</v>
      </c>
    </row>
    <row r="560" spans="1:1" x14ac:dyDescent="0.2">
      <c r="A560" t="s">
        <v>1018</v>
      </c>
    </row>
    <row r="561" spans="1:1" x14ac:dyDescent="0.2">
      <c r="A561" t="s">
        <v>388</v>
      </c>
    </row>
    <row r="562" spans="1:1" x14ac:dyDescent="0.2">
      <c r="A562" t="s">
        <v>382</v>
      </c>
    </row>
    <row r="563" spans="1:1" x14ac:dyDescent="0.2">
      <c r="A563" t="s">
        <v>383</v>
      </c>
    </row>
    <row r="564" spans="1:1" x14ac:dyDescent="0.2">
      <c r="A564" t="s">
        <v>384</v>
      </c>
    </row>
    <row r="565" spans="1:1" x14ac:dyDescent="0.2">
      <c r="A565" t="s">
        <v>385</v>
      </c>
    </row>
    <row r="566" spans="1:1" x14ac:dyDescent="0.2">
      <c r="A566" t="s">
        <v>386</v>
      </c>
    </row>
    <row r="567" spans="1:1" x14ac:dyDescent="0.2">
      <c r="A567" t="s">
        <v>389</v>
      </c>
    </row>
    <row r="568" spans="1:1" x14ac:dyDescent="0.2">
      <c r="A568" t="s">
        <v>1019</v>
      </c>
    </row>
    <row r="569" spans="1:1" x14ac:dyDescent="0.2">
      <c r="A569" t="s">
        <v>1022</v>
      </c>
    </row>
    <row r="570" spans="1:1" x14ac:dyDescent="0.2">
      <c r="A570" t="s">
        <v>1023</v>
      </c>
    </row>
    <row r="571" spans="1:1" x14ac:dyDescent="0.2">
      <c r="A571" t="s">
        <v>1024</v>
      </c>
    </row>
    <row r="572" spans="1:1" x14ac:dyDescent="0.2">
      <c r="A572" t="s">
        <v>1025</v>
      </c>
    </row>
    <row r="573" spans="1:1" x14ac:dyDescent="0.2">
      <c r="A573" t="s">
        <v>1026</v>
      </c>
    </row>
    <row r="574" spans="1:1" x14ac:dyDescent="0.2">
      <c r="A574" s="3">
        <v>42999</v>
      </c>
    </row>
    <row r="575" spans="1:1" x14ac:dyDescent="0.2">
      <c r="A575" t="s">
        <v>1027</v>
      </c>
    </row>
    <row r="576" spans="1:1" x14ac:dyDescent="0.2">
      <c r="A576" t="s">
        <v>1029</v>
      </c>
    </row>
    <row r="577" spans="1:1" x14ac:dyDescent="0.2">
      <c r="A577" t="s">
        <v>1030</v>
      </c>
    </row>
    <row r="578" spans="1:1" x14ac:dyDescent="0.2">
      <c r="A578" t="s">
        <v>1032</v>
      </c>
    </row>
    <row r="579" spans="1:1" x14ac:dyDescent="0.2">
      <c r="A579" t="s">
        <v>1033</v>
      </c>
    </row>
    <row r="580" spans="1:1" x14ac:dyDescent="0.2">
      <c r="A580" t="s">
        <v>1035</v>
      </c>
    </row>
    <row r="581" spans="1:1" x14ac:dyDescent="0.2">
      <c r="A581" t="s">
        <v>1037</v>
      </c>
    </row>
    <row r="582" spans="1:1" x14ac:dyDescent="0.2">
      <c r="A582" t="s">
        <v>1040</v>
      </c>
    </row>
    <row r="583" spans="1:1" x14ac:dyDescent="0.2">
      <c r="A583" t="s">
        <v>1043</v>
      </c>
    </row>
    <row r="584" spans="1:1" x14ac:dyDescent="0.2">
      <c r="A584" t="s">
        <v>1046</v>
      </c>
    </row>
    <row r="585" spans="1:1" x14ac:dyDescent="0.2">
      <c r="A585" t="s">
        <v>1049</v>
      </c>
    </row>
    <row r="586" spans="1:1" x14ac:dyDescent="0.2">
      <c r="A586" t="s">
        <v>1050</v>
      </c>
    </row>
    <row r="587" spans="1:1" x14ac:dyDescent="0.2">
      <c r="A587" t="s">
        <v>1053</v>
      </c>
    </row>
    <row r="588" spans="1:1" x14ac:dyDescent="0.2">
      <c r="A588" t="s">
        <v>370</v>
      </c>
    </row>
    <row r="589" spans="1:1" x14ac:dyDescent="0.2">
      <c r="A589" t="s">
        <v>1057</v>
      </c>
    </row>
    <row r="590" spans="1:1" x14ac:dyDescent="0.2">
      <c r="A590" t="s">
        <v>1058</v>
      </c>
    </row>
    <row r="591" spans="1:1" x14ac:dyDescent="0.2">
      <c r="A591" t="s">
        <v>1059</v>
      </c>
    </row>
    <row r="592" spans="1:1" x14ac:dyDescent="0.2">
      <c r="A592" t="s">
        <v>1061</v>
      </c>
    </row>
    <row r="593" spans="1:1" x14ac:dyDescent="0.2">
      <c r="A593" t="s">
        <v>1062</v>
      </c>
    </row>
    <row r="594" spans="1:1" x14ac:dyDescent="0.2">
      <c r="A594" t="s">
        <v>1064</v>
      </c>
    </row>
    <row r="595" spans="1:1" x14ac:dyDescent="0.2">
      <c r="A595" t="s">
        <v>1065</v>
      </c>
    </row>
    <row r="596" spans="1:1" x14ac:dyDescent="0.2">
      <c r="A596" t="s">
        <v>1066</v>
      </c>
    </row>
    <row r="597" spans="1:1" x14ac:dyDescent="0.2">
      <c r="A597" t="s">
        <v>1067</v>
      </c>
    </row>
    <row r="598" spans="1:1" x14ac:dyDescent="0.2">
      <c r="A598" t="s">
        <v>1069</v>
      </c>
    </row>
    <row r="599" spans="1:1" x14ac:dyDescent="0.2">
      <c r="A599" t="s">
        <v>1070</v>
      </c>
    </row>
    <row r="600" spans="1:1" x14ac:dyDescent="0.2">
      <c r="A600" t="s">
        <v>1071</v>
      </c>
    </row>
    <row r="602" spans="1:1" x14ac:dyDescent="0.2">
      <c r="A602" t="s">
        <v>1072</v>
      </c>
    </row>
    <row r="603" spans="1:1" x14ac:dyDescent="0.2">
      <c r="A603" t="s">
        <v>381</v>
      </c>
    </row>
    <row r="604" spans="1:1" x14ac:dyDescent="0.2">
      <c r="A604" t="s">
        <v>382</v>
      </c>
    </row>
    <row r="605" spans="1:1" x14ac:dyDescent="0.2">
      <c r="A605" t="s">
        <v>383</v>
      </c>
    </row>
    <row r="606" spans="1:1" x14ac:dyDescent="0.2">
      <c r="A606" t="s">
        <v>384</v>
      </c>
    </row>
    <row r="607" spans="1:1" x14ac:dyDescent="0.2">
      <c r="A607" t="s">
        <v>385</v>
      </c>
    </row>
    <row r="608" spans="1:1" x14ac:dyDescent="0.2">
      <c r="A608" t="s">
        <v>386</v>
      </c>
    </row>
    <row r="609" spans="1:1" x14ac:dyDescent="0.2">
      <c r="A609" t="s">
        <v>1073</v>
      </c>
    </row>
    <row r="610" spans="1:1" x14ac:dyDescent="0.2">
      <c r="A610" t="s">
        <v>388</v>
      </c>
    </row>
    <row r="611" spans="1:1" x14ac:dyDescent="0.2">
      <c r="A611" t="s">
        <v>382</v>
      </c>
    </row>
    <row r="612" spans="1:1" x14ac:dyDescent="0.2">
      <c r="A612" t="s">
        <v>383</v>
      </c>
    </row>
    <row r="613" spans="1:1" x14ac:dyDescent="0.2">
      <c r="A613" t="s">
        <v>384</v>
      </c>
    </row>
    <row r="614" spans="1:1" x14ac:dyDescent="0.2">
      <c r="A614" t="s">
        <v>385</v>
      </c>
    </row>
    <row r="615" spans="1:1" x14ac:dyDescent="0.2">
      <c r="A615" t="s">
        <v>386</v>
      </c>
    </row>
    <row r="616" spans="1:1" x14ac:dyDescent="0.2">
      <c r="A616" t="s">
        <v>389</v>
      </c>
    </row>
    <row r="617" spans="1:1" x14ac:dyDescent="0.2">
      <c r="A617" t="s">
        <v>1074</v>
      </c>
    </row>
    <row r="618" spans="1:1" x14ac:dyDescent="0.2">
      <c r="A618" t="s">
        <v>1075</v>
      </c>
    </row>
    <row r="619" spans="1:1" x14ac:dyDescent="0.2">
      <c r="A619" t="s">
        <v>1076</v>
      </c>
    </row>
    <row r="620" spans="1:1" x14ac:dyDescent="0.2">
      <c r="A620" t="s">
        <v>1078</v>
      </c>
    </row>
    <row r="621" spans="1:1" x14ac:dyDescent="0.2">
      <c r="A621" t="s">
        <v>1079</v>
      </c>
    </row>
    <row r="622" spans="1:1" x14ac:dyDescent="0.2">
      <c r="A622" t="s">
        <v>1080</v>
      </c>
    </row>
    <row r="623" spans="1:1" x14ac:dyDescent="0.2">
      <c r="A623" t="s">
        <v>1081</v>
      </c>
    </row>
    <row r="624" spans="1:1" x14ac:dyDescent="0.2">
      <c r="A624" t="s">
        <v>1084</v>
      </c>
    </row>
    <row r="625" spans="1:1" x14ac:dyDescent="0.2">
      <c r="A625" t="s">
        <v>1085</v>
      </c>
    </row>
    <row r="626" spans="1:1" x14ac:dyDescent="0.2">
      <c r="A626" t="s">
        <v>1086</v>
      </c>
    </row>
    <row r="627" spans="1:1" x14ac:dyDescent="0.2">
      <c r="A627" t="s">
        <v>1087</v>
      </c>
    </row>
    <row r="628" spans="1:1" x14ac:dyDescent="0.2">
      <c r="A628" t="s">
        <v>1088</v>
      </c>
    </row>
    <row r="629" spans="1:1" x14ac:dyDescent="0.2">
      <c r="A629" t="s">
        <v>1090</v>
      </c>
    </row>
    <row r="630" spans="1:1" x14ac:dyDescent="0.2">
      <c r="A630" t="s">
        <v>1091</v>
      </c>
    </row>
    <row r="631" spans="1:1" x14ac:dyDescent="0.2">
      <c r="A631" t="s">
        <v>1095</v>
      </c>
    </row>
    <row r="632" spans="1:1" x14ac:dyDescent="0.2">
      <c r="A632" t="s">
        <v>1096</v>
      </c>
    </row>
    <row r="633" spans="1:1" x14ac:dyDescent="0.2">
      <c r="A633" t="s">
        <v>1097</v>
      </c>
    </row>
    <row r="634" spans="1:1" x14ac:dyDescent="0.2">
      <c r="A634" t="s">
        <v>1098</v>
      </c>
    </row>
    <row r="635" spans="1:1" x14ac:dyDescent="0.2">
      <c r="A635" t="s">
        <v>1101</v>
      </c>
    </row>
    <row r="636" spans="1:1" x14ac:dyDescent="0.2">
      <c r="A636" t="s">
        <v>1102</v>
      </c>
    </row>
    <row r="637" spans="1:1" x14ac:dyDescent="0.2">
      <c r="A637" t="s">
        <v>1103</v>
      </c>
    </row>
    <row r="638" spans="1:1" x14ac:dyDescent="0.2">
      <c r="A638" t="s">
        <v>1105</v>
      </c>
    </row>
    <row r="639" spans="1:1" x14ac:dyDescent="0.2">
      <c r="A639" t="s">
        <v>596</v>
      </c>
    </row>
    <row r="640" spans="1:1" x14ac:dyDescent="0.2">
      <c r="A640" t="s">
        <v>1108</v>
      </c>
    </row>
    <row r="641" spans="1:1" x14ac:dyDescent="0.2">
      <c r="A641" t="s">
        <v>1110</v>
      </c>
    </row>
    <row r="642" spans="1:1" x14ac:dyDescent="0.2">
      <c r="A642" t="s">
        <v>1111</v>
      </c>
    </row>
    <row r="643" spans="1:1" x14ac:dyDescent="0.2">
      <c r="A643" t="s">
        <v>1112</v>
      </c>
    </row>
    <row r="644" spans="1:1" x14ac:dyDescent="0.2">
      <c r="A644" t="s">
        <v>1113</v>
      </c>
    </row>
    <row r="645" spans="1:1" x14ac:dyDescent="0.2">
      <c r="A645" t="s">
        <v>1114</v>
      </c>
    </row>
    <row r="646" spans="1:1" x14ac:dyDescent="0.2">
      <c r="A646" t="s">
        <v>1115</v>
      </c>
    </row>
    <row r="647" spans="1:1" x14ac:dyDescent="0.2">
      <c r="A647" t="s">
        <v>1117</v>
      </c>
    </row>
    <row r="648" spans="1:1" x14ac:dyDescent="0.2">
      <c r="A648" t="s">
        <v>1119</v>
      </c>
    </row>
    <row r="649" spans="1:1" x14ac:dyDescent="0.2">
      <c r="A649" t="s">
        <v>1120</v>
      </c>
    </row>
  </sheetData>
  <mergeCells count="4">
    <mergeCell ref="C1:D1"/>
    <mergeCell ref="C2:D2"/>
    <mergeCell ref="F2:G2"/>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Sheet</vt:lpstr>
      <vt:lpstr>CLEAN Sheet</vt:lpstr>
      <vt:lpstr>Concatenate Sheet</vt:lpstr>
      <vt:lpstr>Replace Blank Sheet</vt:lpstr>
      <vt:lpstr>Sheet 1</vt:lpstr>
      <vt:lpstr>Sheet 2</vt:lpstr>
    </vt:vector>
  </TitlesOfParts>
  <Company>SIT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Lipizzi</dc:creator>
  <cp:lastModifiedBy>Microsoft Office User</cp:lastModifiedBy>
  <dcterms:created xsi:type="dcterms:W3CDTF">2017-09-08T20:02:04Z</dcterms:created>
  <dcterms:modified xsi:type="dcterms:W3CDTF">2018-02-11T00:38:23Z</dcterms:modified>
</cp:coreProperties>
</file>