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grogan\CloudStation\academics\SYS601\scripts\exam2\"/>
    </mc:Choice>
  </mc:AlternateContent>
  <bookViews>
    <workbookView xWindow="0" yWindow="0" windowWidth="16200" windowHeight="25020"/>
  </bookViews>
  <sheets>
    <sheet name="cafe_temps" sheetId="1" r:id="rId1"/>
  </sheets>
  <calcPr calcId="152511"/>
</workbook>
</file>

<file path=xl/calcChain.xml><?xml version="1.0" encoding="utf-8"?>
<calcChain xmlns="http://schemas.openxmlformats.org/spreadsheetml/2006/main">
  <c r="G4" i="1" l="1"/>
  <c r="G5" i="1" l="1"/>
  <c r="D8" i="1"/>
  <c r="D9" i="1" s="1"/>
  <c r="D7" i="1"/>
  <c r="D5" i="1"/>
  <c r="D2" i="1"/>
  <c r="D1" i="1"/>
  <c r="D4" i="1"/>
</calcChain>
</file>

<file path=xl/sharedStrings.xml><?xml version="1.0" encoding="utf-8"?>
<sst xmlns="http://schemas.openxmlformats.org/spreadsheetml/2006/main" count="9" uniqueCount="8">
  <si>
    <t>lb</t>
  </si>
  <si>
    <t>ub</t>
  </si>
  <si>
    <t>t</t>
  </si>
  <si>
    <t>p</t>
  </si>
  <si>
    <t>t_crit</t>
  </si>
  <si>
    <t>p_crit</t>
  </si>
  <si>
    <t>N_crit</t>
  </si>
  <si>
    <t>chi2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</si>
</sst>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H7" sqref="H7"/>
    </sheetView>
  </sheetViews>
  <sheetFormatPr defaultRowHeight="14.4" x14ac:dyDescent="0.3"/>
  <cols>
    <col min="4" max="4" width="12" bestFit="1" customWidth="1"/>
  </cols>
  <sheetData>
    <row r="1" spans="1:7" x14ac:dyDescent="0.3">
      <c r="A1">
        <v>177.1</v>
      </c>
      <c r="C1" t="s">
        <v>0</v>
      </c>
      <c r="D1">
        <f>AVERAGE(A1:A10)-_xlfn.T.INV(0.995,COUNT(A1:A10)-1)*(_xlfn.STDEV.S(A1:A10)/SQRT(COUNT(A1:A10)))</f>
        <v>168.7568793662075</v>
      </c>
    </row>
    <row r="2" spans="1:7" x14ac:dyDescent="0.3">
      <c r="A2">
        <v>171.6</v>
      </c>
      <c r="C2" t="s">
        <v>1</v>
      </c>
      <c r="D2">
        <f>AVERAGE(A1:A10)+_xlfn.T.INV(0.995,COUNT(A1:A10)-1)*(_xlfn.STDEV.S(A1:A10)/SQRT(COUNT(A1:A10)))</f>
        <v>177.16312063379246</v>
      </c>
    </row>
    <row r="3" spans="1:7" x14ac:dyDescent="0.3">
      <c r="A3">
        <v>173.9</v>
      </c>
    </row>
    <row r="4" spans="1:7" x14ac:dyDescent="0.3">
      <c r="A4">
        <v>179</v>
      </c>
      <c r="C4" t="s">
        <v>2</v>
      </c>
      <c r="D4">
        <f>(AVERAGE(A1:A10)-175)/(_xlfn.STDEV.S(A1:A10)/SQRT(COUNT(A1:A10)))</f>
        <v>-1.5773195876288817</v>
      </c>
      <c r="F4" t="s">
        <v>7</v>
      </c>
      <c r="G4">
        <f>(COUNT(A1:A10)-1)*_xlfn.VAR.S(A1:A10)/3^2</f>
        <v>16.727111111111117</v>
      </c>
    </row>
    <row r="5" spans="1:7" x14ac:dyDescent="0.3">
      <c r="A5">
        <v>177.5</v>
      </c>
      <c r="C5" t="s">
        <v>3</v>
      </c>
      <c r="D5">
        <f>2*(1-_xlfn.T.DIST(ABS(D4),COUNT(A1:A10)-1,TRUE))</f>
        <v>0.14917715949546695</v>
      </c>
      <c r="F5" t="s">
        <v>3</v>
      </c>
      <c r="G5">
        <f>1-_xlfn.CHISQ.DIST(G4,COUNT(A1:A10)-1,TRUE)</f>
        <v>5.3164877046510295E-2</v>
      </c>
    </row>
    <row r="6" spans="1:7" x14ac:dyDescent="0.3">
      <c r="A6">
        <v>166.1</v>
      </c>
    </row>
    <row r="7" spans="1:7" x14ac:dyDescent="0.3">
      <c r="A7">
        <v>173.8</v>
      </c>
      <c r="C7" t="s">
        <v>4</v>
      </c>
      <c r="D7">
        <f>(165-AVERAGE(A1:A10))/(_xlfn.STDEV.S(A1:A10)/SQRT(COUNT(A1:A10)))</f>
        <v>-6.1546391752577154</v>
      </c>
    </row>
    <row r="8" spans="1:7" x14ac:dyDescent="0.3">
      <c r="A8">
        <v>169.4</v>
      </c>
      <c r="C8" t="s">
        <v>5</v>
      </c>
      <c r="D8">
        <f>_xlfn.T.DIST(D7,COUNT(A1:A10)-1,TRUE)</f>
        <v>8.3889451663431532E-5</v>
      </c>
    </row>
    <row r="9" spans="1:7" x14ac:dyDescent="0.3">
      <c r="A9">
        <v>169.6</v>
      </c>
      <c r="C9" t="s">
        <v>6</v>
      </c>
      <c r="D9">
        <f>1000000*D8</f>
        <v>83.889451663431529</v>
      </c>
    </row>
    <row r="10" spans="1:7" x14ac:dyDescent="0.3">
      <c r="A10">
        <v>171.6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cafe_temps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Grogan</dc:creator>
  <cp:lastModifiedBy>Paul T. Grogan</cp:lastModifiedBy>
  <dcterms:created xsi:type="dcterms:W3CDTF">2017-05-09T05:47:24Z</dcterms:created>
  <dcterms:modified xsi:type="dcterms:W3CDTF">2017-12-07T00:03:38Z</dcterms:modified>
</cp:coreProperties>
</file>