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Station\Drive\academics\SYS601\sp18\scripts\exam2p\"/>
    </mc:Choice>
  </mc:AlternateContent>
  <bookViews>
    <workbookView xWindow="0" yWindow="0" windowWidth="28800" windowHeight="11835"/>
  </bookViews>
  <sheets>
    <sheet name="2.5(d-e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B11" i="1"/>
  <c r="C11" i="1"/>
  <c r="D11" i="1"/>
  <c r="C10" i="1"/>
  <c r="D10" i="1"/>
  <c r="B10" i="1"/>
  <c r="B6" i="1"/>
  <c r="B7" i="1"/>
  <c r="C7" i="1"/>
  <c r="D7" i="1"/>
  <c r="C6" i="1"/>
  <c r="D6" i="1"/>
</calcChain>
</file>

<file path=xl/sharedStrings.xml><?xml version="1.0" encoding="utf-8"?>
<sst xmlns="http://schemas.openxmlformats.org/spreadsheetml/2006/main" count="21" uniqueCount="11">
  <si>
    <t>O_ij</t>
  </si>
  <si>
    <t>Negative</t>
  </si>
  <si>
    <t>Neutral</t>
  </si>
  <si>
    <t>Positive</t>
  </si>
  <si>
    <t>Urban</t>
  </si>
  <si>
    <t>Rural</t>
  </si>
  <si>
    <t>E_ij</t>
  </si>
  <si>
    <t>(O-E)^2/E</t>
  </si>
  <si>
    <t xml:space="preserve">chi2 = </t>
  </si>
  <si>
    <t xml:space="preserve">k = </t>
  </si>
  <si>
    <t xml:space="preserve">p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</si>
</sst>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6" sqref="I6"/>
    </sheetView>
  </sheetViews>
  <sheetFormatPr defaultRowHeight="15" x14ac:dyDescent="0.25"/>
  <cols>
    <col min="7" max="7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25</v>
      </c>
      <c r="C2">
        <v>128</v>
      </c>
      <c r="D2">
        <v>92</v>
      </c>
    </row>
    <row r="3" spans="1:7" x14ac:dyDescent="0.25">
      <c r="A3" t="s">
        <v>5</v>
      </c>
      <c r="B3">
        <v>14</v>
      </c>
      <c r="C3">
        <v>28</v>
      </c>
      <c r="D3">
        <v>13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</row>
    <row r="6" spans="1:7" x14ac:dyDescent="0.25">
      <c r="A6" t="s">
        <v>4</v>
      </c>
      <c r="B6" s="1">
        <f>SUM($B2:$D2)*SUM(B$2:B$3)/SUM($B$2:$D$3)</f>
        <v>31.85</v>
      </c>
      <c r="C6" s="1">
        <f t="shared" ref="C6:D7" si="0">SUM($B2:$D2)*SUM(C$2:C$3)/SUM($B$2:$D$3)</f>
        <v>127.4</v>
      </c>
      <c r="D6" s="1">
        <f t="shared" si="0"/>
        <v>85.75</v>
      </c>
    </row>
    <row r="7" spans="1:7" x14ac:dyDescent="0.25">
      <c r="A7" t="s">
        <v>5</v>
      </c>
      <c r="B7" s="1">
        <f>SUM($B3:$D3)*SUM(B$2:B$3)/SUM($B$2:$D$3)</f>
        <v>7.15</v>
      </c>
      <c r="C7" s="1">
        <f t="shared" si="0"/>
        <v>28.6</v>
      </c>
      <c r="D7" s="1">
        <f t="shared" si="0"/>
        <v>19.25</v>
      </c>
    </row>
    <row r="9" spans="1:7" x14ac:dyDescent="0.25">
      <c r="A9" t="s">
        <v>7</v>
      </c>
      <c r="B9" t="s">
        <v>1</v>
      </c>
      <c r="C9" t="s">
        <v>2</v>
      </c>
      <c r="D9" t="s">
        <v>3</v>
      </c>
      <c r="F9" t="s">
        <v>8</v>
      </c>
      <c r="G9" s="2">
        <f>SUM(B10:D11)</f>
        <v>10.535994617627269</v>
      </c>
    </row>
    <row r="10" spans="1:7" x14ac:dyDescent="0.25">
      <c r="A10" t="s">
        <v>4</v>
      </c>
      <c r="B10" s="2">
        <f>(B2-B6)^2/B6</f>
        <v>1.4732339089481952</v>
      </c>
      <c r="C10" s="2">
        <f t="shared" ref="C10:D11" si="1">(C2-C6)^2/C6</f>
        <v>2.8257456828884864E-3</v>
      </c>
      <c r="D10" s="2">
        <f t="shared" si="1"/>
        <v>0.45553935860058309</v>
      </c>
      <c r="F10" t="s">
        <v>9</v>
      </c>
      <c r="G10">
        <f>(3-1)*(2-1)</f>
        <v>2</v>
      </c>
    </row>
    <row r="11" spans="1:7" x14ac:dyDescent="0.25">
      <c r="A11" t="s">
        <v>5</v>
      </c>
      <c r="B11" s="2">
        <f>(B3-B7)^2/B7</f>
        <v>6.5625874125874111</v>
      </c>
      <c r="C11" s="2">
        <f t="shared" si="1"/>
        <v>1.2587412587412647E-2</v>
      </c>
      <c r="D11" s="2">
        <f t="shared" si="1"/>
        <v>2.029220779220779</v>
      </c>
      <c r="F11" t="s">
        <v>10</v>
      </c>
      <c r="G11" s="2">
        <f>1-_xlfn.CHISQ.DIST(G9,G10,TRUE)</f>
        <v>5.1539219584050278E-3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2.5(d-e)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2018-04-24T03:18:21Z</dcterms:created>
  <dcterms:modified xsi:type="dcterms:W3CDTF">2018-04-24T03:21:12Z</dcterms:modified>
</cp:coreProperties>
</file>