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tation\academics\SYS611\fa18\lectures\SYS611_9_Files\"/>
    </mc:Choice>
  </mc:AlternateContent>
  <bookViews>
    <workbookView xWindow="0" yWindow="0" windowWidth="28800" windowHeight="11700"/>
  </bookViews>
  <sheets>
    <sheet name="roller" sheetId="1" r:id="rId1"/>
  </sheets>
  <calcPr calcId="0"/>
</workbook>
</file>

<file path=xl/calcChain.xml><?xml version="1.0" encoding="utf-8"?>
<calcChain xmlns="http://schemas.openxmlformats.org/spreadsheetml/2006/main">
  <c r="G13" i="1" l="1"/>
  <c r="G12" i="1"/>
  <c r="G11" i="1"/>
  <c r="H9" i="1"/>
  <c r="I9" i="1"/>
  <c r="J9" i="1"/>
  <c r="K9" i="1"/>
  <c r="L9" i="1"/>
  <c r="M9" i="1"/>
  <c r="G9" i="1"/>
  <c r="I7" i="1"/>
  <c r="J7" i="1"/>
  <c r="K7" i="1"/>
  <c r="L7" i="1"/>
  <c r="M7" i="1"/>
  <c r="H7" i="1"/>
  <c r="G7" i="1"/>
  <c r="I6" i="1"/>
  <c r="J6" i="1"/>
  <c r="K6" i="1"/>
  <c r="L6" i="1"/>
  <c r="M6" i="1"/>
  <c r="H6" i="1"/>
  <c r="G6" i="1"/>
  <c r="H3" i="1"/>
  <c r="I3" i="1"/>
  <c r="J3" i="1"/>
  <c r="K3" i="1"/>
  <c r="L3" i="1"/>
  <c r="M3" i="1"/>
  <c r="N3" i="1"/>
  <c r="O3" i="1"/>
  <c r="P3" i="1"/>
  <c r="Q3" i="1"/>
  <c r="G3" i="1"/>
  <c r="H2" i="1"/>
  <c r="I2" i="1"/>
  <c r="J2" i="1"/>
  <c r="K2" i="1"/>
  <c r="L2" i="1"/>
  <c r="M2" i="1"/>
  <c r="N2" i="1"/>
  <c r="O2" i="1"/>
  <c r="P2" i="1"/>
  <c r="Q2" i="1"/>
  <c r="G2" i="1"/>
</calcChain>
</file>

<file path=xl/sharedStrings.xml><?xml version="1.0" encoding="utf-8"?>
<sst xmlns="http://schemas.openxmlformats.org/spreadsheetml/2006/main" count="13" uniqueCount="10">
  <si>
    <t>Timestamp</t>
  </si>
  <si>
    <t>How many hits did you roll?</t>
  </si>
  <si>
    <t>Hits</t>
  </si>
  <si>
    <t>Observed</t>
  </si>
  <si>
    <t>Expected</t>
  </si>
  <si>
    <t>0-4</t>
  </si>
  <si>
    <t>(O-E)^2/E</t>
  </si>
  <si>
    <t>T=</t>
  </si>
  <si>
    <t>k=</t>
  </si>
  <si>
    <t>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</si>
</sst>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"/>
    <numFmt numFmtId="17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" fontId="0" fillId="0" borderId="0" xfId="0" applyNumberFormat="1"/>
    <xf numFmtId="169" fontId="0" fillId="0" borderId="0" xfId="0" applyNumberFormat="1"/>
    <xf numFmtId="175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selection activeCell="F11" sqref="F11:H13"/>
    </sheetView>
  </sheetViews>
  <sheetFormatPr defaultRowHeight="15" x14ac:dyDescent="0.25"/>
  <cols>
    <col min="7" max="17" width="7.140625" customWidth="1"/>
  </cols>
  <sheetData>
    <row r="1" spans="1:17" x14ac:dyDescent="0.25">
      <c r="A1" t="s">
        <v>0</v>
      </c>
      <c r="B1" t="s">
        <v>1</v>
      </c>
      <c r="F1" t="s">
        <v>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s="1">
        <v>42992.797511574077</v>
      </c>
      <c r="B2">
        <v>9</v>
      </c>
      <c r="F2" t="s">
        <v>3</v>
      </c>
      <c r="G2">
        <f>COUNTIF($B:$B,G1)</f>
        <v>0</v>
      </c>
      <c r="H2">
        <f t="shared" ref="H2:Q2" si="0">COUNTIF($B:$B,H1)</f>
        <v>0</v>
      </c>
      <c r="I2">
        <f t="shared" si="0"/>
        <v>3</v>
      </c>
      <c r="J2">
        <f t="shared" si="0"/>
        <v>1</v>
      </c>
      <c r="K2">
        <f t="shared" si="0"/>
        <v>6</v>
      </c>
      <c r="L2">
        <f t="shared" si="0"/>
        <v>25</v>
      </c>
      <c r="M2">
        <f t="shared" si="0"/>
        <v>26</v>
      </c>
      <c r="N2">
        <f t="shared" si="0"/>
        <v>25</v>
      </c>
      <c r="O2">
        <f t="shared" si="0"/>
        <v>23</v>
      </c>
      <c r="P2">
        <f t="shared" si="0"/>
        <v>11</v>
      </c>
      <c r="Q2">
        <f t="shared" si="0"/>
        <v>3</v>
      </c>
    </row>
    <row r="3" spans="1:17" x14ac:dyDescent="0.25">
      <c r="A3" s="1">
        <v>42992.797766203701</v>
      </c>
      <c r="B3">
        <v>7</v>
      </c>
      <c r="F3" t="s">
        <v>4</v>
      </c>
      <c r="G3" s="3">
        <f>_xlfn.BINOM.DIST(G1,10,2/3,FALSE)*SUM($G$2:$Q$2)</f>
        <v>2.0830158004369295E-3</v>
      </c>
      <c r="H3" s="3">
        <f t="shared" ref="H3:Q3" si="1">_xlfn.BINOM.DIST(H1,10,2/3,FALSE)*SUM($G$2:$Q$2)</f>
        <v>4.1660316008738534E-2</v>
      </c>
      <c r="I3" s="3">
        <f t="shared" si="1"/>
        <v>0.3749428440786472</v>
      </c>
      <c r="J3" s="3">
        <f t="shared" si="1"/>
        <v>1.9996951684194522</v>
      </c>
      <c r="K3" s="3">
        <f t="shared" si="1"/>
        <v>6.998933089468073</v>
      </c>
      <c r="L3" s="3">
        <f t="shared" si="1"/>
        <v>16.797439414723375</v>
      </c>
      <c r="M3" s="3">
        <f t="shared" si="1"/>
        <v>27.995732357872285</v>
      </c>
      <c r="N3" s="3">
        <f t="shared" si="1"/>
        <v>31.995122694711171</v>
      </c>
      <c r="O3" s="3">
        <f t="shared" si="1"/>
        <v>23.996342021033382</v>
      </c>
      <c r="P3" s="3">
        <f t="shared" si="1"/>
        <v>10.665040898237052</v>
      </c>
      <c r="Q3" s="3">
        <f t="shared" si="1"/>
        <v>2.1330081796474105</v>
      </c>
    </row>
    <row r="4" spans="1:17" x14ac:dyDescent="0.25">
      <c r="A4" s="1">
        <v>42992.798032407409</v>
      </c>
      <c r="B4">
        <v>9</v>
      </c>
    </row>
    <row r="5" spans="1:17" x14ac:dyDescent="0.25">
      <c r="A5" s="1">
        <v>42992.798043981478</v>
      </c>
      <c r="B5">
        <v>8</v>
      </c>
      <c r="F5" t="s">
        <v>2</v>
      </c>
      <c r="G5" s="5" t="s">
        <v>5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</row>
    <row r="6" spans="1:17" x14ac:dyDescent="0.25">
      <c r="A6" s="1">
        <v>42992.798101851855</v>
      </c>
      <c r="B6">
        <v>6</v>
      </c>
      <c r="F6" t="s">
        <v>3</v>
      </c>
      <c r="G6">
        <f>SUM(G2:K2)</f>
        <v>10</v>
      </c>
      <c r="H6">
        <f>L2</f>
        <v>25</v>
      </c>
      <c r="I6">
        <f t="shared" ref="I6:M6" si="2">M2</f>
        <v>26</v>
      </c>
      <c r="J6">
        <f t="shared" si="2"/>
        <v>25</v>
      </c>
      <c r="K6">
        <f t="shared" si="2"/>
        <v>23</v>
      </c>
      <c r="L6">
        <f t="shared" si="2"/>
        <v>11</v>
      </c>
      <c r="M6">
        <f t="shared" si="2"/>
        <v>3</v>
      </c>
    </row>
    <row r="7" spans="1:17" x14ac:dyDescent="0.25">
      <c r="A7" s="1">
        <v>42992.798136574071</v>
      </c>
      <c r="B7">
        <v>6</v>
      </c>
      <c r="F7" t="s">
        <v>4</v>
      </c>
      <c r="G7" s="3">
        <f>SUM(G3:K3)</f>
        <v>9.4173144337753474</v>
      </c>
      <c r="H7" s="3">
        <f>L3</f>
        <v>16.797439414723375</v>
      </c>
      <c r="I7" s="3">
        <f t="shared" ref="I7:M7" si="3">M3</f>
        <v>27.995732357872285</v>
      </c>
      <c r="J7" s="3">
        <f t="shared" si="3"/>
        <v>31.995122694711171</v>
      </c>
      <c r="K7" s="3">
        <f t="shared" si="3"/>
        <v>23.996342021033382</v>
      </c>
      <c r="L7" s="3">
        <f t="shared" si="3"/>
        <v>10.665040898237052</v>
      </c>
      <c r="M7" s="3">
        <f t="shared" si="3"/>
        <v>2.1330081796474105</v>
      </c>
    </row>
    <row r="8" spans="1:17" x14ac:dyDescent="0.25">
      <c r="A8" s="1">
        <v>42992.798252314817</v>
      </c>
      <c r="B8">
        <v>5</v>
      </c>
    </row>
    <row r="9" spans="1:17" x14ac:dyDescent="0.25">
      <c r="A9" s="1">
        <v>42992.798298611109</v>
      </c>
      <c r="B9">
        <v>7</v>
      </c>
      <c r="F9" t="s">
        <v>6</v>
      </c>
      <c r="G9" s="4">
        <f>(G6-G7)^2/G7</f>
        <v>3.6053003377357916E-2</v>
      </c>
      <c r="H9" s="4">
        <f t="shared" ref="H9:M9" si="4">(H6-H7)^2/H7</f>
        <v>4.0054914617616815</v>
      </c>
      <c r="I9" s="4">
        <f t="shared" si="4"/>
        <v>0.1422698143182699</v>
      </c>
      <c r="J9" s="4">
        <f t="shared" si="4"/>
        <v>1.5293500194062934</v>
      </c>
      <c r="K9" s="4">
        <f t="shared" si="4"/>
        <v>4.1368697862647553E-2</v>
      </c>
      <c r="L9" s="4">
        <f t="shared" si="4"/>
        <v>1.0520128419984521E-2</v>
      </c>
      <c r="M9" s="4">
        <f t="shared" si="4"/>
        <v>0.35240128178155877</v>
      </c>
    </row>
    <row r="10" spans="1:17" x14ac:dyDescent="0.25">
      <c r="A10" s="1">
        <v>42992.798368055555</v>
      </c>
      <c r="B10">
        <v>6</v>
      </c>
    </row>
    <row r="11" spans="1:17" x14ac:dyDescent="0.25">
      <c r="A11" s="1">
        <v>42992.798391203702</v>
      </c>
      <c r="B11">
        <v>8</v>
      </c>
      <c r="F11" t="s">
        <v>7</v>
      </c>
      <c r="G11" s="4">
        <f>SUM(G9:M9)</f>
        <v>6.1174544069277932</v>
      </c>
    </row>
    <row r="12" spans="1:17" x14ac:dyDescent="0.25">
      <c r="A12" s="1">
        <v>42992.798449074071</v>
      </c>
      <c r="B12">
        <v>9</v>
      </c>
      <c r="F12" t="s">
        <v>8</v>
      </c>
      <c r="G12">
        <f>COUNTA(G5:M5)-1</f>
        <v>6</v>
      </c>
    </row>
    <row r="13" spans="1:17" x14ac:dyDescent="0.25">
      <c r="A13" s="1">
        <v>42992.798449074071</v>
      </c>
      <c r="B13">
        <v>7</v>
      </c>
      <c r="F13" t="s">
        <v>9</v>
      </c>
      <c r="G13" s="2">
        <f>1-_xlfn.CHISQ.DIST(G11,G12,TRUE)</f>
        <v>0.4101623184447043</v>
      </c>
    </row>
    <row r="14" spans="1:17" x14ac:dyDescent="0.25">
      <c r="A14" s="1">
        <v>42992.798495370371</v>
      </c>
      <c r="B14">
        <v>7</v>
      </c>
    </row>
    <row r="15" spans="1:17" x14ac:dyDescent="0.25">
      <c r="A15" s="1">
        <v>42992.79855324074</v>
      </c>
      <c r="B15">
        <v>7</v>
      </c>
    </row>
    <row r="16" spans="1:17" x14ac:dyDescent="0.25">
      <c r="A16" s="1">
        <v>42992.798645833333</v>
      </c>
      <c r="B16">
        <v>7</v>
      </c>
    </row>
    <row r="17" spans="1:2" x14ac:dyDescent="0.25">
      <c r="A17" s="1">
        <v>42992.798657407409</v>
      </c>
      <c r="B17">
        <v>6</v>
      </c>
    </row>
    <row r="18" spans="1:2" x14ac:dyDescent="0.25">
      <c r="A18" s="1">
        <v>42992.798668981479</v>
      </c>
      <c r="B18">
        <v>9</v>
      </c>
    </row>
    <row r="19" spans="1:2" x14ac:dyDescent="0.25">
      <c r="A19" s="1">
        <v>42992.798715277779</v>
      </c>
      <c r="B19">
        <v>8</v>
      </c>
    </row>
    <row r="20" spans="1:2" x14ac:dyDescent="0.25">
      <c r="A20" s="1">
        <v>42992.798935185187</v>
      </c>
      <c r="B20">
        <v>6</v>
      </c>
    </row>
    <row r="21" spans="1:2" x14ac:dyDescent="0.25">
      <c r="A21" s="1">
        <v>42992.799004629633</v>
      </c>
      <c r="B21">
        <v>6</v>
      </c>
    </row>
    <row r="22" spans="1:2" x14ac:dyDescent="0.25">
      <c r="A22" s="1">
        <v>42992.799016203702</v>
      </c>
      <c r="B22">
        <v>8</v>
      </c>
    </row>
    <row r="23" spans="1:2" x14ac:dyDescent="0.25">
      <c r="A23" s="1">
        <v>42992.799039351848</v>
      </c>
      <c r="B23">
        <v>5</v>
      </c>
    </row>
    <row r="24" spans="1:2" x14ac:dyDescent="0.25">
      <c r="A24" s="1">
        <v>42992.799039351848</v>
      </c>
      <c r="B24">
        <v>7</v>
      </c>
    </row>
    <row r="25" spans="1:2" x14ac:dyDescent="0.25">
      <c r="A25" s="1">
        <v>42992.799108796295</v>
      </c>
      <c r="B25">
        <v>6</v>
      </c>
    </row>
    <row r="26" spans="1:2" x14ac:dyDescent="0.25">
      <c r="A26" s="1">
        <v>42992.799120370371</v>
      </c>
      <c r="B26">
        <v>5</v>
      </c>
    </row>
    <row r="27" spans="1:2" x14ac:dyDescent="0.25">
      <c r="A27" s="1">
        <v>42992.799189814818</v>
      </c>
      <c r="B27">
        <v>7</v>
      </c>
    </row>
    <row r="28" spans="1:2" x14ac:dyDescent="0.25">
      <c r="A28" s="1">
        <v>42992.799212962964</v>
      </c>
      <c r="B28">
        <v>4</v>
      </c>
    </row>
    <row r="29" spans="1:2" x14ac:dyDescent="0.25">
      <c r="A29" s="1">
        <v>42992.799212962964</v>
      </c>
      <c r="B29">
        <v>8</v>
      </c>
    </row>
    <row r="30" spans="1:2" x14ac:dyDescent="0.25">
      <c r="A30" s="1">
        <v>42992.79923611111</v>
      </c>
      <c r="B30">
        <v>3</v>
      </c>
    </row>
    <row r="31" spans="1:2" x14ac:dyDescent="0.25">
      <c r="A31" s="1">
        <v>42992.79923611111</v>
      </c>
      <c r="B31">
        <v>8</v>
      </c>
    </row>
    <row r="32" spans="1:2" x14ac:dyDescent="0.25">
      <c r="A32" s="1">
        <v>42992.799270833333</v>
      </c>
      <c r="B32">
        <v>5</v>
      </c>
    </row>
    <row r="33" spans="1:2" x14ac:dyDescent="0.25">
      <c r="A33" s="1">
        <v>42992.799270833333</v>
      </c>
      <c r="B33">
        <v>6</v>
      </c>
    </row>
    <row r="34" spans="1:2" x14ac:dyDescent="0.25">
      <c r="A34" s="1">
        <v>42992.79928240741</v>
      </c>
      <c r="B34">
        <v>8</v>
      </c>
    </row>
    <row r="35" spans="1:2" x14ac:dyDescent="0.25">
      <c r="A35" s="1">
        <v>42992.799293981479</v>
      </c>
      <c r="B35">
        <v>6</v>
      </c>
    </row>
    <row r="36" spans="1:2" x14ac:dyDescent="0.25">
      <c r="A36" s="1">
        <v>42992.799328703702</v>
      </c>
      <c r="B36">
        <v>6</v>
      </c>
    </row>
    <row r="37" spans="1:2" x14ac:dyDescent="0.25">
      <c r="A37" s="1">
        <v>42992.799340277779</v>
      </c>
      <c r="B37">
        <v>9</v>
      </c>
    </row>
    <row r="38" spans="1:2" x14ac:dyDescent="0.25">
      <c r="A38" s="1">
        <v>42992.799340277779</v>
      </c>
      <c r="B38">
        <v>7</v>
      </c>
    </row>
    <row r="39" spans="1:2" x14ac:dyDescent="0.25">
      <c r="A39" s="1">
        <v>42992.799351851849</v>
      </c>
      <c r="B39">
        <v>6</v>
      </c>
    </row>
    <row r="40" spans="1:2" x14ac:dyDescent="0.25">
      <c r="A40" s="1">
        <v>42992.799386574072</v>
      </c>
      <c r="B40">
        <v>5</v>
      </c>
    </row>
    <row r="41" spans="1:2" x14ac:dyDescent="0.25">
      <c r="A41" s="1">
        <v>42992.799386574072</v>
      </c>
      <c r="B41">
        <v>7</v>
      </c>
    </row>
    <row r="42" spans="1:2" x14ac:dyDescent="0.25">
      <c r="A42" s="1">
        <v>42992.799386574072</v>
      </c>
      <c r="B42">
        <v>8</v>
      </c>
    </row>
    <row r="43" spans="1:2" x14ac:dyDescent="0.25">
      <c r="A43" s="1">
        <v>42992.799409722225</v>
      </c>
      <c r="B43">
        <v>7</v>
      </c>
    </row>
    <row r="44" spans="1:2" x14ac:dyDescent="0.25">
      <c r="A44" s="1">
        <v>42992.799421296295</v>
      </c>
      <c r="B44">
        <v>2</v>
      </c>
    </row>
    <row r="45" spans="1:2" x14ac:dyDescent="0.25">
      <c r="A45" s="1">
        <v>42992.799456018518</v>
      </c>
      <c r="B45">
        <v>6</v>
      </c>
    </row>
    <row r="46" spans="1:2" x14ac:dyDescent="0.25">
      <c r="A46" s="1">
        <v>42992.799502314818</v>
      </c>
      <c r="B46">
        <v>8</v>
      </c>
    </row>
    <row r="47" spans="1:2" x14ac:dyDescent="0.25">
      <c r="A47" s="1">
        <v>42992.799537037034</v>
      </c>
      <c r="B47">
        <v>7</v>
      </c>
    </row>
    <row r="48" spans="1:2" x14ac:dyDescent="0.25">
      <c r="A48" s="1">
        <v>42992.79954861111</v>
      </c>
      <c r="B48">
        <v>7</v>
      </c>
    </row>
    <row r="49" spans="1:2" x14ac:dyDescent="0.25">
      <c r="A49" s="1">
        <v>42992.799560185187</v>
      </c>
      <c r="B49">
        <v>9</v>
      </c>
    </row>
    <row r="50" spans="1:2" x14ac:dyDescent="0.25">
      <c r="A50" s="1">
        <v>42992.799571759257</v>
      </c>
      <c r="B50">
        <v>4</v>
      </c>
    </row>
    <row r="51" spans="1:2" x14ac:dyDescent="0.25">
      <c r="A51" s="1">
        <v>42992.79960648148</v>
      </c>
      <c r="B51">
        <v>9</v>
      </c>
    </row>
    <row r="52" spans="1:2" x14ac:dyDescent="0.25">
      <c r="A52" s="1">
        <v>42992.799618055556</v>
      </c>
      <c r="B52">
        <v>6</v>
      </c>
    </row>
    <row r="53" spans="1:2" x14ac:dyDescent="0.25">
      <c r="A53" s="1">
        <v>42992.799629629626</v>
      </c>
      <c r="B53">
        <v>8</v>
      </c>
    </row>
    <row r="54" spans="1:2" x14ac:dyDescent="0.25">
      <c r="A54" s="1">
        <v>42992.79965277778</v>
      </c>
      <c r="B54">
        <v>10</v>
      </c>
    </row>
    <row r="55" spans="1:2" x14ac:dyDescent="0.25">
      <c r="A55" s="1">
        <v>42992.799664351849</v>
      </c>
      <c r="B55">
        <v>5</v>
      </c>
    </row>
    <row r="56" spans="1:2" x14ac:dyDescent="0.25">
      <c r="A56" s="1">
        <v>42992.799699074072</v>
      </c>
      <c r="B56">
        <v>7</v>
      </c>
    </row>
    <row r="57" spans="1:2" x14ac:dyDescent="0.25">
      <c r="A57" s="1">
        <v>42992.799710648149</v>
      </c>
      <c r="B57">
        <v>5</v>
      </c>
    </row>
    <row r="58" spans="1:2" x14ac:dyDescent="0.25">
      <c r="A58" s="1">
        <v>42992.799722222226</v>
      </c>
      <c r="B58">
        <v>5</v>
      </c>
    </row>
    <row r="59" spans="1:2" x14ac:dyDescent="0.25">
      <c r="A59" s="1">
        <v>42992.799768518518</v>
      </c>
      <c r="B59">
        <v>8</v>
      </c>
    </row>
    <row r="60" spans="1:2" x14ac:dyDescent="0.25">
      <c r="A60" s="1">
        <v>42992.799826388888</v>
      </c>
      <c r="B60">
        <v>5</v>
      </c>
    </row>
    <row r="61" spans="1:2" x14ac:dyDescent="0.25">
      <c r="A61" s="1">
        <v>42992.799872685187</v>
      </c>
      <c r="B61">
        <v>5</v>
      </c>
    </row>
    <row r="62" spans="1:2" x14ac:dyDescent="0.25">
      <c r="A62" s="1">
        <v>42992.799895833334</v>
      </c>
      <c r="B62">
        <v>9</v>
      </c>
    </row>
    <row r="63" spans="1:2" x14ac:dyDescent="0.25">
      <c r="A63" s="1">
        <v>42992.799895833334</v>
      </c>
      <c r="B63">
        <v>7</v>
      </c>
    </row>
    <row r="64" spans="1:2" x14ac:dyDescent="0.25">
      <c r="A64" s="1">
        <v>42992.799907407411</v>
      </c>
      <c r="B64">
        <v>6</v>
      </c>
    </row>
    <row r="65" spans="1:2" x14ac:dyDescent="0.25">
      <c r="A65" s="1">
        <v>42992.799907407411</v>
      </c>
      <c r="B65">
        <v>5</v>
      </c>
    </row>
    <row r="66" spans="1:2" x14ac:dyDescent="0.25">
      <c r="A66" s="1">
        <v>42992.79996527778</v>
      </c>
      <c r="B66">
        <v>2</v>
      </c>
    </row>
    <row r="67" spans="1:2" x14ac:dyDescent="0.25">
      <c r="A67" s="1">
        <v>42992.799976851849</v>
      </c>
      <c r="B67">
        <v>8</v>
      </c>
    </row>
    <row r="68" spans="1:2" x14ac:dyDescent="0.25">
      <c r="A68" s="1">
        <v>42992.800034722219</v>
      </c>
      <c r="B68">
        <v>7</v>
      </c>
    </row>
    <row r="69" spans="1:2" x14ac:dyDescent="0.25">
      <c r="A69" s="1">
        <v>42992.800069444442</v>
      </c>
      <c r="B69">
        <v>8</v>
      </c>
    </row>
    <row r="70" spans="1:2" x14ac:dyDescent="0.25">
      <c r="A70" s="1">
        <v>42992.800081018519</v>
      </c>
      <c r="B70">
        <v>10</v>
      </c>
    </row>
    <row r="71" spans="1:2" x14ac:dyDescent="0.25">
      <c r="A71" s="1">
        <v>42992.800081018519</v>
      </c>
      <c r="B71">
        <v>6</v>
      </c>
    </row>
    <row r="72" spans="1:2" x14ac:dyDescent="0.25">
      <c r="A72" s="1">
        <v>42992.800092592595</v>
      </c>
      <c r="B72">
        <v>5</v>
      </c>
    </row>
    <row r="73" spans="1:2" x14ac:dyDescent="0.25">
      <c r="A73" s="1">
        <v>42992.800115740742</v>
      </c>
      <c r="B73">
        <v>4</v>
      </c>
    </row>
    <row r="74" spans="1:2" x14ac:dyDescent="0.25">
      <c r="A74" s="1">
        <v>42992.800115740742</v>
      </c>
      <c r="B74">
        <v>4</v>
      </c>
    </row>
    <row r="75" spans="1:2" x14ac:dyDescent="0.25">
      <c r="A75" s="1">
        <v>42992.800127314818</v>
      </c>
      <c r="B75">
        <v>7</v>
      </c>
    </row>
    <row r="76" spans="1:2" x14ac:dyDescent="0.25">
      <c r="A76" s="1">
        <v>42992.800185185188</v>
      </c>
      <c r="B76">
        <v>6</v>
      </c>
    </row>
    <row r="77" spans="1:2" x14ac:dyDescent="0.25">
      <c r="A77" s="1">
        <v>42992.800185185188</v>
      </c>
      <c r="B77">
        <v>5</v>
      </c>
    </row>
    <row r="78" spans="1:2" x14ac:dyDescent="0.25">
      <c r="A78" s="1">
        <v>42992.800196759257</v>
      </c>
      <c r="B78">
        <v>2</v>
      </c>
    </row>
    <row r="79" spans="1:2" x14ac:dyDescent="0.25">
      <c r="A79" s="1">
        <v>42992.800208333334</v>
      </c>
      <c r="B79">
        <v>8</v>
      </c>
    </row>
    <row r="80" spans="1:2" x14ac:dyDescent="0.25">
      <c r="A80" s="1">
        <v>42992.80023148148</v>
      </c>
      <c r="B80">
        <v>6</v>
      </c>
    </row>
    <row r="81" spans="1:2" x14ac:dyDescent="0.25">
      <c r="A81" s="1">
        <v>42992.800243055557</v>
      </c>
      <c r="B81">
        <v>8</v>
      </c>
    </row>
    <row r="82" spans="1:2" x14ac:dyDescent="0.25">
      <c r="A82" s="1">
        <v>42992.800243055557</v>
      </c>
      <c r="B82">
        <v>5</v>
      </c>
    </row>
    <row r="83" spans="1:2" x14ac:dyDescent="0.25">
      <c r="A83" s="1">
        <v>42992.800254629627</v>
      </c>
      <c r="B83">
        <v>5</v>
      </c>
    </row>
    <row r="84" spans="1:2" x14ac:dyDescent="0.25">
      <c r="A84" s="1">
        <v>42992.800324074073</v>
      </c>
      <c r="B84">
        <v>8</v>
      </c>
    </row>
    <row r="85" spans="1:2" x14ac:dyDescent="0.25">
      <c r="A85" s="1">
        <v>42992.800347222219</v>
      </c>
      <c r="B85">
        <v>5</v>
      </c>
    </row>
    <row r="86" spans="1:2" x14ac:dyDescent="0.25">
      <c r="A86" s="1">
        <v>42992.800393518519</v>
      </c>
      <c r="B86">
        <v>8</v>
      </c>
    </row>
    <row r="87" spans="1:2" x14ac:dyDescent="0.25">
      <c r="A87" s="1">
        <v>42992.800405092596</v>
      </c>
      <c r="B87">
        <v>6</v>
      </c>
    </row>
    <row r="88" spans="1:2" x14ac:dyDescent="0.25">
      <c r="A88" s="1">
        <v>42992.800416666665</v>
      </c>
      <c r="B88">
        <v>8</v>
      </c>
    </row>
    <row r="89" spans="1:2" x14ac:dyDescent="0.25">
      <c r="A89" s="1">
        <v>42992.800428240742</v>
      </c>
      <c r="B89">
        <v>5</v>
      </c>
    </row>
    <row r="90" spans="1:2" x14ac:dyDescent="0.25">
      <c r="A90" s="1">
        <v>42992.800451388888</v>
      </c>
      <c r="B90">
        <v>8</v>
      </c>
    </row>
    <row r="91" spans="1:2" x14ac:dyDescent="0.25">
      <c r="A91" s="1">
        <v>42992.800462962965</v>
      </c>
      <c r="B91">
        <v>6</v>
      </c>
    </row>
    <row r="92" spans="1:2" x14ac:dyDescent="0.25">
      <c r="A92" s="1">
        <v>42992.800462962965</v>
      </c>
      <c r="B92">
        <v>4</v>
      </c>
    </row>
    <row r="93" spans="1:2" x14ac:dyDescent="0.25">
      <c r="A93" s="1">
        <v>42992.800486111111</v>
      </c>
      <c r="B93">
        <v>8</v>
      </c>
    </row>
    <row r="94" spans="1:2" x14ac:dyDescent="0.25">
      <c r="A94" s="1">
        <v>42992.800486111111</v>
      </c>
      <c r="B94">
        <v>5</v>
      </c>
    </row>
    <row r="95" spans="1:2" x14ac:dyDescent="0.25">
      <c r="A95" s="1">
        <v>42992.800532407404</v>
      </c>
      <c r="B95">
        <v>6</v>
      </c>
    </row>
    <row r="96" spans="1:2" x14ac:dyDescent="0.25">
      <c r="A96" s="1">
        <v>42992.800543981481</v>
      </c>
      <c r="B96">
        <v>8</v>
      </c>
    </row>
    <row r="97" spans="1:2" x14ac:dyDescent="0.25">
      <c r="A97" s="1">
        <v>42992.800578703704</v>
      </c>
      <c r="B97">
        <v>5</v>
      </c>
    </row>
    <row r="98" spans="1:2" x14ac:dyDescent="0.25">
      <c r="A98" s="1">
        <v>42992.800659722219</v>
      </c>
      <c r="B98">
        <v>7</v>
      </c>
    </row>
    <row r="99" spans="1:2" x14ac:dyDescent="0.25">
      <c r="A99" s="1">
        <v>42992.800659722219</v>
      </c>
      <c r="B99">
        <v>6</v>
      </c>
    </row>
    <row r="100" spans="1:2" x14ac:dyDescent="0.25">
      <c r="A100" s="1">
        <v>42992.800717592596</v>
      </c>
      <c r="B100">
        <v>9</v>
      </c>
    </row>
    <row r="101" spans="1:2" x14ac:dyDescent="0.25">
      <c r="A101" s="1">
        <v>42992.800763888888</v>
      </c>
      <c r="B101">
        <v>5</v>
      </c>
    </row>
    <row r="102" spans="1:2" x14ac:dyDescent="0.25">
      <c r="A102" s="1">
        <v>42992.800798611112</v>
      </c>
      <c r="B102">
        <v>5</v>
      </c>
    </row>
    <row r="103" spans="1:2" x14ac:dyDescent="0.25">
      <c r="A103" s="1">
        <v>42992.800821759258</v>
      </c>
      <c r="B103">
        <v>7</v>
      </c>
    </row>
    <row r="104" spans="1:2" x14ac:dyDescent="0.25">
      <c r="A104" s="1">
        <v>42992.800856481481</v>
      </c>
      <c r="B104">
        <v>6</v>
      </c>
    </row>
    <row r="105" spans="1:2" x14ac:dyDescent="0.25">
      <c r="A105" s="1">
        <v>42992.800868055558</v>
      </c>
      <c r="B105">
        <v>6</v>
      </c>
    </row>
    <row r="106" spans="1:2" x14ac:dyDescent="0.25">
      <c r="A106" s="1">
        <v>42992.800879629627</v>
      </c>
      <c r="B106">
        <v>6</v>
      </c>
    </row>
    <row r="107" spans="1:2" x14ac:dyDescent="0.25">
      <c r="A107" s="1">
        <v>42992.800949074073</v>
      </c>
      <c r="B107">
        <v>7</v>
      </c>
    </row>
    <row r="108" spans="1:2" x14ac:dyDescent="0.25">
      <c r="A108" s="1">
        <v>42992.801018518519</v>
      </c>
      <c r="B108">
        <v>9</v>
      </c>
    </row>
    <row r="109" spans="1:2" x14ac:dyDescent="0.25">
      <c r="A109" s="1">
        <v>42992.801030092596</v>
      </c>
      <c r="B109">
        <v>6</v>
      </c>
    </row>
    <row r="110" spans="1:2" x14ac:dyDescent="0.25">
      <c r="A110" s="1">
        <v>42992.801504629628</v>
      </c>
      <c r="B110">
        <v>7</v>
      </c>
    </row>
    <row r="111" spans="1:2" x14ac:dyDescent="0.25">
      <c r="A111" s="1">
        <v>42992.801504629628</v>
      </c>
      <c r="B111">
        <v>7</v>
      </c>
    </row>
    <row r="112" spans="1:2" x14ac:dyDescent="0.25">
      <c r="A112" s="1">
        <v>42992.801562499997</v>
      </c>
      <c r="B112">
        <v>7</v>
      </c>
    </row>
    <row r="113" spans="1:2" x14ac:dyDescent="0.25">
      <c r="A113" s="1">
        <v>42992.801562499997</v>
      </c>
      <c r="B113">
        <v>7</v>
      </c>
    </row>
    <row r="114" spans="1:2" x14ac:dyDescent="0.25">
      <c r="A114" s="1">
        <v>42992.801620370374</v>
      </c>
      <c r="B114">
        <v>6</v>
      </c>
    </row>
    <row r="115" spans="1:2" x14ac:dyDescent="0.25">
      <c r="A115" s="1">
        <v>42992.801666666666</v>
      </c>
      <c r="B115">
        <v>7</v>
      </c>
    </row>
    <row r="116" spans="1:2" x14ac:dyDescent="0.25">
      <c r="A116" s="1">
        <v>42992.801724537036</v>
      </c>
      <c r="B116">
        <v>5</v>
      </c>
    </row>
    <row r="117" spans="1:2" x14ac:dyDescent="0.25">
      <c r="A117" s="1">
        <v>42992.801770833335</v>
      </c>
      <c r="B117">
        <v>8</v>
      </c>
    </row>
    <row r="118" spans="1:2" x14ac:dyDescent="0.25">
      <c r="A118" s="1">
        <v>42992.801805555559</v>
      </c>
      <c r="B118">
        <v>9</v>
      </c>
    </row>
    <row r="119" spans="1:2" x14ac:dyDescent="0.25">
      <c r="A119" s="1">
        <v>42992.801851851851</v>
      </c>
      <c r="B119">
        <v>10</v>
      </c>
    </row>
    <row r="120" spans="1:2" x14ac:dyDescent="0.25">
      <c r="A120" s="1">
        <v>42992.801898148151</v>
      </c>
      <c r="B120">
        <v>8</v>
      </c>
    </row>
    <row r="121" spans="1:2" x14ac:dyDescent="0.25">
      <c r="A121" s="1">
        <v>42992.801932870374</v>
      </c>
      <c r="B121">
        <v>4</v>
      </c>
    </row>
    <row r="122" spans="1:2" x14ac:dyDescent="0.25">
      <c r="A122" s="1">
        <v>42992.835347222222</v>
      </c>
      <c r="B122">
        <v>5</v>
      </c>
    </row>
    <row r="123" spans="1:2" x14ac:dyDescent="0.25">
      <c r="A123" s="1">
        <v>42992.835486111115</v>
      </c>
      <c r="B123">
        <v>5</v>
      </c>
    </row>
    <row r="124" spans="1:2" x14ac:dyDescent="0.25">
      <c r="A124" s="1">
        <v>42998.733090277776</v>
      </c>
      <c r="B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T. Grogan</dc:creator>
  <cp:lastModifiedBy>ptgrogan</cp:lastModifiedBy>
  <dcterms:created xsi:type="dcterms:W3CDTF">2018-10-31T18:30:54Z</dcterms:created>
  <dcterms:modified xsi:type="dcterms:W3CDTF">2018-10-31T18:34:44Z</dcterms:modified>
</cp:coreProperties>
</file>