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grogan\CloudStation\academics\SYS611\scripts\hw6\"/>
    </mc:Choice>
  </mc:AlternateContent>
  <bookViews>
    <workbookView xWindow="0" yWindow="0" windowWidth="16776" windowHeight="8772" activeTab="1"/>
  </bookViews>
  <sheets>
    <sheet name="6.1(a)" sheetId="1" r:id="rId1"/>
    <sheet name="6.1(b)" sheetId="2" r:id="rId2"/>
    <sheet name="6.1(c-1)" sheetId="3" r:id="rId3"/>
    <sheet name="6.1(c-2)" sheetId="4" r:id="rId4"/>
    <sheet name="6.1(d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2" i="2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2" i="6"/>
  <c r="B2" i="6"/>
  <c r="N13" i="6"/>
  <c r="F3" i="3" l="1"/>
  <c r="N13" i="4" l="1"/>
  <c r="M13" i="3"/>
  <c r="G3" i="3"/>
  <c r="B349" i="4"/>
  <c r="F349" i="4"/>
  <c r="B350" i="4"/>
  <c r="F350" i="4"/>
  <c r="B351" i="4"/>
  <c r="F351" i="4"/>
  <c r="B352" i="4"/>
  <c r="F352" i="4"/>
  <c r="B353" i="4"/>
  <c r="F353" i="4"/>
  <c r="B354" i="4"/>
  <c r="F354" i="4"/>
  <c r="B355" i="4"/>
  <c r="F355" i="4"/>
  <c r="B356" i="4"/>
  <c r="F356" i="4"/>
  <c r="B357" i="4"/>
  <c r="F357" i="4"/>
  <c r="B358" i="4"/>
  <c r="F358" i="4"/>
  <c r="B359" i="4"/>
  <c r="F359" i="4"/>
  <c r="B360" i="4"/>
  <c r="F360" i="4"/>
  <c r="B361" i="4"/>
  <c r="F361" i="4"/>
  <c r="B362" i="4"/>
  <c r="F362" i="4"/>
  <c r="B363" i="4"/>
  <c r="F363" i="4"/>
  <c r="B364" i="4"/>
  <c r="F364" i="4"/>
  <c r="B365" i="4"/>
  <c r="F365" i="4"/>
  <c r="B366" i="4"/>
  <c r="F366" i="4"/>
  <c r="B367" i="4"/>
  <c r="F367" i="4"/>
  <c r="B368" i="4"/>
  <c r="F368" i="4"/>
  <c r="B369" i="4"/>
  <c r="F369" i="4"/>
  <c r="B370" i="4"/>
  <c r="F370" i="4"/>
  <c r="B371" i="4"/>
  <c r="F371" i="4"/>
  <c r="B372" i="4"/>
  <c r="F372" i="4"/>
  <c r="B373" i="4"/>
  <c r="F373" i="4"/>
  <c r="B374" i="4"/>
  <c r="F374" i="4"/>
  <c r="B375" i="4"/>
  <c r="F375" i="4"/>
  <c r="B376" i="4"/>
  <c r="F376" i="4"/>
  <c r="B377" i="4"/>
  <c r="F377" i="4"/>
  <c r="B378" i="4"/>
  <c r="F378" i="4"/>
  <c r="B379" i="4"/>
  <c r="F379" i="4"/>
  <c r="B380" i="4"/>
  <c r="F380" i="4"/>
  <c r="B381" i="4"/>
  <c r="F381" i="4"/>
  <c r="B382" i="4"/>
  <c r="F382" i="4"/>
  <c r="B383" i="4"/>
  <c r="F383" i="4"/>
  <c r="B384" i="4"/>
  <c r="F384" i="4"/>
  <c r="B385" i="4"/>
  <c r="F385" i="4"/>
  <c r="B386" i="4"/>
  <c r="F386" i="4"/>
  <c r="B387" i="4"/>
  <c r="F387" i="4"/>
  <c r="B388" i="4"/>
  <c r="F388" i="4"/>
  <c r="B389" i="4"/>
  <c r="F389" i="4"/>
  <c r="B390" i="4"/>
  <c r="F390" i="4"/>
  <c r="B391" i="4"/>
  <c r="F391" i="4"/>
  <c r="B392" i="4"/>
  <c r="F392" i="4"/>
  <c r="B393" i="4"/>
  <c r="F393" i="4"/>
  <c r="B394" i="4"/>
  <c r="F394" i="4"/>
  <c r="B395" i="4"/>
  <c r="F395" i="4"/>
  <c r="B396" i="4"/>
  <c r="F396" i="4"/>
  <c r="B397" i="4"/>
  <c r="F397" i="4"/>
  <c r="B398" i="4"/>
  <c r="F398" i="4"/>
  <c r="B399" i="4"/>
  <c r="F399" i="4"/>
  <c r="B400" i="4"/>
  <c r="F400" i="4"/>
  <c r="B401" i="4"/>
  <c r="F401" i="4"/>
  <c r="B402" i="4"/>
  <c r="F402" i="4"/>
  <c r="B403" i="4"/>
  <c r="F403" i="4"/>
  <c r="B404" i="4"/>
  <c r="F404" i="4"/>
  <c r="B405" i="4"/>
  <c r="F405" i="4"/>
  <c r="B406" i="4"/>
  <c r="F406" i="4"/>
  <c r="B407" i="4"/>
  <c r="F407" i="4"/>
  <c r="B408" i="4"/>
  <c r="F408" i="4"/>
  <c r="B409" i="4"/>
  <c r="F409" i="4"/>
  <c r="B410" i="4"/>
  <c r="F410" i="4"/>
  <c r="B411" i="4"/>
  <c r="F411" i="4"/>
  <c r="B412" i="4"/>
  <c r="F412" i="4"/>
  <c r="B413" i="4"/>
  <c r="F413" i="4"/>
  <c r="B414" i="4"/>
  <c r="F414" i="4"/>
  <c r="B415" i="4"/>
  <c r="F415" i="4"/>
  <c r="B416" i="4"/>
  <c r="F416" i="4"/>
  <c r="B417" i="4"/>
  <c r="F417" i="4"/>
  <c r="B418" i="4"/>
  <c r="F418" i="4"/>
  <c r="B419" i="4"/>
  <c r="F419" i="4"/>
  <c r="B420" i="4"/>
  <c r="F420" i="4"/>
  <c r="B421" i="4"/>
  <c r="F421" i="4"/>
  <c r="B422" i="4"/>
  <c r="F422" i="4"/>
  <c r="B423" i="4"/>
  <c r="F423" i="4"/>
  <c r="B424" i="4"/>
  <c r="F424" i="4"/>
  <c r="B425" i="4"/>
  <c r="F425" i="4"/>
  <c r="B426" i="4"/>
  <c r="F426" i="4"/>
  <c r="B427" i="4"/>
  <c r="F427" i="4"/>
  <c r="B428" i="4"/>
  <c r="F428" i="4"/>
  <c r="B429" i="4"/>
  <c r="F429" i="4"/>
  <c r="B430" i="4"/>
  <c r="F430" i="4"/>
  <c r="B431" i="4"/>
  <c r="F431" i="4"/>
  <c r="B432" i="4"/>
  <c r="F432" i="4"/>
  <c r="B433" i="4"/>
  <c r="F433" i="4"/>
  <c r="B434" i="4"/>
  <c r="F434" i="4"/>
  <c r="B435" i="4"/>
  <c r="F435" i="4"/>
  <c r="B436" i="4"/>
  <c r="F436" i="4"/>
  <c r="B437" i="4"/>
  <c r="F437" i="4"/>
  <c r="B438" i="4"/>
  <c r="F438" i="4"/>
  <c r="B439" i="4"/>
  <c r="F439" i="4"/>
  <c r="B440" i="4"/>
  <c r="F440" i="4"/>
  <c r="B441" i="4"/>
  <c r="F441" i="4"/>
  <c r="B442" i="4"/>
  <c r="F442" i="4"/>
  <c r="B443" i="4"/>
  <c r="F443" i="4"/>
  <c r="B444" i="4"/>
  <c r="F444" i="4"/>
  <c r="B445" i="4"/>
  <c r="F445" i="4"/>
  <c r="B446" i="4"/>
  <c r="F446" i="4"/>
  <c r="B447" i="4"/>
  <c r="F447" i="4"/>
  <c r="B448" i="4"/>
  <c r="F448" i="4"/>
  <c r="B449" i="4"/>
  <c r="F449" i="4"/>
  <c r="B450" i="4"/>
  <c r="F450" i="4"/>
  <c r="B451" i="4"/>
  <c r="F451" i="4"/>
  <c r="B452" i="4"/>
  <c r="F452" i="4"/>
  <c r="B453" i="4"/>
  <c r="F453" i="4"/>
  <c r="B454" i="4"/>
  <c r="F454" i="4"/>
  <c r="B455" i="4"/>
  <c r="F455" i="4"/>
  <c r="B456" i="4"/>
  <c r="F456" i="4"/>
  <c r="B457" i="4"/>
  <c r="F457" i="4"/>
  <c r="B458" i="4"/>
  <c r="F458" i="4"/>
  <c r="B459" i="4"/>
  <c r="F459" i="4"/>
  <c r="B460" i="4"/>
  <c r="F460" i="4"/>
  <c r="B461" i="4"/>
  <c r="F461" i="4"/>
  <c r="B462" i="4"/>
  <c r="F462" i="4"/>
  <c r="B463" i="4"/>
  <c r="F463" i="4"/>
  <c r="B464" i="4"/>
  <c r="F464" i="4"/>
  <c r="B465" i="4"/>
  <c r="F465" i="4"/>
  <c r="B466" i="4"/>
  <c r="F466" i="4"/>
  <c r="B467" i="4"/>
  <c r="F467" i="4"/>
  <c r="B468" i="4"/>
  <c r="F468" i="4"/>
  <c r="B469" i="4"/>
  <c r="F469" i="4"/>
  <c r="B470" i="4"/>
  <c r="F470" i="4"/>
  <c r="B471" i="4"/>
  <c r="F471" i="4"/>
  <c r="B472" i="4"/>
  <c r="F472" i="4"/>
  <c r="B473" i="4"/>
  <c r="F473" i="4"/>
  <c r="B474" i="4"/>
  <c r="F474" i="4"/>
  <c r="B475" i="4"/>
  <c r="F475" i="4"/>
  <c r="B476" i="4"/>
  <c r="F476" i="4"/>
  <c r="B477" i="4"/>
  <c r="F477" i="4"/>
  <c r="B478" i="4"/>
  <c r="F478" i="4"/>
  <c r="B479" i="4"/>
  <c r="F479" i="4"/>
  <c r="B480" i="4"/>
  <c r="F480" i="4"/>
  <c r="B481" i="4"/>
  <c r="F481" i="4"/>
  <c r="B482" i="4"/>
  <c r="F482" i="4"/>
  <c r="B483" i="4"/>
  <c r="F483" i="4"/>
  <c r="B484" i="4"/>
  <c r="F484" i="4"/>
  <c r="B485" i="4"/>
  <c r="F485" i="4"/>
  <c r="B486" i="4"/>
  <c r="F486" i="4"/>
  <c r="B487" i="4"/>
  <c r="F487" i="4"/>
  <c r="B488" i="4"/>
  <c r="F488" i="4"/>
  <c r="B489" i="4"/>
  <c r="F489" i="4"/>
  <c r="B490" i="4"/>
  <c r="F490" i="4"/>
  <c r="B491" i="4"/>
  <c r="F491" i="4"/>
  <c r="B492" i="4"/>
  <c r="F492" i="4"/>
  <c r="B493" i="4"/>
  <c r="F493" i="4"/>
  <c r="B494" i="4"/>
  <c r="F494" i="4"/>
  <c r="B495" i="4"/>
  <c r="F495" i="4"/>
  <c r="B496" i="4"/>
  <c r="F496" i="4"/>
  <c r="B497" i="4"/>
  <c r="F497" i="4"/>
  <c r="B498" i="4"/>
  <c r="F498" i="4"/>
  <c r="B499" i="4"/>
  <c r="F499" i="4"/>
  <c r="B500" i="4"/>
  <c r="F500" i="4"/>
  <c r="B501" i="4"/>
  <c r="F501" i="4"/>
  <c r="B83" i="4"/>
  <c r="F83" i="4"/>
  <c r="B84" i="4"/>
  <c r="F84" i="4"/>
  <c r="B85" i="4"/>
  <c r="F85" i="4"/>
  <c r="B86" i="4"/>
  <c r="F86" i="4"/>
  <c r="B87" i="4"/>
  <c r="F87" i="4"/>
  <c r="B88" i="4"/>
  <c r="F88" i="4"/>
  <c r="B89" i="4"/>
  <c r="F89" i="4"/>
  <c r="B90" i="4"/>
  <c r="F90" i="4"/>
  <c r="B91" i="4"/>
  <c r="F91" i="4"/>
  <c r="B92" i="4"/>
  <c r="F92" i="4"/>
  <c r="B93" i="4"/>
  <c r="F93" i="4"/>
  <c r="B94" i="4"/>
  <c r="F94" i="4"/>
  <c r="B95" i="4"/>
  <c r="F95" i="4"/>
  <c r="B96" i="4"/>
  <c r="F96" i="4"/>
  <c r="B97" i="4"/>
  <c r="F97" i="4"/>
  <c r="B98" i="4"/>
  <c r="F98" i="4"/>
  <c r="B99" i="4"/>
  <c r="F99" i="4"/>
  <c r="B100" i="4"/>
  <c r="F100" i="4"/>
  <c r="B101" i="4"/>
  <c r="F101" i="4"/>
  <c r="B102" i="4"/>
  <c r="F102" i="4"/>
  <c r="B103" i="4"/>
  <c r="F103" i="4"/>
  <c r="B104" i="4"/>
  <c r="F104" i="4"/>
  <c r="B105" i="4"/>
  <c r="F105" i="4"/>
  <c r="B106" i="4"/>
  <c r="F106" i="4"/>
  <c r="B107" i="4"/>
  <c r="F107" i="4"/>
  <c r="B108" i="4"/>
  <c r="F108" i="4"/>
  <c r="B109" i="4"/>
  <c r="F109" i="4"/>
  <c r="B110" i="4"/>
  <c r="F110" i="4"/>
  <c r="B111" i="4"/>
  <c r="F111" i="4"/>
  <c r="B112" i="4"/>
  <c r="F112" i="4"/>
  <c r="B113" i="4"/>
  <c r="F113" i="4"/>
  <c r="B114" i="4"/>
  <c r="F114" i="4"/>
  <c r="B115" i="4"/>
  <c r="F115" i="4"/>
  <c r="B116" i="4"/>
  <c r="F116" i="4"/>
  <c r="B117" i="4"/>
  <c r="F117" i="4"/>
  <c r="B118" i="4"/>
  <c r="F118" i="4"/>
  <c r="B119" i="4"/>
  <c r="F119" i="4"/>
  <c r="B120" i="4"/>
  <c r="F120" i="4"/>
  <c r="B121" i="4"/>
  <c r="F121" i="4"/>
  <c r="B122" i="4"/>
  <c r="F122" i="4"/>
  <c r="B123" i="4"/>
  <c r="F123" i="4"/>
  <c r="B124" i="4"/>
  <c r="F124" i="4"/>
  <c r="B125" i="4"/>
  <c r="F125" i="4"/>
  <c r="B126" i="4"/>
  <c r="F126" i="4"/>
  <c r="B127" i="4"/>
  <c r="F127" i="4"/>
  <c r="B128" i="4"/>
  <c r="F128" i="4"/>
  <c r="B129" i="4"/>
  <c r="F129" i="4"/>
  <c r="B130" i="4"/>
  <c r="F130" i="4"/>
  <c r="B131" i="4"/>
  <c r="F131" i="4"/>
  <c r="B132" i="4"/>
  <c r="F132" i="4"/>
  <c r="B133" i="4"/>
  <c r="F133" i="4"/>
  <c r="B134" i="4"/>
  <c r="F134" i="4"/>
  <c r="B135" i="4"/>
  <c r="F135" i="4"/>
  <c r="B136" i="4"/>
  <c r="F136" i="4"/>
  <c r="B137" i="4"/>
  <c r="F137" i="4"/>
  <c r="B138" i="4"/>
  <c r="F138" i="4"/>
  <c r="B139" i="4"/>
  <c r="F139" i="4"/>
  <c r="B140" i="4"/>
  <c r="F140" i="4"/>
  <c r="B141" i="4"/>
  <c r="F141" i="4"/>
  <c r="B142" i="4"/>
  <c r="F142" i="4"/>
  <c r="B143" i="4"/>
  <c r="F143" i="4"/>
  <c r="B144" i="4"/>
  <c r="F144" i="4"/>
  <c r="B145" i="4"/>
  <c r="F145" i="4"/>
  <c r="B146" i="4"/>
  <c r="F146" i="4"/>
  <c r="B147" i="4"/>
  <c r="F147" i="4"/>
  <c r="B148" i="4"/>
  <c r="F148" i="4"/>
  <c r="B149" i="4"/>
  <c r="F149" i="4"/>
  <c r="B150" i="4"/>
  <c r="F150" i="4"/>
  <c r="B151" i="4"/>
  <c r="F151" i="4"/>
  <c r="B152" i="4"/>
  <c r="F152" i="4"/>
  <c r="B153" i="4"/>
  <c r="F153" i="4"/>
  <c r="B154" i="4"/>
  <c r="F154" i="4"/>
  <c r="B155" i="4"/>
  <c r="F155" i="4"/>
  <c r="B156" i="4"/>
  <c r="F156" i="4"/>
  <c r="B157" i="4"/>
  <c r="F157" i="4"/>
  <c r="B158" i="4"/>
  <c r="F158" i="4"/>
  <c r="B159" i="4"/>
  <c r="F159" i="4"/>
  <c r="B160" i="4"/>
  <c r="F160" i="4"/>
  <c r="B161" i="4"/>
  <c r="F161" i="4"/>
  <c r="B162" i="4"/>
  <c r="F162" i="4"/>
  <c r="B163" i="4"/>
  <c r="F163" i="4"/>
  <c r="B164" i="4"/>
  <c r="F164" i="4"/>
  <c r="B165" i="4"/>
  <c r="F165" i="4"/>
  <c r="B166" i="4"/>
  <c r="F166" i="4"/>
  <c r="B167" i="4"/>
  <c r="F167" i="4"/>
  <c r="B168" i="4"/>
  <c r="F168" i="4"/>
  <c r="B169" i="4"/>
  <c r="F169" i="4"/>
  <c r="B170" i="4"/>
  <c r="F170" i="4"/>
  <c r="B171" i="4"/>
  <c r="F171" i="4"/>
  <c r="B172" i="4"/>
  <c r="F172" i="4"/>
  <c r="B173" i="4"/>
  <c r="F173" i="4"/>
  <c r="B174" i="4"/>
  <c r="F174" i="4"/>
  <c r="B175" i="4"/>
  <c r="F175" i="4"/>
  <c r="B176" i="4"/>
  <c r="F176" i="4"/>
  <c r="B177" i="4"/>
  <c r="F177" i="4"/>
  <c r="B178" i="4"/>
  <c r="F178" i="4"/>
  <c r="B179" i="4"/>
  <c r="F179" i="4"/>
  <c r="B180" i="4"/>
  <c r="F180" i="4"/>
  <c r="B181" i="4"/>
  <c r="F181" i="4"/>
  <c r="B182" i="4"/>
  <c r="F182" i="4"/>
  <c r="B183" i="4"/>
  <c r="F183" i="4"/>
  <c r="B184" i="4"/>
  <c r="F184" i="4"/>
  <c r="B185" i="4"/>
  <c r="F185" i="4"/>
  <c r="B186" i="4"/>
  <c r="F186" i="4"/>
  <c r="B187" i="4"/>
  <c r="F187" i="4"/>
  <c r="B188" i="4"/>
  <c r="F188" i="4"/>
  <c r="B189" i="4"/>
  <c r="F189" i="4"/>
  <c r="B190" i="4"/>
  <c r="F190" i="4"/>
  <c r="B191" i="4"/>
  <c r="F191" i="4"/>
  <c r="B192" i="4"/>
  <c r="F192" i="4"/>
  <c r="B193" i="4"/>
  <c r="F193" i="4"/>
  <c r="B194" i="4"/>
  <c r="F194" i="4"/>
  <c r="B195" i="4"/>
  <c r="F195" i="4"/>
  <c r="B196" i="4"/>
  <c r="F196" i="4"/>
  <c r="B197" i="4"/>
  <c r="F197" i="4"/>
  <c r="B198" i="4"/>
  <c r="F198" i="4"/>
  <c r="B199" i="4"/>
  <c r="F199" i="4"/>
  <c r="B200" i="4"/>
  <c r="F200" i="4"/>
  <c r="B201" i="4"/>
  <c r="F201" i="4"/>
  <c r="B202" i="4"/>
  <c r="F202" i="4"/>
  <c r="B203" i="4"/>
  <c r="F203" i="4"/>
  <c r="B204" i="4"/>
  <c r="F204" i="4"/>
  <c r="B205" i="4"/>
  <c r="F205" i="4"/>
  <c r="B206" i="4"/>
  <c r="F206" i="4"/>
  <c r="B207" i="4"/>
  <c r="F207" i="4"/>
  <c r="B208" i="4"/>
  <c r="F208" i="4"/>
  <c r="B209" i="4"/>
  <c r="F209" i="4"/>
  <c r="B210" i="4"/>
  <c r="F210" i="4"/>
  <c r="B211" i="4"/>
  <c r="F211" i="4"/>
  <c r="B212" i="4"/>
  <c r="F212" i="4"/>
  <c r="B213" i="4"/>
  <c r="F213" i="4"/>
  <c r="B214" i="4"/>
  <c r="F214" i="4"/>
  <c r="B215" i="4"/>
  <c r="F215" i="4"/>
  <c r="B216" i="4"/>
  <c r="F216" i="4"/>
  <c r="B217" i="4"/>
  <c r="F217" i="4"/>
  <c r="B218" i="4"/>
  <c r="F218" i="4"/>
  <c r="B219" i="4"/>
  <c r="F219" i="4"/>
  <c r="B220" i="4"/>
  <c r="F220" i="4"/>
  <c r="B221" i="4"/>
  <c r="F221" i="4"/>
  <c r="B222" i="4"/>
  <c r="F222" i="4"/>
  <c r="B223" i="4"/>
  <c r="F223" i="4"/>
  <c r="B224" i="4"/>
  <c r="F224" i="4"/>
  <c r="B225" i="4"/>
  <c r="F225" i="4"/>
  <c r="B226" i="4"/>
  <c r="F226" i="4"/>
  <c r="B227" i="4"/>
  <c r="F227" i="4"/>
  <c r="B228" i="4"/>
  <c r="F228" i="4"/>
  <c r="B229" i="4"/>
  <c r="F229" i="4"/>
  <c r="B230" i="4"/>
  <c r="F230" i="4"/>
  <c r="B231" i="4"/>
  <c r="F231" i="4"/>
  <c r="B232" i="4"/>
  <c r="F232" i="4"/>
  <c r="B233" i="4"/>
  <c r="F233" i="4"/>
  <c r="B234" i="4"/>
  <c r="F234" i="4"/>
  <c r="B235" i="4"/>
  <c r="F235" i="4"/>
  <c r="B236" i="4"/>
  <c r="F236" i="4"/>
  <c r="B237" i="4"/>
  <c r="F237" i="4"/>
  <c r="B238" i="4"/>
  <c r="F238" i="4"/>
  <c r="B239" i="4"/>
  <c r="F239" i="4"/>
  <c r="B240" i="4"/>
  <c r="F240" i="4"/>
  <c r="B241" i="4"/>
  <c r="F241" i="4"/>
  <c r="B242" i="4"/>
  <c r="F242" i="4"/>
  <c r="B243" i="4"/>
  <c r="F243" i="4"/>
  <c r="B244" i="4"/>
  <c r="F244" i="4"/>
  <c r="B245" i="4"/>
  <c r="F245" i="4"/>
  <c r="B246" i="4"/>
  <c r="F246" i="4"/>
  <c r="B247" i="4"/>
  <c r="F247" i="4"/>
  <c r="B248" i="4"/>
  <c r="F248" i="4"/>
  <c r="B249" i="4"/>
  <c r="F249" i="4"/>
  <c r="B250" i="4"/>
  <c r="F250" i="4"/>
  <c r="B251" i="4"/>
  <c r="F251" i="4"/>
  <c r="B252" i="4"/>
  <c r="F252" i="4"/>
  <c r="B253" i="4"/>
  <c r="F253" i="4"/>
  <c r="B254" i="4"/>
  <c r="F254" i="4"/>
  <c r="B255" i="4"/>
  <c r="F255" i="4"/>
  <c r="B256" i="4"/>
  <c r="F256" i="4"/>
  <c r="B257" i="4"/>
  <c r="F257" i="4"/>
  <c r="B258" i="4"/>
  <c r="F258" i="4"/>
  <c r="B259" i="4"/>
  <c r="F259" i="4"/>
  <c r="B260" i="4"/>
  <c r="F260" i="4"/>
  <c r="B261" i="4"/>
  <c r="F261" i="4"/>
  <c r="B262" i="4"/>
  <c r="F262" i="4"/>
  <c r="B263" i="4"/>
  <c r="F263" i="4"/>
  <c r="B264" i="4"/>
  <c r="F264" i="4"/>
  <c r="B265" i="4"/>
  <c r="F265" i="4"/>
  <c r="B266" i="4"/>
  <c r="F266" i="4"/>
  <c r="B267" i="4"/>
  <c r="F267" i="4"/>
  <c r="B268" i="4"/>
  <c r="F268" i="4"/>
  <c r="B269" i="4"/>
  <c r="F269" i="4"/>
  <c r="B270" i="4"/>
  <c r="F270" i="4"/>
  <c r="B271" i="4"/>
  <c r="F271" i="4"/>
  <c r="B272" i="4"/>
  <c r="F272" i="4"/>
  <c r="B273" i="4"/>
  <c r="F273" i="4"/>
  <c r="B274" i="4"/>
  <c r="F274" i="4"/>
  <c r="B275" i="4"/>
  <c r="F275" i="4"/>
  <c r="B276" i="4"/>
  <c r="F276" i="4"/>
  <c r="B277" i="4"/>
  <c r="F277" i="4"/>
  <c r="B278" i="4"/>
  <c r="F278" i="4"/>
  <c r="B279" i="4"/>
  <c r="F279" i="4"/>
  <c r="B280" i="4"/>
  <c r="F280" i="4"/>
  <c r="B281" i="4"/>
  <c r="F281" i="4"/>
  <c r="B282" i="4"/>
  <c r="F282" i="4"/>
  <c r="B283" i="4"/>
  <c r="F283" i="4"/>
  <c r="B284" i="4"/>
  <c r="F284" i="4"/>
  <c r="B285" i="4"/>
  <c r="F285" i="4"/>
  <c r="B286" i="4"/>
  <c r="F286" i="4"/>
  <c r="B287" i="4"/>
  <c r="F287" i="4"/>
  <c r="B288" i="4"/>
  <c r="F288" i="4"/>
  <c r="B289" i="4"/>
  <c r="F289" i="4"/>
  <c r="B290" i="4"/>
  <c r="F290" i="4"/>
  <c r="B291" i="4"/>
  <c r="F291" i="4"/>
  <c r="B292" i="4"/>
  <c r="F292" i="4"/>
  <c r="B293" i="4"/>
  <c r="F293" i="4"/>
  <c r="B294" i="4"/>
  <c r="F294" i="4"/>
  <c r="B295" i="4"/>
  <c r="F295" i="4"/>
  <c r="B296" i="4"/>
  <c r="F296" i="4"/>
  <c r="B297" i="4"/>
  <c r="F297" i="4"/>
  <c r="B298" i="4"/>
  <c r="F298" i="4"/>
  <c r="B299" i="4"/>
  <c r="F299" i="4"/>
  <c r="B300" i="4"/>
  <c r="F300" i="4"/>
  <c r="B301" i="4"/>
  <c r="F301" i="4"/>
  <c r="B302" i="4"/>
  <c r="F302" i="4"/>
  <c r="B303" i="4"/>
  <c r="F303" i="4"/>
  <c r="B304" i="4"/>
  <c r="F304" i="4"/>
  <c r="B305" i="4"/>
  <c r="F305" i="4"/>
  <c r="B306" i="4"/>
  <c r="F306" i="4"/>
  <c r="B307" i="4"/>
  <c r="F307" i="4"/>
  <c r="B308" i="4"/>
  <c r="F308" i="4"/>
  <c r="B309" i="4"/>
  <c r="F309" i="4"/>
  <c r="B310" i="4"/>
  <c r="F310" i="4"/>
  <c r="B311" i="4"/>
  <c r="F311" i="4"/>
  <c r="B312" i="4"/>
  <c r="F312" i="4"/>
  <c r="B313" i="4"/>
  <c r="F313" i="4"/>
  <c r="B314" i="4"/>
  <c r="F314" i="4"/>
  <c r="B315" i="4"/>
  <c r="F315" i="4"/>
  <c r="B316" i="4"/>
  <c r="F316" i="4"/>
  <c r="B317" i="4"/>
  <c r="F317" i="4"/>
  <c r="B318" i="4"/>
  <c r="F318" i="4"/>
  <c r="B319" i="4"/>
  <c r="F319" i="4"/>
  <c r="B320" i="4"/>
  <c r="F320" i="4"/>
  <c r="B321" i="4"/>
  <c r="F321" i="4"/>
  <c r="B322" i="4"/>
  <c r="F322" i="4"/>
  <c r="B323" i="4"/>
  <c r="F323" i="4"/>
  <c r="B324" i="4"/>
  <c r="F324" i="4"/>
  <c r="B325" i="4"/>
  <c r="F325" i="4"/>
  <c r="B326" i="4"/>
  <c r="F326" i="4"/>
  <c r="B327" i="4"/>
  <c r="F327" i="4"/>
  <c r="B328" i="4"/>
  <c r="F328" i="4"/>
  <c r="B329" i="4"/>
  <c r="F329" i="4"/>
  <c r="B330" i="4"/>
  <c r="F330" i="4"/>
  <c r="B331" i="4"/>
  <c r="F331" i="4"/>
  <c r="B332" i="4"/>
  <c r="F332" i="4"/>
  <c r="B333" i="4"/>
  <c r="F333" i="4"/>
  <c r="B334" i="4"/>
  <c r="F334" i="4"/>
  <c r="B335" i="4"/>
  <c r="F335" i="4"/>
  <c r="B336" i="4"/>
  <c r="F336" i="4"/>
  <c r="B337" i="4"/>
  <c r="F337" i="4"/>
  <c r="B338" i="4"/>
  <c r="F338" i="4"/>
  <c r="B339" i="4"/>
  <c r="F339" i="4"/>
  <c r="B340" i="4"/>
  <c r="F340" i="4"/>
  <c r="B341" i="4"/>
  <c r="F341" i="4"/>
  <c r="B342" i="4"/>
  <c r="F342" i="4"/>
  <c r="B343" i="4"/>
  <c r="F343" i="4"/>
  <c r="B344" i="4"/>
  <c r="F344" i="4"/>
  <c r="B345" i="4"/>
  <c r="F345" i="4"/>
  <c r="B346" i="4"/>
  <c r="F346" i="4"/>
  <c r="B347" i="4"/>
  <c r="F347" i="4"/>
  <c r="B348" i="4"/>
  <c r="F348" i="4"/>
  <c r="B80" i="4"/>
  <c r="F80" i="4"/>
  <c r="B81" i="4"/>
  <c r="F81" i="4"/>
  <c r="B82" i="4"/>
  <c r="F82" i="4"/>
  <c r="B12" i="4"/>
  <c r="F12" i="4"/>
  <c r="B13" i="4"/>
  <c r="F13" i="4"/>
  <c r="B14" i="4"/>
  <c r="F14" i="4"/>
  <c r="B15" i="4"/>
  <c r="F15" i="4"/>
  <c r="B16" i="4"/>
  <c r="F16" i="4"/>
  <c r="B17" i="4"/>
  <c r="F17" i="4"/>
  <c r="B18" i="4"/>
  <c r="F18" i="4"/>
  <c r="B19" i="4"/>
  <c r="F19" i="4"/>
  <c r="B20" i="4"/>
  <c r="F20" i="4"/>
  <c r="B21" i="4"/>
  <c r="F21" i="4"/>
  <c r="B22" i="4"/>
  <c r="F22" i="4"/>
  <c r="B23" i="4"/>
  <c r="F23" i="4"/>
  <c r="B24" i="4"/>
  <c r="F24" i="4"/>
  <c r="B25" i="4"/>
  <c r="F25" i="4"/>
  <c r="B26" i="4"/>
  <c r="F26" i="4"/>
  <c r="B27" i="4"/>
  <c r="F27" i="4"/>
  <c r="B28" i="4"/>
  <c r="F28" i="4"/>
  <c r="B29" i="4"/>
  <c r="F29" i="4"/>
  <c r="B30" i="4"/>
  <c r="F30" i="4"/>
  <c r="B31" i="4"/>
  <c r="F31" i="4"/>
  <c r="B32" i="4"/>
  <c r="F32" i="4"/>
  <c r="B33" i="4"/>
  <c r="F33" i="4"/>
  <c r="B34" i="4"/>
  <c r="F34" i="4"/>
  <c r="B35" i="4"/>
  <c r="F35" i="4"/>
  <c r="B36" i="4"/>
  <c r="F36" i="4"/>
  <c r="B37" i="4"/>
  <c r="F37" i="4"/>
  <c r="B38" i="4"/>
  <c r="F38" i="4"/>
  <c r="B39" i="4"/>
  <c r="F39" i="4"/>
  <c r="B40" i="4"/>
  <c r="F40" i="4"/>
  <c r="B41" i="4"/>
  <c r="F41" i="4"/>
  <c r="B42" i="4"/>
  <c r="F42" i="4"/>
  <c r="B43" i="4"/>
  <c r="F43" i="4"/>
  <c r="B44" i="4"/>
  <c r="F44" i="4"/>
  <c r="B45" i="4"/>
  <c r="F45" i="4"/>
  <c r="B46" i="4"/>
  <c r="F46" i="4"/>
  <c r="B47" i="4"/>
  <c r="F47" i="4"/>
  <c r="B48" i="4"/>
  <c r="F48" i="4"/>
  <c r="B49" i="4"/>
  <c r="F49" i="4"/>
  <c r="B50" i="4"/>
  <c r="F50" i="4"/>
  <c r="B51" i="4"/>
  <c r="F51" i="4"/>
  <c r="B52" i="4"/>
  <c r="F52" i="4"/>
  <c r="B53" i="4"/>
  <c r="F53" i="4"/>
  <c r="B54" i="4"/>
  <c r="F54" i="4"/>
  <c r="B55" i="4"/>
  <c r="F55" i="4"/>
  <c r="B56" i="4"/>
  <c r="F56" i="4"/>
  <c r="B57" i="4"/>
  <c r="F57" i="4"/>
  <c r="B58" i="4"/>
  <c r="F58" i="4"/>
  <c r="B59" i="4"/>
  <c r="F59" i="4"/>
  <c r="B60" i="4"/>
  <c r="F60" i="4"/>
  <c r="B61" i="4"/>
  <c r="F61" i="4"/>
  <c r="B62" i="4"/>
  <c r="F62" i="4"/>
  <c r="B63" i="4"/>
  <c r="F63" i="4"/>
  <c r="B64" i="4"/>
  <c r="F64" i="4"/>
  <c r="B65" i="4"/>
  <c r="F65" i="4"/>
  <c r="B66" i="4"/>
  <c r="F66" i="4"/>
  <c r="B67" i="4"/>
  <c r="F67" i="4"/>
  <c r="B68" i="4"/>
  <c r="F68" i="4"/>
  <c r="B69" i="4"/>
  <c r="F69" i="4"/>
  <c r="B70" i="4"/>
  <c r="F70" i="4"/>
  <c r="B71" i="4"/>
  <c r="F71" i="4"/>
  <c r="B72" i="4"/>
  <c r="F72" i="4"/>
  <c r="B73" i="4"/>
  <c r="F73" i="4"/>
  <c r="B74" i="4"/>
  <c r="F74" i="4"/>
  <c r="B75" i="4"/>
  <c r="F75" i="4"/>
  <c r="B76" i="4"/>
  <c r="F76" i="4"/>
  <c r="B77" i="4"/>
  <c r="F77" i="4"/>
  <c r="B78" i="4"/>
  <c r="F78" i="4"/>
  <c r="B79" i="4"/>
  <c r="F79" i="4"/>
  <c r="B7" i="4"/>
  <c r="F7" i="4"/>
  <c r="B8" i="4"/>
  <c r="F8" i="4"/>
  <c r="B9" i="4"/>
  <c r="F9" i="4"/>
  <c r="B10" i="4"/>
  <c r="F10" i="4"/>
  <c r="B11" i="4"/>
  <c r="F11" i="4"/>
  <c r="F3" i="4"/>
  <c r="F4" i="4"/>
  <c r="F5" i="4"/>
  <c r="F6" i="4"/>
  <c r="F2" i="4"/>
  <c r="B3" i="4"/>
  <c r="B4" i="4"/>
  <c r="B5" i="4"/>
  <c r="B6" i="4"/>
  <c r="B2" i="4"/>
  <c r="C2" i="4" s="1"/>
  <c r="E2" i="4" s="1"/>
  <c r="G3" i="2"/>
  <c r="F3" i="2"/>
  <c r="E3" i="3"/>
  <c r="B3" i="3"/>
  <c r="H3" i="3" s="1"/>
  <c r="B3" i="2"/>
  <c r="E3" i="2"/>
  <c r="D3" i="3" l="1"/>
  <c r="C3" i="3"/>
  <c r="C3" i="2"/>
  <c r="D3" i="2"/>
  <c r="H3" i="2"/>
  <c r="G2" i="4"/>
  <c r="H2" i="4" s="1"/>
  <c r="I2" i="4" s="1"/>
  <c r="C3" i="4"/>
  <c r="C2" i="1"/>
  <c r="E2" i="1" s="1"/>
  <c r="G2" i="1" s="1"/>
  <c r="H2" i="1" s="1"/>
  <c r="F4" i="3" l="1"/>
  <c r="G4" i="3"/>
  <c r="D4" i="3"/>
  <c r="C3" i="1"/>
  <c r="E4" i="2"/>
  <c r="B4" i="2"/>
  <c r="H4" i="2" s="1"/>
  <c r="D4" i="2"/>
  <c r="F4" i="2"/>
  <c r="C4" i="2" s="1"/>
  <c r="G4" i="2"/>
  <c r="C4" i="4"/>
  <c r="D3" i="4"/>
  <c r="E3" i="4" s="1"/>
  <c r="G3" i="4" s="1"/>
  <c r="H3" i="4" s="1"/>
  <c r="I3" i="4" s="1"/>
  <c r="E4" i="3"/>
  <c r="B4" i="3"/>
  <c r="D3" i="1" l="1"/>
  <c r="E3" i="1" s="1"/>
  <c r="G3" i="1" s="1"/>
  <c r="H3" i="1" s="1"/>
  <c r="C4" i="1"/>
  <c r="G5" i="2"/>
  <c r="F5" i="2"/>
  <c r="C4" i="3"/>
  <c r="F5" i="3" s="1"/>
  <c r="H4" i="3"/>
  <c r="C5" i="4"/>
  <c r="D4" i="4"/>
  <c r="E4" i="4" s="1"/>
  <c r="G4" i="4" s="1"/>
  <c r="H4" i="4" s="1"/>
  <c r="I4" i="4" s="1"/>
  <c r="E5" i="2"/>
  <c r="B5" i="2"/>
  <c r="C5" i="1" l="1"/>
  <c r="D4" i="1"/>
  <c r="E4" i="1" s="1"/>
  <c r="G4" i="1" s="1"/>
  <c r="H4" i="1" s="1"/>
  <c r="C5" i="2"/>
  <c r="D5" i="2"/>
  <c r="B5" i="3"/>
  <c r="C5" i="3" s="1"/>
  <c r="G5" i="3"/>
  <c r="C6" i="4"/>
  <c r="D5" i="4"/>
  <c r="E5" i="4" s="1"/>
  <c r="G5" i="4" s="1"/>
  <c r="E5" i="3"/>
  <c r="H5" i="2"/>
  <c r="C6" i="1" l="1"/>
  <c r="D5" i="1"/>
  <c r="E5" i="1" s="1"/>
  <c r="G5" i="1" s="1"/>
  <c r="H5" i="1" s="1"/>
  <c r="D5" i="3"/>
  <c r="G6" i="3" s="1"/>
  <c r="H5" i="3"/>
  <c r="C7" i="4"/>
  <c r="H5" i="4"/>
  <c r="I5" i="4" s="1"/>
  <c r="D6" i="4"/>
  <c r="E6" i="4" s="1"/>
  <c r="G6" i="4" s="1"/>
  <c r="G6" i="2"/>
  <c r="F6" i="2"/>
  <c r="B6" i="2"/>
  <c r="E6" i="2"/>
  <c r="D6" i="2" l="1"/>
  <c r="C6" i="2"/>
  <c r="F7" i="2" s="1"/>
  <c r="D6" i="1"/>
  <c r="E6" i="1" s="1"/>
  <c r="G6" i="1" s="1"/>
  <c r="H6" i="1" s="1"/>
  <c r="E6" i="3"/>
  <c r="B6" i="3"/>
  <c r="C6" i="3" s="1"/>
  <c r="F6" i="3"/>
  <c r="C8" i="4"/>
  <c r="H6" i="4"/>
  <c r="I6" i="4" s="1"/>
  <c r="D7" i="4"/>
  <c r="E7" i="4" s="1"/>
  <c r="G7" i="4" s="1"/>
  <c r="H7" i="4" s="1"/>
  <c r="I7" i="4" s="1"/>
  <c r="G7" i="2"/>
  <c r="H6" i="2"/>
  <c r="C7" i="2" l="1"/>
  <c r="D6" i="3"/>
  <c r="G7" i="3" s="1"/>
  <c r="H6" i="3"/>
  <c r="C9" i="4"/>
  <c r="D8" i="4"/>
  <c r="E8" i="4" s="1"/>
  <c r="G8" i="4" s="1"/>
  <c r="E7" i="2"/>
  <c r="B7" i="2"/>
  <c r="D7" i="2" l="1"/>
  <c r="F7" i="3"/>
  <c r="B7" i="3"/>
  <c r="H7" i="3" s="1"/>
  <c r="E7" i="3"/>
  <c r="C10" i="4"/>
  <c r="H8" i="4"/>
  <c r="I8" i="4" s="1"/>
  <c r="D9" i="4"/>
  <c r="E9" i="4" s="1"/>
  <c r="G9" i="4" s="1"/>
  <c r="H7" i="2"/>
  <c r="D7" i="3" l="1"/>
  <c r="B8" i="2"/>
  <c r="E8" i="2"/>
  <c r="F8" i="2"/>
  <c r="C8" i="2" s="1"/>
  <c r="C9" i="2" s="1"/>
  <c r="C7" i="3"/>
  <c r="G8" i="2"/>
  <c r="D8" i="2"/>
  <c r="D10" i="4"/>
  <c r="E10" i="4" s="1"/>
  <c r="G10" i="4" s="1"/>
  <c r="H10" i="4" s="1"/>
  <c r="I10" i="4" s="1"/>
  <c r="C11" i="4"/>
  <c r="H9" i="4"/>
  <c r="I9" i="4" s="1"/>
  <c r="F8" i="3" l="1"/>
  <c r="B8" i="3"/>
  <c r="C8" i="3" s="1"/>
  <c r="G8" i="3"/>
  <c r="H8" i="2"/>
  <c r="E8" i="3"/>
  <c r="F9" i="2"/>
  <c r="D11" i="4"/>
  <c r="E11" i="4" s="1"/>
  <c r="G11" i="4" s="1"/>
  <c r="H11" i="4" s="1"/>
  <c r="I11" i="4" s="1"/>
  <c r="C12" i="4"/>
  <c r="G9" i="2"/>
  <c r="D8" i="3"/>
  <c r="B9" i="2"/>
  <c r="E9" i="2"/>
  <c r="H8" i="3" l="1"/>
  <c r="F9" i="3"/>
  <c r="D9" i="2"/>
  <c r="C10" i="2" s="1"/>
  <c r="E9" i="3"/>
  <c r="G9" i="3"/>
  <c r="D12" i="4"/>
  <c r="E12" i="4" s="1"/>
  <c r="G12" i="4" s="1"/>
  <c r="H12" i="4" s="1"/>
  <c r="I12" i="4" s="1"/>
  <c r="C13" i="4"/>
  <c r="B9" i="3"/>
  <c r="H9" i="2"/>
  <c r="G10" i="2" l="1"/>
  <c r="D13" i="4"/>
  <c r="E13" i="4" s="1"/>
  <c r="G13" i="4" s="1"/>
  <c r="H13" i="4" s="1"/>
  <c r="I13" i="4" s="1"/>
  <c r="C14" i="4"/>
  <c r="F10" i="2"/>
  <c r="C9" i="3"/>
  <c r="D9" i="3"/>
  <c r="H9" i="3"/>
  <c r="B10" i="2"/>
  <c r="H10" i="2" s="1"/>
  <c r="E10" i="2"/>
  <c r="D10" i="2" l="1"/>
  <c r="F10" i="3"/>
  <c r="G10" i="3"/>
  <c r="D14" i="4"/>
  <c r="E14" i="4" s="1"/>
  <c r="G14" i="4" s="1"/>
  <c r="H14" i="4" s="1"/>
  <c r="I14" i="4" s="1"/>
  <c r="C15" i="4"/>
  <c r="B10" i="3"/>
  <c r="C10" i="3" s="1"/>
  <c r="E10" i="3"/>
  <c r="F11" i="2" l="1"/>
  <c r="C11" i="2" s="1"/>
  <c r="B11" i="2"/>
  <c r="E11" i="2"/>
  <c r="G11" i="2"/>
  <c r="D15" i="4"/>
  <c r="E15" i="4" s="1"/>
  <c r="G15" i="4" s="1"/>
  <c r="H15" i="4" s="1"/>
  <c r="I15" i="4" s="1"/>
  <c r="C16" i="4"/>
  <c r="H10" i="3"/>
  <c r="D10" i="3"/>
  <c r="F11" i="3" s="1"/>
  <c r="D11" i="2" l="1"/>
  <c r="C12" i="2" s="1"/>
  <c r="H11" i="2"/>
  <c r="D16" i="4"/>
  <c r="E16" i="4" s="1"/>
  <c r="G16" i="4" s="1"/>
  <c r="H16" i="4" s="1"/>
  <c r="I16" i="4" s="1"/>
  <c r="G11" i="3"/>
  <c r="C17" i="4"/>
  <c r="B11" i="3"/>
  <c r="C11" i="3" s="1"/>
  <c r="E11" i="3"/>
  <c r="G12" i="2" l="1"/>
  <c r="D12" i="2"/>
  <c r="E12" i="2"/>
  <c r="B12" i="2"/>
  <c r="H12" i="2" s="1"/>
  <c r="F12" i="2"/>
  <c r="D17" i="4"/>
  <c r="E17" i="4" s="1"/>
  <c r="G17" i="4" s="1"/>
  <c r="H17" i="4" s="1"/>
  <c r="I17" i="4" s="1"/>
  <c r="C18" i="4"/>
  <c r="H11" i="3"/>
  <c r="D11" i="3"/>
  <c r="F12" i="3" s="1"/>
  <c r="D18" i="4" l="1"/>
  <c r="E18" i="4" s="1"/>
  <c r="G18" i="4" s="1"/>
  <c r="H18" i="4" s="1"/>
  <c r="I18" i="4" s="1"/>
  <c r="G12" i="3"/>
  <c r="C19" i="4"/>
  <c r="E12" i="3"/>
  <c r="B12" i="3"/>
  <c r="C12" i="3" s="1"/>
  <c r="C20" i="4" l="1"/>
  <c r="D19" i="4"/>
  <c r="E19" i="4" s="1"/>
  <c r="G19" i="4" s="1"/>
  <c r="H19" i="4" s="1"/>
  <c r="I19" i="4" s="1"/>
  <c r="D12" i="3"/>
  <c r="F13" i="3" s="1"/>
  <c r="H12" i="3"/>
  <c r="B13" i="3" l="1"/>
  <c r="C13" i="3" s="1"/>
  <c r="G13" i="3"/>
  <c r="E13" i="3"/>
  <c r="C21" i="4"/>
  <c r="D20" i="4"/>
  <c r="E20" i="4" s="1"/>
  <c r="G20" i="4" s="1"/>
  <c r="H20" i="4" s="1"/>
  <c r="I20" i="4" s="1"/>
  <c r="H13" i="3" l="1"/>
  <c r="D13" i="3"/>
  <c r="G14" i="3" s="1"/>
  <c r="C22" i="4"/>
  <c r="D21" i="4"/>
  <c r="E21" i="4" s="1"/>
  <c r="G21" i="4" s="1"/>
  <c r="H21" i="4" s="1"/>
  <c r="I21" i="4" s="1"/>
  <c r="F14" i="3" l="1"/>
  <c r="B14" i="3"/>
  <c r="C14" i="3" s="1"/>
  <c r="E14" i="3"/>
  <c r="C23" i="4"/>
  <c r="D22" i="4"/>
  <c r="E22" i="4" s="1"/>
  <c r="G22" i="4" s="1"/>
  <c r="H22" i="4" s="1"/>
  <c r="I22" i="4" s="1"/>
  <c r="D14" i="3" l="1"/>
  <c r="G15" i="3" s="1"/>
  <c r="H14" i="3"/>
  <c r="C24" i="4"/>
  <c r="D23" i="4"/>
  <c r="E23" i="4" s="1"/>
  <c r="G23" i="4" s="1"/>
  <c r="H23" i="4" s="1"/>
  <c r="I23" i="4" s="1"/>
  <c r="E15" i="3" l="1"/>
  <c r="B15" i="3"/>
  <c r="C15" i="3" s="1"/>
  <c r="F15" i="3"/>
  <c r="C25" i="4"/>
  <c r="D24" i="4"/>
  <c r="E24" i="4" s="1"/>
  <c r="G24" i="4" s="1"/>
  <c r="H24" i="4" s="1"/>
  <c r="I24" i="4" s="1"/>
  <c r="D15" i="3" l="1"/>
  <c r="E16" i="3" s="1"/>
  <c r="H15" i="3"/>
  <c r="C26" i="4"/>
  <c r="D25" i="4"/>
  <c r="E25" i="4" s="1"/>
  <c r="G25" i="4" s="1"/>
  <c r="H25" i="4" s="1"/>
  <c r="I25" i="4" s="1"/>
  <c r="B16" i="3" l="1"/>
  <c r="C16" i="3" s="1"/>
  <c r="F16" i="3"/>
  <c r="G16" i="3"/>
  <c r="C27" i="4"/>
  <c r="D26" i="4"/>
  <c r="E26" i="4" s="1"/>
  <c r="G26" i="4" s="1"/>
  <c r="H26" i="4" s="1"/>
  <c r="I26" i="4" s="1"/>
  <c r="H16" i="3" l="1"/>
  <c r="D16" i="3"/>
  <c r="F17" i="3" s="1"/>
  <c r="C28" i="4"/>
  <c r="D27" i="4"/>
  <c r="E27" i="4" s="1"/>
  <c r="G27" i="4" s="1"/>
  <c r="H27" i="4" s="1"/>
  <c r="I27" i="4" s="1"/>
  <c r="B17" i="3" l="1"/>
  <c r="D17" i="3" s="1"/>
  <c r="E17" i="3"/>
  <c r="G17" i="3"/>
  <c r="C29" i="4"/>
  <c r="D28" i="4"/>
  <c r="E28" i="4" s="1"/>
  <c r="G28" i="4" s="1"/>
  <c r="H28" i="4" s="1"/>
  <c r="I28" i="4" s="1"/>
  <c r="H17" i="3" l="1"/>
  <c r="C17" i="3"/>
  <c r="F18" i="3" s="1"/>
  <c r="C30" i="4"/>
  <c r="D29" i="4"/>
  <c r="E29" i="4" s="1"/>
  <c r="G29" i="4" s="1"/>
  <c r="H29" i="4" s="1"/>
  <c r="I29" i="4" s="1"/>
  <c r="E18" i="3" l="1"/>
  <c r="G18" i="3"/>
  <c r="B18" i="3"/>
  <c r="D18" i="3" s="1"/>
  <c r="C31" i="4"/>
  <c r="D30" i="4"/>
  <c r="E30" i="4" s="1"/>
  <c r="G30" i="4" s="1"/>
  <c r="H30" i="4" s="1"/>
  <c r="I30" i="4" s="1"/>
  <c r="C18" i="3" l="1"/>
  <c r="F19" i="3" s="1"/>
  <c r="H18" i="3"/>
  <c r="C32" i="4"/>
  <c r="D31" i="4"/>
  <c r="E31" i="4" s="1"/>
  <c r="G31" i="4" s="1"/>
  <c r="H31" i="4" s="1"/>
  <c r="I31" i="4" s="1"/>
  <c r="E19" i="3" l="1"/>
  <c r="B19" i="3"/>
  <c r="C19" i="3" s="1"/>
  <c r="G19" i="3"/>
  <c r="C33" i="4"/>
  <c r="D32" i="4"/>
  <c r="E32" i="4" s="1"/>
  <c r="G32" i="4" s="1"/>
  <c r="H32" i="4" s="1"/>
  <c r="I32" i="4" s="1"/>
  <c r="D19" i="3" l="1"/>
  <c r="F20" i="3" s="1"/>
  <c r="H19" i="3"/>
  <c r="C34" i="4"/>
  <c r="D33" i="4"/>
  <c r="E33" i="4" s="1"/>
  <c r="G33" i="4" s="1"/>
  <c r="H33" i="4" s="1"/>
  <c r="I33" i="4" s="1"/>
  <c r="E20" i="3" l="1"/>
  <c r="G20" i="3"/>
  <c r="B20" i="3"/>
  <c r="C20" i="3" s="1"/>
  <c r="C35" i="4"/>
  <c r="D34" i="4"/>
  <c r="E34" i="4" s="1"/>
  <c r="G34" i="4" s="1"/>
  <c r="H34" i="4" s="1"/>
  <c r="I34" i="4" s="1"/>
  <c r="D20" i="3" l="1"/>
  <c r="G21" i="3" s="1"/>
  <c r="H20" i="3"/>
  <c r="C36" i="4"/>
  <c r="D35" i="4"/>
  <c r="E35" i="4" s="1"/>
  <c r="G35" i="4" s="1"/>
  <c r="H35" i="4" s="1"/>
  <c r="I35" i="4" s="1"/>
  <c r="F21" i="3" l="1"/>
  <c r="B21" i="3"/>
  <c r="C21" i="3" s="1"/>
  <c r="E21" i="3"/>
  <c r="C37" i="4"/>
  <c r="D36" i="4"/>
  <c r="E36" i="4" s="1"/>
  <c r="G36" i="4" s="1"/>
  <c r="H36" i="4" s="1"/>
  <c r="I36" i="4" s="1"/>
  <c r="D21" i="3" l="1"/>
  <c r="G22" i="3" s="1"/>
  <c r="H21" i="3"/>
  <c r="C38" i="4"/>
  <c r="D37" i="4"/>
  <c r="E37" i="4" s="1"/>
  <c r="G37" i="4" s="1"/>
  <c r="H37" i="4" s="1"/>
  <c r="I37" i="4" s="1"/>
  <c r="F22" i="3" l="1"/>
  <c r="B22" i="3"/>
  <c r="C22" i="3" s="1"/>
  <c r="E22" i="3"/>
  <c r="C39" i="4"/>
  <c r="D38" i="4"/>
  <c r="E38" i="4" s="1"/>
  <c r="G38" i="4" s="1"/>
  <c r="H38" i="4" s="1"/>
  <c r="I38" i="4" s="1"/>
  <c r="D22" i="3" l="1"/>
  <c r="E23" i="3" s="1"/>
  <c r="H22" i="3"/>
  <c r="C40" i="4"/>
  <c r="D39" i="4"/>
  <c r="E39" i="4" s="1"/>
  <c r="G39" i="4" s="1"/>
  <c r="H39" i="4" s="1"/>
  <c r="I39" i="4" s="1"/>
  <c r="G23" i="3" l="1"/>
  <c r="F23" i="3"/>
  <c r="B23" i="3"/>
  <c r="C23" i="3" s="1"/>
  <c r="C41" i="4"/>
  <c r="D40" i="4"/>
  <c r="E40" i="4" s="1"/>
  <c r="G40" i="4" s="1"/>
  <c r="H40" i="4" s="1"/>
  <c r="I40" i="4" s="1"/>
  <c r="D23" i="3" l="1"/>
  <c r="G24" i="3" s="1"/>
  <c r="H23" i="3"/>
  <c r="C42" i="4"/>
  <c r="D41" i="4"/>
  <c r="E41" i="4" s="1"/>
  <c r="G41" i="4" s="1"/>
  <c r="H41" i="4" s="1"/>
  <c r="I41" i="4" s="1"/>
  <c r="F24" i="3" l="1"/>
  <c r="B24" i="3"/>
  <c r="C24" i="3" s="1"/>
  <c r="E24" i="3"/>
  <c r="C43" i="4"/>
  <c r="D42" i="4"/>
  <c r="E42" i="4" s="1"/>
  <c r="G42" i="4" s="1"/>
  <c r="H42" i="4" s="1"/>
  <c r="I42" i="4" s="1"/>
  <c r="D24" i="3" l="1"/>
  <c r="E25" i="3" s="1"/>
  <c r="H24" i="3"/>
  <c r="D43" i="4"/>
  <c r="E43" i="4" s="1"/>
  <c r="G43" i="4" s="1"/>
  <c r="H43" i="4" s="1"/>
  <c r="I43" i="4" s="1"/>
  <c r="C44" i="4"/>
  <c r="B25" i="3" l="1"/>
  <c r="D25" i="3" s="1"/>
  <c r="F25" i="3"/>
  <c r="G25" i="3"/>
  <c r="C45" i="4"/>
  <c r="D44" i="4"/>
  <c r="E44" i="4" s="1"/>
  <c r="G44" i="4" s="1"/>
  <c r="H44" i="4" s="1"/>
  <c r="I44" i="4" s="1"/>
  <c r="H25" i="3" l="1"/>
  <c r="C25" i="3"/>
  <c r="B26" i="3" s="1"/>
  <c r="C26" i="3" s="1"/>
  <c r="C46" i="4"/>
  <c r="D45" i="4"/>
  <c r="E45" i="4" s="1"/>
  <c r="G45" i="4" s="1"/>
  <c r="H45" i="4" s="1"/>
  <c r="I45" i="4" s="1"/>
  <c r="F26" i="3" l="1"/>
  <c r="G26" i="3"/>
  <c r="E26" i="3"/>
  <c r="D26" i="3"/>
  <c r="H26" i="3"/>
  <c r="C47" i="4"/>
  <c r="D46" i="4"/>
  <c r="E46" i="4" s="1"/>
  <c r="G46" i="4" s="1"/>
  <c r="H46" i="4" s="1"/>
  <c r="I46" i="4" s="1"/>
  <c r="E27" i="3" l="1"/>
  <c r="F27" i="3"/>
  <c r="G27" i="3"/>
  <c r="B27" i="3"/>
  <c r="C27" i="3" s="1"/>
  <c r="C48" i="4"/>
  <c r="D47" i="4"/>
  <c r="E47" i="4" s="1"/>
  <c r="G47" i="4" s="1"/>
  <c r="H47" i="4" s="1"/>
  <c r="I47" i="4" s="1"/>
  <c r="D27" i="3" l="1"/>
  <c r="G28" i="3" s="1"/>
  <c r="H27" i="3"/>
  <c r="C49" i="4"/>
  <c r="D48" i="4"/>
  <c r="E48" i="4" s="1"/>
  <c r="G48" i="4" s="1"/>
  <c r="H48" i="4" s="1"/>
  <c r="I48" i="4" s="1"/>
  <c r="B28" i="3" l="1"/>
  <c r="C28" i="3" s="1"/>
  <c r="E28" i="3"/>
  <c r="F28" i="3"/>
  <c r="C50" i="4"/>
  <c r="D49" i="4"/>
  <c r="E49" i="4" s="1"/>
  <c r="G49" i="4" s="1"/>
  <c r="H49" i="4" s="1"/>
  <c r="I49" i="4" s="1"/>
  <c r="D28" i="3" l="1"/>
  <c r="F29" i="3" s="1"/>
  <c r="H28" i="3"/>
  <c r="C51" i="4"/>
  <c r="D50" i="4"/>
  <c r="E50" i="4" s="1"/>
  <c r="G50" i="4" s="1"/>
  <c r="H50" i="4" s="1"/>
  <c r="I50" i="4" s="1"/>
  <c r="B29" i="3" l="1"/>
  <c r="H29" i="3" s="1"/>
  <c r="E29" i="3"/>
  <c r="G29" i="3"/>
  <c r="D51" i="4"/>
  <c r="E51" i="4" s="1"/>
  <c r="G51" i="4" s="1"/>
  <c r="H51" i="4" s="1"/>
  <c r="I51" i="4" s="1"/>
  <c r="C52" i="4"/>
  <c r="D29" i="3" l="1"/>
  <c r="C29" i="3"/>
  <c r="D52" i="4"/>
  <c r="E52" i="4" s="1"/>
  <c r="G52" i="4" s="1"/>
  <c r="H52" i="4" s="1"/>
  <c r="I52" i="4" s="1"/>
  <c r="C53" i="4"/>
  <c r="F30" i="3" l="1"/>
  <c r="E30" i="3"/>
  <c r="B30" i="3"/>
  <c r="C30" i="3" s="1"/>
  <c r="G30" i="3"/>
  <c r="D53" i="4"/>
  <c r="E53" i="4" s="1"/>
  <c r="G53" i="4" s="1"/>
  <c r="H53" i="4" s="1"/>
  <c r="I53" i="4" s="1"/>
  <c r="C54" i="4"/>
  <c r="D30" i="3" l="1"/>
  <c r="B31" i="3" s="1"/>
  <c r="C31" i="3" s="1"/>
  <c r="H30" i="3"/>
  <c r="D54" i="4"/>
  <c r="E54" i="4" s="1"/>
  <c r="G54" i="4" s="1"/>
  <c r="H54" i="4" s="1"/>
  <c r="I54" i="4" s="1"/>
  <c r="C55" i="4"/>
  <c r="E31" i="3" l="1"/>
  <c r="G31" i="3"/>
  <c r="F31" i="3"/>
  <c r="H31" i="3"/>
  <c r="D31" i="3"/>
  <c r="C56" i="4"/>
  <c r="D55" i="4"/>
  <c r="E55" i="4" s="1"/>
  <c r="G55" i="4" s="1"/>
  <c r="H55" i="4" s="1"/>
  <c r="I55" i="4" s="1"/>
  <c r="E32" i="3" l="1"/>
  <c r="G32" i="3"/>
  <c r="F32" i="3"/>
  <c r="B32" i="3"/>
  <c r="C32" i="3" s="1"/>
  <c r="D56" i="4"/>
  <c r="E56" i="4" s="1"/>
  <c r="G56" i="4" s="1"/>
  <c r="H56" i="4" s="1"/>
  <c r="I56" i="4" s="1"/>
  <c r="C57" i="4"/>
  <c r="D32" i="3" l="1"/>
  <c r="G33" i="3" s="1"/>
  <c r="H32" i="3"/>
  <c r="C58" i="4"/>
  <c r="D57" i="4"/>
  <c r="E57" i="4" s="1"/>
  <c r="G57" i="4" s="1"/>
  <c r="H57" i="4" s="1"/>
  <c r="I57" i="4" s="1"/>
  <c r="F33" i="3" l="1"/>
  <c r="B33" i="3"/>
  <c r="E33" i="3"/>
  <c r="C59" i="4"/>
  <c r="D58" i="4"/>
  <c r="E58" i="4" s="1"/>
  <c r="G58" i="4" s="1"/>
  <c r="H58" i="4" s="1"/>
  <c r="I58" i="4" s="1"/>
  <c r="C33" i="3" l="1"/>
  <c r="H33" i="3"/>
  <c r="D33" i="3"/>
  <c r="C60" i="4"/>
  <c r="D59" i="4"/>
  <c r="E59" i="4" s="1"/>
  <c r="G59" i="4" s="1"/>
  <c r="H59" i="4" s="1"/>
  <c r="I59" i="4" s="1"/>
  <c r="B34" i="3" l="1"/>
  <c r="G34" i="3"/>
  <c r="F34" i="3"/>
  <c r="E34" i="3"/>
  <c r="C61" i="4"/>
  <c r="D60" i="4"/>
  <c r="E60" i="4" s="1"/>
  <c r="G60" i="4" s="1"/>
  <c r="H60" i="4" s="1"/>
  <c r="I60" i="4" s="1"/>
  <c r="D34" i="3" l="1"/>
  <c r="C34" i="3"/>
  <c r="H34" i="3"/>
  <c r="D61" i="4"/>
  <c r="E61" i="4" s="1"/>
  <c r="G61" i="4" s="1"/>
  <c r="H61" i="4" s="1"/>
  <c r="I61" i="4" s="1"/>
  <c r="C62" i="4"/>
  <c r="G35" i="3" l="1"/>
  <c r="F35" i="3"/>
  <c r="E35" i="3"/>
  <c r="B35" i="3"/>
  <c r="C63" i="4"/>
  <c r="D62" i="4"/>
  <c r="E62" i="4" s="1"/>
  <c r="G62" i="4" s="1"/>
  <c r="H62" i="4" s="1"/>
  <c r="I62" i="4" s="1"/>
  <c r="D35" i="3" l="1"/>
  <c r="C35" i="3"/>
  <c r="H35" i="3"/>
  <c r="C64" i="4"/>
  <c r="D63" i="4"/>
  <c r="E63" i="4" s="1"/>
  <c r="G63" i="4" s="1"/>
  <c r="H63" i="4" s="1"/>
  <c r="I63" i="4" s="1"/>
  <c r="F36" i="3" l="1"/>
  <c r="B36" i="3"/>
  <c r="D36" i="3" s="1"/>
  <c r="E36" i="3"/>
  <c r="G36" i="3"/>
  <c r="C65" i="4"/>
  <c r="D64" i="4"/>
  <c r="E64" i="4" s="1"/>
  <c r="G64" i="4" s="1"/>
  <c r="H64" i="4" s="1"/>
  <c r="I64" i="4" s="1"/>
  <c r="H36" i="3" l="1"/>
  <c r="C36" i="3"/>
  <c r="C66" i="4"/>
  <c r="D65" i="4"/>
  <c r="E65" i="4" s="1"/>
  <c r="G65" i="4" s="1"/>
  <c r="H65" i="4" s="1"/>
  <c r="I65" i="4" s="1"/>
  <c r="B37" i="3" l="1"/>
  <c r="C37" i="3" s="1"/>
  <c r="E37" i="3"/>
  <c r="F37" i="3"/>
  <c r="G37" i="3"/>
  <c r="C67" i="4"/>
  <c r="D66" i="4"/>
  <c r="E66" i="4" s="1"/>
  <c r="G66" i="4" s="1"/>
  <c r="H66" i="4" s="1"/>
  <c r="I66" i="4" s="1"/>
  <c r="D37" i="3" l="1"/>
  <c r="H37" i="3"/>
  <c r="D67" i="4"/>
  <c r="E67" i="4" s="1"/>
  <c r="G67" i="4" s="1"/>
  <c r="H67" i="4" s="1"/>
  <c r="I67" i="4" s="1"/>
  <c r="C68" i="4"/>
  <c r="F38" i="3" l="1"/>
  <c r="B38" i="3"/>
  <c r="C38" i="3" s="1"/>
  <c r="E38" i="3"/>
  <c r="G38" i="3"/>
  <c r="C69" i="4"/>
  <c r="D68" i="4"/>
  <c r="E68" i="4" s="1"/>
  <c r="G68" i="4" s="1"/>
  <c r="H68" i="4" s="1"/>
  <c r="I68" i="4" s="1"/>
  <c r="D38" i="3" l="1"/>
  <c r="E39" i="3" s="1"/>
  <c r="H38" i="3"/>
  <c r="D69" i="4"/>
  <c r="E69" i="4" s="1"/>
  <c r="G69" i="4" s="1"/>
  <c r="H69" i="4" s="1"/>
  <c r="I69" i="4" s="1"/>
  <c r="C70" i="4"/>
  <c r="F39" i="3" l="1"/>
  <c r="G39" i="3"/>
  <c r="B39" i="3"/>
  <c r="C39" i="3" s="1"/>
  <c r="C71" i="4"/>
  <c r="D70" i="4"/>
  <c r="E70" i="4" s="1"/>
  <c r="G70" i="4" s="1"/>
  <c r="H70" i="4" s="1"/>
  <c r="I70" i="4" s="1"/>
  <c r="H39" i="3" l="1"/>
  <c r="D39" i="3"/>
  <c r="C72" i="4"/>
  <c r="D71" i="4"/>
  <c r="E71" i="4" s="1"/>
  <c r="G71" i="4" s="1"/>
  <c r="H71" i="4" s="1"/>
  <c r="I71" i="4" s="1"/>
  <c r="E40" i="3" l="1"/>
  <c r="B40" i="3"/>
  <c r="D40" i="3" s="1"/>
  <c r="G40" i="3"/>
  <c r="F40" i="3"/>
  <c r="C73" i="4"/>
  <c r="D72" i="4"/>
  <c r="E72" i="4" s="1"/>
  <c r="G72" i="4" s="1"/>
  <c r="H72" i="4" s="1"/>
  <c r="I72" i="4" s="1"/>
  <c r="C40" i="3" l="1"/>
  <c r="G41" i="3" s="1"/>
  <c r="H40" i="3"/>
  <c r="D73" i="4"/>
  <c r="E73" i="4" s="1"/>
  <c r="G73" i="4" s="1"/>
  <c r="H73" i="4" s="1"/>
  <c r="I73" i="4" s="1"/>
  <c r="C74" i="4"/>
  <c r="F41" i="3" l="1"/>
  <c r="E41" i="3"/>
  <c r="B41" i="3"/>
  <c r="C41" i="3" s="1"/>
  <c r="D74" i="4"/>
  <c r="E74" i="4" s="1"/>
  <c r="G74" i="4" s="1"/>
  <c r="H74" i="4" s="1"/>
  <c r="I74" i="4" s="1"/>
  <c r="C75" i="4"/>
  <c r="D41" i="3" l="1"/>
  <c r="E42" i="3" s="1"/>
  <c r="H41" i="3"/>
  <c r="C76" i="4"/>
  <c r="D75" i="4"/>
  <c r="E75" i="4" s="1"/>
  <c r="G75" i="4" s="1"/>
  <c r="H75" i="4" s="1"/>
  <c r="I75" i="4" s="1"/>
  <c r="B42" i="3" l="1"/>
  <c r="C42" i="3" s="1"/>
  <c r="F42" i="3"/>
  <c r="G42" i="3"/>
  <c r="C77" i="4"/>
  <c r="D76" i="4"/>
  <c r="E76" i="4" s="1"/>
  <c r="G76" i="4" s="1"/>
  <c r="H76" i="4" s="1"/>
  <c r="I76" i="4" s="1"/>
  <c r="D42" i="3" l="1"/>
  <c r="F43" i="3" s="1"/>
  <c r="H42" i="3"/>
  <c r="D77" i="4"/>
  <c r="E77" i="4" s="1"/>
  <c r="G77" i="4" s="1"/>
  <c r="H77" i="4" s="1"/>
  <c r="I77" i="4" s="1"/>
  <c r="C78" i="4"/>
  <c r="G43" i="3" l="1"/>
  <c r="B43" i="3"/>
  <c r="H43" i="3" s="1"/>
  <c r="E43" i="3"/>
  <c r="C79" i="4"/>
  <c r="D78" i="4"/>
  <c r="E78" i="4" s="1"/>
  <c r="G78" i="4" s="1"/>
  <c r="H78" i="4" s="1"/>
  <c r="I78" i="4" s="1"/>
  <c r="C43" i="3" l="1"/>
  <c r="D43" i="3"/>
  <c r="C80" i="4"/>
  <c r="D79" i="4"/>
  <c r="E79" i="4" s="1"/>
  <c r="G79" i="4" s="1"/>
  <c r="H79" i="4" s="1"/>
  <c r="I79" i="4" s="1"/>
  <c r="G44" i="3" l="1"/>
  <c r="B44" i="3"/>
  <c r="C44" i="3" s="1"/>
  <c r="E44" i="3"/>
  <c r="F44" i="3"/>
  <c r="C81" i="4"/>
  <c r="D80" i="4"/>
  <c r="E80" i="4" s="1"/>
  <c r="G80" i="4" s="1"/>
  <c r="H80" i="4" s="1"/>
  <c r="I80" i="4" s="1"/>
  <c r="D44" i="3" l="1"/>
  <c r="G45" i="3" s="1"/>
  <c r="H44" i="3"/>
  <c r="C82" i="4"/>
  <c r="D81" i="4"/>
  <c r="E81" i="4" s="1"/>
  <c r="G81" i="4" s="1"/>
  <c r="H81" i="4" s="1"/>
  <c r="I81" i="4" s="1"/>
  <c r="F45" i="3" l="1"/>
  <c r="B45" i="3"/>
  <c r="D45" i="3" s="1"/>
  <c r="E45" i="3"/>
  <c r="C83" i="4"/>
  <c r="D82" i="4"/>
  <c r="E82" i="4" s="1"/>
  <c r="G82" i="4" s="1"/>
  <c r="H82" i="4" s="1"/>
  <c r="I82" i="4" s="1"/>
  <c r="C45" i="3" l="1"/>
  <c r="E46" i="3" s="1"/>
  <c r="H45" i="3"/>
  <c r="C84" i="4"/>
  <c r="D83" i="4"/>
  <c r="E83" i="4" s="1"/>
  <c r="G83" i="4" s="1"/>
  <c r="H83" i="4" s="1"/>
  <c r="I83" i="4" s="1"/>
  <c r="B46" i="3" l="1"/>
  <c r="C46" i="3" s="1"/>
  <c r="F46" i="3"/>
  <c r="G46" i="3"/>
  <c r="C85" i="4"/>
  <c r="D84" i="4"/>
  <c r="E84" i="4" s="1"/>
  <c r="G84" i="4" s="1"/>
  <c r="H84" i="4" s="1"/>
  <c r="I84" i="4" s="1"/>
  <c r="D46" i="3" l="1"/>
  <c r="G47" i="3" s="1"/>
  <c r="H46" i="3"/>
  <c r="D85" i="4"/>
  <c r="E85" i="4" s="1"/>
  <c r="G85" i="4" s="1"/>
  <c r="H85" i="4" s="1"/>
  <c r="I85" i="4" s="1"/>
  <c r="C86" i="4"/>
  <c r="B47" i="3" l="1"/>
  <c r="C47" i="3" s="1"/>
  <c r="E47" i="3"/>
  <c r="F47" i="3"/>
  <c r="C87" i="4"/>
  <c r="D86" i="4"/>
  <c r="E86" i="4" s="1"/>
  <c r="G86" i="4" s="1"/>
  <c r="H86" i="4" s="1"/>
  <c r="I86" i="4" s="1"/>
  <c r="D47" i="3" l="1"/>
  <c r="B48" i="3" s="1"/>
  <c r="H47" i="3"/>
  <c r="C88" i="4"/>
  <c r="D87" i="4"/>
  <c r="E87" i="4" s="1"/>
  <c r="G87" i="4" s="1"/>
  <c r="H87" i="4" s="1"/>
  <c r="I87" i="4" s="1"/>
  <c r="F48" i="3" l="1"/>
  <c r="E48" i="3"/>
  <c r="G48" i="3"/>
  <c r="D48" i="3"/>
  <c r="H48" i="3"/>
  <c r="C48" i="3"/>
  <c r="C89" i="4"/>
  <c r="D88" i="4"/>
  <c r="E88" i="4" s="1"/>
  <c r="G88" i="4" s="1"/>
  <c r="H88" i="4" s="1"/>
  <c r="I88" i="4" s="1"/>
  <c r="E49" i="3" l="1"/>
  <c r="B49" i="3"/>
  <c r="F49" i="3"/>
  <c r="G49" i="3"/>
  <c r="C90" i="4"/>
  <c r="D89" i="4"/>
  <c r="E89" i="4" s="1"/>
  <c r="G89" i="4" s="1"/>
  <c r="H89" i="4" s="1"/>
  <c r="I89" i="4" s="1"/>
  <c r="C49" i="3" l="1"/>
  <c r="D49" i="3"/>
  <c r="H49" i="3"/>
  <c r="C91" i="4"/>
  <c r="D90" i="4"/>
  <c r="E90" i="4" s="1"/>
  <c r="G90" i="4" s="1"/>
  <c r="H90" i="4" s="1"/>
  <c r="I90" i="4" s="1"/>
  <c r="F50" i="3" l="1"/>
  <c r="G50" i="3"/>
  <c r="B50" i="3"/>
  <c r="E50" i="3"/>
  <c r="C92" i="4"/>
  <c r="D91" i="4"/>
  <c r="E91" i="4" s="1"/>
  <c r="G91" i="4" s="1"/>
  <c r="H91" i="4" s="1"/>
  <c r="I91" i="4" s="1"/>
  <c r="D50" i="3" l="1"/>
  <c r="H50" i="3"/>
  <c r="C50" i="3"/>
  <c r="C93" i="4"/>
  <c r="D92" i="4"/>
  <c r="E92" i="4" s="1"/>
  <c r="G92" i="4" s="1"/>
  <c r="H92" i="4" s="1"/>
  <c r="I92" i="4" s="1"/>
  <c r="F51" i="3" l="1"/>
  <c r="B51" i="3"/>
  <c r="E51" i="3"/>
  <c r="G51" i="3"/>
  <c r="D93" i="4"/>
  <c r="E93" i="4" s="1"/>
  <c r="G93" i="4" s="1"/>
  <c r="H93" i="4" s="1"/>
  <c r="I93" i="4" s="1"/>
  <c r="C94" i="4"/>
  <c r="C51" i="3" l="1"/>
  <c r="H51" i="3"/>
  <c r="D51" i="3"/>
  <c r="C95" i="4"/>
  <c r="D94" i="4"/>
  <c r="E94" i="4" s="1"/>
  <c r="G94" i="4" s="1"/>
  <c r="H94" i="4" s="1"/>
  <c r="I94" i="4" s="1"/>
  <c r="G52" i="3" l="1"/>
  <c r="F52" i="3"/>
  <c r="E52" i="3"/>
  <c r="B52" i="3"/>
  <c r="D52" i="3" s="1"/>
  <c r="C96" i="4"/>
  <c r="D95" i="4"/>
  <c r="E95" i="4" s="1"/>
  <c r="G95" i="4" s="1"/>
  <c r="H95" i="4" s="1"/>
  <c r="I95" i="4" s="1"/>
  <c r="C52" i="3" l="1"/>
  <c r="H52" i="3"/>
  <c r="C97" i="4"/>
  <c r="D96" i="4"/>
  <c r="E96" i="4" s="1"/>
  <c r="G96" i="4" s="1"/>
  <c r="H96" i="4" s="1"/>
  <c r="I96" i="4" s="1"/>
  <c r="F53" i="3" l="1"/>
  <c r="E53" i="3"/>
  <c r="B53" i="3"/>
  <c r="G53" i="3"/>
  <c r="C98" i="4"/>
  <c r="D97" i="4"/>
  <c r="E97" i="4" s="1"/>
  <c r="G97" i="4" s="1"/>
  <c r="H97" i="4" s="1"/>
  <c r="I97" i="4" s="1"/>
  <c r="D53" i="3" l="1"/>
  <c r="C53" i="3"/>
  <c r="H53" i="3"/>
  <c r="C99" i="4"/>
  <c r="D98" i="4"/>
  <c r="E98" i="4" s="1"/>
  <c r="G98" i="4" s="1"/>
  <c r="H98" i="4" s="1"/>
  <c r="I98" i="4" s="1"/>
  <c r="F54" i="3" l="1"/>
  <c r="E54" i="3"/>
  <c r="B54" i="3"/>
  <c r="G54" i="3"/>
  <c r="C100" i="4"/>
  <c r="D99" i="4"/>
  <c r="E99" i="4" s="1"/>
  <c r="G99" i="4" s="1"/>
  <c r="H99" i="4" s="1"/>
  <c r="I99" i="4" s="1"/>
  <c r="D54" i="3" l="1"/>
  <c r="C54" i="3"/>
  <c r="H54" i="3"/>
  <c r="C101" i="4"/>
  <c r="D100" i="4"/>
  <c r="E100" i="4" s="1"/>
  <c r="G100" i="4" s="1"/>
  <c r="H100" i="4" s="1"/>
  <c r="I100" i="4" s="1"/>
  <c r="B55" i="3" l="1"/>
  <c r="C55" i="3" s="1"/>
  <c r="E55" i="3"/>
  <c r="F55" i="3"/>
  <c r="G55" i="3"/>
  <c r="D101" i="4"/>
  <c r="E101" i="4" s="1"/>
  <c r="G101" i="4" s="1"/>
  <c r="H101" i="4" s="1"/>
  <c r="I101" i="4" s="1"/>
  <c r="C102" i="4"/>
  <c r="D55" i="3" l="1"/>
  <c r="G56" i="3" s="1"/>
  <c r="H55" i="3"/>
  <c r="C103" i="4"/>
  <c r="D102" i="4"/>
  <c r="E102" i="4" s="1"/>
  <c r="G102" i="4" s="1"/>
  <c r="H102" i="4" s="1"/>
  <c r="I102" i="4" s="1"/>
  <c r="B56" i="3" l="1"/>
  <c r="C56" i="3" s="1"/>
  <c r="F56" i="3"/>
  <c r="E56" i="3"/>
  <c r="C104" i="4"/>
  <c r="D103" i="4"/>
  <c r="E103" i="4" s="1"/>
  <c r="G103" i="4" s="1"/>
  <c r="H103" i="4" s="1"/>
  <c r="I103" i="4" s="1"/>
  <c r="D56" i="3" l="1"/>
  <c r="G57" i="3" s="1"/>
  <c r="H56" i="3"/>
  <c r="C105" i="4"/>
  <c r="D104" i="4"/>
  <c r="E104" i="4" s="1"/>
  <c r="G104" i="4" s="1"/>
  <c r="H104" i="4" s="1"/>
  <c r="I104" i="4" s="1"/>
  <c r="B57" i="3" l="1"/>
  <c r="C57" i="3" s="1"/>
  <c r="E57" i="3"/>
  <c r="F57" i="3"/>
  <c r="C106" i="4"/>
  <c r="D105" i="4"/>
  <c r="E105" i="4" s="1"/>
  <c r="G105" i="4" s="1"/>
  <c r="H105" i="4" s="1"/>
  <c r="I105" i="4" s="1"/>
  <c r="D57" i="3" l="1"/>
  <c r="G58" i="3" s="1"/>
  <c r="H57" i="3"/>
  <c r="C107" i="4"/>
  <c r="D106" i="4"/>
  <c r="E106" i="4" s="1"/>
  <c r="G106" i="4" s="1"/>
  <c r="H106" i="4" s="1"/>
  <c r="I106" i="4" s="1"/>
  <c r="E58" i="3" l="1"/>
  <c r="F58" i="3"/>
  <c r="B58" i="3"/>
  <c r="H58" i="3" s="1"/>
  <c r="C108" i="4"/>
  <c r="D107" i="4"/>
  <c r="E107" i="4" s="1"/>
  <c r="G107" i="4" s="1"/>
  <c r="H107" i="4" s="1"/>
  <c r="I107" i="4" s="1"/>
  <c r="C58" i="3" l="1"/>
  <c r="D58" i="3"/>
  <c r="C109" i="4"/>
  <c r="D108" i="4"/>
  <c r="E108" i="4" s="1"/>
  <c r="G108" i="4" s="1"/>
  <c r="H108" i="4" s="1"/>
  <c r="I108" i="4" s="1"/>
  <c r="B59" i="3" l="1"/>
  <c r="C59" i="3" s="1"/>
  <c r="F59" i="3"/>
  <c r="E59" i="3"/>
  <c r="G59" i="3"/>
  <c r="D109" i="4"/>
  <c r="E109" i="4" s="1"/>
  <c r="G109" i="4" s="1"/>
  <c r="H109" i="4" s="1"/>
  <c r="I109" i="4" s="1"/>
  <c r="C110" i="4"/>
  <c r="H59" i="3" l="1"/>
  <c r="D59" i="3"/>
  <c r="B60" i="3" s="1"/>
  <c r="C60" i="3" s="1"/>
  <c r="C111" i="4"/>
  <c r="D110" i="4"/>
  <c r="E110" i="4" s="1"/>
  <c r="G110" i="4" s="1"/>
  <c r="H110" i="4" s="1"/>
  <c r="I110" i="4" s="1"/>
  <c r="F60" i="3" l="1"/>
  <c r="E60" i="3"/>
  <c r="D60" i="3"/>
  <c r="B61" i="3" s="1"/>
  <c r="C61" i="3" s="1"/>
  <c r="G60" i="3"/>
  <c r="H60" i="3"/>
  <c r="C112" i="4"/>
  <c r="D111" i="4"/>
  <c r="E111" i="4" s="1"/>
  <c r="G111" i="4" s="1"/>
  <c r="H111" i="4" s="1"/>
  <c r="I111" i="4" s="1"/>
  <c r="H61" i="3" l="1"/>
  <c r="F61" i="3"/>
  <c r="D61" i="3"/>
  <c r="E61" i="3"/>
  <c r="G61" i="3"/>
  <c r="C113" i="4"/>
  <c r="D112" i="4"/>
  <c r="E112" i="4" s="1"/>
  <c r="G112" i="4" s="1"/>
  <c r="H112" i="4" s="1"/>
  <c r="I112" i="4" s="1"/>
  <c r="G62" i="3" l="1"/>
  <c r="E62" i="3"/>
  <c r="B62" i="3"/>
  <c r="C62" i="3" s="1"/>
  <c r="F62" i="3"/>
  <c r="C114" i="4"/>
  <c r="D113" i="4"/>
  <c r="E113" i="4" s="1"/>
  <c r="G113" i="4" s="1"/>
  <c r="H113" i="4" s="1"/>
  <c r="I113" i="4" s="1"/>
  <c r="D62" i="3" l="1"/>
  <c r="E63" i="3" s="1"/>
  <c r="H62" i="3"/>
  <c r="C115" i="4"/>
  <c r="D114" i="4"/>
  <c r="E114" i="4" s="1"/>
  <c r="G114" i="4" s="1"/>
  <c r="H114" i="4" s="1"/>
  <c r="I114" i="4" s="1"/>
  <c r="B63" i="3" l="1"/>
  <c r="C63" i="3" s="1"/>
  <c r="F63" i="3"/>
  <c r="G63" i="3"/>
  <c r="C116" i="4"/>
  <c r="D115" i="4"/>
  <c r="E115" i="4" s="1"/>
  <c r="G115" i="4" s="1"/>
  <c r="H115" i="4" s="1"/>
  <c r="I115" i="4" s="1"/>
  <c r="H63" i="3" l="1"/>
  <c r="D63" i="3"/>
  <c r="G64" i="3" s="1"/>
  <c r="C117" i="4"/>
  <c r="D116" i="4"/>
  <c r="E116" i="4" s="1"/>
  <c r="G116" i="4" s="1"/>
  <c r="H116" i="4" s="1"/>
  <c r="I116" i="4" s="1"/>
  <c r="F64" i="3" l="1"/>
  <c r="E64" i="3"/>
  <c r="B64" i="3"/>
  <c r="D64" i="3" s="1"/>
  <c r="D117" i="4"/>
  <c r="E117" i="4" s="1"/>
  <c r="G117" i="4" s="1"/>
  <c r="H117" i="4" s="1"/>
  <c r="I117" i="4" s="1"/>
  <c r="C118" i="4"/>
  <c r="H64" i="3" l="1"/>
  <c r="C64" i="3"/>
  <c r="G65" i="3" s="1"/>
  <c r="C119" i="4"/>
  <c r="D118" i="4"/>
  <c r="E118" i="4" s="1"/>
  <c r="G118" i="4" s="1"/>
  <c r="H118" i="4" s="1"/>
  <c r="I118" i="4" s="1"/>
  <c r="F65" i="3" l="1"/>
  <c r="E65" i="3"/>
  <c r="B65" i="3"/>
  <c r="C120" i="4"/>
  <c r="D119" i="4"/>
  <c r="E119" i="4" s="1"/>
  <c r="G119" i="4" s="1"/>
  <c r="H119" i="4" s="1"/>
  <c r="I119" i="4" s="1"/>
  <c r="H65" i="3" l="1"/>
  <c r="C65" i="3"/>
  <c r="D65" i="3"/>
  <c r="C121" i="4"/>
  <c r="D120" i="4"/>
  <c r="E120" i="4" s="1"/>
  <c r="G120" i="4" s="1"/>
  <c r="H120" i="4" s="1"/>
  <c r="I120" i="4" s="1"/>
  <c r="G66" i="3" l="1"/>
  <c r="F66" i="3"/>
  <c r="B66" i="3"/>
  <c r="D66" i="3" s="1"/>
  <c r="E66" i="3"/>
  <c r="D121" i="4"/>
  <c r="E121" i="4" s="1"/>
  <c r="G121" i="4" s="1"/>
  <c r="H121" i="4" s="1"/>
  <c r="I121" i="4" s="1"/>
  <c r="C122" i="4"/>
  <c r="H66" i="3" l="1"/>
  <c r="C66" i="3"/>
  <c r="C123" i="4"/>
  <c r="D122" i="4"/>
  <c r="E122" i="4" s="1"/>
  <c r="G122" i="4" s="1"/>
  <c r="H122" i="4" s="1"/>
  <c r="I122" i="4" s="1"/>
  <c r="F67" i="3" l="1"/>
  <c r="G67" i="3"/>
  <c r="B67" i="3"/>
  <c r="E67" i="3"/>
  <c r="C124" i="4"/>
  <c r="D123" i="4"/>
  <c r="E123" i="4" s="1"/>
  <c r="G123" i="4" s="1"/>
  <c r="H123" i="4" s="1"/>
  <c r="I123" i="4" s="1"/>
  <c r="H67" i="3" l="1"/>
  <c r="C67" i="3"/>
  <c r="D67" i="3"/>
  <c r="C125" i="4"/>
  <c r="D124" i="4"/>
  <c r="E124" i="4" s="1"/>
  <c r="G124" i="4" s="1"/>
  <c r="H124" i="4" s="1"/>
  <c r="I124" i="4" s="1"/>
  <c r="G68" i="3" l="1"/>
  <c r="E68" i="3"/>
  <c r="F68" i="3"/>
  <c r="B68" i="3"/>
  <c r="C126" i="4"/>
  <c r="D125" i="4"/>
  <c r="E125" i="4" s="1"/>
  <c r="G125" i="4" s="1"/>
  <c r="H125" i="4" s="1"/>
  <c r="I125" i="4" s="1"/>
  <c r="D68" i="3" l="1"/>
  <c r="C68" i="3"/>
  <c r="H68" i="3"/>
  <c r="C127" i="4"/>
  <c r="D126" i="4"/>
  <c r="E126" i="4" s="1"/>
  <c r="G126" i="4" s="1"/>
  <c r="H126" i="4" s="1"/>
  <c r="I126" i="4" s="1"/>
  <c r="B69" i="3" l="1"/>
  <c r="C69" i="3" s="1"/>
  <c r="F69" i="3"/>
  <c r="E69" i="3"/>
  <c r="G69" i="3"/>
  <c r="C128" i="4"/>
  <c r="D127" i="4"/>
  <c r="E127" i="4" s="1"/>
  <c r="G127" i="4" s="1"/>
  <c r="H127" i="4" s="1"/>
  <c r="I127" i="4" s="1"/>
  <c r="H69" i="3" l="1"/>
  <c r="D69" i="3"/>
  <c r="C129" i="4"/>
  <c r="D128" i="4"/>
  <c r="E128" i="4" s="1"/>
  <c r="G128" i="4" s="1"/>
  <c r="H128" i="4" s="1"/>
  <c r="I128" i="4" s="1"/>
  <c r="F70" i="3" l="1"/>
  <c r="B70" i="3"/>
  <c r="C70" i="3" s="1"/>
  <c r="G70" i="3"/>
  <c r="E70" i="3"/>
  <c r="C130" i="4"/>
  <c r="D129" i="4"/>
  <c r="E129" i="4" s="1"/>
  <c r="G129" i="4" s="1"/>
  <c r="H129" i="4" s="1"/>
  <c r="I129" i="4" s="1"/>
  <c r="D70" i="3" l="1"/>
  <c r="E71" i="3" s="1"/>
  <c r="H70" i="3"/>
  <c r="C131" i="4"/>
  <c r="D130" i="4"/>
  <c r="E130" i="4" s="1"/>
  <c r="G130" i="4" s="1"/>
  <c r="H130" i="4" s="1"/>
  <c r="I130" i="4" s="1"/>
  <c r="F71" i="3" l="1"/>
  <c r="G71" i="3"/>
  <c r="B71" i="3"/>
  <c r="H71" i="3" s="1"/>
  <c r="C132" i="4"/>
  <c r="D131" i="4"/>
  <c r="E131" i="4" s="1"/>
  <c r="G131" i="4" s="1"/>
  <c r="H131" i="4" s="1"/>
  <c r="I131" i="4" s="1"/>
  <c r="D71" i="3" l="1"/>
  <c r="C71" i="3"/>
  <c r="C133" i="4"/>
  <c r="D132" i="4"/>
  <c r="E132" i="4" s="1"/>
  <c r="G132" i="4" s="1"/>
  <c r="H132" i="4" s="1"/>
  <c r="I132" i="4" s="1"/>
  <c r="E72" i="3" l="1"/>
  <c r="G72" i="3"/>
  <c r="B72" i="3"/>
  <c r="C72" i="3" s="1"/>
  <c r="F72" i="3"/>
  <c r="D133" i="4"/>
  <c r="E133" i="4" s="1"/>
  <c r="G133" i="4" s="1"/>
  <c r="H133" i="4" s="1"/>
  <c r="I133" i="4" s="1"/>
  <c r="C134" i="4"/>
  <c r="D72" i="3" l="1"/>
  <c r="G73" i="3" s="1"/>
  <c r="H72" i="3"/>
  <c r="C135" i="4"/>
  <c r="D134" i="4"/>
  <c r="E134" i="4" s="1"/>
  <c r="G134" i="4" s="1"/>
  <c r="H134" i="4" s="1"/>
  <c r="I134" i="4" s="1"/>
  <c r="B73" i="3" l="1"/>
  <c r="C73" i="3" s="1"/>
  <c r="F73" i="3"/>
  <c r="E73" i="3"/>
  <c r="C136" i="4"/>
  <c r="D135" i="4"/>
  <c r="E135" i="4" s="1"/>
  <c r="G135" i="4" s="1"/>
  <c r="H135" i="4" s="1"/>
  <c r="I135" i="4" s="1"/>
  <c r="H73" i="3" l="1"/>
  <c r="D73" i="3"/>
  <c r="G74" i="3" s="1"/>
  <c r="C137" i="4"/>
  <c r="D136" i="4"/>
  <c r="E136" i="4" s="1"/>
  <c r="G136" i="4" s="1"/>
  <c r="H136" i="4" s="1"/>
  <c r="I136" i="4" s="1"/>
  <c r="B74" i="3" l="1"/>
  <c r="D74" i="3" s="1"/>
  <c r="E74" i="3"/>
  <c r="F74" i="3"/>
  <c r="D137" i="4"/>
  <c r="E137" i="4" s="1"/>
  <c r="G137" i="4" s="1"/>
  <c r="H137" i="4" s="1"/>
  <c r="I137" i="4" s="1"/>
  <c r="C138" i="4"/>
  <c r="H74" i="3" l="1"/>
  <c r="C74" i="3"/>
  <c r="E75" i="3" s="1"/>
  <c r="C139" i="4"/>
  <c r="D138" i="4"/>
  <c r="E138" i="4" s="1"/>
  <c r="G138" i="4" s="1"/>
  <c r="H138" i="4" s="1"/>
  <c r="I138" i="4" s="1"/>
  <c r="F75" i="3" l="1"/>
  <c r="B75" i="3"/>
  <c r="C75" i="3" s="1"/>
  <c r="G75" i="3"/>
  <c r="C140" i="4"/>
  <c r="D139" i="4"/>
  <c r="E139" i="4" s="1"/>
  <c r="G139" i="4" s="1"/>
  <c r="H139" i="4" s="1"/>
  <c r="I139" i="4" s="1"/>
  <c r="H75" i="3" l="1"/>
  <c r="D75" i="3"/>
  <c r="E76" i="3" s="1"/>
  <c r="C141" i="4"/>
  <c r="D140" i="4"/>
  <c r="E140" i="4" s="1"/>
  <c r="G140" i="4" s="1"/>
  <c r="H140" i="4" s="1"/>
  <c r="I140" i="4" s="1"/>
  <c r="F76" i="3" l="1"/>
  <c r="G76" i="3"/>
  <c r="B76" i="3"/>
  <c r="C76" i="3" s="1"/>
  <c r="C142" i="4"/>
  <c r="D141" i="4"/>
  <c r="E141" i="4" s="1"/>
  <c r="G141" i="4" s="1"/>
  <c r="H141" i="4" s="1"/>
  <c r="I141" i="4" s="1"/>
  <c r="D76" i="3" l="1"/>
  <c r="F77" i="3" s="1"/>
  <c r="H76" i="3"/>
  <c r="C143" i="4"/>
  <c r="D142" i="4"/>
  <c r="E142" i="4" s="1"/>
  <c r="G142" i="4" s="1"/>
  <c r="H142" i="4" s="1"/>
  <c r="I142" i="4" s="1"/>
  <c r="B77" i="3" l="1"/>
  <c r="D77" i="3" s="1"/>
  <c r="G77" i="3"/>
  <c r="E77" i="3"/>
  <c r="C144" i="4"/>
  <c r="D143" i="4"/>
  <c r="E143" i="4" s="1"/>
  <c r="G143" i="4" s="1"/>
  <c r="H143" i="4" s="1"/>
  <c r="I143" i="4" s="1"/>
  <c r="C77" i="3" l="1"/>
  <c r="F78" i="3" s="1"/>
  <c r="H77" i="3"/>
  <c r="C145" i="4"/>
  <c r="D144" i="4"/>
  <c r="E144" i="4" s="1"/>
  <c r="G144" i="4" s="1"/>
  <c r="H144" i="4" s="1"/>
  <c r="I144" i="4" s="1"/>
  <c r="B78" i="3" l="1"/>
  <c r="C78" i="3" s="1"/>
  <c r="G78" i="3"/>
  <c r="E78" i="3"/>
  <c r="C146" i="4"/>
  <c r="D145" i="4"/>
  <c r="E145" i="4" s="1"/>
  <c r="G145" i="4" s="1"/>
  <c r="H145" i="4" s="1"/>
  <c r="I145" i="4" s="1"/>
  <c r="H78" i="3" l="1"/>
  <c r="D78" i="3"/>
  <c r="B79" i="3" s="1"/>
  <c r="C79" i="3" s="1"/>
  <c r="C147" i="4"/>
  <c r="D146" i="4"/>
  <c r="E146" i="4" s="1"/>
  <c r="G146" i="4" s="1"/>
  <c r="H146" i="4" s="1"/>
  <c r="I146" i="4" s="1"/>
  <c r="D79" i="3" l="1"/>
  <c r="E79" i="3"/>
  <c r="G79" i="3"/>
  <c r="H79" i="3"/>
  <c r="F79" i="3"/>
  <c r="C148" i="4"/>
  <c r="D147" i="4"/>
  <c r="E147" i="4" s="1"/>
  <c r="G147" i="4" s="1"/>
  <c r="H147" i="4" s="1"/>
  <c r="I147" i="4" s="1"/>
  <c r="F80" i="3" l="1"/>
  <c r="E80" i="3"/>
  <c r="B80" i="3"/>
  <c r="D80" i="3" s="1"/>
  <c r="G80" i="3"/>
  <c r="C149" i="4"/>
  <c r="D148" i="4"/>
  <c r="E148" i="4" s="1"/>
  <c r="G148" i="4" s="1"/>
  <c r="H148" i="4" s="1"/>
  <c r="I148" i="4" s="1"/>
  <c r="C80" i="3" l="1"/>
  <c r="G81" i="3" s="1"/>
  <c r="H80" i="3"/>
  <c r="C150" i="4"/>
  <c r="D149" i="4"/>
  <c r="E149" i="4" s="1"/>
  <c r="G149" i="4" s="1"/>
  <c r="H149" i="4" s="1"/>
  <c r="I149" i="4" s="1"/>
  <c r="F81" i="3" l="1"/>
  <c r="E81" i="3"/>
  <c r="B81" i="3"/>
  <c r="D81" i="3" s="1"/>
  <c r="C151" i="4"/>
  <c r="D150" i="4"/>
  <c r="E150" i="4" s="1"/>
  <c r="G150" i="4" s="1"/>
  <c r="H150" i="4" s="1"/>
  <c r="I150" i="4" s="1"/>
  <c r="H81" i="3" l="1"/>
  <c r="C81" i="3"/>
  <c r="F82" i="3" s="1"/>
  <c r="C152" i="4"/>
  <c r="D151" i="4"/>
  <c r="E151" i="4" s="1"/>
  <c r="G151" i="4" s="1"/>
  <c r="H151" i="4" s="1"/>
  <c r="I151" i="4" s="1"/>
  <c r="G82" i="3" l="1"/>
  <c r="B82" i="3"/>
  <c r="C82" i="3" s="1"/>
  <c r="E82" i="3"/>
  <c r="C153" i="4"/>
  <c r="D152" i="4"/>
  <c r="E152" i="4" s="1"/>
  <c r="G152" i="4" s="1"/>
  <c r="H152" i="4" s="1"/>
  <c r="I152" i="4" s="1"/>
  <c r="D82" i="3" l="1"/>
  <c r="B83" i="3" s="1"/>
  <c r="H82" i="3"/>
  <c r="C154" i="4"/>
  <c r="D153" i="4"/>
  <c r="E153" i="4" s="1"/>
  <c r="G153" i="4" s="1"/>
  <c r="H153" i="4" s="1"/>
  <c r="I153" i="4" s="1"/>
  <c r="F83" i="3" l="1"/>
  <c r="G83" i="3"/>
  <c r="C83" i="3"/>
  <c r="D83" i="3"/>
  <c r="H83" i="3"/>
  <c r="E83" i="3"/>
  <c r="C155" i="4"/>
  <c r="D154" i="4"/>
  <c r="E154" i="4" s="1"/>
  <c r="G154" i="4" s="1"/>
  <c r="H154" i="4" s="1"/>
  <c r="I154" i="4" s="1"/>
  <c r="F84" i="3" l="1"/>
  <c r="E84" i="3"/>
  <c r="B84" i="3"/>
  <c r="H84" i="3" s="1"/>
  <c r="G84" i="3"/>
  <c r="C156" i="4"/>
  <c r="D155" i="4"/>
  <c r="E155" i="4" s="1"/>
  <c r="G155" i="4" s="1"/>
  <c r="H155" i="4" s="1"/>
  <c r="I155" i="4" s="1"/>
  <c r="D84" i="3" l="1"/>
  <c r="C84" i="3"/>
  <c r="C157" i="4"/>
  <c r="D156" i="4"/>
  <c r="E156" i="4" s="1"/>
  <c r="G156" i="4" s="1"/>
  <c r="H156" i="4" s="1"/>
  <c r="I156" i="4" s="1"/>
  <c r="E85" i="3" l="1"/>
  <c r="B85" i="3"/>
  <c r="C85" i="3" s="1"/>
  <c r="G85" i="3"/>
  <c r="F85" i="3"/>
  <c r="C158" i="4"/>
  <c r="D157" i="4"/>
  <c r="E157" i="4" s="1"/>
  <c r="G157" i="4" s="1"/>
  <c r="H157" i="4" s="1"/>
  <c r="I157" i="4" s="1"/>
  <c r="D85" i="3" l="1"/>
  <c r="F86" i="3" s="1"/>
  <c r="H85" i="3"/>
  <c r="C159" i="4"/>
  <c r="D158" i="4"/>
  <c r="E158" i="4" s="1"/>
  <c r="G158" i="4" s="1"/>
  <c r="H158" i="4" s="1"/>
  <c r="I158" i="4" s="1"/>
  <c r="E86" i="3" l="1"/>
  <c r="B86" i="3"/>
  <c r="C86" i="3" s="1"/>
  <c r="G86" i="3"/>
  <c r="C160" i="4"/>
  <c r="D159" i="4"/>
  <c r="E159" i="4" s="1"/>
  <c r="G159" i="4" s="1"/>
  <c r="H159" i="4" s="1"/>
  <c r="I159" i="4" s="1"/>
  <c r="D86" i="3" l="1"/>
  <c r="F87" i="3" s="1"/>
  <c r="H86" i="3"/>
  <c r="D160" i="4"/>
  <c r="E160" i="4" s="1"/>
  <c r="G160" i="4" s="1"/>
  <c r="H160" i="4" s="1"/>
  <c r="I160" i="4" s="1"/>
  <c r="C161" i="4"/>
  <c r="E87" i="3" l="1"/>
  <c r="B87" i="3"/>
  <c r="D87" i="3" s="1"/>
  <c r="G87" i="3"/>
  <c r="C162" i="4"/>
  <c r="D161" i="4"/>
  <c r="E161" i="4" s="1"/>
  <c r="G161" i="4" s="1"/>
  <c r="H161" i="4" s="1"/>
  <c r="I161" i="4" s="1"/>
  <c r="H87" i="3" l="1"/>
  <c r="C87" i="3"/>
  <c r="F88" i="3" s="1"/>
  <c r="C163" i="4"/>
  <c r="D162" i="4"/>
  <c r="E162" i="4" s="1"/>
  <c r="G162" i="4" s="1"/>
  <c r="H162" i="4" s="1"/>
  <c r="I162" i="4" s="1"/>
  <c r="E88" i="3" l="1"/>
  <c r="B88" i="3"/>
  <c r="C88" i="3" s="1"/>
  <c r="G88" i="3"/>
  <c r="D88" i="3"/>
  <c r="F89" i="3" s="1"/>
  <c r="C164" i="4"/>
  <c r="D163" i="4"/>
  <c r="E163" i="4" s="1"/>
  <c r="G163" i="4" s="1"/>
  <c r="H163" i="4" s="1"/>
  <c r="I163" i="4" s="1"/>
  <c r="H88" i="3" l="1"/>
  <c r="E89" i="3"/>
  <c r="G89" i="3"/>
  <c r="B89" i="3"/>
  <c r="D89" i="3" s="1"/>
  <c r="C165" i="4"/>
  <c r="D164" i="4"/>
  <c r="E164" i="4" s="1"/>
  <c r="G164" i="4" s="1"/>
  <c r="H164" i="4" s="1"/>
  <c r="I164" i="4" s="1"/>
  <c r="C89" i="3" l="1"/>
  <c r="G90" i="3" s="1"/>
  <c r="H89" i="3"/>
  <c r="C166" i="4"/>
  <c r="D165" i="4"/>
  <c r="E165" i="4" s="1"/>
  <c r="G165" i="4" s="1"/>
  <c r="H165" i="4" s="1"/>
  <c r="I165" i="4" s="1"/>
  <c r="B90" i="3" l="1"/>
  <c r="D90" i="3" s="1"/>
  <c r="E90" i="3"/>
  <c r="F90" i="3"/>
  <c r="C167" i="4"/>
  <c r="D166" i="4"/>
  <c r="E166" i="4" s="1"/>
  <c r="G166" i="4" s="1"/>
  <c r="H166" i="4" s="1"/>
  <c r="I166" i="4" s="1"/>
  <c r="H90" i="3" l="1"/>
  <c r="C90" i="3"/>
  <c r="G91" i="3" s="1"/>
  <c r="C168" i="4"/>
  <c r="D167" i="4"/>
  <c r="E167" i="4" s="1"/>
  <c r="G167" i="4" s="1"/>
  <c r="H167" i="4" s="1"/>
  <c r="I167" i="4" s="1"/>
  <c r="B91" i="3" l="1"/>
  <c r="D91" i="3" s="1"/>
  <c r="E91" i="3"/>
  <c r="F91" i="3"/>
  <c r="D168" i="4"/>
  <c r="E168" i="4" s="1"/>
  <c r="G168" i="4" s="1"/>
  <c r="H168" i="4" s="1"/>
  <c r="I168" i="4" s="1"/>
  <c r="C169" i="4"/>
  <c r="C91" i="3" l="1"/>
  <c r="G92" i="3" s="1"/>
  <c r="H91" i="3"/>
  <c r="C170" i="4"/>
  <c r="D169" i="4"/>
  <c r="E169" i="4" s="1"/>
  <c r="G169" i="4" s="1"/>
  <c r="H169" i="4" s="1"/>
  <c r="I169" i="4" s="1"/>
  <c r="B92" i="3" l="1"/>
  <c r="D92" i="3" s="1"/>
  <c r="F92" i="3"/>
  <c r="E92" i="3"/>
  <c r="C171" i="4"/>
  <c r="D170" i="4"/>
  <c r="E170" i="4" s="1"/>
  <c r="G170" i="4" s="1"/>
  <c r="H170" i="4" s="1"/>
  <c r="I170" i="4" s="1"/>
  <c r="C92" i="3" l="1"/>
  <c r="G93" i="3" s="1"/>
  <c r="H92" i="3"/>
  <c r="C172" i="4"/>
  <c r="D171" i="4"/>
  <c r="E171" i="4" s="1"/>
  <c r="G171" i="4" s="1"/>
  <c r="H171" i="4" s="1"/>
  <c r="I171" i="4" s="1"/>
  <c r="B93" i="3" l="1"/>
  <c r="C93" i="3" s="1"/>
  <c r="F93" i="3"/>
  <c r="E93" i="3"/>
  <c r="C173" i="4"/>
  <c r="D172" i="4"/>
  <c r="E172" i="4" s="1"/>
  <c r="G172" i="4" s="1"/>
  <c r="H172" i="4" s="1"/>
  <c r="I172" i="4" s="1"/>
  <c r="H93" i="3" l="1"/>
  <c r="D93" i="3"/>
  <c r="F94" i="3" s="1"/>
  <c r="C174" i="4"/>
  <c r="D173" i="4"/>
  <c r="E173" i="4" s="1"/>
  <c r="G173" i="4" s="1"/>
  <c r="H173" i="4" s="1"/>
  <c r="I173" i="4" s="1"/>
  <c r="G94" i="3" l="1"/>
  <c r="B94" i="3"/>
  <c r="H94" i="3" s="1"/>
  <c r="E94" i="3"/>
  <c r="C175" i="4"/>
  <c r="D174" i="4"/>
  <c r="E174" i="4" s="1"/>
  <c r="G174" i="4" s="1"/>
  <c r="H174" i="4" s="1"/>
  <c r="I174" i="4" s="1"/>
  <c r="D94" i="3" l="1"/>
  <c r="C94" i="3"/>
  <c r="C176" i="4"/>
  <c r="D175" i="4"/>
  <c r="E175" i="4" s="1"/>
  <c r="G175" i="4" s="1"/>
  <c r="H175" i="4" s="1"/>
  <c r="I175" i="4" s="1"/>
  <c r="B95" i="3" l="1"/>
  <c r="C95" i="3" s="1"/>
  <c r="E95" i="3"/>
  <c r="F95" i="3"/>
  <c r="G95" i="3"/>
  <c r="D95" i="3"/>
  <c r="D176" i="4"/>
  <c r="E176" i="4" s="1"/>
  <c r="G176" i="4" s="1"/>
  <c r="H176" i="4" s="1"/>
  <c r="I176" i="4" s="1"/>
  <c r="C177" i="4"/>
  <c r="F96" i="3" l="1"/>
  <c r="H95" i="3"/>
  <c r="E96" i="3"/>
  <c r="B96" i="3"/>
  <c r="D96" i="3" s="1"/>
  <c r="G96" i="3"/>
  <c r="C178" i="4"/>
  <c r="D177" i="4"/>
  <c r="E177" i="4" s="1"/>
  <c r="G177" i="4" s="1"/>
  <c r="H177" i="4" s="1"/>
  <c r="I177" i="4" s="1"/>
  <c r="H96" i="3" l="1"/>
  <c r="C96" i="3"/>
  <c r="G97" i="3" s="1"/>
  <c r="C179" i="4"/>
  <c r="D178" i="4"/>
  <c r="E178" i="4" s="1"/>
  <c r="G178" i="4" s="1"/>
  <c r="H178" i="4" s="1"/>
  <c r="I178" i="4" s="1"/>
  <c r="E97" i="3" l="1"/>
  <c r="F97" i="3"/>
  <c r="B97" i="3"/>
  <c r="H97" i="3" s="1"/>
  <c r="C180" i="4"/>
  <c r="D179" i="4"/>
  <c r="E179" i="4" s="1"/>
  <c r="G179" i="4" s="1"/>
  <c r="H179" i="4" s="1"/>
  <c r="I179" i="4" s="1"/>
  <c r="D97" i="3" l="1"/>
  <c r="C97" i="3"/>
  <c r="C181" i="4"/>
  <c r="D180" i="4"/>
  <c r="E180" i="4" s="1"/>
  <c r="G180" i="4" s="1"/>
  <c r="H180" i="4" s="1"/>
  <c r="I180" i="4" s="1"/>
  <c r="E98" i="3" l="1"/>
  <c r="B98" i="3"/>
  <c r="D98" i="3" s="1"/>
  <c r="G98" i="3"/>
  <c r="F98" i="3"/>
  <c r="C182" i="4"/>
  <c r="D181" i="4"/>
  <c r="E181" i="4" s="1"/>
  <c r="G181" i="4" s="1"/>
  <c r="H181" i="4" s="1"/>
  <c r="I181" i="4" s="1"/>
  <c r="H98" i="3" l="1"/>
  <c r="C98" i="3"/>
  <c r="G99" i="3" s="1"/>
  <c r="C183" i="4"/>
  <c r="D182" i="4"/>
  <c r="E182" i="4" s="1"/>
  <c r="G182" i="4" s="1"/>
  <c r="H182" i="4" s="1"/>
  <c r="I182" i="4" s="1"/>
  <c r="E99" i="3" l="1"/>
  <c r="B99" i="3"/>
  <c r="D99" i="3" s="1"/>
  <c r="F99" i="3"/>
  <c r="D183" i="4"/>
  <c r="E183" i="4" s="1"/>
  <c r="G183" i="4" s="1"/>
  <c r="H183" i="4" s="1"/>
  <c r="I183" i="4" s="1"/>
  <c r="C184" i="4"/>
  <c r="H99" i="3" l="1"/>
  <c r="C99" i="3"/>
  <c r="G100" i="3" s="1"/>
  <c r="D184" i="4"/>
  <c r="E184" i="4" s="1"/>
  <c r="G184" i="4" s="1"/>
  <c r="H184" i="4" s="1"/>
  <c r="I184" i="4" s="1"/>
  <c r="C185" i="4"/>
  <c r="F100" i="3" l="1"/>
  <c r="E100" i="3"/>
  <c r="B100" i="3"/>
  <c r="D100" i="3" s="1"/>
  <c r="C186" i="4"/>
  <c r="D185" i="4"/>
  <c r="E185" i="4" s="1"/>
  <c r="G185" i="4" s="1"/>
  <c r="H185" i="4" s="1"/>
  <c r="I185" i="4" s="1"/>
  <c r="C100" i="3" l="1"/>
  <c r="B101" i="3" s="1"/>
  <c r="C101" i="3" s="1"/>
  <c r="H100" i="3"/>
  <c r="C187" i="4"/>
  <c r="D186" i="4"/>
  <c r="E186" i="4" s="1"/>
  <c r="G186" i="4" s="1"/>
  <c r="H186" i="4" s="1"/>
  <c r="I186" i="4" s="1"/>
  <c r="H101" i="3" l="1"/>
  <c r="E101" i="3"/>
  <c r="F101" i="3"/>
  <c r="D101" i="3"/>
  <c r="G101" i="3"/>
  <c r="D187" i="4"/>
  <c r="E187" i="4" s="1"/>
  <c r="G187" i="4" s="1"/>
  <c r="H187" i="4" s="1"/>
  <c r="I187" i="4" s="1"/>
  <c r="C188" i="4"/>
  <c r="F102" i="3" l="1"/>
  <c r="E102" i="3"/>
  <c r="B102" i="3"/>
  <c r="C102" i="3" s="1"/>
  <c r="G102" i="3"/>
  <c r="D188" i="4"/>
  <c r="E188" i="4" s="1"/>
  <c r="G188" i="4" s="1"/>
  <c r="H188" i="4" s="1"/>
  <c r="I188" i="4" s="1"/>
  <c r="C189" i="4"/>
  <c r="D102" i="3" l="1"/>
  <c r="B103" i="3" s="1"/>
  <c r="H102" i="3"/>
  <c r="D189" i="4"/>
  <c r="E189" i="4" s="1"/>
  <c r="G189" i="4" s="1"/>
  <c r="H189" i="4" s="1"/>
  <c r="I189" i="4" s="1"/>
  <c r="C190" i="4"/>
  <c r="E103" i="3" l="1"/>
  <c r="F103" i="3"/>
  <c r="G103" i="3"/>
  <c r="H103" i="3"/>
  <c r="D103" i="3"/>
  <c r="C103" i="3"/>
  <c r="C191" i="4"/>
  <c r="D190" i="4"/>
  <c r="E190" i="4" s="1"/>
  <c r="G190" i="4" s="1"/>
  <c r="H190" i="4" s="1"/>
  <c r="I190" i="4" s="1"/>
  <c r="B104" i="3" l="1"/>
  <c r="C104" i="3" s="1"/>
  <c r="G104" i="3"/>
  <c r="E104" i="3"/>
  <c r="F104" i="3"/>
  <c r="D191" i="4"/>
  <c r="E191" i="4" s="1"/>
  <c r="G191" i="4" s="1"/>
  <c r="H191" i="4" s="1"/>
  <c r="I191" i="4" s="1"/>
  <c r="C192" i="4"/>
  <c r="D104" i="3" l="1"/>
  <c r="G105" i="3" s="1"/>
  <c r="H104" i="3"/>
  <c r="C193" i="4"/>
  <c r="D192" i="4"/>
  <c r="E192" i="4" s="1"/>
  <c r="G192" i="4" s="1"/>
  <c r="H192" i="4" s="1"/>
  <c r="I192" i="4" s="1"/>
  <c r="E105" i="3" l="1"/>
  <c r="F105" i="3"/>
  <c r="B105" i="3"/>
  <c r="D105" i="3" s="1"/>
  <c r="C194" i="4"/>
  <c r="D193" i="4"/>
  <c r="E193" i="4" s="1"/>
  <c r="G193" i="4" s="1"/>
  <c r="H193" i="4" s="1"/>
  <c r="I193" i="4" s="1"/>
  <c r="H105" i="3" l="1"/>
  <c r="C105" i="3"/>
  <c r="G106" i="3" s="1"/>
  <c r="C195" i="4"/>
  <c r="D194" i="4"/>
  <c r="E194" i="4" s="1"/>
  <c r="G194" i="4" s="1"/>
  <c r="H194" i="4" s="1"/>
  <c r="I194" i="4" s="1"/>
  <c r="E106" i="3" l="1"/>
  <c r="B106" i="3"/>
  <c r="C106" i="3" s="1"/>
  <c r="F106" i="3"/>
  <c r="C196" i="4"/>
  <c r="D195" i="4"/>
  <c r="E195" i="4" s="1"/>
  <c r="G195" i="4" s="1"/>
  <c r="H195" i="4" s="1"/>
  <c r="I195" i="4" s="1"/>
  <c r="D106" i="3" l="1"/>
  <c r="F107" i="3" s="1"/>
  <c r="H106" i="3"/>
  <c r="D196" i="4"/>
  <c r="E196" i="4" s="1"/>
  <c r="G196" i="4" s="1"/>
  <c r="H196" i="4" s="1"/>
  <c r="I196" i="4" s="1"/>
  <c r="C197" i="4"/>
  <c r="E107" i="3" l="1"/>
  <c r="G107" i="3"/>
  <c r="B107" i="3"/>
  <c r="C107" i="3" s="1"/>
  <c r="C198" i="4"/>
  <c r="D197" i="4"/>
  <c r="E197" i="4" s="1"/>
  <c r="G197" i="4" s="1"/>
  <c r="H197" i="4" s="1"/>
  <c r="I197" i="4" s="1"/>
  <c r="H107" i="3" l="1"/>
  <c r="D107" i="3"/>
  <c r="B108" i="3" s="1"/>
  <c r="C108" i="3" s="1"/>
  <c r="C199" i="4"/>
  <c r="D198" i="4"/>
  <c r="E198" i="4" s="1"/>
  <c r="G198" i="4" s="1"/>
  <c r="H198" i="4" s="1"/>
  <c r="I198" i="4" s="1"/>
  <c r="D108" i="3" l="1"/>
  <c r="B109" i="3" s="1"/>
  <c r="C109" i="3" s="1"/>
  <c r="G108" i="3"/>
  <c r="H108" i="3"/>
  <c r="E108" i="3"/>
  <c r="F108" i="3"/>
  <c r="F109" i="3" s="1"/>
  <c r="C200" i="4"/>
  <c r="D199" i="4"/>
  <c r="E199" i="4" s="1"/>
  <c r="G199" i="4" s="1"/>
  <c r="H199" i="4" s="1"/>
  <c r="I199" i="4" s="1"/>
  <c r="G109" i="3" l="1"/>
  <c r="D109" i="3"/>
  <c r="B110" i="3" s="1"/>
  <c r="E109" i="3"/>
  <c r="H109" i="3"/>
  <c r="C201" i="4"/>
  <c r="D200" i="4"/>
  <c r="E200" i="4" s="1"/>
  <c r="G200" i="4" s="1"/>
  <c r="H200" i="4" s="1"/>
  <c r="I200" i="4" s="1"/>
  <c r="D110" i="3" l="1"/>
  <c r="F110" i="3"/>
  <c r="G110" i="3"/>
  <c r="E110" i="3"/>
  <c r="H110" i="3"/>
  <c r="C110" i="3"/>
  <c r="C202" i="4"/>
  <c r="D201" i="4"/>
  <c r="E201" i="4" s="1"/>
  <c r="G201" i="4" s="1"/>
  <c r="H201" i="4" s="1"/>
  <c r="I201" i="4" s="1"/>
  <c r="E111" i="3" l="1"/>
  <c r="G111" i="3"/>
  <c r="B111" i="3"/>
  <c r="F111" i="3"/>
  <c r="C203" i="4"/>
  <c r="D202" i="4"/>
  <c r="E202" i="4" s="1"/>
  <c r="G202" i="4" s="1"/>
  <c r="H202" i="4" s="1"/>
  <c r="I202" i="4" s="1"/>
  <c r="D111" i="3" l="1"/>
  <c r="C111" i="3"/>
  <c r="H111" i="3"/>
  <c r="D203" i="4"/>
  <c r="E203" i="4" s="1"/>
  <c r="G203" i="4" s="1"/>
  <c r="H203" i="4" s="1"/>
  <c r="I203" i="4" s="1"/>
  <c r="C204" i="4"/>
  <c r="G112" i="3" l="1"/>
  <c r="B112" i="3"/>
  <c r="C112" i="3" s="1"/>
  <c r="E112" i="3"/>
  <c r="F112" i="3"/>
  <c r="C205" i="4"/>
  <c r="D204" i="4"/>
  <c r="E204" i="4" s="1"/>
  <c r="G204" i="4" s="1"/>
  <c r="H204" i="4" s="1"/>
  <c r="I204" i="4" s="1"/>
  <c r="D112" i="3" l="1"/>
  <c r="B113" i="3" s="1"/>
  <c r="C113" i="3" s="1"/>
  <c r="H112" i="3"/>
  <c r="C206" i="4"/>
  <c r="D205" i="4"/>
  <c r="E205" i="4" s="1"/>
  <c r="G205" i="4" s="1"/>
  <c r="H205" i="4" s="1"/>
  <c r="I205" i="4" s="1"/>
  <c r="E113" i="3" l="1"/>
  <c r="F113" i="3"/>
  <c r="G113" i="3"/>
  <c r="H113" i="3"/>
  <c r="D113" i="3"/>
  <c r="B114" i="3" s="1"/>
  <c r="C114" i="3" s="1"/>
  <c r="D206" i="4"/>
  <c r="E206" i="4" s="1"/>
  <c r="G206" i="4" s="1"/>
  <c r="H206" i="4" s="1"/>
  <c r="I206" i="4" s="1"/>
  <c r="C207" i="4"/>
  <c r="E114" i="3" l="1"/>
  <c r="F114" i="3"/>
  <c r="D114" i="3"/>
  <c r="G114" i="3"/>
  <c r="H114" i="3"/>
  <c r="C208" i="4"/>
  <c r="D207" i="4"/>
  <c r="E207" i="4" s="1"/>
  <c r="G207" i="4" s="1"/>
  <c r="H207" i="4" s="1"/>
  <c r="I207" i="4" s="1"/>
  <c r="G115" i="3" l="1"/>
  <c r="E115" i="3"/>
  <c r="F115" i="3"/>
  <c r="B115" i="3"/>
  <c r="C115" i="3" s="1"/>
  <c r="C209" i="4"/>
  <c r="D208" i="4"/>
  <c r="E208" i="4" s="1"/>
  <c r="G208" i="4" s="1"/>
  <c r="H208" i="4" s="1"/>
  <c r="I208" i="4" s="1"/>
  <c r="D115" i="3" l="1"/>
  <c r="G116" i="3" s="1"/>
  <c r="H115" i="3"/>
  <c r="C210" i="4"/>
  <c r="D209" i="4"/>
  <c r="E209" i="4" s="1"/>
  <c r="G209" i="4" s="1"/>
  <c r="H209" i="4" s="1"/>
  <c r="I209" i="4" s="1"/>
  <c r="E116" i="3" l="1"/>
  <c r="F116" i="3"/>
  <c r="B116" i="3"/>
  <c r="D116" i="3" s="1"/>
  <c r="D210" i="4"/>
  <c r="E210" i="4" s="1"/>
  <c r="G210" i="4" s="1"/>
  <c r="H210" i="4" s="1"/>
  <c r="I210" i="4" s="1"/>
  <c r="C211" i="4"/>
  <c r="H116" i="3" l="1"/>
  <c r="C116" i="3"/>
  <c r="B117" i="3" s="1"/>
  <c r="D211" i="4"/>
  <c r="E211" i="4" s="1"/>
  <c r="G211" i="4" s="1"/>
  <c r="H211" i="4" s="1"/>
  <c r="I211" i="4" s="1"/>
  <c r="C212" i="4"/>
  <c r="F117" i="3" l="1"/>
  <c r="G117" i="3"/>
  <c r="E117" i="3"/>
  <c r="D117" i="3"/>
  <c r="H117" i="3"/>
  <c r="C117" i="3"/>
  <c r="D212" i="4"/>
  <c r="E212" i="4" s="1"/>
  <c r="G212" i="4" s="1"/>
  <c r="H212" i="4" s="1"/>
  <c r="I212" i="4" s="1"/>
  <c r="C213" i="4"/>
  <c r="B118" i="3" l="1"/>
  <c r="E118" i="3"/>
  <c r="F118" i="3"/>
  <c r="G118" i="3"/>
  <c r="C214" i="4"/>
  <c r="D213" i="4"/>
  <c r="E213" i="4" s="1"/>
  <c r="G213" i="4" s="1"/>
  <c r="H213" i="4" s="1"/>
  <c r="I213" i="4" s="1"/>
  <c r="D118" i="3" l="1"/>
  <c r="H118" i="3"/>
  <c r="C118" i="3"/>
  <c r="D214" i="4"/>
  <c r="E214" i="4" s="1"/>
  <c r="G214" i="4" s="1"/>
  <c r="H214" i="4" s="1"/>
  <c r="I214" i="4" s="1"/>
  <c r="C215" i="4"/>
  <c r="E119" i="3" l="1"/>
  <c r="F119" i="3"/>
  <c r="B119" i="3"/>
  <c r="G119" i="3"/>
  <c r="C216" i="4"/>
  <c r="D215" i="4"/>
  <c r="E215" i="4" s="1"/>
  <c r="G215" i="4" s="1"/>
  <c r="H215" i="4" s="1"/>
  <c r="I215" i="4" s="1"/>
  <c r="D119" i="3" l="1"/>
  <c r="H119" i="3"/>
  <c r="C119" i="3"/>
  <c r="D216" i="4"/>
  <c r="E216" i="4" s="1"/>
  <c r="G216" i="4" s="1"/>
  <c r="H216" i="4" s="1"/>
  <c r="I216" i="4" s="1"/>
  <c r="C217" i="4"/>
  <c r="F120" i="3" l="1"/>
  <c r="B120" i="3"/>
  <c r="D120" i="3" s="1"/>
  <c r="E120" i="3"/>
  <c r="G120" i="3"/>
  <c r="C218" i="4"/>
  <c r="D217" i="4"/>
  <c r="E217" i="4" s="1"/>
  <c r="G217" i="4" s="1"/>
  <c r="H217" i="4" s="1"/>
  <c r="I217" i="4" s="1"/>
  <c r="C120" i="3" l="1"/>
  <c r="H120" i="3"/>
  <c r="D218" i="4"/>
  <c r="E218" i="4" s="1"/>
  <c r="G218" i="4" s="1"/>
  <c r="H218" i="4" s="1"/>
  <c r="I218" i="4" s="1"/>
  <c r="C219" i="4"/>
  <c r="G121" i="3" l="1"/>
  <c r="B121" i="3"/>
  <c r="D121" i="3" s="1"/>
  <c r="F121" i="3"/>
  <c r="E121" i="3"/>
  <c r="D219" i="4"/>
  <c r="E219" i="4" s="1"/>
  <c r="G219" i="4" s="1"/>
  <c r="H219" i="4" s="1"/>
  <c r="I219" i="4" s="1"/>
  <c r="C220" i="4"/>
  <c r="C121" i="3" l="1"/>
  <c r="H121" i="3"/>
  <c r="D220" i="4"/>
  <c r="E220" i="4" s="1"/>
  <c r="G220" i="4" s="1"/>
  <c r="H220" i="4" s="1"/>
  <c r="I220" i="4" s="1"/>
  <c r="C221" i="4"/>
  <c r="F122" i="3" l="1"/>
  <c r="B122" i="3"/>
  <c r="D122" i="3" s="1"/>
  <c r="E122" i="3"/>
  <c r="G122" i="3"/>
  <c r="D221" i="4"/>
  <c r="E221" i="4" s="1"/>
  <c r="G221" i="4" s="1"/>
  <c r="H221" i="4" s="1"/>
  <c r="I221" i="4" s="1"/>
  <c r="C222" i="4"/>
  <c r="C122" i="3" l="1"/>
  <c r="H122" i="3"/>
  <c r="D222" i="4"/>
  <c r="E222" i="4" s="1"/>
  <c r="G222" i="4" s="1"/>
  <c r="H222" i="4" s="1"/>
  <c r="I222" i="4" s="1"/>
  <c r="C223" i="4"/>
  <c r="F123" i="3" l="1"/>
  <c r="E123" i="3"/>
  <c r="B123" i="3"/>
  <c r="G123" i="3"/>
  <c r="D223" i="4"/>
  <c r="E223" i="4" s="1"/>
  <c r="G223" i="4" s="1"/>
  <c r="H223" i="4" s="1"/>
  <c r="I223" i="4" s="1"/>
  <c r="C224" i="4"/>
  <c r="D123" i="3" l="1"/>
  <c r="C123" i="3"/>
  <c r="H123" i="3"/>
  <c r="C225" i="4"/>
  <c r="D224" i="4"/>
  <c r="E224" i="4" s="1"/>
  <c r="G224" i="4" s="1"/>
  <c r="H224" i="4" s="1"/>
  <c r="I224" i="4" s="1"/>
  <c r="E124" i="3" l="1"/>
  <c r="B124" i="3"/>
  <c r="D124" i="3" s="1"/>
  <c r="F124" i="3"/>
  <c r="G124" i="3"/>
  <c r="D225" i="4"/>
  <c r="E225" i="4" s="1"/>
  <c r="G225" i="4" s="1"/>
  <c r="H225" i="4" s="1"/>
  <c r="I225" i="4" s="1"/>
  <c r="C226" i="4"/>
  <c r="C124" i="3" l="1"/>
  <c r="G125" i="3" s="1"/>
  <c r="H124" i="3"/>
  <c r="D226" i="4"/>
  <c r="E226" i="4" s="1"/>
  <c r="G226" i="4" s="1"/>
  <c r="H226" i="4" s="1"/>
  <c r="I226" i="4" s="1"/>
  <c r="C227" i="4"/>
  <c r="B125" i="3" l="1"/>
  <c r="C125" i="3" s="1"/>
  <c r="F125" i="3"/>
  <c r="E125" i="3"/>
  <c r="D227" i="4"/>
  <c r="E227" i="4" s="1"/>
  <c r="G227" i="4" s="1"/>
  <c r="H227" i="4" s="1"/>
  <c r="I227" i="4" s="1"/>
  <c r="C228" i="4"/>
  <c r="D125" i="3" l="1"/>
  <c r="G126" i="3" s="1"/>
  <c r="H125" i="3"/>
  <c r="D228" i="4"/>
  <c r="E228" i="4" s="1"/>
  <c r="G228" i="4" s="1"/>
  <c r="H228" i="4" s="1"/>
  <c r="I228" i="4" s="1"/>
  <c r="C229" i="4"/>
  <c r="B126" i="3" l="1"/>
  <c r="C126" i="3" s="1"/>
  <c r="F126" i="3"/>
  <c r="E126" i="3"/>
  <c r="D229" i="4"/>
  <c r="E229" i="4" s="1"/>
  <c r="G229" i="4" s="1"/>
  <c r="H229" i="4" s="1"/>
  <c r="I229" i="4" s="1"/>
  <c r="C230" i="4"/>
  <c r="D126" i="3" l="1"/>
  <c r="B127" i="3" s="1"/>
  <c r="C127" i="3" s="1"/>
  <c r="H126" i="3"/>
  <c r="D230" i="4"/>
  <c r="E230" i="4" s="1"/>
  <c r="G230" i="4" s="1"/>
  <c r="H230" i="4" s="1"/>
  <c r="I230" i="4" s="1"/>
  <c r="C231" i="4"/>
  <c r="G127" i="3" l="1"/>
  <c r="E127" i="3"/>
  <c r="F127" i="3"/>
  <c r="D127" i="3"/>
  <c r="H127" i="3"/>
  <c r="D231" i="4"/>
  <c r="E231" i="4" s="1"/>
  <c r="G231" i="4" s="1"/>
  <c r="H231" i="4" s="1"/>
  <c r="I231" i="4" s="1"/>
  <c r="C232" i="4"/>
  <c r="E128" i="3" l="1"/>
  <c r="F128" i="3"/>
  <c r="G128" i="3"/>
  <c r="B128" i="3"/>
  <c r="C128" i="3" s="1"/>
  <c r="C233" i="4"/>
  <c r="D232" i="4"/>
  <c r="E232" i="4" s="1"/>
  <c r="G232" i="4" s="1"/>
  <c r="H232" i="4" s="1"/>
  <c r="I232" i="4" s="1"/>
  <c r="D128" i="3" l="1"/>
  <c r="F129" i="3" s="1"/>
  <c r="H128" i="3"/>
  <c r="D233" i="4"/>
  <c r="E233" i="4" s="1"/>
  <c r="G233" i="4" s="1"/>
  <c r="H233" i="4" s="1"/>
  <c r="I233" i="4" s="1"/>
  <c r="C234" i="4"/>
  <c r="E129" i="3" l="1"/>
  <c r="G129" i="3"/>
  <c r="B129" i="3"/>
  <c r="D129" i="3" s="1"/>
  <c r="D234" i="4"/>
  <c r="E234" i="4" s="1"/>
  <c r="G234" i="4" s="1"/>
  <c r="H234" i="4" s="1"/>
  <c r="I234" i="4" s="1"/>
  <c r="C235" i="4"/>
  <c r="H129" i="3" l="1"/>
  <c r="C129" i="3"/>
  <c r="G130" i="3" s="1"/>
  <c r="D235" i="4"/>
  <c r="E235" i="4" s="1"/>
  <c r="G235" i="4" s="1"/>
  <c r="H235" i="4" s="1"/>
  <c r="I235" i="4" s="1"/>
  <c r="C236" i="4"/>
  <c r="B130" i="3" l="1"/>
  <c r="D130" i="3" s="1"/>
  <c r="E130" i="3"/>
  <c r="F130" i="3"/>
  <c r="D236" i="4"/>
  <c r="E236" i="4" s="1"/>
  <c r="G236" i="4" s="1"/>
  <c r="H236" i="4" s="1"/>
  <c r="I236" i="4" s="1"/>
  <c r="C237" i="4"/>
  <c r="H130" i="3" l="1"/>
  <c r="C130" i="3"/>
  <c r="G131" i="3" s="1"/>
  <c r="D237" i="4"/>
  <c r="E237" i="4" s="1"/>
  <c r="G237" i="4" s="1"/>
  <c r="H237" i="4" s="1"/>
  <c r="I237" i="4" s="1"/>
  <c r="C238" i="4"/>
  <c r="B131" i="3" l="1"/>
  <c r="H131" i="3" s="1"/>
  <c r="F131" i="3"/>
  <c r="E131" i="3"/>
  <c r="D238" i="4"/>
  <c r="E238" i="4" s="1"/>
  <c r="G238" i="4" s="1"/>
  <c r="H238" i="4" s="1"/>
  <c r="I238" i="4" s="1"/>
  <c r="C239" i="4"/>
  <c r="C131" i="3" l="1"/>
  <c r="D131" i="3"/>
  <c r="C240" i="4"/>
  <c r="D239" i="4"/>
  <c r="E239" i="4" s="1"/>
  <c r="G239" i="4" s="1"/>
  <c r="H239" i="4" s="1"/>
  <c r="I239" i="4" s="1"/>
  <c r="F132" i="3" l="1"/>
  <c r="B132" i="3"/>
  <c r="H132" i="3" s="1"/>
  <c r="E132" i="3"/>
  <c r="G132" i="3"/>
  <c r="D240" i="4"/>
  <c r="E240" i="4" s="1"/>
  <c r="G240" i="4" s="1"/>
  <c r="H240" i="4" s="1"/>
  <c r="I240" i="4" s="1"/>
  <c r="C241" i="4"/>
  <c r="C132" i="3" l="1"/>
  <c r="D132" i="3"/>
  <c r="C242" i="4"/>
  <c r="D241" i="4"/>
  <c r="E241" i="4" s="1"/>
  <c r="G241" i="4" s="1"/>
  <c r="H241" i="4" s="1"/>
  <c r="I241" i="4" s="1"/>
  <c r="E133" i="3" l="1"/>
  <c r="F133" i="3"/>
  <c r="G133" i="3"/>
  <c r="B133" i="3"/>
  <c r="D133" i="3" s="1"/>
  <c r="C243" i="4"/>
  <c r="D242" i="4"/>
  <c r="E242" i="4" s="1"/>
  <c r="G242" i="4" s="1"/>
  <c r="H242" i="4" s="1"/>
  <c r="I242" i="4" s="1"/>
  <c r="H133" i="3" l="1"/>
  <c r="C133" i="3"/>
  <c r="E134" i="3" s="1"/>
  <c r="D243" i="4"/>
  <c r="E243" i="4" s="1"/>
  <c r="G243" i="4" s="1"/>
  <c r="H243" i="4" s="1"/>
  <c r="I243" i="4" s="1"/>
  <c r="C244" i="4"/>
  <c r="G134" i="3" l="1"/>
  <c r="F134" i="3"/>
  <c r="B134" i="3"/>
  <c r="H134" i="3" s="1"/>
  <c r="D134" i="3"/>
  <c r="D244" i="4"/>
  <c r="E244" i="4" s="1"/>
  <c r="G244" i="4" s="1"/>
  <c r="H244" i="4" s="1"/>
  <c r="I244" i="4" s="1"/>
  <c r="C245" i="4"/>
  <c r="C134" i="3" l="1"/>
  <c r="E135" i="3" s="1"/>
  <c r="C246" i="4"/>
  <c r="D245" i="4"/>
  <c r="E245" i="4" s="1"/>
  <c r="G245" i="4" s="1"/>
  <c r="H245" i="4" s="1"/>
  <c r="I245" i="4" s="1"/>
  <c r="B135" i="3" l="1"/>
  <c r="C135" i="3" s="1"/>
  <c r="G135" i="3"/>
  <c r="F135" i="3"/>
  <c r="C247" i="4"/>
  <c r="D246" i="4"/>
  <c r="E246" i="4" s="1"/>
  <c r="G246" i="4" s="1"/>
  <c r="H246" i="4" s="1"/>
  <c r="I246" i="4" s="1"/>
  <c r="D135" i="3" l="1"/>
  <c r="B136" i="3" s="1"/>
  <c r="D136" i="3" s="1"/>
  <c r="H135" i="3"/>
  <c r="D247" i="4"/>
  <c r="E247" i="4" s="1"/>
  <c r="G247" i="4" s="1"/>
  <c r="H247" i="4" s="1"/>
  <c r="I247" i="4" s="1"/>
  <c r="C248" i="4"/>
  <c r="E136" i="3" l="1"/>
  <c r="G136" i="3"/>
  <c r="F136" i="3"/>
  <c r="H136" i="3"/>
  <c r="C136" i="3"/>
  <c r="C249" i="4"/>
  <c r="D248" i="4"/>
  <c r="E248" i="4" s="1"/>
  <c r="G248" i="4" s="1"/>
  <c r="H248" i="4" s="1"/>
  <c r="I248" i="4" s="1"/>
  <c r="B137" i="3" l="1"/>
  <c r="E137" i="3"/>
  <c r="F137" i="3"/>
  <c r="G137" i="3"/>
  <c r="C250" i="4"/>
  <c r="D249" i="4"/>
  <c r="E249" i="4" s="1"/>
  <c r="G249" i="4" s="1"/>
  <c r="H249" i="4" s="1"/>
  <c r="I249" i="4" s="1"/>
  <c r="D137" i="3" l="1"/>
  <c r="C137" i="3"/>
  <c r="H137" i="3"/>
  <c r="D250" i="4"/>
  <c r="E250" i="4" s="1"/>
  <c r="G250" i="4" s="1"/>
  <c r="H250" i="4" s="1"/>
  <c r="I250" i="4" s="1"/>
  <c r="C251" i="4"/>
  <c r="G138" i="3" l="1"/>
  <c r="F138" i="3"/>
  <c r="B138" i="3"/>
  <c r="D138" i="3" s="1"/>
  <c r="E138" i="3"/>
  <c r="C252" i="4"/>
  <c r="D251" i="4"/>
  <c r="E251" i="4" s="1"/>
  <c r="G251" i="4" s="1"/>
  <c r="H251" i="4" s="1"/>
  <c r="I251" i="4" s="1"/>
  <c r="C138" i="3" l="1"/>
  <c r="H138" i="3"/>
  <c r="C253" i="4"/>
  <c r="D252" i="4"/>
  <c r="E252" i="4" s="1"/>
  <c r="G252" i="4" s="1"/>
  <c r="H252" i="4" s="1"/>
  <c r="I252" i="4" s="1"/>
  <c r="G139" i="3" l="1"/>
  <c r="F139" i="3"/>
  <c r="B139" i="3"/>
  <c r="D139" i="3" s="1"/>
  <c r="E139" i="3"/>
  <c r="C254" i="4"/>
  <c r="D253" i="4"/>
  <c r="E253" i="4" s="1"/>
  <c r="G253" i="4" s="1"/>
  <c r="H253" i="4" s="1"/>
  <c r="I253" i="4" s="1"/>
  <c r="C139" i="3" l="1"/>
  <c r="G140" i="3" s="1"/>
  <c r="H139" i="3"/>
  <c r="D254" i="4"/>
  <c r="E254" i="4" s="1"/>
  <c r="G254" i="4" s="1"/>
  <c r="H254" i="4" s="1"/>
  <c r="I254" i="4" s="1"/>
  <c r="C255" i="4"/>
  <c r="B140" i="3" l="1"/>
  <c r="C140" i="3" s="1"/>
  <c r="F140" i="3"/>
  <c r="E140" i="3"/>
  <c r="C256" i="4"/>
  <c r="D255" i="4"/>
  <c r="E255" i="4" s="1"/>
  <c r="G255" i="4" s="1"/>
  <c r="H255" i="4" s="1"/>
  <c r="I255" i="4" s="1"/>
  <c r="D140" i="3" l="1"/>
  <c r="B141" i="3" s="1"/>
  <c r="C141" i="3" s="1"/>
  <c r="H140" i="3"/>
  <c r="D256" i="4"/>
  <c r="E256" i="4" s="1"/>
  <c r="G256" i="4" s="1"/>
  <c r="H256" i="4" s="1"/>
  <c r="I256" i="4" s="1"/>
  <c r="C257" i="4"/>
  <c r="D141" i="3" l="1"/>
  <c r="E141" i="3"/>
  <c r="G141" i="3"/>
  <c r="H141" i="3"/>
  <c r="F141" i="3"/>
  <c r="D257" i="4"/>
  <c r="E257" i="4" s="1"/>
  <c r="G257" i="4" s="1"/>
  <c r="H257" i="4" s="1"/>
  <c r="I257" i="4" s="1"/>
  <c r="C258" i="4"/>
  <c r="B142" i="3" l="1"/>
  <c r="H142" i="3" s="1"/>
  <c r="G142" i="3"/>
  <c r="E142" i="3"/>
  <c r="F142" i="3"/>
  <c r="D258" i="4"/>
  <c r="E258" i="4" s="1"/>
  <c r="G258" i="4" s="1"/>
  <c r="H258" i="4" s="1"/>
  <c r="I258" i="4" s="1"/>
  <c r="C259" i="4"/>
  <c r="D142" i="3" l="1"/>
  <c r="C142" i="3"/>
  <c r="C260" i="4"/>
  <c r="D259" i="4"/>
  <c r="E259" i="4" s="1"/>
  <c r="G259" i="4" s="1"/>
  <c r="H259" i="4" s="1"/>
  <c r="I259" i="4" s="1"/>
  <c r="G143" i="3" l="1"/>
  <c r="F143" i="3"/>
  <c r="E143" i="3"/>
  <c r="B143" i="3"/>
  <c r="D143" i="3" s="1"/>
  <c r="D260" i="4"/>
  <c r="E260" i="4" s="1"/>
  <c r="G260" i="4" s="1"/>
  <c r="H260" i="4" s="1"/>
  <c r="I260" i="4" s="1"/>
  <c r="C261" i="4"/>
  <c r="C143" i="3" l="1"/>
  <c r="G144" i="3" s="1"/>
  <c r="H143" i="3"/>
  <c r="D261" i="4"/>
  <c r="E261" i="4" s="1"/>
  <c r="G261" i="4" s="1"/>
  <c r="H261" i="4" s="1"/>
  <c r="I261" i="4" s="1"/>
  <c r="C262" i="4"/>
  <c r="E144" i="3" l="1"/>
  <c r="F144" i="3"/>
  <c r="B144" i="3"/>
  <c r="C144" i="3" s="1"/>
  <c r="C263" i="4"/>
  <c r="D262" i="4"/>
  <c r="E262" i="4" s="1"/>
  <c r="G262" i="4" s="1"/>
  <c r="H262" i="4" s="1"/>
  <c r="I262" i="4" s="1"/>
  <c r="D144" i="3" l="1"/>
  <c r="E145" i="3" s="1"/>
  <c r="H144" i="3"/>
  <c r="D263" i="4"/>
  <c r="E263" i="4" s="1"/>
  <c r="G263" i="4" s="1"/>
  <c r="H263" i="4" s="1"/>
  <c r="I263" i="4" s="1"/>
  <c r="C264" i="4"/>
  <c r="G145" i="3" l="1"/>
  <c r="B145" i="3"/>
  <c r="C145" i="3" s="1"/>
  <c r="F145" i="3"/>
  <c r="C265" i="4"/>
  <c r="D264" i="4"/>
  <c r="E264" i="4" s="1"/>
  <c r="G264" i="4" s="1"/>
  <c r="H264" i="4" s="1"/>
  <c r="I264" i="4" s="1"/>
  <c r="D145" i="3" l="1"/>
  <c r="B146" i="3" s="1"/>
  <c r="C146" i="3" s="1"/>
  <c r="H145" i="3"/>
  <c r="D265" i="4"/>
  <c r="E265" i="4" s="1"/>
  <c r="G265" i="4" s="1"/>
  <c r="H265" i="4" s="1"/>
  <c r="I265" i="4" s="1"/>
  <c r="C266" i="4"/>
  <c r="E146" i="3" l="1"/>
  <c r="F146" i="3"/>
  <c r="G146" i="3"/>
  <c r="D146" i="3"/>
  <c r="H146" i="3"/>
  <c r="D266" i="4"/>
  <c r="E266" i="4" s="1"/>
  <c r="G266" i="4" s="1"/>
  <c r="H266" i="4" s="1"/>
  <c r="I266" i="4" s="1"/>
  <c r="C267" i="4"/>
  <c r="E147" i="3" l="1"/>
  <c r="F147" i="3"/>
  <c r="B147" i="3"/>
  <c r="C147" i="3" s="1"/>
  <c r="G147" i="3"/>
  <c r="D267" i="4"/>
  <c r="E267" i="4" s="1"/>
  <c r="G267" i="4" s="1"/>
  <c r="H267" i="4" s="1"/>
  <c r="I267" i="4" s="1"/>
  <c r="C268" i="4"/>
  <c r="D147" i="3" l="1"/>
  <c r="B148" i="3" s="1"/>
  <c r="C148" i="3" s="1"/>
  <c r="H147" i="3"/>
  <c r="D268" i="4"/>
  <c r="E268" i="4" s="1"/>
  <c r="G268" i="4" s="1"/>
  <c r="H268" i="4" s="1"/>
  <c r="I268" i="4" s="1"/>
  <c r="C269" i="4"/>
  <c r="D148" i="3" l="1"/>
  <c r="E148" i="3"/>
  <c r="H148" i="3"/>
  <c r="G148" i="3"/>
  <c r="F148" i="3"/>
  <c r="D269" i="4"/>
  <c r="E269" i="4" s="1"/>
  <c r="G269" i="4" s="1"/>
  <c r="H269" i="4" s="1"/>
  <c r="I269" i="4" s="1"/>
  <c r="C270" i="4"/>
  <c r="F149" i="3" l="1"/>
  <c r="E149" i="3"/>
  <c r="G149" i="3"/>
  <c r="B149" i="3"/>
  <c r="C149" i="3" s="1"/>
  <c r="C271" i="4"/>
  <c r="D270" i="4"/>
  <c r="E270" i="4" s="1"/>
  <c r="G270" i="4" s="1"/>
  <c r="H270" i="4" s="1"/>
  <c r="I270" i="4" s="1"/>
  <c r="D149" i="3" l="1"/>
  <c r="E150" i="3" s="1"/>
  <c r="H149" i="3"/>
  <c r="D271" i="4"/>
  <c r="E271" i="4" s="1"/>
  <c r="G271" i="4" s="1"/>
  <c r="H271" i="4" s="1"/>
  <c r="I271" i="4" s="1"/>
  <c r="C272" i="4"/>
  <c r="G150" i="3" l="1"/>
  <c r="B150" i="3"/>
  <c r="D150" i="3" s="1"/>
  <c r="F150" i="3"/>
  <c r="C273" i="4"/>
  <c r="D272" i="4"/>
  <c r="E272" i="4" s="1"/>
  <c r="G272" i="4" s="1"/>
  <c r="H272" i="4" s="1"/>
  <c r="I272" i="4" s="1"/>
  <c r="C150" i="3" l="1"/>
  <c r="F151" i="3" s="1"/>
  <c r="H150" i="3"/>
  <c r="D273" i="4"/>
  <c r="E273" i="4" s="1"/>
  <c r="G273" i="4" s="1"/>
  <c r="H273" i="4" s="1"/>
  <c r="I273" i="4" s="1"/>
  <c r="C274" i="4"/>
  <c r="E151" i="3" l="1"/>
  <c r="B151" i="3"/>
  <c r="C151" i="3" s="1"/>
  <c r="G151" i="3"/>
  <c r="D274" i="4"/>
  <c r="E274" i="4" s="1"/>
  <c r="G274" i="4" s="1"/>
  <c r="H274" i="4" s="1"/>
  <c r="I274" i="4" s="1"/>
  <c r="C275" i="4"/>
  <c r="H151" i="3" l="1"/>
  <c r="D151" i="3"/>
  <c r="G152" i="3" s="1"/>
  <c r="D275" i="4"/>
  <c r="E275" i="4" s="1"/>
  <c r="G275" i="4" s="1"/>
  <c r="H275" i="4" s="1"/>
  <c r="I275" i="4" s="1"/>
  <c r="C276" i="4"/>
  <c r="E152" i="3" l="1"/>
  <c r="F152" i="3"/>
  <c r="B152" i="3"/>
  <c r="C152" i="3" s="1"/>
  <c r="D276" i="4"/>
  <c r="E276" i="4" s="1"/>
  <c r="G276" i="4" s="1"/>
  <c r="H276" i="4" s="1"/>
  <c r="I276" i="4" s="1"/>
  <c r="C277" i="4"/>
  <c r="D152" i="3" l="1"/>
  <c r="G153" i="3" s="1"/>
  <c r="H152" i="3"/>
  <c r="D277" i="4"/>
  <c r="E277" i="4" s="1"/>
  <c r="G277" i="4" s="1"/>
  <c r="H277" i="4" s="1"/>
  <c r="I277" i="4" s="1"/>
  <c r="C278" i="4"/>
  <c r="B153" i="3" l="1"/>
  <c r="D153" i="3" s="1"/>
  <c r="F153" i="3"/>
  <c r="E153" i="3"/>
  <c r="D278" i="4"/>
  <c r="E278" i="4" s="1"/>
  <c r="G278" i="4" s="1"/>
  <c r="H278" i="4" s="1"/>
  <c r="I278" i="4" s="1"/>
  <c r="C279" i="4"/>
  <c r="C153" i="3" l="1"/>
  <c r="F154" i="3" s="1"/>
  <c r="H153" i="3"/>
  <c r="D279" i="4"/>
  <c r="E279" i="4" s="1"/>
  <c r="G279" i="4" s="1"/>
  <c r="H279" i="4" s="1"/>
  <c r="I279" i="4" s="1"/>
  <c r="C280" i="4"/>
  <c r="E154" i="3" l="1"/>
  <c r="B154" i="3"/>
  <c r="C154" i="3" s="1"/>
  <c r="G154" i="3"/>
  <c r="D280" i="4"/>
  <c r="E280" i="4" s="1"/>
  <c r="G280" i="4" s="1"/>
  <c r="H280" i="4" s="1"/>
  <c r="I280" i="4" s="1"/>
  <c r="C281" i="4"/>
  <c r="D154" i="3" l="1"/>
  <c r="E155" i="3" s="1"/>
  <c r="H154" i="3"/>
  <c r="D281" i="4"/>
  <c r="E281" i="4" s="1"/>
  <c r="G281" i="4" s="1"/>
  <c r="H281" i="4" s="1"/>
  <c r="I281" i="4" s="1"/>
  <c r="C282" i="4"/>
  <c r="B155" i="3" l="1"/>
  <c r="D155" i="3" s="1"/>
  <c r="F155" i="3"/>
  <c r="G155" i="3"/>
  <c r="D282" i="4"/>
  <c r="E282" i="4" s="1"/>
  <c r="G282" i="4" s="1"/>
  <c r="H282" i="4" s="1"/>
  <c r="I282" i="4" s="1"/>
  <c r="C283" i="4"/>
  <c r="C155" i="3" l="1"/>
  <c r="E156" i="3" s="1"/>
  <c r="H155" i="3"/>
  <c r="C284" i="4"/>
  <c r="D283" i="4"/>
  <c r="E283" i="4" s="1"/>
  <c r="G283" i="4" s="1"/>
  <c r="H283" i="4" s="1"/>
  <c r="I283" i="4" s="1"/>
  <c r="G156" i="3" l="1"/>
  <c r="B156" i="3"/>
  <c r="C156" i="3" s="1"/>
  <c r="F156" i="3"/>
  <c r="D156" i="3"/>
  <c r="D284" i="4"/>
  <c r="E284" i="4" s="1"/>
  <c r="G284" i="4" s="1"/>
  <c r="H284" i="4" s="1"/>
  <c r="I284" i="4" s="1"/>
  <c r="C285" i="4"/>
  <c r="H156" i="3" l="1"/>
  <c r="G157" i="3"/>
  <c r="E157" i="3"/>
  <c r="B157" i="3"/>
  <c r="F157" i="3"/>
  <c r="D285" i="4"/>
  <c r="E285" i="4" s="1"/>
  <c r="G285" i="4" s="1"/>
  <c r="H285" i="4" s="1"/>
  <c r="I285" i="4" s="1"/>
  <c r="C286" i="4"/>
  <c r="H157" i="3" l="1"/>
  <c r="C157" i="3"/>
  <c r="D157" i="3"/>
  <c r="C287" i="4"/>
  <c r="D286" i="4"/>
  <c r="E286" i="4" s="1"/>
  <c r="G286" i="4" s="1"/>
  <c r="H286" i="4" s="1"/>
  <c r="I286" i="4" s="1"/>
  <c r="B158" i="3" l="1"/>
  <c r="D158" i="3" s="1"/>
  <c r="E158" i="3"/>
  <c r="G158" i="3"/>
  <c r="F158" i="3"/>
  <c r="C158" i="3"/>
  <c r="D287" i="4"/>
  <c r="E287" i="4" s="1"/>
  <c r="G287" i="4" s="1"/>
  <c r="H287" i="4" s="1"/>
  <c r="I287" i="4" s="1"/>
  <c r="C288" i="4"/>
  <c r="H158" i="3" l="1"/>
  <c r="F159" i="3"/>
  <c r="G159" i="3"/>
  <c r="E159" i="3"/>
  <c r="B159" i="3"/>
  <c r="C159" i="3" s="1"/>
  <c r="D288" i="4"/>
  <c r="E288" i="4" s="1"/>
  <c r="G288" i="4" s="1"/>
  <c r="H288" i="4" s="1"/>
  <c r="I288" i="4" s="1"/>
  <c r="C289" i="4"/>
  <c r="H159" i="3" l="1"/>
  <c r="D159" i="3"/>
  <c r="G160" i="3" s="1"/>
  <c r="D289" i="4"/>
  <c r="E289" i="4" s="1"/>
  <c r="G289" i="4" s="1"/>
  <c r="H289" i="4" s="1"/>
  <c r="I289" i="4" s="1"/>
  <c r="C290" i="4"/>
  <c r="B160" i="3" l="1"/>
  <c r="C160" i="3" s="1"/>
  <c r="E160" i="3"/>
  <c r="F160" i="3"/>
  <c r="C291" i="4"/>
  <c r="D290" i="4"/>
  <c r="E290" i="4" s="1"/>
  <c r="G290" i="4" s="1"/>
  <c r="H290" i="4" s="1"/>
  <c r="I290" i="4" s="1"/>
  <c r="H160" i="3" l="1"/>
  <c r="D160" i="3"/>
  <c r="G161" i="3" s="1"/>
  <c r="D291" i="4"/>
  <c r="E291" i="4" s="1"/>
  <c r="G291" i="4" s="1"/>
  <c r="H291" i="4" s="1"/>
  <c r="I291" i="4" s="1"/>
  <c r="C292" i="4"/>
  <c r="B161" i="3" l="1"/>
  <c r="D161" i="3" s="1"/>
  <c r="E161" i="3"/>
  <c r="F161" i="3"/>
  <c r="D292" i="4"/>
  <c r="E292" i="4" s="1"/>
  <c r="G292" i="4" s="1"/>
  <c r="H292" i="4" s="1"/>
  <c r="I292" i="4" s="1"/>
  <c r="C293" i="4"/>
  <c r="C161" i="3" l="1"/>
  <c r="F162" i="3" s="1"/>
  <c r="H161" i="3"/>
  <c r="D293" i="4"/>
  <c r="E293" i="4" s="1"/>
  <c r="G293" i="4" s="1"/>
  <c r="H293" i="4" s="1"/>
  <c r="I293" i="4" s="1"/>
  <c r="C294" i="4"/>
  <c r="E162" i="3" l="1"/>
  <c r="B162" i="3"/>
  <c r="H162" i="3" s="1"/>
  <c r="G162" i="3"/>
  <c r="C295" i="4"/>
  <c r="D294" i="4"/>
  <c r="E294" i="4" s="1"/>
  <c r="G294" i="4" s="1"/>
  <c r="H294" i="4" s="1"/>
  <c r="I294" i="4" s="1"/>
  <c r="D162" i="3" l="1"/>
  <c r="C162" i="3"/>
  <c r="D295" i="4"/>
  <c r="E295" i="4" s="1"/>
  <c r="G295" i="4" s="1"/>
  <c r="H295" i="4" s="1"/>
  <c r="I295" i="4" s="1"/>
  <c r="C296" i="4"/>
  <c r="E163" i="3" l="1"/>
  <c r="G163" i="3"/>
  <c r="F163" i="3"/>
  <c r="B163" i="3"/>
  <c r="C163" i="3" s="1"/>
  <c r="D296" i="4"/>
  <c r="E296" i="4" s="1"/>
  <c r="G296" i="4" s="1"/>
  <c r="H296" i="4" s="1"/>
  <c r="I296" i="4" s="1"/>
  <c r="C297" i="4"/>
  <c r="H163" i="3" l="1"/>
  <c r="D163" i="3"/>
  <c r="D297" i="4"/>
  <c r="E297" i="4" s="1"/>
  <c r="G297" i="4" s="1"/>
  <c r="H297" i="4" s="1"/>
  <c r="I297" i="4" s="1"/>
  <c r="C298" i="4"/>
  <c r="G164" i="3" l="1"/>
  <c r="B164" i="3"/>
  <c r="H164" i="3" s="1"/>
  <c r="F164" i="3"/>
  <c r="E164" i="3"/>
  <c r="C299" i="4"/>
  <c r="D298" i="4"/>
  <c r="E298" i="4" s="1"/>
  <c r="G298" i="4" s="1"/>
  <c r="H298" i="4" s="1"/>
  <c r="I298" i="4" s="1"/>
  <c r="D164" i="3" l="1"/>
  <c r="C164" i="3"/>
  <c r="D299" i="4"/>
  <c r="E299" i="4" s="1"/>
  <c r="G299" i="4" s="1"/>
  <c r="H299" i="4" s="1"/>
  <c r="I299" i="4" s="1"/>
  <c r="C300" i="4"/>
  <c r="G165" i="3" l="1"/>
  <c r="B165" i="3"/>
  <c r="D165" i="3" s="1"/>
  <c r="E165" i="3"/>
  <c r="F165" i="3"/>
  <c r="D300" i="4"/>
  <c r="E300" i="4" s="1"/>
  <c r="G300" i="4" s="1"/>
  <c r="H300" i="4" s="1"/>
  <c r="I300" i="4" s="1"/>
  <c r="C301" i="4"/>
  <c r="H165" i="3" l="1"/>
  <c r="C165" i="3"/>
  <c r="E166" i="3" s="1"/>
  <c r="D301" i="4"/>
  <c r="E301" i="4" s="1"/>
  <c r="G301" i="4" s="1"/>
  <c r="H301" i="4" s="1"/>
  <c r="I301" i="4" s="1"/>
  <c r="C302" i="4"/>
  <c r="F166" i="3" l="1"/>
  <c r="B166" i="3"/>
  <c r="C166" i="3" s="1"/>
  <c r="G166" i="3"/>
  <c r="D166" i="3"/>
  <c r="C303" i="4"/>
  <c r="D302" i="4"/>
  <c r="E302" i="4" s="1"/>
  <c r="G302" i="4" s="1"/>
  <c r="H302" i="4" s="1"/>
  <c r="I302" i="4" s="1"/>
  <c r="H166" i="3" l="1"/>
  <c r="G167" i="3"/>
  <c r="F167" i="3"/>
  <c r="B167" i="3"/>
  <c r="D167" i="3" s="1"/>
  <c r="E167" i="3"/>
  <c r="D303" i="4"/>
  <c r="E303" i="4" s="1"/>
  <c r="G303" i="4" s="1"/>
  <c r="H303" i="4" s="1"/>
  <c r="I303" i="4" s="1"/>
  <c r="C304" i="4"/>
  <c r="C167" i="3" l="1"/>
  <c r="H167" i="3"/>
  <c r="D304" i="4"/>
  <c r="E304" i="4" s="1"/>
  <c r="G304" i="4" s="1"/>
  <c r="H304" i="4" s="1"/>
  <c r="I304" i="4" s="1"/>
  <c r="C305" i="4"/>
  <c r="E168" i="3" l="1"/>
  <c r="B168" i="3"/>
  <c r="G168" i="3"/>
  <c r="F168" i="3"/>
  <c r="D305" i="4"/>
  <c r="E305" i="4" s="1"/>
  <c r="G305" i="4" s="1"/>
  <c r="H305" i="4" s="1"/>
  <c r="I305" i="4" s="1"/>
  <c r="C306" i="4"/>
  <c r="C168" i="3" l="1"/>
  <c r="H168" i="3"/>
  <c r="D168" i="3"/>
  <c r="C307" i="4"/>
  <c r="D306" i="4"/>
  <c r="E306" i="4" s="1"/>
  <c r="G306" i="4" s="1"/>
  <c r="H306" i="4" s="1"/>
  <c r="I306" i="4" s="1"/>
  <c r="G169" i="3" l="1"/>
  <c r="F169" i="3"/>
  <c r="B169" i="3"/>
  <c r="E169" i="3"/>
  <c r="D307" i="4"/>
  <c r="E307" i="4" s="1"/>
  <c r="G307" i="4" s="1"/>
  <c r="H307" i="4" s="1"/>
  <c r="I307" i="4" s="1"/>
  <c r="C308" i="4"/>
  <c r="C169" i="3" l="1"/>
  <c r="D169" i="3"/>
  <c r="H169" i="3"/>
  <c r="C309" i="4"/>
  <c r="D308" i="4"/>
  <c r="E308" i="4" s="1"/>
  <c r="G308" i="4" s="1"/>
  <c r="H308" i="4" s="1"/>
  <c r="I308" i="4" s="1"/>
  <c r="G170" i="3" l="1"/>
  <c r="E170" i="3"/>
  <c r="F170" i="3"/>
  <c r="B170" i="3"/>
  <c r="D309" i="4"/>
  <c r="E309" i="4" s="1"/>
  <c r="G309" i="4" s="1"/>
  <c r="H309" i="4" s="1"/>
  <c r="I309" i="4" s="1"/>
  <c r="C310" i="4"/>
  <c r="C170" i="3" l="1"/>
  <c r="H170" i="3"/>
  <c r="D170" i="3"/>
  <c r="G171" i="3" s="1"/>
  <c r="C311" i="4"/>
  <c r="D310" i="4"/>
  <c r="E310" i="4" s="1"/>
  <c r="G310" i="4" s="1"/>
  <c r="H310" i="4" s="1"/>
  <c r="I310" i="4" s="1"/>
  <c r="B171" i="3" l="1"/>
  <c r="E171" i="3"/>
  <c r="F171" i="3"/>
  <c r="D171" i="3"/>
  <c r="C312" i="4"/>
  <c r="D311" i="4"/>
  <c r="E311" i="4" s="1"/>
  <c r="G311" i="4" s="1"/>
  <c r="H311" i="4" s="1"/>
  <c r="I311" i="4" s="1"/>
  <c r="C171" i="3" l="1"/>
  <c r="H171" i="3"/>
  <c r="C313" i="4"/>
  <c r="D312" i="4"/>
  <c r="E312" i="4" s="1"/>
  <c r="G312" i="4" s="1"/>
  <c r="H312" i="4" s="1"/>
  <c r="I312" i="4" s="1"/>
  <c r="F172" i="3" l="1"/>
  <c r="E172" i="3"/>
  <c r="B172" i="3"/>
  <c r="H172" i="3" s="1"/>
  <c r="G172" i="3"/>
  <c r="D313" i="4"/>
  <c r="E313" i="4" s="1"/>
  <c r="G313" i="4" s="1"/>
  <c r="H313" i="4" s="1"/>
  <c r="I313" i="4" s="1"/>
  <c r="C314" i="4"/>
  <c r="C172" i="3" l="1"/>
  <c r="D172" i="3"/>
  <c r="D314" i="4"/>
  <c r="E314" i="4" s="1"/>
  <c r="G314" i="4" s="1"/>
  <c r="H314" i="4" s="1"/>
  <c r="I314" i="4" s="1"/>
  <c r="C315" i="4"/>
  <c r="F173" i="3" l="1"/>
  <c r="G173" i="3"/>
  <c r="B173" i="3"/>
  <c r="E173" i="3"/>
  <c r="D315" i="4"/>
  <c r="E315" i="4" s="1"/>
  <c r="G315" i="4" s="1"/>
  <c r="H315" i="4" s="1"/>
  <c r="I315" i="4" s="1"/>
  <c r="C316" i="4"/>
  <c r="C173" i="3" l="1"/>
  <c r="D173" i="3"/>
  <c r="H173" i="3"/>
  <c r="C317" i="4"/>
  <c r="D316" i="4"/>
  <c r="E316" i="4" s="1"/>
  <c r="G316" i="4" s="1"/>
  <c r="H316" i="4" s="1"/>
  <c r="I316" i="4" s="1"/>
  <c r="G174" i="3" l="1"/>
  <c r="B174" i="3"/>
  <c r="E174" i="3"/>
  <c r="F174" i="3"/>
  <c r="C318" i="4"/>
  <c r="D317" i="4"/>
  <c r="E317" i="4" s="1"/>
  <c r="G317" i="4" s="1"/>
  <c r="H317" i="4" s="1"/>
  <c r="I317" i="4" s="1"/>
  <c r="D174" i="3" l="1"/>
  <c r="C174" i="3"/>
  <c r="H174" i="3"/>
  <c r="C319" i="4"/>
  <c r="D318" i="4"/>
  <c r="E318" i="4" s="1"/>
  <c r="G318" i="4" s="1"/>
  <c r="H318" i="4" s="1"/>
  <c r="I318" i="4" s="1"/>
  <c r="G175" i="3" l="1"/>
  <c r="F175" i="3"/>
  <c r="E175" i="3"/>
  <c r="B175" i="3"/>
  <c r="D175" i="3" s="1"/>
  <c r="C320" i="4"/>
  <c r="D319" i="4"/>
  <c r="E319" i="4" s="1"/>
  <c r="G319" i="4" s="1"/>
  <c r="H319" i="4" s="1"/>
  <c r="I319" i="4" s="1"/>
  <c r="C175" i="3" l="1"/>
  <c r="H175" i="3"/>
  <c r="C321" i="4"/>
  <c r="D320" i="4"/>
  <c r="E320" i="4" s="1"/>
  <c r="G320" i="4" s="1"/>
  <c r="H320" i="4" s="1"/>
  <c r="I320" i="4" s="1"/>
  <c r="F176" i="3" l="1"/>
  <c r="G176" i="3"/>
  <c r="E176" i="3"/>
  <c r="B176" i="3"/>
  <c r="C176" i="3" s="1"/>
  <c r="C322" i="4"/>
  <c r="D321" i="4"/>
  <c r="E321" i="4" s="1"/>
  <c r="G321" i="4" s="1"/>
  <c r="H321" i="4" s="1"/>
  <c r="I321" i="4" s="1"/>
  <c r="D176" i="3" l="1"/>
  <c r="H176" i="3"/>
  <c r="C323" i="4"/>
  <c r="D322" i="4"/>
  <c r="E322" i="4" s="1"/>
  <c r="G322" i="4" s="1"/>
  <c r="H322" i="4" s="1"/>
  <c r="I322" i="4" s="1"/>
  <c r="B177" i="3" l="1"/>
  <c r="C177" i="3" s="1"/>
  <c r="F177" i="3"/>
  <c r="G177" i="3"/>
  <c r="E177" i="3"/>
  <c r="D177" i="3"/>
  <c r="C324" i="4"/>
  <c r="D323" i="4"/>
  <c r="E323" i="4" s="1"/>
  <c r="G323" i="4" s="1"/>
  <c r="H323" i="4" s="1"/>
  <c r="I323" i="4" s="1"/>
  <c r="B178" i="3" l="1"/>
  <c r="C178" i="3" s="1"/>
  <c r="G178" i="3"/>
  <c r="E178" i="3"/>
  <c r="F178" i="3"/>
  <c r="H177" i="3"/>
  <c r="H178" i="3" s="1"/>
  <c r="C325" i="4"/>
  <c r="D324" i="4"/>
  <c r="E324" i="4" s="1"/>
  <c r="G324" i="4" s="1"/>
  <c r="H324" i="4" s="1"/>
  <c r="I324" i="4" s="1"/>
  <c r="D178" i="3" l="1"/>
  <c r="G179" i="3" s="1"/>
  <c r="C326" i="4"/>
  <c r="D325" i="4"/>
  <c r="E325" i="4" s="1"/>
  <c r="G325" i="4" s="1"/>
  <c r="H325" i="4" s="1"/>
  <c r="I325" i="4" s="1"/>
  <c r="E179" i="3" l="1"/>
  <c r="B179" i="3"/>
  <c r="F179" i="3"/>
  <c r="D326" i="4"/>
  <c r="E326" i="4" s="1"/>
  <c r="G326" i="4" s="1"/>
  <c r="H326" i="4" s="1"/>
  <c r="I326" i="4" s="1"/>
  <c r="C327" i="4"/>
  <c r="D179" i="3" l="1"/>
  <c r="C179" i="3"/>
  <c r="H179" i="3"/>
  <c r="C328" i="4"/>
  <c r="D327" i="4"/>
  <c r="E327" i="4" s="1"/>
  <c r="G327" i="4" s="1"/>
  <c r="H327" i="4" s="1"/>
  <c r="I327" i="4" s="1"/>
  <c r="F180" i="3" l="1"/>
  <c r="B180" i="3"/>
  <c r="E180" i="3"/>
  <c r="G180" i="3"/>
  <c r="C329" i="4"/>
  <c r="D328" i="4"/>
  <c r="E328" i="4" s="1"/>
  <c r="G328" i="4" s="1"/>
  <c r="H328" i="4" s="1"/>
  <c r="I328" i="4" s="1"/>
  <c r="D180" i="3" l="1"/>
  <c r="C180" i="3"/>
  <c r="H180" i="3"/>
  <c r="C330" i="4"/>
  <c r="D329" i="4"/>
  <c r="E329" i="4" s="1"/>
  <c r="G329" i="4" s="1"/>
  <c r="H329" i="4" s="1"/>
  <c r="I329" i="4" s="1"/>
  <c r="G181" i="3" l="1"/>
  <c r="B181" i="3"/>
  <c r="E181" i="3"/>
  <c r="F181" i="3"/>
  <c r="C331" i="4"/>
  <c r="D330" i="4"/>
  <c r="E330" i="4" s="1"/>
  <c r="G330" i="4" s="1"/>
  <c r="H330" i="4" s="1"/>
  <c r="I330" i="4" s="1"/>
  <c r="D181" i="3" l="1"/>
  <c r="C181" i="3"/>
  <c r="H181" i="3"/>
  <c r="C332" i="4"/>
  <c r="D331" i="4"/>
  <c r="E331" i="4" s="1"/>
  <c r="G331" i="4" s="1"/>
  <c r="H331" i="4" s="1"/>
  <c r="I331" i="4" s="1"/>
  <c r="G182" i="3" l="1"/>
  <c r="B182" i="3"/>
  <c r="C182" i="3" s="1"/>
  <c r="E182" i="3"/>
  <c r="F182" i="3"/>
  <c r="D182" i="3"/>
  <c r="H182" i="3"/>
  <c r="C333" i="4"/>
  <c r="D332" i="4"/>
  <c r="E332" i="4" s="1"/>
  <c r="G332" i="4" s="1"/>
  <c r="H332" i="4" s="1"/>
  <c r="I332" i="4" s="1"/>
  <c r="B183" i="3" l="1"/>
  <c r="C183" i="3" s="1"/>
  <c r="G183" i="3"/>
  <c r="E183" i="3"/>
  <c r="F183" i="3"/>
  <c r="C334" i="4"/>
  <c r="D333" i="4"/>
  <c r="E333" i="4" s="1"/>
  <c r="G333" i="4" s="1"/>
  <c r="H333" i="4" s="1"/>
  <c r="I333" i="4" s="1"/>
  <c r="D183" i="3" l="1"/>
  <c r="G184" i="3" s="1"/>
  <c r="H183" i="3"/>
  <c r="C335" i="4"/>
  <c r="D334" i="4"/>
  <c r="E334" i="4" s="1"/>
  <c r="G334" i="4" s="1"/>
  <c r="H334" i="4" s="1"/>
  <c r="I334" i="4" s="1"/>
  <c r="B184" i="3" l="1"/>
  <c r="C184" i="3" s="1"/>
  <c r="F184" i="3"/>
  <c r="D184" i="3"/>
  <c r="E184" i="3"/>
  <c r="C336" i="4"/>
  <c r="D335" i="4"/>
  <c r="E335" i="4" s="1"/>
  <c r="G335" i="4" s="1"/>
  <c r="H335" i="4" s="1"/>
  <c r="I335" i="4" s="1"/>
  <c r="G185" i="3" l="1"/>
  <c r="H184" i="3"/>
  <c r="F185" i="3"/>
  <c r="E185" i="3"/>
  <c r="B185" i="3"/>
  <c r="C185" i="3" s="1"/>
  <c r="C337" i="4"/>
  <c r="D336" i="4"/>
  <c r="E336" i="4" s="1"/>
  <c r="G336" i="4" s="1"/>
  <c r="H336" i="4" s="1"/>
  <c r="I336" i="4" s="1"/>
  <c r="H185" i="3" l="1"/>
  <c r="D185" i="3"/>
  <c r="B186" i="3" s="1"/>
  <c r="C338" i="4"/>
  <c r="D337" i="4"/>
  <c r="E337" i="4" s="1"/>
  <c r="G337" i="4" s="1"/>
  <c r="H337" i="4" s="1"/>
  <c r="I337" i="4" s="1"/>
  <c r="D186" i="3" l="1"/>
  <c r="H186" i="3"/>
  <c r="C186" i="3"/>
  <c r="F186" i="3"/>
  <c r="G186" i="3"/>
  <c r="E186" i="3"/>
  <c r="C339" i="4"/>
  <c r="D338" i="4"/>
  <c r="E338" i="4" s="1"/>
  <c r="G338" i="4" s="1"/>
  <c r="H338" i="4" s="1"/>
  <c r="I338" i="4" s="1"/>
  <c r="E187" i="3" l="1"/>
  <c r="B187" i="3"/>
  <c r="C187" i="3" s="1"/>
  <c r="F187" i="3"/>
  <c r="G187" i="3"/>
  <c r="D187" i="3"/>
  <c r="C340" i="4"/>
  <c r="D339" i="4"/>
  <c r="E339" i="4" s="1"/>
  <c r="G339" i="4" s="1"/>
  <c r="H339" i="4" s="1"/>
  <c r="I339" i="4" s="1"/>
  <c r="H187" i="3" l="1"/>
  <c r="G188" i="3"/>
  <c r="F188" i="3"/>
  <c r="E188" i="3"/>
  <c r="B188" i="3"/>
  <c r="H188" i="3" s="1"/>
  <c r="D188" i="3"/>
  <c r="D340" i="4"/>
  <c r="E340" i="4" s="1"/>
  <c r="G340" i="4" s="1"/>
  <c r="H340" i="4" s="1"/>
  <c r="I340" i="4" s="1"/>
  <c r="C341" i="4"/>
  <c r="C188" i="3" l="1"/>
  <c r="B189" i="3" s="1"/>
  <c r="C189" i="3" s="1"/>
  <c r="C342" i="4"/>
  <c r="D341" i="4"/>
  <c r="E341" i="4" s="1"/>
  <c r="G341" i="4" s="1"/>
  <c r="H341" i="4" s="1"/>
  <c r="I341" i="4" s="1"/>
  <c r="G189" i="3" l="1"/>
  <c r="F189" i="3"/>
  <c r="E189" i="3"/>
  <c r="D189" i="3"/>
  <c r="H189" i="3"/>
  <c r="D342" i="4"/>
  <c r="E342" i="4" s="1"/>
  <c r="G342" i="4" s="1"/>
  <c r="H342" i="4" s="1"/>
  <c r="I342" i="4" s="1"/>
  <c r="C343" i="4"/>
  <c r="G190" i="3" l="1"/>
  <c r="E190" i="3"/>
  <c r="F190" i="3"/>
  <c r="B190" i="3"/>
  <c r="D190" i="3" s="1"/>
  <c r="C344" i="4"/>
  <c r="D343" i="4"/>
  <c r="E343" i="4" s="1"/>
  <c r="G343" i="4" s="1"/>
  <c r="H343" i="4" s="1"/>
  <c r="I343" i="4" s="1"/>
  <c r="C190" i="3" l="1"/>
  <c r="G191" i="3" s="1"/>
  <c r="H190" i="3"/>
  <c r="C345" i="4"/>
  <c r="D344" i="4"/>
  <c r="E344" i="4" s="1"/>
  <c r="G344" i="4" s="1"/>
  <c r="H344" i="4" s="1"/>
  <c r="I344" i="4" s="1"/>
  <c r="E191" i="3" l="1"/>
  <c r="B191" i="3"/>
  <c r="C191" i="3" s="1"/>
  <c r="F191" i="3"/>
  <c r="C346" i="4"/>
  <c r="D345" i="4"/>
  <c r="E345" i="4" s="1"/>
  <c r="G345" i="4" s="1"/>
  <c r="H345" i="4" s="1"/>
  <c r="I345" i="4" s="1"/>
  <c r="D191" i="3" l="1"/>
  <c r="G192" i="3" s="1"/>
  <c r="H191" i="3"/>
  <c r="B192" i="3"/>
  <c r="C192" i="3" s="1"/>
  <c r="E192" i="3"/>
  <c r="D346" i="4"/>
  <c r="E346" i="4" s="1"/>
  <c r="G346" i="4" s="1"/>
  <c r="H346" i="4" s="1"/>
  <c r="I346" i="4" s="1"/>
  <c r="C347" i="4"/>
  <c r="F192" i="3" l="1"/>
  <c r="D192" i="3"/>
  <c r="E193" i="3" s="1"/>
  <c r="H192" i="3"/>
  <c r="C348" i="4"/>
  <c r="D347" i="4"/>
  <c r="E347" i="4" s="1"/>
  <c r="G347" i="4" s="1"/>
  <c r="H347" i="4" s="1"/>
  <c r="I347" i="4" s="1"/>
  <c r="F193" i="3" l="1"/>
  <c r="B193" i="3"/>
  <c r="D193" i="3" s="1"/>
  <c r="G193" i="3"/>
  <c r="C349" i="4"/>
  <c r="I349" i="4" s="1"/>
  <c r="D348" i="4"/>
  <c r="E348" i="4" s="1"/>
  <c r="G348" i="4" s="1"/>
  <c r="H348" i="4" s="1"/>
  <c r="I348" i="4" s="1"/>
  <c r="H193" i="3" l="1"/>
  <c r="C193" i="3"/>
  <c r="G194" i="3" s="1"/>
  <c r="C350" i="4"/>
  <c r="I350" i="4" s="1"/>
  <c r="D349" i="4"/>
  <c r="E349" i="4" s="1"/>
  <c r="G349" i="4" s="1"/>
  <c r="H349" i="4" s="1"/>
  <c r="F194" i="3" l="1"/>
  <c r="B194" i="3"/>
  <c r="C194" i="3" s="1"/>
  <c r="E194" i="3"/>
  <c r="C351" i="4"/>
  <c r="I351" i="4" s="1"/>
  <c r="D350" i="4"/>
  <c r="E350" i="4" s="1"/>
  <c r="G350" i="4" s="1"/>
  <c r="H350" i="4" s="1"/>
  <c r="D194" i="3" l="1"/>
  <c r="G195" i="3" s="1"/>
  <c r="H194" i="3"/>
  <c r="D351" i="4"/>
  <c r="E351" i="4" s="1"/>
  <c r="G351" i="4" s="1"/>
  <c r="H351" i="4" s="1"/>
  <c r="C352" i="4"/>
  <c r="I352" i="4" s="1"/>
  <c r="B195" i="3" l="1"/>
  <c r="H195" i="3" s="1"/>
  <c r="F195" i="3"/>
  <c r="E195" i="3"/>
  <c r="C353" i="4"/>
  <c r="I353" i="4" s="1"/>
  <c r="D352" i="4"/>
  <c r="E352" i="4" s="1"/>
  <c r="G352" i="4" s="1"/>
  <c r="H352" i="4" s="1"/>
  <c r="D195" i="3" l="1"/>
  <c r="C195" i="3"/>
  <c r="C354" i="4"/>
  <c r="I354" i="4" s="1"/>
  <c r="D353" i="4"/>
  <c r="E353" i="4" s="1"/>
  <c r="G353" i="4" s="1"/>
  <c r="H353" i="4" s="1"/>
  <c r="B196" i="3" l="1"/>
  <c r="D196" i="3" s="1"/>
  <c r="G196" i="3"/>
  <c r="F196" i="3"/>
  <c r="E196" i="3"/>
  <c r="C196" i="3"/>
  <c r="C355" i="4"/>
  <c r="I355" i="4" s="1"/>
  <c r="D354" i="4"/>
  <c r="E354" i="4" s="1"/>
  <c r="G354" i="4" s="1"/>
  <c r="H354" i="4" s="1"/>
  <c r="H196" i="3" l="1"/>
  <c r="G197" i="3"/>
  <c r="E197" i="3"/>
  <c r="B197" i="3"/>
  <c r="F197" i="3"/>
  <c r="C356" i="4"/>
  <c r="I356" i="4" s="1"/>
  <c r="D355" i="4"/>
  <c r="E355" i="4" s="1"/>
  <c r="G355" i="4" s="1"/>
  <c r="H355" i="4" s="1"/>
  <c r="D197" i="3" l="1"/>
  <c r="C197" i="3"/>
  <c r="H197" i="3"/>
  <c r="D356" i="4"/>
  <c r="E356" i="4" s="1"/>
  <c r="G356" i="4" s="1"/>
  <c r="H356" i="4" s="1"/>
  <c r="C357" i="4"/>
  <c r="I357" i="4" s="1"/>
  <c r="E198" i="3" l="1"/>
  <c r="B198" i="3"/>
  <c r="D198" i="3" s="1"/>
  <c r="F198" i="3"/>
  <c r="G198" i="3"/>
  <c r="D357" i="4"/>
  <c r="E357" i="4" s="1"/>
  <c r="G357" i="4" s="1"/>
  <c r="H357" i="4" s="1"/>
  <c r="C358" i="4"/>
  <c r="I358" i="4" s="1"/>
  <c r="H198" i="3" l="1"/>
  <c r="C198" i="3"/>
  <c r="D358" i="4"/>
  <c r="E358" i="4" s="1"/>
  <c r="G358" i="4" s="1"/>
  <c r="H358" i="4" s="1"/>
  <c r="C359" i="4"/>
  <c r="I359" i="4" s="1"/>
  <c r="B199" i="3" l="1"/>
  <c r="D199" i="3" s="1"/>
  <c r="F199" i="3"/>
  <c r="E199" i="3"/>
  <c r="G199" i="3"/>
  <c r="C360" i="4"/>
  <c r="I360" i="4" s="1"/>
  <c r="D359" i="4"/>
  <c r="E359" i="4" s="1"/>
  <c r="G359" i="4" s="1"/>
  <c r="H359" i="4" s="1"/>
  <c r="C199" i="3" l="1"/>
  <c r="H199" i="3"/>
  <c r="C361" i="4"/>
  <c r="I361" i="4" s="1"/>
  <c r="D360" i="4"/>
  <c r="E360" i="4" s="1"/>
  <c r="G360" i="4" s="1"/>
  <c r="H360" i="4" s="1"/>
  <c r="B200" i="3" l="1"/>
  <c r="C200" i="3" s="1"/>
  <c r="E200" i="3"/>
  <c r="G200" i="3"/>
  <c r="F200" i="3"/>
  <c r="C362" i="4"/>
  <c r="I362" i="4" s="1"/>
  <c r="D361" i="4"/>
  <c r="E361" i="4" s="1"/>
  <c r="G361" i="4" s="1"/>
  <c r="H361" i="4" s="1"/>
  <c r="D200" i="3" l="1"/>
  <c r="B201" i="3" s="1"/>
  <c r="C201" i="3" s="1"/>
  <c r="H200" i="3"/>
  <c r="C363" i="4"/>
  <c r="I363" i="4" s="1"/>
  <c r="D362" i="4"/>
  <c r="E362" i="4" s="1"/>
  <c r="G362" i="4" s="1"/>
  <c r="H362" i="4" s="1"/>
  <c r="H201" i="3" l="1"/>
  <c r="D201" i="3"/>
  <c r="B202" i="3" s="1"/>
  <c r="G201" i="3"/>
  <c r="E201" i="3"/>
  <c r="F201" i="3"/>
  <c r="C364" i="4"/>
  <c r="I364" i="4" s="1"/>
  <c r="D363" i="4"/>
  <c r="E363" i="4" s="1"/>
  <c r="G363" i="4" s="1"/>
  <c r="H363" i="4" s="1"/>
  <c r="G202" i="3" l="1"/>
  <c r="E202" i="3"/>
  <c r="D202" i="3"/>
  <c r="F202" i="3"/>
  <c r="C202" i="3"/>
  <c r="H202" i="3"/>
  <c r="C365" i="4"/>
  <c r="I365" i="4" s="1"/>
  <c r="D364" i="4"/>
  <c r="E364" i="4" s="1"/>
  <c r="G364" i="4" s="1"/>
  <c r="H364" i="4" s="1"/>
  <c r="G203" i="3" l="1"/>
  <c r="E203" i="3"/>
  <c r="F203" i="3"/>
  <c r="B203" i="3"/>
  <c r="C203" i="3" s="1"/>
  <c r="C366" i="4"/>
  <c r="I366" i="4" s="1"/>
  <c r="D365" i="4"/>
  <c r="E365" i="4" s="1"/>
  <c r="G365" i="4" s="1"/>
  <c r="H365" i="4" s="1"/>
  <c r="H203" i="3" l="1"/>
  <c r="D203" i="3"/>
  <c r="E204" i="3" s="1"/>
  <c r="C367" i="4"/>
  <c r="I367" i="4" s="1"/>
  <c r="D366" i="4"/>
  <c r="E366" i="4" s="1"/>
  <c r="G366" i="4" s="1"/>
  <c r="H366" i="4" s="1"/>
  <c r="F204" i="3" l="1"/>
  <c r="B204" i="3"/>
  <c r="C204" i="3" s="1"/>
  <c r="G204" i="3"/>
  <c r="D204" i="3"/>
  <c r="C368" i="4"/>
  <c r="I368" i="4" s="1"/>
  <c r="D367" i="4"/>
  <c r="E367" i="4" s="1"/>
  <c r="G367" i="4" s="1"/>
  <c r="H367" i="4" s="1"/>
  <c r="H204" i="3" l="1"/>
  <c r="G205" i="3"/>
  <c r="E205" i="3"/>
  <c r="B205" i="3"/>
  <c r="C205" i="3" s="1"/>
  <c r="F205" i="3"/>
  <c r="D368" i="4"/>
  <c r="E368" i="4" s="1"/>
  <c r="G368" i="4" s="1"/>
  <c r="H368" i="4" s="1"/>
  <c r="C369" i="4"/>
  <c r="I369" i="4" s="1"/>
  <c r="D205" i="3" l="1"/>
  <c r="B206" i="3" s="1"/>
  <c r="H205" i="3"/>
  <c r="C370" i="4"/>
  <c r="I370" i="4" s="1"/>
  <c r="D369" i="4"/>
  <c r="E369" i="4" s="1"/>
  <c r="G369" i="4" s="1"/>
  <c r="H369" i="4" s="1"/>
  <c r="G206" i="3" l="1"/>
  <c r="F206" i="3"/>
  <c r="E206" i="3"/>
  <c r="H206" i="3"/>
  <c r="D206" i="3"/>
  <c r="C206" i="3"/>
  <c r="C371" i="4"/>
  <c r="I371" i="4" s="1"/>
  <c r="D370" i="4"/>
  <c r="E370" i="4" s="1"/>
  <c r="G370" i="4" s="1"/>
  <c r="H370" i="4" s="1"/>
  <c r="G207" i="3" l="1"/>
  <c r="B207" i="3"/>
  <c r="D207" i="3" s="1"/>
  <c r="E207" i="3"/>
  <c r="F207" i="3"/>
  <c r="C372" i="4"/>
  <c r="I372" i="4" s="1"/>
  <c r="D371" i="4"/>
  <c r="E371" i="4" s="1"/>
  <c r="G371" i="4" s="1"/>
  <c r="H371" i="4" s="1"/>
  <c r="C207" i="3" l="1"/>
  <c r="F208" i="3" s="1"/>
  <c r="H207" i="3"/>
  <c r="C373" i="4"/>
  <c r="I373" i="4" s="1"/>
  <c r="D372" i="4"/>
  <c r="E372" i="4" s="1"/>
  <c r="G372" i="4" s="1"/>
  <c r="H372" i="4" s="1"/>
  <c r="B208" i="3" l="1"/>
  <c r="C208" i="3" s="1"/>
  <c r="E208" i="3"/>
  <c r="G208" i="3"/>
  <c r="C374" i="4"/>
  <c r="I374" i="4" s="1"/>
  <c r="D373" i="4"/>
  <c r="E373" i="4" s="1"/>
  <c r="G373" i="4" s="1"/>
  <c r="H373" i="4" s="1"/>
  <c r="D208" i="3" l="1"/>
  <c r="F209" i="3" s="1"/>
  <c r="H208" i="3"/>
  <c r="C375" i="4"/>
  <c r="I375" i="4" s="1"/>
  <c r="D374" i="4"/>
  <c r="E374" i="4" s="1"/>
  <c r="G374" i="4" s="1"/>
  <c r="H374" i="4" s="1"/>
  <c r="E209" i="3" l="1"/>
  <c r="B209" i="3"/>
  <c r="C209" i="3" s="1"/>
  <c r="G209" i="3"/>
  <c r="C376" i="4"/>
  <c r="I376" i="4" s="1"/>
  <c r="D375" i="4"/>
  <c r="E375" i="4" s="1"/>
  <c r="G375" i="4" s="1"/>
  <c r="H375" i="4" s="1"/>
  <c r="H209" i="3" l="1"/>
  <c r="D209" i="3"/>
  <c r="E210" i="3" s="1"/>
  <c r="C377" i="4"/>
  <c r="I377" i="4" s="1"/>
  <c r="D376" i="4"/>
  <c r="E376" i="4" s="1"/>
  <c r="G376" i="4" s="1"/>
  <c r="H376" i="4" s="1"/>
  <c r="B210" i="3" l="1"/>
  <c r="D210" i="3" s="1"/>
  <c r="F210" i="3"/>
  <c r="G210" i="3"/>
  <c r="D377" i="4"/>
  <c r="E377" i="4" s="1"/>
  <c r="G377" i="4" s="1"/>
  <c r="H377" i="4" s="1"/>
  <c r="C378" i="4"/>
  <c r="I378" i="4" s="1"/>
  <c r="C210" i="3" l="1"/>
  <c r="G211" i="3" s="1"/>
  <c r="H210" i="3"/>
  <c r="C379" i="4"/>
  <c r="I379" i="4" s="1"/>
  <c r="D378" i="4"/>
  <c r="E378" i="4" s="1"/>
  <c r="G378" i="4" s="1"/>
  <c r="H378" i="4" s="1"/>
  <c r="B211" i="3" l="1"/>
  <c r="C211" i="3" s="1"/>
  <c r="F211" i="3"/>
  <c r="E211" i="3"/>
  <c r="C380" i="4"/>
  <c r="I380" i="4" s="1"/>
  <c r="D379" i="4"/>
  <c r="E379" i="4" s="1"/>
  <c r="G379" i="4" s="1"/>
  <c r="H379" i="4" s="1"/>
  <c r="H211" i="3" l="1"/>
  <c r="D211" i="3"/>
  <c r="G212" i="3" s="1"/>
  <c r="D380" i="4"/>
  <c r="E380" i="4" s="1"/>
  <c r="G380" i="4" s="1"/>
  <c r="H380" i="4" s="1"/>
  <c r="C381" i="4"/>
  <c r="I381" i="4" s="1"/>
  <c r="F212" i="3" l="1"/>
  <c r="E212" i="3"/>
  <c r="B212" i="3"/>
  <c r="H212" i="3" s="1"/>
  <c r="D381" i="4"/>
  <c r="E381" i="4" s="1"/>
  <c r="G381" i="4" s="1"/>
  <c r="H381" i="4" s="1"/>
  <c r="C382" i="4"/>
  <c r="I382" i="4" s="1"/>
  <c r="D212" i="3" l="1"/>
  <c r="C212" i="3"/>
  <c r="C383" i="4"/>
  <c r="I383" i="4" s="1"/>
  <c r="D382" i="4"/>
  <c r="E382" i="4" s="1"/>
  <c r="G382" i="4" s="1"/>
  <c r="H382" i="4" s="1"/>
  <c r="G213" i="3" l="1"/>
  <c r="F213" i="3"/>
  <c r="E213" i="3"/>
  <c r="B213" i="3"/>
  <c r="H213" i="3" s="1"/>
  <c r="C384" i="4"/>
  <c r="I384" i="4" s="1"/>
  <c r="D383" i="4"/>
  <c r="E383" i="4" s="1"/>
  <c r="G383" i="4" s="1"/>
  <c r="H383" i="4" s="1"/>
  <c r="C213" i="3" l="1"/>
  <c r="D213" i="3"/>
  <c r="D384" i="4"/>
  <c r="E384" i="4" s="1"/>
  <c r="G384" i="4" s="1"/>
  <c r="H384" i="4" s="1"/>
  <c r="C385" i="4"/>
  <c r="I385" i="4" s="1"/>
  <c r="G214" i="3" l="1"/>
  <c r="B214" i="3"/>
  <c r="D214" i="3" s="1"/>
  <c r="F214" i="3"/>
  <c r="E214" i="3"/>
  <c r="C386" i="4"/>
  <c r="I386" i="4" s="1"/>
  <c r="D385" i="4"/>
  <c r="E385" i="4" s="1"/>
  <c r="G385" i="4" s="1"/>
  <c r="H385" i="4" s="1"/>
  <c r="C214" i="3" l="1"/>
  <c r="F215" i="3" s="1"/>
  <c r="H214" i="3"/>
  <c r="C387" i="4"/>
  <c r="I387" i="4" s="1"/>
  <c r="D386" i="4"/>
  <c r="E386" i="4" s="1"/>
  <c r="G386" i="4" s="1"/>
  <c r="H386" i="4" s="1"/>
  <c r="G215" i="3" l="1"/>
  <c r="B215" i="3"/>
  <c r="D215" i="3" s="1"/>
  <c r="E215" i="3"/>
  <c r="C388" i="4"/>
  <c r="I388" i="4" s="1"/>
  <c r="D387" i="4"/>
  <c r="E387" i="4" s="1"/>
  <c r="G387" i="4" s="1"/>
  <c r="H387" i="4" s="1"/>
  <c r="H215" i="3" l="1"/>
  <c r="C215" i="3"/>
  <c r="B216" i="3" s="1"/>
  <c r="C216" i="3" s="1"/>
  <c r="C389" i="4"/>
  <c r="I389" i="4" s="1"/>
  <c r="D388" i="4"/>
  <c r="E388" i="4" s="1"/>
  <c r="G388" i="4" s="1"/>
  <c r="H388" i="4" s="1"/>
  <c r="D216" i="3" l="1"/>
  <c r="F216" i="3"/>
  <c r="E216" i="3"/>
  <c r="H216" i="3"/>
  <c r="G216" i="3"/>
  <c r="C390" i="4"/>
  <c r="I390" i="4" s="1"/>
  <c r="D389" i="4"/>
  <c r="E389" i="4" s="1"/>
  <c r="G389" i="4" s="1"/>
  <c r="H389" i="4" s="1"/>
  <c r="E217" i="3" l="1"/>
  <c r="B217" i="3"/>
  <c r="C217" i="3" s="1"/>
  <c r="F217" i="3"/>
  <c r="G217" i="3"/>
  <c r="C391" i="4"/>
  <c r="I391" i="4" s="1"/>
  <c r="D390" i="4"/>
  <c r="E390" i="4" s="1"/>
  <c r="G390" i="4" s="1"/>
  <c r="H390" i="4" s="1"/>
  <c r="H217" i="3" l="1"/>
  <c r="D217" i="3"/>
  <c r="B218" i="3" s="1"/>
  <c r="C218" i="3" s="1"/>
  <c r="C392" i="4"/>
  <c r="I392" i="4" s="1"/>
  <c r="D391" i="4"/>
  <c r="E391" i="4" s="1"/>
  <c r="G391" i="4" s="1"/>
  <c r="H391" i="4" s="1"/>
  <c r="F218" i="3" l="1"/>
  <c r="G218" i="3"/>
  <c r="H218" i="3"/>
  <c r="D218" i="3"/>
  <c r="B219" i="3" s="1"/>
  <c r="C219" i="3" s="1"/>
  <c r="E218" i="3"/>
  <c r="C393" i="4"/>
  <c r="I393" i="4" s="1"/>
  <c r="D392" i="4"/>
  <c r="E392" i="4" s="1"/>
  <c r="G392" i="4" s="1"/>
  <c r="H392" i="4" s="1"/>
  <c r="H219" i="3" l="1"/>
  <c r="G219" i="3"/>
  <c r="E219" i="3"/>
  <c r="D219" i="3"/>
  <c r="B220" i="3" s="1"/>
  <c r="F219" i="3"/>
  <c r="D393" i="4"/>
  <c r="E393" i="4" s="1"/>
  <c r="G393" i="4" s="1"/>
  <c r="H393" i="4" s="1"/>
  <c r="C394" i="4"/>
  <c r="I394" i="4" s="1"/>
  <c r="F220" i="3" l="1"/>
  <c r="E220" i="3"/>
  <c r="G220" i="3"/>
  <c r="C220" i="3"/>
  <c r="H220" i="3"/>
  <c r="D220" i="3"/>
  <c r="C395" i="4"/>
  <c r="I395" i="4" s="1"/>
  <c r="D394" i="4"/>
  <c r="E394" i="4" s="1"/>
  <c r="G394" i="4" s="1"/>
  <c r="H394" i="4" s="1"/>
  <c r="E221" i="3" l="1"/>
  <c r="B221" i="3"/>
  <c r="F221" i="3"/>
  <c r="G221" i="3"/>
  <c r="C396" i="4"/>
  <c r="I396" i="4" s="1"/>
  <c r="D395" i="4"/>
  <c r="E395" i="4" s="1"/>
  <c r="G395" i="4" s="1"/>
  <c r="H395" i="4" s="1"/>
  <c r="D221" i="3" l="1"/>
  <c r="H221" i="3"/>
  <c r="C221" i="3"/>
  <c r="C397" i="4"/>
  <c r="I397" i="4" s="1"/>
  <c r="D396" i="4"/>
  <c r="E396" i="4" s="1"/>
  <c r="G396" i="4" s="1"/>
  <c r="H396" i="4" s="1"/>
  <c r="G222" i="3" l="1"/>
  <c r="F222" i="3"/>
  <c r="E222" i="3"/>
  <c r="B222" i="3"/>
  <c r="C398" i="4"/>
  <c r="I398" i="4" s="1"/>
  <c r="D397" i="4"/>
  <c r="E397" i="4" s="1"/>
  <c r="G397" i="4" s="1"/>
  <c r="H397" i="4" s="1"/>
  <c r="D222" i="3" l="1"/>
  <c r="H222" i="3"/>
  <c r="C222" i="3"/>
  <c r="C399" i="4"/>
  <c r="I399" i="4" s="1"/>
  <c r="D398" i="4"/>
  <c r="E398" i="4" s="1"/>
  <c r="G398" i="4" s="1"/>
  <c r="H398" i="4" s="1"/>
  <c r="G223" i="3" l="1"/>
  <c r="E223" i="3"/>
  <c r="F223" i="3"/>
  <c r="B223" i="3"/>
  <c r="D223" i="3" s="1"/>
  <c r="C400" i="4"/>
  <c r="I400" i="4" s="1"/>
  <c r="D399" i="4"/>
  <c r="E399" i="4" s="1"/>
  <c r="G399" i="4" s="1"/>
  <c r="H399" i="4" s="1"/>
  <c r="H223" i="3" l="1"/>
  <c r="C223" i="3"/>
  <c r="C401" i="4"/>
  <c r="I401" i="4" s="1"/>
  <c r="D400" i="4"/>
  <c r="E400" i="4" s="1"/>
  <c r="G400" i="4" s="1"/>
  <c r="H400" i="4" s="1"/>
  <c r="F224" i="3" l="1"/>
  <c r="B224" i="3"/>
  <c r="E224" i="3"/>
  <c r="G224" i="3"/>
  <c r="C402" i="4"/>
  <c r="I402" i="4" s="1"/>
  <c r="D401" i="4"/>
  <c r="E401" i="4" s="1"/>
  <c r="G401" i="4" s="1"/>
  <c r="H401" i="4" s="1"/>
  <c r="D224" i="3" l="1"/>
  <c r="C224" i="3"/>
  <c r="H224" i="3"/>
  <c r="D402" i="4"/>
  <c r="E402" i="4" s="1"/>
  <c r="G402" i="4" s="1"/>
  <c r="H402" i="4" s="1"/>
  <c r="C403" i="4"/>
  <c r="I403" i="4" s="1"/>
  <c r="G225" i="3" l="1"/>
  <c r="E225" i="3"/>
  <c r="B225" i="3"/>
  <c r="F225" i="3"/>
  <c r="D403" i="4"/>
  <c r="E403" i="4" s="1"/>
  <c r="G403" i="4" s="1"/>
  <c r="H403" i="4" s="1"/>
  <c r="C404" i="4"/>
  <c r="I404" i="4" s="1"/>
  <c r="D225" i="3" l="1"/>
  <c r="C225" i="3"/>
  <c r="H225" i="3"/>
  <c r="D404" i="4"/>
  <c r="E404" i="4" s="1"/>
  <c r="G404" i="4" s="1"/>
  <c r="H404" i="4" s="1"/>
  <c r="C405" i="4"/>
  <c r="I405" i="4" s="1"/>
  <c r="G226" i="3" l="1"/>
  <c r="F226" i="3"/>
  <c r="E226" i="3"/>
  <c r="B226" i="3"/>
  <c r="C406" i="4"/>
  <c r="I406" i="4" s="1"/>
  <c r="D405" i="4"/>
  <c r="E405" i="4" s="1"/>
  <c r="G405" i="4" s="1"/>
  <c r="H405" i="4" s="1"/>
  <c r="C226" i="3" l="1"/>
  <c r="H226" i="3"/>
  <c r="D226" i="3"/>
  <c r="D406" i="4"/>
  <c r="E406" i="4" s="1"/>
  <c r="G406" i="4" s="1"/>
  <c r="H406" i="4" s="1"/>
  <c r="C407" i="4"/>
  <c r="I407" i="4" s="1"/>
  <c r="F227" i="3" l="1"/>
  <c r="B227" i="3"/>
  <c r="H227" i="3" s="1"/>
  <c r="E227" i="3"/>
  <c r="G227" i="3"/>
  <c r="C408" i="4"/>
  <c r="I408" i="4" s="1"/>
  <c r="D407" i="4"/>
  <c r="E407" i="4" s="1"/>
  <c r="G407" i="4" s="1"/>
  <c r="H407" i="4" s="1"/>
  <c r="D227" i="3" l="1"/>
  <c r="C227" i="3"/>
  <c r="C409" i="4"/>
  <c r="I409" i="4" s="1"/>
  <c r="D408" i="4"/>
  <c r="E408" i="4" s="1"/>
  <c r="G408" i="4" s="1"/>
  <c r="H408" i="4" s="1"/>
  <c r="E228" i="3" l="1"/>
  <c r="F228" i="3"/>
  <c r="B228" i="3"/>
  <c r="D228" i="3" s="1"/>
  <c r="G228" i="3"/>
  <c r="C410" i="4"/>
  <c r="I410" i="4" s="1"/>
  <c r="D409" i="4"/>
  <c r="E409" i="4" s="1"/>
  <c r="G409" i="4" s="1"/>
  <c r="H409" i="4" s="1"/>
  <c r="C228" i="3" l="1"/>
  <c r="G229" i="3" s="1"/>
  <c r="H228" i="3"/>
  <c r="D410" i="4"/>
  <c r="E410" i="4" s="1"/>
  <c r="G410" i="4" s="1"/>
  <c r="H410" i="4" s="1"/>
  <c r="C411" i="4"/>
  <c r="I411" i="4" s="1"/>
  <c r="F229" i="3" l="1"/>
  <c r="B229" i="3"/>
  <c r="C229" i="3" s="1"/>
  <c r="E229" i="3"/>
  <c r="C412" i="4"/>
  <c r="I412" i="4" s="1"/>
  <c r="D411" i="4"/>
  <c r="E411" i="4" s="1"/>
  <c r="G411" i="4" s="1"/>
  <c r="H411" i="4" s="1"/>
  <c r="D229" i="3" l="1"/>
  <c r="G230" i="3" s="1"/>
  <c r="H229" i="3"/>
  <c r="C413" i="4"/>
  <c r="I413" i="4" s="1"/>
  <c r="D412" i="4"/>
  <c r="E412" i="4" s="1"/>
  <c r="G412" i="4" s="1"/>
  <c r="H412" i="4" s="1"/>
  <c r="F230" i="3" l="1"/>
  <c r="E230" i="3"/>
  <c r="B230" i="3"/>
  <c r="C230" i="3" s="1"/>
  <c r="C414" i="4"/>
  <c r="I414" i="4" s="1"/>
  <c r="D413" i="4"/>
  <c r="E413" i="4" s="1"/>
  <c r="G413" i="4" s="1"/>
  <c r="H413" i="4" s="1"/>
  <c r="D230" i="3" l="1"/>
  <c r="G231" i="3" s="1"/>
  <c r="H230" i="3"/>
  <c r="C415" i="4"/>
  <c r="I415" i="4" s="1"/>
  <c r="D414" i="4"/>
  <c r="E414" i="4" s="1"/>
  <c r="G414" i="4" s="1"/>
  <c r="H414" i="4" s="1"/>
  <c r="B231" i="3" l="1"/>
  <c r="H231" i="3" s="1"/>
  <c r="E231" i="3"/>
  <c r="F231" i="3"/>
  <c r="D231" i="3"/>
  <c r="C231" i="3"/>
  <c r="C416" i="4"/>
  <c r="I416" i="4" s="1"/>
  <c r="D415" i="4"/>
  <c r="E415" i="4" s="1"/>
  <c r="G415" i="4" s="1"/>
  <c r="H415" i="4" s="1"/>
  <c r="E232" i="3" l="1"/>
  <c r="B232" i="3"/>
  <c r="D232" i="3" s="1"/>
  <c r="F232" i="3"/>
  <c r="G232" i="3"/>
  <c r="C417" i="4"/>
  <c r="I417" i="4" s="1"/>
  <c r="D416" i="4"/>
  <c r="E416" i="4" s="1"/>
  <c r="G416" i="4" s="1"/>
  <c r="H416" i="4" s="1"/>
  <c r="C232" i="3" l="1"/>
  <c r="H232" i="3"/>
  <c r="C418" i="4"/>
  <c r="I418" i="4" s="1"/>
  <c r="D417" i="4"/>
  <c r="E417" i="4" s="1"/>
  <c r="G417" i="4" s="1"/>
  <c r="H417" i="4" s="1"/>
  <c r="B233" i="3" l="1"/>
  <c r="C233" i="3" s="1"/>
  <c r="F233" i="3"/>
  <c r="E233" i="3"/>
  <c r="G233" i="3"/>
  <c r="D418" i="4"/>
  <c r="E418" i="4" s="1"/>
  <c r="G418" i="4" s="1"/>
  <c r="H418" i="4" s="1"/>
  <c r="C419" i="4"/>
  <c r="I419" i="4" s="1"/>
  <c r="D233" i="3" l="1"/>
  <c r="G234" i="3" s="1"/>
  <c r="H233" i="3"/>
  <c r="C420" i="4"/>
  <c r="I420" i="4" s="1"/>
  <c r="D419" i="4"/>
  <c r="E419" i="4" s="1"/>
  <c r="G419" i="4" s="1"/>
  <c r="H419" i="4" s="1"/>
  <c r="E234" i="3" l="1"/>
  <c r="B234" i="3"/>
  <c r="C234" i="3" s="1"/>
  <c r="F234" i="3"/>
  <c r="C421" i="4"/>
  <c r="I421" i="4" s="1"/>
  <c r="D420" i="4"/>
  <c r="E420" i="4" s="1"/>
  <c r="G420" i="4" s="1"/>
  <c r="H420" i="4" s="1"/>
  <c r="D234" i="3" l="1"/>
  <c r="E235" i="3" s="1"/>
  <c r="H234" i="3"/>
  <c r="C422" i="4"/>
  <c r="I422" i="4" s="1"/>
  <c r="D421" i="4"/>
  <c r="E421" i="4" s="1"/>
  <c r="G421" i="4" s="1"/>
  <c r="H421" i="4" s="1"/>
  <c r="F235" i="3" l="1"/>
  <c r="G235" i="3"/>
  <c r="B235" i="3"/>
  <c r="D235" i="3" s="1"/>
  <c r="C423" i="4"/>
  <c r="I423" i="4" s="1"/>
  <c r="D422" i="4"/>
  <c r="E422" i="4" s="1"/>
  <c r="G422" i="4" s="1"/>
  <c r="H422" i="4" s="1"/>
  <c r="C235" i="3" l="1"/>
  <c r="G236" i="3" s="1"/>
  <c r="H235" i="3"/>
  <c r="D423" i="4"/>
  <c r="E423" i="4" s="1"/>
  <c r="G423" i="4" s="1"/>
  <c r="H423" i="4" s="1"/>
  <c r="C424" i="4"/>
  <c r="I424" i="4" s="1"/>
  <c r="F236" i="3" l="1"/>
  <c r="E236" i="3"/>
  <c r="B236" i="3"/>
  <c r="D236" i="3" s="1"/>
  <c r="C425" i="4"/>
  <c r="I425" i="4" s="1"/>
  <c r="D424" i="4"/>
  <c r="E424" i="4" s="1"/>
  <c r="G424" i="4" s="1"/>
  <c r="H424" i="4" s="1"/>
  <c r="H236" i="3" l="1"/>
  <c r="C236" i="3"/>
  <c r="G237" i="3" s="1"/>
  <c r="D425" i="4"/>
  <c r="E425" i="4" s="1"/>
  <c r="G425" i="4" s="1"/>
  <c r="H425" i="4" s="1"/>
  <c r="C426" i="4"/>
  <c r="I426" i="4" s="1"/>
  <c r="B237" i="3" l="1"/>
  <c r="C237" i="3" s="1"/>
  <c r="E237" i="3"/>
  <c r="F237" i="3"/>
  <c r="D426" i="4"/>
  <c r="E426" i="4" s="1"/>
  <c r="G426" i="4" s="1"/>
  <c r="H426" i="4" s="1"/>
  <c r="C427" i="4"/>
  <c r="I427" i="4" s="1"/>
  <c r="H237" i="3" l="1"/>
  <c r="D237" i="3"/>
  <c r="B238" i="3" s="1"/>
  <c r="C238" i="3" s="1"/>
  <c r="C428" i="4"/>
  <c r="I428" i="4" s="1"/>
  <c r="D427" i="4"/>
  <c r="E427" i="4" s="1"/>
  <c r="G427" i="4" s="1"/>
  <c r="H427" i="4" s="1"/>
  <c r="H238" i="3" l="1"/>
  <c r="D238" i="3"/>
  <c r="E238" i="3"/>
  <c r="F238" i="3"/>
  <c r="G238" i="3"/>
  <c r="D428" i="4"/>
  <c r="E428" i="4" s="1"/>
  <c r="G428" i="4" s="1"/>
  <c r="H428" i="4" s="1"/>
  <c r="C429" i="4"/>
  <c r="I429" i="4" s="1"/>
  <c r="E239" i="3" l="1"/>
  <c r="G239" i="3"/>
  <c r="B239" i="3"/>
  <c r="C239" i="3" s="1"/>
  <c r="F239" i="3"/>
  <c r="D429" i="4"/>
  <c r="E429" i="4" s="1"/>
  <c r="G429" i="4" s="1"/>
  <c r="H429" i="4" s="1"/>
  <c r="C430" i="4"/>
  <c r="I430" i="4" s="1"/>
  <c r="D239" i="3" l="1"/>
  <c r="E240" i="3" s="1"/>
  <c r="H239" i="3"/>
  <c r="C431" i="4"/>
  <c r="I431" i="4" s="1"/>
  <c r="D430" i="4"/>
  <c r="E430" i="4" s="1"/>
  <c r="G430" i="4" s="1"/>
  <c r="H430" i="4" s="1"/>
  <c r="B240" i="3" l="1"/>
  <c r="C240" i="3" s="1"/>
  <c r="G240" i="3"/>
  <c r="D240" i="3"/>
  <c r="F240" i="3"/>
  <c r="H240" i="3"/>
  <c r="D431" i="4"/>
  <c r="E431" i="4" s="1"/>
  <c r="G431" i="4" s="1"/>
  <c r="H431" i="4" s="1"/>
  <c r="C432" i="4"/>
  <c r="I432" i="4" s="1"/>
  <c r="B241" i="3" l="1"/>
  <c r="C241" i="3" s="1"/>
  <c r="G241" i="3"/>
  <c r="E241" i="3"/>
  <c r="F241" i="3"/>
  <c r="H241" i="3"/>
  <c r="C433" i="4"/>
  <c r="I433" i="4" s="1"/>
  <c r="D432" i="4"/>
  <c r="E432" i="4" s="1"/>
  <c r="G432" i="4" s="1"/>
  <c r="H432" i="4" s="1"/>
  <c r="D241" i="3" l="1"/>
  <c r="B242" i="3" s="1"/>
  <c r="H242" i="3" s="1"/>
  <c r="D433" i="4"/>
  <c r="E433" i="4" s="1"/>
  <c r="G433" i="4" s="1"/>
  <c r="H433" i="4" s="1"/>
  <c r="C434" i="4"/>
  <c r="I434" i="4" s="1"/>
  <c r="E242" i="3" l="1"/>
  <c r="C242" i="3"/>
  <c r="F242" i="3"/>
  <c r="D242" i="3"/>
  <c r="G242" i="3"/>
  <c r="D434" i="4"/>
  <c r="E434" i="4" s="1"/>
  <c r="G434" i="4" s="1"/>
  <c r="H434" i="4" s="1"/>
  <c r="C435" i="4"/>
  <c r="I435" i="4" s="1"/>
  <c r="E243" i="3" l="1"/>
  <c r="B243" i="3"/>
  <c r="H243" i="3" s="1"/>
  <c r="F243" i="3"/>
  <c r="G243" i="3"/>
  <c r="D435" i="4"/>
  <c r="E435" i="4" s="1"/>
  <c r="G435" i="4" s="1"/>
  <c r="H435" i="4" s="1"/>
  <c r="C436" i="4"/>
  <c r="I436" i="4" s="1"/>
  <c r="C243" i="3" l="1"/>
  <c r="D243" i="3"/>
  <c r="C437" i="4"/>
  <c r="I437" i="4" s="1"/>
  <c r="D436" i="4"/>
  <c r="E436" i="4" s="1"/>
  <c r="G436" i="4" s="1"/>
  <c r="H436" i="4" s="1"/>
  <c r="E244" i="3" l="1"/>
  <c r="F244" i="3"/>
  <c r="B244" i="3"/>
  <c r="D244" i="3" s="1"/>
  <c r="G244" i="3"/>
  <c r="C438" i="4"/>
  <c r="I438" i="4" s="1"/>
  <c r="D437" i="4"/>
  <c r="E437" i="4" s="1"/>
  <c r="G437" i="4" s="1"/>
  <c r="H437" i="4" s="1"/>
  <c r="H244" i="3" l="1"/>
  <c r="C244" i="3"/>
  <c r="E245" i="3" s="1"/>
  <c r="D438" i="4"/>
  <c r="E438" i="4" s="1"/>
  <c r="G438" i="4" s="1"/>
  <c r="H438" i="4" s="1"/>
  <c r="C439" i="4"/>
  <c r="I439" i="4" s="1"/>
  <c r="F245" i="3" l="1"/>
  <c r="B245" i="3"/>
  <c r="C245" i="3" s="1"/>
  <c r="G245" i="3"/>
  <c r="D439" i="4"/>
  <c r="E439" i="4" s="1"/>
  <c r="G439" i="4" s="1"/>
  <c r="H439" i="4" s="1"/>
  <c r="C440" i="4"/>
  <c r="I440" i="4" s="1"/>
  <c r="D245" i="3" l="1"/>
  <c r="G246" i="3" s="1"/>
  <c r="H245" i="3"/>
  <c r="C441" i="4"/>
  <c r="I441" i="4" s="1"/>
  <c r="D440" i="4"/>
  <c r="E440" i="4" s="1"/>
  <c r="G440" i="4" s="1"/>
  <c r="H440" i="4" s="1"/>
  <c r="F246" i="3" l="1"/>
  <c r="B246" i="3"/>
  <c r="D246" i="3" s="1"/>
  <c r="E246" i="3"/>
  <c r="C442" i="4"/>
  <c r="I442" i="4" s="1"/>
  <c r="D441" i="4"/>
  <c r="E441" i="4" s="1"/>
  <c r="G441" i="4" s="1"/>
  <c r="H441" i="4" s="1"/>
  <c r="C246" i="3" l="1"/>
  <c r="F247" i="3" s="1"/>
  <c r="H246" i="3"/>
  <c r="D442" i="4"/>
  <c r="E442" i="4" s="1"/>
  <c r="G442" i="4" s="1"/>
  <c r="H442" i="4" s="1"/>
  <c r="C443" i="4"/>
  <c r="I443" i="4" s="1"/>
  <c r="E247" i="3" l="1"/>
  <c r="G247" i="3"/>
  <c r="B247" i="3"/>
  <c r="H247" i="3" s="1"/>
  <c r="D443" i="4"/>
  <c r="E443" i="4" s="1"/>
  <c r="G443" i="4" s="1"/>
  <c r="H443" i="4" s="1"/>
  <c r="C444" i="4"/>
  <c r="I444" i="4" s="1"/>
  <c r="D247" i="3" l="1"/>
  <c r="C247" i="3"/>
  <c r="D444" i="4"/>
  <c r="E444" i="4" s="1"/>
  <c r="G444" i="4" s="1"/>
  <c r="H444" i="4" s="1"/>
  <c r="C445" i="4"/>
  <c r="I445" i="4" s="1"/>
  <c r="E248" i="3" l="1"/>
  <c r="G248" i="3"/>
  <c r="B248" i="3"/>
  <c r="D248" i="3" s="1"/>
  <c r="F248" i="3"/>
  <c r="C446" i="4"/>
  <c r="I446" i="4" s="1"/>
  <c r="D445" i="4"/>
  <c r="E445" i="4" s="1"/>
  <c r="G445" i="4" s="1"/>
  <c r="H445" i="4" s="1"/>
  <c r="H248" i="3" l="1"/>
  <c r="C248" i="3"/>
  <c r="E249" i="3" s="1"/>
  <c r="D446" i="4"/>
  <c r="E446" i="4" s="1"/>
  <c r="G446" i="4" s="1"/>
  <c r="H446" i="4" s="1"/>
  <c r="C447" i="4"/>
  <c r="I447" i="4" s="1"/>
  <c r="F249" i="3" l="1"/>
  <c r="G249" i="3"/>
  <c r="B249" i="3"/>
  <c r="D249" i="3" s="1"/>
  <c r="D447" i="4"/>
  <c r="E447" i="4" s="1"/>
  <c r="G447" i="4" s="1"/>
  <c r="H447" i="4" s="1"/>
  <c r="C448" i="4"/>
  <c r="I448" i="4" s="1"/>
  <c r="C249" i="3" l="1"/>
  <c r="G250" i="3" s="1"/>
  <c r="H249" i="3"/>
  <c r="D448" i="4"/>
  <c r="E448" i="4" s="1"/>
  <c r="G448" i="4" s="1"/>
  <c r="H448" i="4" s="1"/>
  <c r="C449" i="4"/>
  <c r="I449" i="4" s="1"/>
  <c r="F250" i="3" l="1"/>
  <c r="E250" i="3"/>
  <c r="B250" i="3"/>
  <c r="C250" i="3" s="1"/>
  <c r="D449" i="4"/>
  <c r="E449" i="4" s="1"/>
  <c r="G449" i="4" s="1"/>
  <c r="H449" i="4" s="1"/>
  <c r="C450" i="4"/>
  <c r="I450" i="4" s="1"/>
  <c r="D250" i="3" l="1"/>
  <c r="E251" i="3" s="1"/>
  <c r="H250" i="3"/>
  <c r="D450" i="4"/>
  <c r="E450" i="4" s="1"/>
  <c r="G450" i="4" s="1"/>
  <c r="H450" i="4" s="1"/>
  <c r="C451" i="4"/>
  <c r="I451" i="4" s="1"/>
  <c r="B251" i="3" l="1"/>
  <c r="H251" i="3" s="1"/>
  <c r="G251" i="3"/>
  <c r="F251" i="3"/>
  <c r="D451" i="4"/>
  <c r="E451" i="4" s="1"/>
  <c r="G451" i="4" s="1"/>
  <c r="H451" i="4" s="1"/>
  <c r="C452" i="4"/>
  <c r="I452" i="4" s="1"/>
  <c r="C251" i="3" l="1"/>
  <c r="D251" i="3"/>
  <c r="D452" i="4"/>
  <c r="E452" i="4" s="1"/>
  <c r="G452" i="4" s="1"/>
  <c r="H452" i="4" s="1"/>
  <c r="C453" i="4"/>
  <c r="I453" i="4" s="1"/>
  <c r="B252" i="3" l="1"/>
  <c r="C252" i="3" s="1"/>
  <c r="E252" i="3"/>
  <c r="G252" i="3"/>
  <c r="D252" i="3"/>
  <c r="F252" i="3"/>
  <c r="C454" i="4"/>
  <c r="I454" i="4" s="1"/>
  <c r="D453" i="4"/>
  <c r="E453" i="4" s="1"/>
  <c r="G453" i="4" s="1"/>
  <c r="H453" i="4" s="1"/>
  <c r="H252" i="3" l="1"/>
  <c r="H253" i="3" s="1"/>
  <c r="B253" i="3"/>
  <c r="C253" i="3" s="1"/>
  <c r="F253" i="3"/>
  <c r="E253" i="3"/>
  <c r="G253" i="3"/>
  <c r="D253" i="3"/>
  <c r="C455" i="4"/>
  <c r="I455" i="4" s="1"/>
  <c r="D454" i="4"/>
  <c r="E454" i="4" s="1"/>
  <c r="G454" i="4" s="1"/>
  <c r="H454" i="4" s="1"/>
  <c r="G254" i="3" l="1"/>
  <c r="B254" i="3"/>
  <c r="D254" i="3" s="1"/>
  <c r="E254" i="3"/>
  <c r="F254" i="3"/>
  <c r="D455" i="4"/>
  <c r="E455" i="4" s="1"/>
  <c r="G455" i="4" s="1"/>
  <c r="H455" i="4" s="1"/>
  <c r="C456" i="4"/>
  <c r="I456" i="4" s="1"/>
  <c r="C254" i="3" l="1"/>
  <c r="B255" i="3" s="1"/>
  <c r="D255" i="3" s="1"/>
  <c r="H254" i="3"/>
  <c r="D456" i="4"/>
  <c r="E456" i="4" s="1"/>
  <c r="G456" i="4" s="1"/>
  <c r="H456" i="4" s="1"/>
  <c r="C457" i="4"/>
  <c r="I457" i="4" s="1"/>
  <c r="G255" i="3" l="1"/>
  <c r="E255" i="3"/>
  <c r="F255" i="3"/>
  <c r="C255" i="3"/>
  <c r="H255" i="3"/>
  <c r="C458" i="4"/>
  <c r="I458" i="4" s="1"/>
  <c r="D457" i="4"/>
  <c r="E457" i="4" s="1"/>
  <c r="G457" i="4" s="1"/>
  <c r="H457" i="4" s="1"/>
  <c r="G256" i="3" l="1"/>
  <c r="B256" i="3"/>
  <c r="C256" i="3" s="1"/>
  <c r="F256" i="3"/>
  <c r="E256" i="3"/>
  <c r="C459" i="4"/>
  <c r="I459" i="4" s="1"/>
  <c r="D458" i="4"/>
  <c r="E458" i="4" s="1"/>
  <c r="G458" i="4" s="1"/>
  <c r="H458" i="4" s="1"/>
  <c r="H256" i="3" l="1"/>
  <c r="D256" i="3"/>
  <c r="B257" i="3" s="1"/>
  <c r="C460" i="4"/>
  <c r="I460" i="4" s="1"/>
  <c r="D459" i="4"/>
  <c r="E459" i="4" s="1"/>
  <c r="G459" i="4" s="1"/>
  <c r="H459" i="4" s="1"/>
  <c r="F257" i="3" l="1"/>
  <c r="E257" i="3"/>
  <c r="G257" i="3"/>
  <c r="C257" i="3"/>
  <c r="H257" i="3"/>
  <c r="D257" i="3"/>
  <c r="D460" i="4"/>
  <c r="E460" i="4" s="1"/>
  <c r="G460" i="4" s="1"/>
  <c r="H460" i="4" s="1"/>
  <c r="C461" i="4"/>
  <c r="I461" i="4" s="1"/>
  <c r="G258" i="3" l="1"/>
  <c r="B258" i="3"/>
  <c r="D258" i="3" s="1"/>
  <c r="E258" i="3"/>
  <c r="F258" i="3"/>
  <c r="D461" i="4"/>
  <c r="E461" i="4" s="1"/>
  <c r="G461" i="4" s="1"/>
  <c r="H461" i="4" s="1"/>
  <c r="C462" i="4"/>
  <c r="I462" i="4" s="1"/>
  <c r="C258" i="3" l="1"/>
  <c r="B259" i="3" s="1"/>
  <c r="C259" i="3" s="1"/>
  <c r="H258" i="3"/>
  <c r="D462" i="4"/>
  <c r="E462" i="4" s="1"/>
  <c r="G462" i="4" s="1"/>
  <c r="H462" i="4" s="1"/>
  <c r="C463" i="4"/>
  <c r="I463" i="4" s="1"/>
  <c r="H259" i="3" l="1"/>
  <c r="D259" i="3"/>
  <c r="G259" i="3"/>
  <c r="F259" i="3"/>
  <c r="E259" i="3"/>
  <c r="C464" i="4"/>
  <c r="I464" i="4" s="1"/>
  <c r="D463" i="4"/>
  <c r="E463" i="4" s="1"/>
  <c r="G463" i="4" s="1"/>
  <c r="H463" i="4" s="1"/>
  <c r="G260" i="3" l="1"/>
  <c r="E260" i="3"/>
  <c r="B260" i="3"/>
  <c r="F260" i="3"/>
  <c r="C465" i="4"/>
  <c r="I465" i="4" s="1"/>
  <c r="D464" i="4"/>
  <c r="E464" i="4" s="1"/>
  <c r="G464" i="4" s="1"/>
  <c r="H464" i="4" s="1"/>
  <c r="D260" i="3" l="1"/>
  <c r="C260" i="3"/>
  <c r="H260" i="3"/>
  <c r="D465" i="4"/>
  <c r="E465" i="4" s="1"/>
  <c r="G465" i="4" s="1"/>
  <c r="H465" i="4" s="1"/>
  <c r="C466" i="4"/>
  <c r="I466" i="4" s="1"/>
  <c r="G261" i="3" l="1"/>
  <c r="E261" i="3"/>
  <c r="F261" i="3"/>
  <c r="B261" i="3"/>
  <c r="D261" i="3" s="1"/>
  <c r="D466" i="4"/>
  <c r="E466" i="4" s="1"/>
  <c r="G466" i="4" s="1"/>
  <c r="H466" i="4" s="1"/>
  <c r="C467" i="4"/>
  <c r="I467" i="4" s="1"/>
  <c r="C261" i="3" l="1"/>
  <c r="H261" i="3"/>
  <c r="C468" i="4"/>
  <c r="I468" i="4" s="1"/>
  <c r="D467" i="4"/>
  <c r="E467" i="4" s="1"/>
  <c r="G467" i="4" s="1"/>
  <c r="H467" i="4" s="1"/>
  <c r="E262" i="3" l="1"/>
  <c r="B262" i="3"/>
  <c r="F262" i="3"/>
  <c r="G262" i="3"/>
  <c r="D468" i="4"/>
  <c r="E468" i="4" s="1"/>
  <c r="G468" i="4" s="1"/>
  <c r="H468" i="4" s="1"/>
  <c r="C469" i="4"/>
  <c r="I469" i="4" s="1"/>
  <c r="C262" i="3" l="1"/>
  <c r="D262" i="3"/>
  <c r="H262" i="3"/>
  <c r="D469" i="4"/>
  <c r="E469" i="4" s="1"/>
  <c r="G469" i="4" s="1"/>
  <c r="H469" i="4" s="1"/>
  <c r="C470" i="4"/>
  <c r="I470" i="4" s="1"/>
  <c r="E263" i="3" l="1"/>
  <c r="G263" i="3"/>
  <c r="B263" i="3"/>
  <c r="F263" i="3"/>
  <c r="C471" i="4"/>
  <c r="I471" i="4" s="1"/>
  <c r="D470" i="4"/>
  <c r="E470" i="4" s="1"/>
  <c r="G470" i="4" s="1"/>
  <c r="H470" i="4" s="1"/>
  <c r="D263" i="3" l="1"/>
  <c r="C263" i="3"/>
  <c r="H263" i="3"/>
  <c r="D471" i="4"/>
  <c r="E471" i="4" s="1"/>
  <c r="G471" i="4" s="1"/>
  <c r="H471" i="4" s="1"/>
  <c r="C472" i="4"/>
  <c r="I472" i="4" s="1"/>
  <c r="G264" i="3" l="1"/>
  <c r="E264" i="3"/>
  <c r="F264" i="3"/>
  <c r="B264" i="3"/>
  <c r="D472" i="4"/>
  <c r="E472" i="4" s="1"/>
  <c r="G472" i="4" s="1"/>
  <c r="H472" i="4" s="1"/>
  <c r="C473" i="4"/>
  <c r="I473" i="4" s="1"/>
  <c r="D264" i="3" l="1"/>
  <c r="C264" i="3"/>
  <c r="H264" i="3"/>
  <c r="D473" i="4"/>
  <c r="E473" i="4" s="1"/>
  <c r="G473" i="4" s="1"/>
  <c r="H473" i="4" s="1"/>
  <c r="C474" i="4"/>
  <c r="I474" i="4" s="1"/>
  <c r="B265" i="3" l="1"/>
  <c r="F265" i="3"/>
  <c r="E265" i="3"/>
  <c r="G265" i="3"/>
  <c r="C475" i="4"/>
  <c r="I475" i="4" s="1"/>
  <c r="D474" i="4"/>
  <c r="E474" i="4" s="1"/>
  <c r="G474" i="4" s="1"/>
  <c r="H474" i="4" s="1"/>
  <c r="C265" i="3" l="1"/>
  <c r="D265" i="3"/>
  <c r="H265" i="3"/>
  <c r="C476" i="4"/>
  <c r="I476" i="4" s="1"/>
  <c r="D475" i="4"/>
  <c r="E475" i="4" s="1"/>
  <c r="G475" i="4" s="1"/>
  <c r="H475" i="4" s="1"/>
  <c r="G266" i="3" l="1"/>
  <c r="F266" i="3"/>
  <c r="B266" i="3"/>
  <c r="D266" i="3" s="1"/>
  <c r="E266" i="3"/>
  <c r="C477" i="4"/>
  <c r="I477" i="4" s="1"/>
  <c r="D476" i="4"/>
  <c r="E476" i="4" s="1"/>
  <c r="G476" i="4" s="1"/>
  <c r="H476" i="4" s="1"/>
  <c r="H266" i="3" l="1"/>
  <c r="C266" i="3"/>
  <c r="D477" i="4"/>
  <c r="E477" i="4" s="1"/>
  <c r="G477" i="4" s="1"/>
  <c r="H477" i="4" s="1"/>
  <c r="C478" i="4"/>
  <c r="I478" i="4" s="1"/>
  <c r="F267" i="3" l="1"/>
  <c r="E267" i="3"/>
  <c r="G267" i="3"/>
  <c r="B267" i="3"/>
  <c r="D267" i="3" s="1"/>
  <c r="C479" i="4"/>
  <c r="I479" i="4" s="1"/>
  <c r="D478" i="4"/>
  <c r="E478" i="4" s="1"/>
  <c r="G478" i="4" s="1"/>
  <c r="H478" i="4" s="1"/>
  <c r="C267" i="3" l="1"/>
  <c r="H267" i="3"/>
  <c r="D479" i="4"/>
  <c r="E479" i="4" s="1"/>
  <c r="G479" i="4" s="1"/>
  <c r="H479" i="4" s="1"/>
  <c r="C480" i="4"/>
  <c r="I480" i="4" s="1"/>
  <c r="B268" i="3" l="1"/>
  <c r="D268" i="3" s="1"/>
  <c r="E268" i="3"/>
  <c r="F268" i="3"/>
  <c r="G268" i="3"/>
  <c r="D480" i="4"/>
  <c r="E480" i="4" s="1"/>
  <c r="G480" i="4" s="1"/>
  <c r="H480" i="4" s="1"/>
  <c r="C481" i="4"/>
  <c r="I481" i="4" s="1"/>
  <c r="C268" i="3" l="1"/>
  <c r="G269" i="3" s="1"/>
  <c r="H268" i="3"/>
  <c r="D481" i="4"/>
  <c r="E481" i="4" s="1"/>
  <c r="G481" i="4" s="1"/>
  <c r="H481" i="4" s="1"/>
  <c r="C482" i="4"/>
  <c r="I482" i="4" s="1"/>
  <c r="E269" i="3" l="1"/>
  <c r="F269" i="3"/>
  <c r="B269" i="3"/>
  <c r="C269" i="3" s="1"/>
  <c r="D482" i="4"/>
  <c r="E482" i="4" s="1"/>
  <c r="G482" i="4" s="1"/>
  <c r="H482" i="4" s="1"/>
  <c r="C483" i="4"/>
  <c r="I483" i="4" s="1"/>
  <c r="D269" i="3" l="1"/>
  <c r="G270" i="3" s="1"/>
  <c r="H269" i="3"/>
  <c r="D483" i="4"/>
  <c r="E483" i="4" s="1"/>
  <c r="G483" i="4" s="1"/>
  <c r="H483" i="4" s="1"/>
  <c r="C484" i="4"/>
  <c r="I484" i="4" s="1"/>
  <c r="B270" i="3" l="1"/>
  <c r="C270" i="3" s="1"/>
  <c r="E270" i="3"/>
  <c r="F270" i="3"/>
  <c r="C485" i="4"/>
  <c r="I485" i="4" s="1"/>
  <c r="D484" i="4"/>
  <c r="E484" i="4" s="1"/>
  <c r="G484" i="4" s="1"/>
  <c r="H484" i="4" s="1"/>
  <c r="D270" i="3" l="1"/>
  <c r="G271" i="3" s="1"/>
  <c r="H270" i="3"/>
  <c r="D485" i="4"/>
  <c r="E485" i="4" s="1"/>
  <c r="G485" i="4" s="1"/>
  <c r="H485" i="4" s="1"/>
  <c r="C486" i="4"/>
  <c r="I486" i="4" s="1"/>
  <c r="E271" i="3" l="1"/>
  <c r="F271" i="3"/>
  <c r="B271" i="3"/>
  <c r="C271" i="3" s="1"/>
  <c r="D486" i="4"/>
  <c r="E486" i="4" s="1"/>
  <c r="G486" i="4" s="1"/>
  <c r="H486" i="4" s="1"/>
  <c r="C487" i="4"/>
  <c r="I487" i="4" s="1"/>
  <c r="D271" i="3" l="1"/>
  <c r="G272" i="3" s="1"/>
  <c r="H271" i="3"/>
  <c r="C488" i="4"/>
  <c r="I488" i="4" s="1"/>
  <c r="D487" i="4"/>
  <c r="E487" i="4" s="1"/>
  <c r="G487" i="4" s="1"/>
  <c r="H487" i="4" s="1"/>
  <c r="E272" i="3" l="1"/>
  <c r="B272" i="3"/>
  <c r="D272" i="3" s="1"/>
  <c r="F272" i="3"/>
  <c r="D488" i="4"/>
  <c r="E488" i="4" s="1"/>
  <c r="G488" i="4" s="1"/>
  <c r="H488" i="4" s="1"/>
  <c r="C489" i="4"/>
  <c r="I489" i="4" s="1"/>
  <c r="C272" i="3" l="1"/>
  <c r="B273" i="3" s="1"/>
  <c r="D273" i="3" s="1"/>
  <c r="H272" i="3"/>
  <c r="C490" i="4"/>
  <c r="I490" i="4" s="1"/>
  <c r="D489" i="4"/>
  <c r="E489" i="4" s="1"/>
  <c r="G489" i="4" s="1"/>
  <c r="H489" i="4" s="1"/>
  <c r="G273" i="3" l="1"/>
  <c r="F273" i="3"/>
  <c r="C273" i="3"/>
  <c r="E273" i="3"/>
  <c r="H273" i="3"/>
  <c r="D490" i="4"/>
  <c r="E490" i="4" s="1"/>
  <c r="G490" i="4" s="1"/>
  <c r="H490" i="4" s="1"/>
  <c r="C491" i="4"/>
  <c r="I491" i="4" s="1"/>
  <c r="E274" i="3" l="1"/>
  <c r="B274" i="3"/>
  <c r="C274" i="3" s="1"/>
  <c r="G274" i="3"/>
  <c r="F274" i="3"/>
  <c r="D491" i="4"/>
  <c r="E491" i="4" s="1"/>
  <c r="G491" i="4" s="1"/>
  <c r="H491" i="4" s="1"/>
  <c r="C492" i="4"/>
  <c r="I492" i="4" s="1"/>
  <c r="D274" i="3" l="1"/>
  <c r="B275" i="3" s="1"/>
  <c r="H274" i="3"/>
  <c r="D492" i="4"/>
  <c r="E492" i="4" s="1"/>
  <c r="G492" i="4" s="1"/>
  <c r="H492" i="4" s="1"/>
  <c r="C493" i="4"/>
  <c r="I493" i="4" s="1"/>
  <c r="E275" i="3" l="1"/>
  <c r="F275" i="3"/>
  <c r="G275" i="3"/>
  <c r="C275" i="3"/>
  <c r="H275" i="3"/>
  <c r="D275" i="3"/>
  <c r="C494" i="4"/>
  <c r="I494" i="4" s="1"/>
  <c r="D493" i="4"/>
  <c r="E493" i="4" s="1"/>
  <c r="G493" i="4" s="1"/>
  <c r="H493" i="4" s="1"/>
  <c r="G276" i="3" l="1"/>
  <c r="B276" i="3"/>
  <c r="E276" i="3"/>
  <c r="F276" i="3"/>
  <c r="C495" i="4"/>
  <c r="I495" i="4" s="1"/>
  <c r="D494" i="4"/>
  <c r="E494" i="4" s="1"/>
  <c r="G494" i="4" s="1"/>
  <c r="H494" i="4" s="1"/>
  <c r="D276" i="3" l="1"/>
  <c r="C276" i="3"/>
  <c r="H276" i="3"/>
  <c r="D495" i="4"/>
  <c r="E495" i="4" s="1"/>
  <c r="G495" i="4" s="1"/>
  <c r="H495" i="4" s="1"/>
  <c r="C496" i="4"/>
  <c r="I496" i="4" s="1"/>
  <c r="B277" i="3" l="1"/>
  <c r="D277" i="3" s="1"/>
  <c r="F277" i="3"/>
  <c r="E277" i="3"/>
  <c r="G277" i="3"/>
  <c r="C497" i="4"/>
  <c r="I497" i="4" s="1"/>
  <c r="D496" i="4"/>
  <c r="E496" i="4" s="1"/>
  <c r="G496" i="4" s="1"/>
  <c r="H496" i="4" s="1"/>
  <c r="C277" i="3" l="1"/>
  <c r="H277" i="3"/>
  <c r="D497" i="4"/>
  <c r="E497" i="4" s="1"/>
  <c r="G497" i="4" s="1"/>
  <c r="H497" i="4" s="1"/>
  <c r="C498" i="4"/>
  <c r="I498" i="4" s="1"/>
  <c r="B278" i="3" l="1"/>
  <c r="C278" i="3" s="1"/>
  <c r="E278" i="3"/>
  <c r="F278" i="3"/>
  <c r="G278" i="3"/>
  <c r="C499" i="4"/>
  <c r="I499" i="4" s="1"/>
  <c r="D498" i="4"/>
  <c r="E498" i="4" s="1"/>
  <c r="G498" i="4" s="1"/>
  <c r="H498" i="4" s="1"/>
  <c r="D278" i="3" l="1"/>
  <c r="B279" i="3" s="1"/>
  <c r="C279" i="3" s="1"/>
  <c r="H278" i="3"/>
  <c r="C500" i="4"/>
  <c r="I500" i="4" s="1"/>
  <c r="D499" i="4"/>
  <c r="E499" i="4" s="1"/>
  <c r="G499" i="4" s="1"/>
  <c r="H499" i="4" s="1"/>
  <c r="E279" i="3" l="1"/>
  <c r="F279" i="3"/>
  <c r="G279" i="3"/>
  <c r="D279" i="3"/>
  <c r="H279" i="3"/>
  <c r="D500" i="4"/>
  <c r="E500" i="4" s="1"/>
  <c r="G500" i="4" s="1"/>
  <c r="H500" i="4" s="1"/>
  <c r="C501" i="4"/>
  <c r="I501" i="4" s="1"/>
  <c r="L2" i="4" s="1"/>
  <c r="G280" i="3" l="1"/>
  <c r="F280" i="3"/>
  <c r="E280" i="3"/>
  <c r="B280" i="3"/>
  <c r="C280" i="3" s="1"/>
  <c r="D501" i="4"/>
  <c r="E501" i="4" s="1"/>
  <c r="G501" i="4" s="1"/>
  <c r="H501" i="4" s="1"/>
  <c r="D280" i="3" l="1"/>
  <c r="G281" i="3" s="1"/>
  <c r="H280" i="3"/>
  <c r="F281" i="3" l="1"/>
  <c r="B281" i="3"/>
  <c r="C281" i="3" s="1"/>
  <c r="E281" i="3"/>
  <c r="H281" i="3" l="1"/>
  <c r="D281" i="3"/>
  <c r="B282" i="3" s="1"/>
  <c r="D282" i="3" s="1"/>
  <c r="F282" i="3" l="1"/>
  <c r="E282" i="3"/>
  <c r="G282" i="3"/>
  <c r="C282" i="3"/>
  <c r="H282" i="3"/>
  <c r="E283" i="3" l="1"/>
  <c r="B283" i="3"/>
  <c r="D283" i="3" s="1"/>
  <c r="F283" i="3"/>
  <c r="G283" i="3"/>
  <c r="C283" i="3" l="1"/>
  <c r="G284" i="3" s="1"/>
  <c r="H283" i="3"/>
  <c r="F284" i="3" l="1"/>
  <c r="B284" i="3"/>
  <c r="D284" i="3" s="1"/>
  <c r="E284" i="3"/>
  <c r="C284" i="3" l="1"/>
  <c r="G285" i="3" s="1"/>
  <c r="H284" i="3"/>
  <c r="F285" i="3" l="1"/>
  <c r="B285" i="3"/>
  <c r="C285" i="3" s="1"/>
  <c r="E285" i="3"/>
  <c r="D285" i="3" l="1"/>
  <c r="G286" i="3" s="1"/>
  <c r="H285" i="3"/>
  <c r="E286" i="3" l="1"/>
  <c r="B286" i="3"/>
  <c r="C286" i="3" s="1"/>
  <c r="F286" i="3"/>
  <c r="D286" i="3" l="1"/>
  <c r="B287" i="3" s="1"/>
  <c r="C287" i="3" s="1"/>
  <c r="H286" i="3"/>
  <c r="E287" i="3" l="1"/>
  <c r="G287" i="3"/>
  <c r="F287" i="3"/>
  <c r="D287" i="3"/>
  <c r="B288" i="3" s="1"/>
  <c r="C288" i="3" s="1"/>
  <c r="H287" i="3"/>
  <c r="G288" i="3" l="1"/>
  <c r="E288" i="3"/>
  <c r="F288" i="3"/>
  <c r="D288" i="3"/>
  <c r="H288" i="3"/>
  <c r="E289" i="3" l="1"/>
  <c r="G289" i="3"/>
  <c r="B289" i="3"/>
  <c r="C289" i="3" s="1"/>
  <c r="F289" i="3"/>
  <c r="D289" i="3" l="1"/>
  <c r="G290" i="3" s="1"/>
  <c r="H289" i="3"/>
  <c r="E290" i="3" l="1"/>
  <c r="B290" i="3"/>
  <c r="D290" i="3" s="1"/>
  <c r="F290" i="3"/>
  <c r="H290" i="3" l="1"/>
  <c r="C290" i="3"/>
  <c r="E291" i="3" s="1"/>
  <c r="B291" i="3" l="1"/>
  <c r="H291" i="3" s="1"/>
  <c r="F291" i="3"/>
  <c r="G291" i="3"/>
  <c r="C291" i="3" l="1"/>
  <c r="D291" i="3"/>
  <c r="B292" i="3" l="1"/>
  <c r="C292" i="3" s="1"/>
  <c r="F292" i="3"/>
  <c r="G292" i="3"/>
  <c r="E292" i="3"/>
  <c r="D292" i="3"/>
  <c r="B293" i="3" s="1"/>
  <c r="D293" i="3" l="1"/>
  <c r="H292" i="3"/>
  <c r="H293" i="3" s="1"/>
  <c r="G293" i="3"/>
  <c r="F293" i="3"/>
  <c r="E293" i="3"/>
  <c r="C293" i="3"/>
  <c r="F294" i="3" l="1"/>
  <c r="E294" i="3"/>
  <c r="B294" i="3"/>
  <c r="D294" i="3" s="1"/>
  <c r="G294" i="3"/>
  <c r="H294" i="3" l="1"/>
  <c r="C294" i="3"/>
  <c r="F295" i="3" s="1"/>
  <c r="G295" i="3" l="1"/>
  <c r="E295" i="3"/>
  <c r="B295" i="3"/>
  <c r="D295" i="3" s="1"/>
  <c r="C295" i="3" l="1"/>
  <c r="G296" i="3" s="1"/>
  <c r="H295" i="3"/>
  <c r="E296" i="3" l="1"/>
  <c r="F296" i="3"/>
  <c r="B296" i="3"/>
  <c r="C296" i="3" s="1"/>
  <c r="D296" i="3"/>
  <c r="H296" i="3" l="1"/>
  <c r="G297" i="3"/>
  <c r="E297" i="3"/>
  <c r="F297" i="3"/>
  <c r="B297" i="3"/>
  <c r="C297" i="3" s="1"/>
  <c r="H297" i="3" l="1"/>
  <c r="D297" i="3"/>
  <c r="G298" i="3" s="1"/>
  <c r="F298" i="3" l="1"/>
  <c r="B298" i="3"/>
  <c r="H298" i="3" s="1"/>
  <c r="E298" i="3"/>
  <c r="D298" i="3" l="1"/>
  <c r="C298" i="3"/>
  <c r="E299" i="3" l="1"/>
  <c r="F299" i="3"/>
  <c r="G299" i="3"/>
  <c r="B299" i="3"/>
  <c r="D299" i="3" s="1"/>
  <c r="H299" i="3" l="1"/>
  <c r="C299" i="3"/>
  <c r="B300" i="3" s="1"/>
  <c r="C300" i="3" s="1"/>
  <c r="E300" i="3" l="1"/>
  <c r="D300" i="3"/>
  <c r="G300" i="3"/>
  <c r="F300" i="3"/>
  <c r="H300" i="3"/>
  <c r="F301" i="3" l="1"/>
  <c r="E301" i="3"/>
  <c r="G301" i="3"/>
  <c r="B301" i="3"/>
  <c r="D301" i="3" s="1"/>
  <c r="C301" i="3" l="1"/>
  <c r="B302" i="3" s="1"/>
  <c r="H301" i="3"/>
  <c r="E302" i="3" l="1"/>
  <c r="H302" i="3"/>
  <c r="C302" i="3"/>
  <c r="D302" i="3"/>
  <c r="F302" i="3"/>
  <c r="G302" i="3"/>
  <c r="G303" i="3" l="1"/>
  <c r="B303" i="3"/>
  <c r="D303" i="3" s="1"/>
  <c r="F303" i="3"/>
  <c r="E303" i="3"/>
  <c r="H303" i="3" l="1"/>
  <c r="C303" i="3"/>
  <c r="G304" i="3" s="1"/>
  <c r="F304" i="3" l="1"/>
  <c r="B304" i="3"/>
  <c r="D304" i="3" s="1"/>
  <c r="E304" i="3"/>
  <c r="C304" i="3" l="1"/>
  <c r="G305" i="3" s="1"/>
  <c r="H304" i="3"/>
  <c r="B305" i="3" l="1"/>
  <c r="H305" i="3" s="1"/>
  <c r="E305" i="3"/>
  <c r="F305" i="3"/>
  <c r="C305" i="3" l="1"/>
  <c r="D305" i="3"/>
  <c r="G306" i="3" l="1"/>
  <c r="B306" i="3"/>
  <c r="D306" i="3" s="1"/>
  <c r="E306" i="3"/>
  <c r="F306" i="3"/>
  <c r="H306" i="3" l="1"/>
  <c r="C306" i="3"/>
  <c r="B307" i="3" s="1"/>
  <c r="G307" i="3" l="1"/>
  <c r="E307" i="3"/>
  <c r="F307" i="3"/>
  <c r="D307" i="3"/>
  <c r="C307" i="3"/>
  <c r="H307" i="3"/>
  <c r="B308" i="3" l="1"/>
  <c r="C308" i="3" s="1"/>
  <c r="E308" i="3"/>
  <c r="F308" i="3"/>
  <c r="G308" i="3"/>
  <c r="D308" i="3" l="1"/>
  <c r="F309" i="3" s="1"/>
  <c r="H308" i="3"/>
  <c r="G309" i="3" l="1"/>
  <c r="E309" i="3"/>
  <c r="B309" i="3"/>
  <c r="H309" i="3" s="1"/>
  <c r="D309" i="3" l="1"/>
  <c r="C309" i="3"/>
  <c r="B310" i="3" l="1"/>
  <c r="C310" i="3" s="1"/>
  <c r="F310" i="3"/>
  <c r="E310" i="3"/>
  <c r="G310" i="3"/>
  <c r="D310" i="3"/>
  <c r="G311" i="3" l="1"/>
  <c r="H310" i="3"/>
  <c r="F311" i="3"/>
  <c r="E311" i="3"/>
  <c r="B311" i="3"/>
  <c r="C311" i="3" s="1"/>
  <c r="D311" i="3" l="1"/>
  <c r="B312" i="3" s="1"/>
  <c r="H311" i="3"/>
  <c r="C312" i="3" l="1"/>
  <c r="H312" i="3"/>
  <c r="D312" i="3"/>
  <c r="E312" i="3"/>
  <c r="F312" i="3"/>
  <c r="G312" i="3"/>
  <c r="G313" i="3" l="1"/>
  <c r="B313" i="3"/>
  <c r="C313" i="3" s="1"/>
  <c r="E313" i="3"/>
  <c r="F313" i="3"/>
  <c r="D313" i="3" l="1"/>
  <c r="E314" i="3" s="1"/>
  <c r="H313" i="3"/>
  <c r="G314" i="3" l="1"/>
  <c r="F314" i="3"/>
  <c r="B314" i="3"/>
  <c r="C314" i="3" s="1"/>
  <c r="D314" i="3" l="1"/>
  <c r="F315" i="3" s="1"/>
  <c r="H314" i="3"/>
  <c r="B315" i="3" l="1"/>
  <c r="C315" i="3" s="1"/>
  <c r="G315" i="3"/>
  <c r="E315" i="3"/>
  <c r="D315" i="3" l="1"/>
  <c r="G316" i="3" s="1"/>
  <c r="H315" i="3"/>
  <c r="E316" i="3" l="1"/>
  <c r="F316" i="3"/>
  <c r="B316" i="3"/>
  <c r="C316" i="3" s="1"/>
  <c r="D316" i="3" l="1"/>
  <c r="G317" i="3" s="1"/>
  <c r="H316" i="3"/>
  <c r="B317" i="3" l="1"/>
  <c r="H317" i="3" s="1"/>
  <c r="F317" i="3"/>
  <c r="E317" i="3"/>
  <c r="D317" i="3"/>
  <c r="C317" i="3"/>
  <c r="G318" i="3" l="1"/>
  <c r="B318" i="3"/>
  <c r="H318" i="3" s="1"/>
  <c r="E318" i="3"/>
  <c r="F318" i="3"/>
  <c r="D318" i="3" l="1"/>
  <c r="C318" i="3"/>
  <c r="E319" i="3" l="1"/>
  <c r="G319" i="3"/>
  <c r="B319" i="3"/>
  <c r="C319" i="3" s="1"/>
  <c r="F319" i="3"/>
  <c r="D319" i="3" l="1"/>
  <c r="E320" i="3" s="1"/>
  <c r="H319" i="3"/>
  <c r="G320" i="3" l="1"/>
  <c r="F320" i="3"/>
  <c r="B320" i="3"/>
  <c r="D320" i="3" s="1"/>
  <c r="C320" i="3" l="1"/>
  <c r="B321" i="3" s="1"/>
  <c r="C321" i="3" s="1"/>
  <c r="H320" i="3"/>
  <c r="G321" i="3" l="1"/>
  <c r="E321" i="3"/>
  <c r="F321" i="3"/>
  <c r="D321" i="3"/>
  <c r="H321" i="3"/>
  <c r="G322" i="3" l="1"/>
  <c r="B322" i="3"/>
  <c r="C322" i="3" s="1"/>
  <c r="E322" i="3"/>
  <c r="F322" i="3"/>
  <c r="D322" i="3" l="1"/>
  <c r="B323" i="3" s="1"/>
  <c r="C323" i="3" s="1"/>
  <c r="H322" i="3"/>
  <c r="G323" i="3" l="1"/>
  <c r="E323" i="3"/>
  <c r="F323" i="3"/>
  <c r="D323" i="3"/>
  <c r="H323" i="3"/>
  <c r="B324" i="3" l="1"/>
  <c r="C324" i="3" s="1"/>
  <c r="F324" i="3"/>
  <c r="G324" i="3"/>
  <c r="E324" i="3"/>
  <c r="D324" i="3" l="1"/>
  <c r="G325" i="3" s="1"/>
  <c r="H324" i="3"/>
  <c r="E325" i="3" l="1"/>
  <c r="F325" i="3"/>
  <c r="B325" i="3"/>
  <c r="C325" i="3" s="1"/>
  <c r="D325" i="3" l="1"/>
  <c r="E326" i="3" s="1"/>
  <c r="H325" i="3"/>
  <c r="B326" i="3" l="1"/>
  <c r="C326" i="3" s="1"/>
  <c r="F326" i="3"/>
  <c r="G326" i="3"/>
  <c r="D326" i="3" l="1"/>
  <c r="E327" i="3" s="1"/>
  <c r="H326" i="3"/>
  <c r="F327" i="3" l="1"/>
  <c r="G327" i="3"/>
  <c r="B327" i="3"/>
  <c r="D327" i="3" s="1"/>
  <c r="C327" i="3" l="1"/>
  <c r="F328" i="3" s="1"/>
  <c r="H327" i="3"/>
  <c r="B328" i="3" l="1"/>
  <c r="C328" i="3" s="1"/>
  <c r="E328" i="3"/>
  <c r="G328" i="3"/>
  <c r="H328" i="3"/>
  <c r="D328" i="3" l="1"/>
  <c r="G329" i="3" s="1"/>
  <c r="E329" i="3" l="1"/>
  <c r="B329" i="3"/>
  <c r="C329" i="3" s="1"/>
  <c r="F329" i="3"/>
  <c r="D329" i="3"/>
  <c r="B330" i="3" l="1"/>
  <c r="D330" i="3" s="1"/>
  <c r="H329" i="3"/>
  <c r="E330" i="3"/>
  <c r="G330" i="3"/>
  <c r="F330" i="3"/>
  <c r="H330" i="3" l="1"/>
  <c r="C330" i="3"/>
  <c r="E331" i="3" s="1"/>
  <c r="G331" i="3"/>
  <c r="B331" i="3"/>
  <c r="D331" i="3" s="1"/>
  <c r="F331" i="3" l="1"/>
  <c r="H331" i="3"/>
  <c r="C331" i="3"/>
  <c r="G332" i="3" s="1"/>
  <c r="B332" i="3" l="1"/>
  <c r="C332" i="3" s="1"/>
  <c r="F332" i="3"/>
  <c r="E332" i="3"/>
  <c r="D332" i="3" l="1"/>
  <c r="B333" i="3" s="1"/>
  <c r="C333" i="3" s="1"/>
  <c r="H332" i="3"/>
  <c r="F333" i="3" l="1"/>
  <c r="G333" i="3"/>
  <c r="E333" i="3"/>
  <c r="D333" i="3"/>
  <c r="H333" i="3"/>
  <c r="G334" i="3" l="1"/>
  <c r="F334" i="3"/>
  <c r="B334" i="3"/>
  <c r="C334" i="3" s="1"/>
  <c r="E334" i="3"/>
  <c r="D334" i="3" l="1"/>
  <c r="B335" i="3" s="1"/>
  <c r="C335" i="3" s="1"/>
  <c r="H334" i="3"/>
  <c r="E335" i="3" l="1"/>
  <c r="F335" i="3"/>
  <c r="G335" i="3"/>
  <c r="D335" i="3"/>
  <c r="B336" i="3" s="1"/>
  <c r="C336" i="3" s="1"/>
  <c r="H335" i="3"/>
  <c r="E336" i="3" l="1"/>
  <c r="G336" i="3"/>
  <c r="F336" i="3"/>
  <c r="D336" i="3"/>
  <c r="B337" i="3" s="1"/>
  <c r="C337" i="3" s="1"/>
  <c r="H336" i="3"/>
  <c r="D337" i="3" l="1"/>
  <c r="B338" i="3" s="1"/>
  <c r="C338" i="3" s="1"/>
  <c r="F337" i="3"/>
  <c r="G337" i="3"/>
  <c r="H337" i="3"/>
  <c r="E337" i="3"/>
  <c r="D338" i="3" l="1"/>
  <c r="B339" i="3" s="1"/>
  <c r="C339" i="3" s="1"/>
  <c r="G338" i="3"/>
  <c r="E338" i="3"/>
  <c r="F338" i="3"/>
  <c r="H338" i="3"/>
  <c r="F339" i="3" l="1"/>
  <c r="E339" i="3"/>
  <c r="G339" i="3"/>
  <c r="D339" i="3"/>
  <c r="H339" i="3"/>
  <c r="F340" i="3" l="1"/>
  <c r="G340" i="3"/>
  <c r="B340" i="3"/>
  <c r="C340" i="3" s="1"/>
  <c r="E340" i="3"/>
  <c r="D340" i="3" l="1"/>
  <c r="G341" i="3" s="1"/>
  <c r="H340" i="3"/>
  <c r="E341" i="3" l="1"/>
  <c r="B341" i="3"/>
  <c r="C341" i="3" s="1"/>
  <c r="F341" i="3"/>
  <c r="D341" i="3" l="1"/>
  <c r="F342" i="3" s="1"/>
  <c r="H341" i="3"/>
  <c r="B342" i="3" l="1"/>
  <c r="C342" i="3" s="1"/>
  <c r="G342" i="3"/>
  <c r="E342" i="3"/>
  <c r="D342" i="3" l="1"/>
  <c r="F343" i="3" s="1"/>
  <c r="H342" i="3"/>
  <c r="B343" i="3" l="1"/>
  <c r="H343" i="3" s="1"/>
  <c r="G343" i="3"/>
  <c r="E343" i="3"/>
  <c r="C343" i="3" l="1"/>
  <c r="D343" i="3"/>
  <c r="B344" i="3" l="1"/>
  <c r="D344" i="3" s="1"/>
  <c r="E344" i="3"/>
  <c r="F344" i="3"/>
  <c r="G344" i="3"/>
  <c r="C344" i="3" l="1"/>
  <c r="E345" i="3" s="1"/>
  <c r="H344" i="3"/>
  <c r="B345" i="3" l="1"/>
  <c r="C345" i="3" s="1"/>
  <c r="G345" i="3"/>
  <c r="F345" i="3"/>
  <c r="H345" i="3" l="1"/>
  <c r="D345" i="3"/>
  <c r="G346" i="3" s="1"/>
  <c r="F346" i="3" l="1"/>
  <c r="B346" i="3"/>
  <c r="C346" i="3" s="1"/>
  <c r="E346" i="3"/>
  <c r="D346" i="3" l="1"/>
  <c r="G347" i="3" s="1"/>
  <c r="H346" i="3"/>
  <c r="E347" i="3" l="1"/>
  <c r="F347" i="3"/>
  <c r="B347" i="3"/>
  <c r="C347" i="3" s="1"/>
  <c r="D347" i="3" l="1"/>
  <c r="G348" i="3" s="1"/>
  <c r="H347" i="3"/>
  <c r="F348" i="3" l="1"/>
  <c r="E348" i="3"/>
  <c r="B348" i="3"/>
  <c r="H348" i="3" s="1"/>
  <c r="D348" i="3" l="1"/>
  <c r="C348" i="3"/>
  <c r="G349" i="3" l="1"/>
  <c r="E349" i="3"/>
  <c r="B349" i="3"/>
  <c r="D349" i="3" s="1"/>
  <c r="F349" i="3"/>
  <c r="C349" i="3" l="1"/>
  <c r="G350" i="3" s="1"/>
  <c r="H349" i="3"/>
  <c r="B350" i="3" l="1"/>
  <c r="C350" i="3" s="1"/>
  <c r="E350" i="3"/>
  <c r="F350" i="3"/>
  <c r="D350" i="3"/>
  <c r="H350" i="3"/>
  <c r="G351" i="3" l="1"/>
  <c r="F351" i="3"/>
  <c r="B351" i="3"/>
  <c r="C351" i="3" s="1"/>
  <c r="E351" i="3"/>
  <c r="H351" i="3" l="1"/>
  <c r="D351" i="3"/>
  <c r="B352" i="3" s="1"/>
  <c r="C352" i="3" s="1"/>
  <c r="F352" i="3" l="1"/>
  <c r="E352" i="3"/>
  <c r="G352" i="3"/>
  <c r="D352" i="3"/>
  <c r="B353" i="3" s="1"/>
  <c r="C353" i="3" s="1"/>
  <c r="H352" i="3"/>
  <c r="E353" i="3" l="1"/>
  <c r="H353" i="3"/>
  <c r="G353" i="3"/>
  <c r="D353" i="3"/>
  <c r="B354" i="3" s="1"/>
  <c r="C354" i="3" s="1"/>
  <c r="F353" i="3"/>
  <c r="D354" i="3" l="1"/>
  <c r="B355" i="3" s="1"/>
  <c r="C355" i="3" s="1"/>
  <c r="G354" i="3"/>
  <c r="H354" i="3"/>
  <c r="F354" i="3"/>
  <c r="E354" i="3"/>
  <c r="D355" i="3" l="1"/>
  <c r="B356" i="3" s="1"/>
  <c r="C356" i="3" s="1"/>
  <c r="F355" i="3"/>
  <c r="G355" i="3"/>
  <c r="E355" i="3"/>
  <c r="H355" i="3"/>
  <c r="D356" i="3" l="1"/>
  <c r="G356" i="3"/>
  <c r="F356" i="3"/>
  <c r="H356" i="3"/>
  <c r="E356" i="3"/>
  <c r="F357" i="3" l="1"/>
  <c r="E357" i="3"/>
  <c r="G357" i="3"/>
  <c r="B357" i="3"/>
  <c r="H357" i="3" s="1"/>
  <c r="D357" i="3" l="1"/>
  <c r="C357" i="3"/>
  <c r="F358" i="3" l="1"/>
  <c r="B358" i="3"/>
  <c r="C358" i="3" s="1"/>
  <c r="G358" i="3"/>
  <c r="E358" i="3"/>
  <c r="H358" i="3" l="1"/>
  <c r="D358" i="3"/>
  <c r="G359" i="3" s="1"/>
  <c r="E359" i="3" l="1"/>
  <c r="F359" i="3"/>
  <c r="B359" i="3"/>
  <c r="D359" i="3" s="1"/>
  <c r="C359" i="3" l="1"/>
  <c r="G360" i="3" s="1"/>
  <c r="H359" i="3"/>
  <c r="F360" i="3" l="1"/>
  <c r="B360" i="3"/>
  <c r="D360" i="3" s="1"/>
  <c r="E360" i="3"/>
  <c r="H360" i="3" l="1"/>
  <c r="C360" i="3"/>
  <c r="B361" i="3" s="1"/>
  <c r="C361" i="3" s="1"/>
  <c r="D361" i="3" l="1"/>
  <c r="H361" i="3"/>
  <c r="E361" i="3"/>
  <c r="F361" i="3"/>
  <c r="G361" i="3"/>
  <c r="F362" i="3" l="1"/>
  <c r="B362" i="3"/>
  <c r="H362" i="3" s="1"/>
  <c r="G362" i="3"/>
  <c r="E362" i="3"/>
  <c r="C362" i="3" l="1"/>
  <c r="D362" i="3"/>
  <c r="B363" i="3" l="1"/>
  <c r="C363" i="3" s="1"/>
  <c r="F363" i="3"/>
  <c r="E363" i="3"/>
  <c r="G363" i="3"/>
  <c r="D363" i="3"/>
  <c r="H363" i="3" l="1"/>
  <c r="G364" i="3"/>
  <c r="E364" i="3"/>
  <c r="F364" i="3"/>
  <c r="B364" i="3"/>
  <c r="D364" i="3" s="1"/>
  <c r="C364" i="3" l="1"/>
  <c r="G365" i="3" s="1"/>
  <c r="H364" i="3"/>
  <c r="E365" i="3" l="1"/>
  <c r="F365" i="3"/>
  <c r="B365" i="3"/>
  <c r="H365" i="3" s="1"/>
  <c r="D365" i="3" l="1"/>
  <c r="C365" i="3"/>
  <c r="F366" i="3" l="1"/>
  <c r="G366" i="3"/>
  <c r="E366" i="3"/>
  <c r="B366" i="3"/>
  <c r="H366" i="3" s="1"/>
  <c r="D366" i="3" l="1"/>
  <c r="C366" i="3"/>
  <c r="B367" i="3" l="1"/>
  <c r="D367" i="3" s="1"/>
  <c r="F367" i="3"/>
  <c r="E367" i="3"/>
  <c r="G367" i="3"/>
  <c r="H367" i="3" l="1"/>
  <c r="C367" i="3"/>
  <c r="G368" i="3" s="1"/>
  <c r="E368" i="3" l="1"/>
  <c r="F368" i="3"/>
  <c r="B368" i="3"/>
  <c r="D368" i="3" s="1"/>
  <c r="C368" i="3" l="1"/>
  <c r="E369" i="3" s="1"/>
  <c r="H368" i="3"/>
  <c r="B369" i="3" l="1"/>
  <c r="C369" i="3" s="1"/>
  <c r="G369" i="3"/>
  <c r="F369" i="3"/>
  <c r="H369" i="3" l="1"/>
  <c r="D369" i="3"/>
  <c r="G370" i="3" s="1"/>
  <c r="F370" i="3" l="1"/>
  <c r="B370" i="3"/>
  <c r="H370" i="3" s="1"/>
  <c r="E370" i="3"/>
  <c r="D370" i="3" l="1"/>
  <c r="C370" i="3"/>
  <c r="B371" i="3" l="1"/>
  <c r="D371" i="3" s="1"/>
  <c r="E371" i="3"/>
  <c r="G371" i="3"/>
  <c r="F371" i="3"/>
  <c r="H371" i="3"/>
  <c r="C371" i="3" l="1"/>
  <c r="F372" i="3" s="1"/>
  <c r="B372" i="3" l="1"/>
  <c r="C372" i="3" s="1"/>
  <c r="E372" i="3"/>
  <c r="G372" i="3"/>
  <c r="H372" i="3" l="1"/>
  <c r="D372" i="3"/>
  <c r="G373" i="3" s="1"/>
  <c r="E373" i="3" l="1"/>
  <c r="F373" i="3"/>
  <c r="B373" i="3"/>
  <c r="C373" i="3" s="1"/>
  <c r="H373" i="3" l="1"/>
  <c r="D373" i="3"/>
  <c r="G374" i="3" s="1"/>
  <c r="F374" i="3" l="1"/>
  <c r="B374" i="3"/>
  <c r="D374" i="3" s="1"/>
  <c r="E374" i="3"/>
  <c r="H374" i="3" l="1"/>
  <c r="C374" i="3"/>
  <c r="E375" i="3" s="1"/>
  <c r="G375" i="3" l="1"/>
  <c r="F375" i="3"/>
  <c r="B375" i="3"/>
  <c r="D375" i="3" s="1"/>
  <c r="H375" i="3" l="1"/>
  <c r="C375" i="3"/>
  <c r="F376" i="3" s="1"/>
  <c r="B376" i="3" l="1"/>
  <c r="C376" i="3" s="1"/>
  <c r="E376" i="3"/>
  <c r="G376" i="3"/>
  <c r="D376" i="3"/>
  <c r="B377" i="3" s="1"/>
  <c r="C377" i="3" s="1"/>
  <c r="H376" i="3"/>
  <c r="F377" i="3" l="1"/>
  <c r="E377" i="3"/>
  <c r="G377" i="3"/>
  <c r="H377" i="3"/>
  <c r="D377" i="3"/>
  <c r="B378" i="3" l="1"/>
  <c r="H378" i="3" s="1"/>
  <c r="E378" i="3"/>
  <c r="G378" i="3"/>
  <c r="F378" i="3"/>
  <c r="C378" i="3" l="1"/>
  <c r="D378" i="3"/>
  <c r="F379" i="3" l="1"/>
  <c r="B379" i="3"/>
  <c r="C379" i="3" s="1"/>
  <c r="G379" i="3"/>
  <c r="E379" i="3"/>
  <c r="H379" i="3" l="1"/>
  <c r="D379" i="3"/>
  <c r="F380" i="3" s="1"/>
  <c r="G380" i="3" l="1"/>
  <c r="B380" i="3"/>
  <c r="D380" i="3" s="1"/>
  <c r="E380" i="3"/>
  <c r="C380" i="3" l="1"/>
  <c r="G381" i="3" s="1"/>
  <c r="H380" i="3"/>
  <c r="B381" i="3" l="1"/>
  <c r="C381" i="3" s="1"/>
  <c r="E381" i="3"/>
  <c r="F381" i="3"/>
  <c r="H381" i="3" l="1"/>
  <c r="D381" i="3"/>
  <c r="G382" i="3" s="1"/>
  <c r="E382" i="3" l="1"/>
  <c r="F382" i="3"/>
  <c r="B382" i="3"/>
  <c r="C382" i="3" s="1"/>
  <c r="D382" i="3"/>
  <c r="H382" i="3" l="1"/>
  <c r="G383" i="3"/>
  <c r="B383" i="3"/>
  <c r="D383" i="3" s="1"/>
  <c r="E383" i="3"/>
  <c r="F383" i="3"/>
  <c r="H383" i="3" l="1"/>
  <c r="C383" i="3"/>
  <c r="B384" i="3" s="1"/>
  <c r="C384" i="3" s="1"/>
  <c r="F384" i="3" l="1"/>
  <c r="E384" i="3"/>
  <c r="G384" i="3"/>
  <c r="D384" i="3"/>
  <c r="H384" i="3"/>
  <c r="G385" i="3" l="1"/>
  <c r="E385" i="3"/>
  <c r="B385" i="3"/>
  <c r="C385" i="3" s="1"/>
  <c r="F385" i="3"/>
  <c r="D385" i="3" l="1"/>
  <c r="G386" i="3" s="1"/>
  <c r="H385" i="3"/>
  <c r="E386" i="3" l="1"/>
  <c r="F386" i="3"/>
  <c r="B386" i="3"/>
  <c r="C386" i="3" s="1"/>
  <c r="D386" i="3" l="1"/>
  <c r="G387" i="3" s="1"/>
  <c r="H386" i="3"/>
  <c r="E387" i="3" l="1"/>
  <c r="B387" i="3"/>
  <c r="H387" i="3" s="1"/>
  <c r="F387" i="3"/>
  <c r="D387" i="3" l="1"/>
  <c r="C387" i="3"/>
  <c r="G388" i="3" l="1"/>
  <c r="F388" i="3"/>
  <c r="B388" i="3"/>
  <c r="C388" i="3" s="1"/>
  <c r="E388" i="3"/>
  <c r="D388" i="3" l="1"/>
  <c r="G389" i="3" s="1"/>
  <c r="H388" i="3"/>
  <c r="F389" i="3" l="1"/>
  <c r="B389" i="3"/>
  <c r="C389" i="3" s="1"/>
  <c r="E389" i="3"/>
  <c r="D389" i="3" l="1"/>
  <c r="E390" i="3" s="1"/>
  <c r="H389" i="3"/>
  <c r="B390" i="3" l="1"/>
  <c r="C390" i="3" s="1"/>
  <c r="F390" i="3"/>
  <c r="G390" i="3"/>
  <c r="D390" i="3" l="1"/>
  <c r="B391" i="3" s="1"/>
  <c r="D391" i="3" s="1"/>
  <c r="H390" i="3"/>
  <c r="E391" i="3" l="1"/>
  <c r="G391" i="3"/>
  <c r="H391" i="3"/>
  <c r="F391" i="3"/>
  <c r="C391" i="3"/>
  <c r="B392" i="3" s="1"/>
  <c r="C392" i="3" s="1"/>
  <c r="E392" i="3" l="1"/>
  <c r="F392" i="3"/>
  <c r="G392" i="3"/>
  <c r="D392" i="3"/>
  <c r="H392" i="3"/>
  <c r="E393" i="3" l="1"/>
  <c r="G393" i="3"/>
  <c r="B393" i="3"/>
  <c r="C393" i="3" s="1"/>
  <c r="F393" i="3"/>
  <c r="D393" i="3" l="1"/>
  <c r="E394" i="3" s="1"/>
  <c r="H393" i="3"/>
  <c r="B394" i="3" l="1"/>
  <c r="C394" i="3" s="1"/>
  <c r="G394" i="3"/>
  <c r="F394" i="3"/>
  <c r="D394" i="3" l="1"/>
  <c r="B395" i="3" s="1"/>
  <c r="D395" i="3" s="1"/>
  <c r="H394" i="3"/>
  <c r="G395" i="3" l="1"/>
  <c r="F395" i="3"/>
  <c r="E395" i="3"/>
  <c r="H395" i="3"/>
  <c r="C395" i="3"/>
  <c r="E396" i="3" l="1"/>
  <c r="F396" i="3"/>
  <c r="G396" i="3"/>
  <c r="B396" i="3"/>
  <c r="D396" i="3" s="1"/>
  <c r="H396" i="3" l="1"/>
  <c r="C396" i="3"/>
  <c r="G397" i="3" s="1"/>
  <c r="F397" i="3" l="1"/>
  <c r="B397" i="3"/>
  <c r="C397" i="3" s="1"/>
  <c r="E397" i="3"/>
  <c r="D397" i="3" l="1"/>
  <c r="F398" i="3" s="1"/>
  <c r="H397" i="3"/>
  <c r="E398" i="3" l="1"/>
  <c r="G398" i="3"/>
  <c r="B398" i="3"/>
  <c r="D398" i="3" s="1"/>
  <c r="C398" i="3" l="1"/>
  <c r="E399" i="3" s="1"/>
  <c r="H398" i="3"/>
  <c r="B399" i="3" l="1"/>
  <c r="C399" i="3" s="1"/>
  <c r="F399" i="3"/>
  <c r="G399" i="3"/>
  <c r="D399" i="3" l="1"/>
  <c r="G400" i="3" s="1"/>
  <c r="H399" i="3"/>
  <c r="B400" i="3" l="1"/>
  <c r="H400" i="3" s="1"/>
  <c r="E400" i="3"/>
  <c r="F400" i="3"/>
  <c r="D400" i="3" l="1"/>
  <c r="C400" i="3"/>
  <c r="F401" i="3" l="1"/>
  <c r="E401" i="3"/>
  <c r="G401" i="3"/>
  <c r="B401" i="3"/>
  <c r="D401" i="3" s="1"/>
  <c r="C401" i="3" l="1"/>
  <c r="F402" i="3" s="1"/>
  <c r="H401" i="3"/>
  <c r="G402" i="3" l="1"/>
  <c r="B402" i="3"/>
  <c r="D402" i="3" s="1"/>
  <c r="E402" i="3"/>
  <c r="C402" i="3" l="1"/>
  <c r="F403" i="3" s="1"/>
  <c r="H402" i="3"/>
  <c r="E403" i="3" l="1"/>
  <c r="G403" i="3"/>
  <c r="B403" i="3"/>
  <c r="H403" i="3" s="1"/>
  <c r="D403" i="3"/>
  <c r="C403" i="3" l="1"/>
  <c r="G404" i="3" s="1"/>
  <c r="E404" i="3" l="1"/>
  <c r="B404" i="3"/>
  <c r="D404" i="3" s="1"/>
  <c r="F404" i="3"/>
  <c r="H404" i="3" l="1"/>
  <c r="C404" i="3"/>
  <c r="G405" i="3" s="1"/>
  <c r="E405" i="3" l="1"/>
  <c r="B405" i="3"/>
  <c r="C405" i="3" s="1"/>
  <c r="F405" i="3"/>
  <c r="D405" i="3" l="1"/>
  <c r="H405" i="3"/>
  <c r="D406" i="3" l="1"/>
  <c r="E407" i="3" s="1"/>
  <c r="E406" i="3"/>
  <c r="B406" i="3"/>
  <c r="C406" i="3" s="1"/>
  <c r="F407" i="3" s="1"/>
  <c r="G406" i="3"/>
  <c r="F406" i="3"/>
  <c r="G407" i="3"/>
  <c r="H406" i="3"/>
  <c r="B407" i="3"/>
  <c r="C407" i="3" s="1"/>
  <c r="D407" i="3" l="1"/>
  <c r="F408" i="3" s="1"/>
  <c r="H407" i="3"/>
  <c r="E408" i="3" l="1"/>
  <c r="G408" i="3"/>
  <c r="B408" i="3"/>
  <c r="D408" i="3" s="1"/>
  <c r="H408" i="3" l="1"/>
  <c r="C408" i="3"/>
  <c r="G409" i="3" s="1"/>
  <c r="E409" i="3" l="1"/>
  <c r="B409" i="3"/>
  <c r="D409" i="3" s="1"/>
  <c r="F409" i="3"/>
  <c r="C409" i="3" l="1"/>
  <c r="E410" i="3" s="1"/>
  <c r="H409" i="3"/>
  <c r="G410" i="3" l="1"/>
  <c r="B410" i="3"/>
  <c r="C410" i="3" s="1"/>
  <c r="F410" i="3"/>
  <c r="D410" i="3" l="1"/>
  <c r="E411" i="3" s="1"/>
  <c r="H410" i="3"/>
  <c r="B411" i="3" l="1"/>
  <c r="D411" i="3" s="1"/>
  <c r="F411" i="3"/>
  <c r="G411" i="3"/>
  <c r="C411" i="3" l="1"/>
  <c r="E412" i="3" s="1"/>
  <c r="H411" i="3"/>
  <c r="F412" i="3" l="1"/>
  <c r="B412" i="3"/>
  <c r="C412" i="3" s="1"/>
  <c r="G412" i="3"/>
  <c r="D412" i="3" l="1"/>
  <c r="E413" i="3" s="1"/>
  <c r="H412" i="3"/>
  <c r="F413" i="3" l="1"/>
  <c r="G413" i="3"/>
  <c r="B413" i="3"/>
  <c r="D413" i="3" s="1"/>
  <c r="H413" i="3"/>
  <c r="C413" i="3"/>
  <c r="E414" i="3" s="1"/>
  <c r="B414" i="3" l="1"/>
  <c r="D414" i="3" s="1"/>
  <c r="F414" i="3"/>
  <c r="G414" i="3"/>
  <c r="C414" i="3" l="1"/>
  <c r="D415" i="3" s="1"/>
  <c r="H414" i="3"/>
  <c r="B415" i="3"/>
  <c r="C415" i="3" s="1"/>
  <c r="E415" i="3" l="1"/>
  <c r="E416" i="3" s="1"/>
  <c r="F415" i="3"/>
  <c r="F416" i="3" s="1"/>
  <c r="G415" i="3"/>
  <c r="H415" i="3"/>
  <c r="B416" i="3"/>
  <c r="G416" i="3"/>
  <c r="D416" i="3" l="1"/>
  <c r="H416" i="3"/>
  <c r="C416" i="3"/>
  <c r="G417" i="3" l="1"/>
  <c r="E417" i="3"/>
  <c r="F417" i="3"/>
  <c r="B417" i="3"/>
  <c r="D417" i="3" l="1"/>
  <c r="C417" i="3"/>
  <c r="H417" i="3"/>
  <c r="B418" i="3" l="1"/>
  <c r="E418" i="3"/>
  <c r="F418" i="3"/>
  <c r="G418" i="3"/>
  <c r="C418" i="3" l="1"/>
  <c r="H418" i="3"/>
  <c r="D418" i="3"/>
  <c r="G419" i="3" l="1"/>
  <c r="B419" i="3"/>
  <c r="F419" i="3"/>
  <c r="E419" i="3"/>
  <c r="D419" i="3" l="1"/>
  <c r="C419" i="3"/>
  <c r="H419" i="3"/>
  <c r="G420" i="3" l="1"/>
  <c r="E420" i="3"/>
  <c r="F420" i="3"/>
  <c r="B420" i="3"/>
  <c r="D420" i="3" s="1"/>
  <c r="C420" i="3" l="1"/>
  <c r="H420" i="3"/>
  <c r="F421" i="3" l="1"/>
  <c r="B421" i="3"/>
  <c r="C421" i="3" s="1"/>
  <c r="E421" i="3"/>
  <c r="G421" i="3"/>
  <c r="D421" i="3" l="1"/>
  <c r="B422" i="3" s="1"/>
  <c r="C422" i="3" s="1"/>
  <c r="H421" i="3"/>
  <c r="E422" i="3" l="1"/>
  <c r="F422" i="3"/>
  <c r="G422" i="3"/>
  <c r="H422" i="3"/>
  <c r="D422" i="3"/>
  <c r="F423" i="3" l="1"/>
  <c r="G423" i="3"/>
  <c r="E423" i="3"/>
  <c r="B423" i="3"/>
  <c r="D423" i="3" s="1"/>
  <c r="C423" i="3" l="1"/>
  <c r="G424" i="3" s="1"/>
  <c r="H423" i="3"/>
  <c r="F424" i="3" l="1"/>
  <c r="E424" i="3"/>
  <c r="B424" i="3"/>
  <c r="C424" i="3" s="1"/>
  <c r="H424" i="3" l="1"/>
  <c r="D424" i="3"/>
  <c r="F425" i="3" s="1"/>
  <c r="E425" i="3" l="1"/>
  <c r="B425" i="3"/>
  <c r="G425" i="3"/>
  <c r="D425" i="3" l="1"/>
  <c r="C425" i="3"/>
  <c r="H425" i="3"/>
  <c r="G426" i="3" l="1"/>
  <c r="E426" i="3"/>
  <c r="B426" i="3"/>
  <c r="C426" i="3" s="1"/>
  <c r="F426" i="3"/>
  <c r="D426" i="3" l="1"/>
  <c r="E427" i="3" s="1"/>
  <c r="H426" i="3"/>
  <c r="B427" i="3" l="1"/>
  <c r="D427" i="3" s="1"/>
  <c r="G427" i="3"/>
  <c r="F427" i="3"/>
  <c r="C427" i="3" l="1"/>
  <c r="F428" i="3" s="1"/>
  <c r="H427" i="3"/>
  <c r="B428" i="3" l="1"/>
  <c r="D428" i="3" s="1"/>
  <c r="G428" i="3"/>
  <c r="E428" i="3"/>
  <c r="H428" i="3" l="1"/>
  <c r="C428" i="3"/>
  <c r="G429" i="3" s="1"/>
  <c r="B429" i="3" l="1"/>
  <c r="D429" i="3" s="1"/>
  <c r="F429" i="3"/>
  <c r="E429" i="3"/>
  <c r="H429" i="3" l="1"/>
  <c r="C429" i="3"/>
  <c r="G430" i="3" s="1"/>
  <c r="B430" i="3" l="1"/>
  <c r="D430" i="3" s="1"/>
  <c r="E430" i="3"/>
  <c r="F430" i="3"/>
  <c r="H430" i="3" l="1"/>
  <c r="C430" i="3"/>
  <c r="F431" i="3" s="1"/>
  <c r="E431" i="3" l="1"/>
  <c r="B431" i="3"/>
  <c r="H431" i="3" s="1"/>
  <c r="G431" i="3"/>
  <c r="C431" i="3" l="1"/>
  <c r="D431" i="3"/>
  <c r="B432" i="3" l="1"/>
  <c r="C432" i="3" s="1"/>
  <c r="G432" i="3"/>
  <c r="E432" i="3"/>
  <c r="F432" i="3"/>
  <c r="D432" i="3"/>
  <c r="H432" i="3" l="1"/>
  <c r="G433" i="3"/>
  <c r="B433" i="3"/>
  <c r="D433" i="3" s="1"/>
  <c r="F433" i="3"/>
  <c r="E433" i="3"/>
  <c r="H433" i="3" l="1"/>
  <c r="C433" i="3"/>
  <c r="G434" i="3" s="1"/>
  <c r="B434" i="3" l="1"/>
  <c r="H434" i="3" s="1"/>
  <c r="F434" i="3"/>
  <c r="E434" i="3"/>
  <c r="C434" i="3" l="1"/>
  <c r="D434" i="3"/>
  <c r="E435" i="3" l="1"/>
  <c r="B435" i="3"/>
  <c r="D435" i="3" s="1"/>
  <c r="F435" i="3"/>
  <c r="G435" i="3"/>
  <c r="C435" i="3" l="1"/>
  <c r="H435" i="3"/>
  <c r="B436" i="3" l="1"/>
  <c r="C436" i="3" s="1"/>
  <c r="F436" i="3"/>
  <c r="G436" i="3"/>
  <c r="E436" i="3"/>
  <c r="H436" i="3" l="1"/>
  <c r="D436" i="3"/>
  <c r="B437" i="3" s="1"/>
  <c r="C437" i="3" l="1"/>
  <c r="H437" i="3"/>
  <c r="E437" i="3"/>
  <c r="G437" i="3"/>
  <c r="D437" i="3"/>
  <c r="B438" i="3" s="1"/>
  <c r="F437" i="3"/>
  <c r="E438" i="3" l="1"/>
  <c r="G438" i="3"/>
  <c r="F438" i="3"/>
  <c r="D438" i="3"/>
  <c r="C438" i="3"/>
  <c r="H438" i="3"/>
  <c r="F439" i="3" l="1"/>
  <c r="B439" i="3"/>
  <c r="D439" i="3" s="1"/>
  <c r="G439" i="3"/>
  <c r="E439" i="3"/>
  <c r="H439" i="3" l="1"/>
  <c r="C439" i="3"/>
  <c r="F440" i="3" l="1"/>
  <c r="B440" i="3"/>
  <c r="C440" i="3" s="1"/>
  <c r="E440" i="3"/>
  <c r="G440" i="3"/>
  <c r="D440" i="3" l="1"/>
  <c r="E441" i="3" s="1"/>
  <c r="H440" i="3"/>
  <c r="G441" i="3" l="1"/>
  <c r="B441" i="3"/>
  <c r="C441" i="3" s="1"/>
  <c r="F441" i="3"/>
  <c r="D441" i="3" l="1"/>
  <c r="F442" i="3" s="1"/>
  <c r="H441" i="3"/>
  <c r="E442" i="3" l="1"/>
  <c r="G442" i="3"/>
  <c r="B442" i="3"/>
  <c r="C442" i="3" s="1"/>
  <c r="D442" i="3"/>
  <c r="F443" i="3" l="1"/>
  <c r="H442" i="3"/>
  <c r="G443" i="3"/>
  <c r="B443" i="3"/>
  <c r="C443" i="3" s="1"/>
  <c r="E443" i="3"/>
  <c r="H443" i="3" l="1"/>
  <c r="D443" i="3"/>
  <c r="B444" i="3" s="1"/>
  <c r="C444" i="3" s="1"/>
  <c r="D444" i="3" l="1"/>
  <c r="B445" i="3" s="1"/>
  <c r="H444" i="3"/>
  <c r="G444" i="3"/>
  <c r="E444" i="3"/>
  <c r="F444" i="3"/>
  <c r="F445" i="3" l="1"/>
  <c r="H445" i="3"/>
  <c r="E445" i="3"/>
  <c r="G445" i="3"/>
  <c r="D445" i="3"/>
  <c r="C445" i="3"/>
  <c r="G446" i="3" l="1"/>
  <c r="E446" i="3"/>
  <c r="B446" i="3"/>
  <c r="D446" i="3" s="1"/>
  <c r="F446" i="3"/>
  <c r="H446" i="3" l="1"/>
  <c r="C446" i="3"/>
  <c r="G447" i="3" l="1"/>
  <c r="E447" i="3"/>
  <c r="F447" i="3"/>
  <c r="B447" i="3"/>
  <c r="D447" i="3" l="1"/>
  <c r="C447" i="3"/>
  <c r="H447" i="3"/>
  <c r="E448" i="3" l="1"/>
  <c r="B448" i="3"/>
  <c r="F448" i="3"/>
  <c r="G448" i="3"/>
  <c r="D448" i="3" l="1"/>
  <c r="C448" i="3"/>
  <c r="H448" i="3"/>
  <c r="G449" i="3" l="1"/>
  <c r="E449" i="3"/>
  <c r="F449" i="3"/>
  <c r="B449" i="3"/>
  <c r="D449" i="3" s="1"/>
  <c r="C449" i="3" l="1"/>
  <c r="G450" i="3" s="1"/>
  <c r="H449" i="3"/>
  <c r="E450" i="3" l="1"/>
  <c r="F450" i="3"/>
  <c r="B450" i="3"/>
  <c r="D450" i="3" l="1"/>
  <c r="H450" i="3"/>
  <c r="C450" i="3"/>
  <c r="G451" i="3" l="1"/>
  <c r="B451" i="3"/>
  <c r="D451" i="3" s="1"/>
  <c r="F451" i="3"/>
  <c r="E451" i="3"/>
  <c r="H451" i="3" l="1"/>
  <c r="C451" i="3"/>
  <c r="E452" i="3" l="1"/>
  <c r="F452" i="3"/>
  <c r="B452" i="3"/>
  <c r="H452" i="3" s="1"/>
  <c r="G452" i="3"/>
  <c r="D452" i="3" l="1"/>
  <c r="C452" i="3"/>
  <c r="G453" i="3" l="1"/>
  <c r="E453" i="3"/>
  <c r="F453" i="3"/>
  <c r="B453" i="3"/>
  <c r="D453" i="3" s="1"/>
  <c r="C453" i="3" l="1"/>
  <c r="G454" i="3" s="1"/>
  <c r="H453" i="3"/>
  <c r="F454" i="3" l="1"/>
  <c r="B454" i="3"/>
  <c r="C454" i="3" s="1"/>
  <c r="E454" i="3"/>
  <c r="D454" i="3" l="1"/>
  <c r="F455" i="3" s="1"/>
  <c r="H454" i="3"/>
  <c r="E455" i="3" l="1"/>
  <c r="G455" i="3"/>
  <c r="B455" i="3"/>
  <c r="H455" i="3" s="1"/>
  <c r="D455" i="3"/>
  <c r="C455" i="3" l="1"/>
  <c r="E456" i="3" s="1"/>
  <c r="G456" i="3" l="1"/>
  <c r="B456" i="3"/>
  <c r="D456" i="3" s="1"/>
  <c r="F456" i="3"/>
  <c r="H456" i="3" l="1"/>
  <c r="C456" i="3"/>
  <c r="F457" i="3" s="1"/>
  <c r="B457" i="3" l="1"/>
  <c r="C457" i="3" s="1"/>
  <c r="G457" i="3"/>
  <c r="E457" i="3"/>
  <c r="D457" i="3" l="1"/>
  <c r="G458" i="3" s="1"/>
  <c r="H457" i="3"/>
  <c r="B458" i="3" l="1"/>
  <c r="C458" i="3" s="1"/>
  <c r="F458" i="3"/>
  <c r="E458" i="3"/>
  <c r="H458" i="3" l="1"/>
  <c r="D458" i="3"/>
  <c r="F459" i="3" s="1"/>
  <c r="G459" i="3" l="1"/>
  <c r="E459" i="3"/>
  <c r="B459" i="3"/>
  <c r="D459" i="3" s="1"/>
  <c r="C459" i="3" l="1"/>
  <c r="E460" i="3" s="1"/>
  <c r="H459" i="3"/>
  <c r="F460" i="3" l="1"/>
  <c r="G460" i="3"/>
  <c r="B460" i="3"/>
  <c r="C460" i="3" s="1"/>
  <c r="D460" i="3" l="1"/>
  <c r="E461" i="3" s="1"/>
  <c r="H460" i="3"/>
  <c r="F461" i="3" l="1"/>
  <c r="B461" i="3"/>
  <c r="C461" i="3" s="1"/>
  <c r="G461" i="3"/>
  <c r="D461" i="3" l="1"/>
  <c r="B462" i="3" s="1"/>
  <c r="C462" i="3" s="1"/>
  <c r="H461" i="3"/>
  <c r="E462" i="3" l="1"/>
  <c r="G462" i="3"/>
  <c r="F462" i="3"/>
  <c r="H462" i="3"/>
  <c r="D462" i="3"/>
  <c r="B463" i="3" l="1"/>
  <c r="D463" i="3" s="1"/>
  <c r="G463" i="3"/>
  <c r="E463" i="3"/>
  <c r="F463" i="3"/>
  <c r="C463" i="3" l="1"/>
  <c r="G464" i="3" s="1"/>
  <c r="H463" i="3"/>
  <c r="F464" i="3" l="1"/>
  <c r="E464" i="3"/>
  <c r="B464" i="3"/>
  <c r="H464" i="3" s="1"/>
  <c r="D464" i="3" l="1"/>
  <c r="C464" i="3"/>
  <c r="G465" i="3" l="1"/>
  <c r="E465" i="3"/>
  <c r="B465" i="3"/>
  <c r="D465" i="3" s="1"/>
  <c r="F465" i="3"/>
  <c r="C465" i="3" l="1"/>
  <c r="E466" i="3" s="1"/>
  <c r="H465" i="3"/>
  <c r="B466" i="3" l="1"/>
  <c r="H466" i="3" s="1"/>
  <c r="F466" i="3"/>
  <c r="G466" i="3"/>
  <c r="D466" i="3" l="1"/>
  <c r="C466" i="3"/>
  <c r="B467" i="3" l="1"/>
  <c r="E467" i="3"/>
  <c r="F467" i="3"/>
  <c r="G467" i="3"/>
  <c r="D467" i="3" l="1"/>
  <c r="C467" i="3"/>
  <c r="H467" i="3"/>
  <c r="G468" i="3" l="1"/>
  <c r="E468" i="3"/>
  <c r="F468" i="3"/>
  <c r="B468" i="3"/>
  <c r="C468" i="3" s="1"/>
  <c r="D468" i="3" l="1"/>
  <c r="G469" i="3" s="1"/>
  <c r="H468" i="3"/>
  <c r="B469" i="3" l="1"/>
  <c r="C469" i="3" s="1"/>
  <c r="E469" i="3"/>
  <c r="F469" i="3"/>
  <c r="D469" i="3" l="1"/>
  <c r="G470" i="3" s="1"/>
  <c r="H469" i="3"/>
  <c r="F470" i="3" l="1"/>
  <c r="E470" i="3"/>
  <c r="B470" i="3"/>
  <c r="H470" i="3" s="1"/>
  <c r="D470" i="3"/>
  <c r="C470" i="3" l="1"/>
  <c r="B471" i="3" s="1"/>
  <c r="H471" i="3" s="1"/>
  <c r="E471" i="3" l="1"/>
  <c r="G471" i="3"/>
  <c r="F471" i="3"/>
  <c r="D471" i="3"/>
  <c r="C471" i="3"/>
  <c r="B472" i="3" l="1"/>
  <c r="E472" i="3"/>
  <c r="F472" i="3"/>
  <c r="G472" i="3"/>
  <c r="C472" i="3" l="1"/>
  <c r="H472" i="3"/>
  <c r="D472" i="3"/>
  <c r="G473" i="3" l="1"/>
  <c r="E473" i="3"/>
  <c r="F473" i="3"/>
  <c r="B473" i="3"/>
  <c r="D473" i="3" l="1"/>
  <c r="C473" i="3"/>
  <c r="H473" i="3"/>
  <c r="G474" i="3" l="1"/>
  <c r="F474" i="3"/>
  <c r="B474" i="3"/>
  <c r="C474" i="3" s="1"/>
  <c r="E474" i="3"/>
  <c r="D474" i="3" l="1"/>
  <c r="G475" i="3" s="1"/>
  <c r="H474" i="3"/>
  <c r="E475" i="3" l="1"/>
  <c r="B475" i="3"/>
  <c r="D475" i="3" s="1"/>
  <c r="F475" i="3"/>
  <c r="C475" i="3" l="1"/>
  <c r="G476" i="3" s="1"/>
  <c r="H475" i="3"/>
  <c r="B476" i="3" l="1"/>
  <c r="D476" i="3" s="1"/>
  <c r="E476" i="3"/>
  <c r="F476" i="3"/>
  <c r="C476" i="3" l="1"/>
  <c r="F477" i="3" s="1"/>
  <c r="H476" i="3"/>
  <c r="B477" i="3" l="1"/>
  <c r="D477" i="3" s="1"/>
  <c r="G477" i="3"/>
  <c r="E477" i="3"/>
  <c r="H477" i="3" l="1"/>
  <c r="C477" i="3"/>
  <c r="F478" i="3" s="1"/>
  <c r="G478" i="3" l="1"/>
  <c r="E478" i="3"/>
  <c r="B478" i="3"/>
  <c r="D478" i="3" s="1"/>
  <c r="C478" i="3" l="1"/>
  <c r="B479" i="3" s="1"/>
  <c r="H478" i="3"/>
  <c r="F479" i="3" l="1"/>
  <c r="E479" i="3"/>
  <c r="G479" i="3"/>
  <c r="D479" i="3"/>
  <c r="C479" i="3"/>
  <c r="H479" i="3"/>
  <c r="G480" i="3" l="1"/>
  <c r="E480" i="3"/>
  <c r="B480" i="3"/>
  <c r="F480" i="3"/>
  <c r="D480" i="3" l="1"/>
  <c r="H480" i="3"/>
  <c r="C480" i="3"/>
  <c r="G481" i="3" l="1"/>
  <c r="F481" i="3"/>
  <c r="E481" i="3"/>
  <c r="B481" i="3"/>
  <c r="D481" i="3" s="1"/>
  <c r="C481" i="3" l="1"/>
  <c r="G482" i="3" s="1"/>
  <c r="H481" i="3"/>
  <c r="F482" i="3" l="1"/>
  <c r="B482" i="3"/>
  <c r="C482" i="3" s="1"/>
  <c r="E482" i="3"/>
  <c r="D482" i="3" l="1"/>
  <c r="F483" i="3" s="1"/>
  <c r="H482" i="3"/>
  <c r="B483" i="3" l="1"/>
  <c r="C483" i="3" s="1"/>
  <c r="E483" i="3"/>
  <c r="G483" i="3"/>
  <c r="D483" i="3" l="1"/>
  <c r="B484" i="3" s="1"/>
  <c r="C484" i="3" s="1"/>
  <c r="H483" i="3"/>
  <c r="G484" i="3" l="1"/>
  <c r="H484" i="3"/>
  <c r="F484" i="3"/>
  <c r="E484" i="3"/>
  <c r="D484" i="3"/>
  <c r="G485" i="3" s="1"/>
  <c r="B485" i="3" l="1"/>
  <c r="D485" i="3" s="1"/>
  <c r="E485" i="3"/>
  <c r="F485" i="3"/>
  <c r="H485" i="3" l="1"/>
  <c r="C485" i="3"/>
  <c r="F486" i="3" l="1"/>
  <c r="E486" i="3"/>
  <c r="B486" i="3"/>
  <c r="G486" i="3"/>
  <c r="D486" i="3" l="1"/>
  <c r="C486" i="3"/>
  <c r="H486" i="3"/>
  <c r="G487" i="3" l="1"/>
  <c r="F487" i="3"/>
  <c r="B487" i="3"/>
  <c r="D487" i="3" s="1"/>
  <c r="E487" i="3"/>
  <c r="C487" i="3" l="1"/>
  <c r="G488" i="3" s="1"/>
  <c r="H487" i="3"/>
  <c r="E488" i="3" l="1"/>
  <c r="B488" i="3"/>
  <c r="D488" i="3" s="1"/>
  <c r="F488" i="3"/>
  <c r="C488" i="3" l="1"/>
  <c r="H488" i="3"/>
  <c r="B489" i="3" l="1"/>
  <c r="G489" i="3"/>
  <c r="F489" i="3"/>
  <c r="E489" i="3"/>
  <c r="D489" i="3"/>
  <c r="C489" i="3" l="1"/>
  <c r="G490" i="3" s="1"/>
  <c r="H489" i="3"/>
  <c r="F490" i="3" l="1"/>
  <c r="E490" i="3"/>
  <c r="B490" i="3"/>
  <c r="D490" i="3" s="1"/>
  <c r="H490" i="3" l="1"/>
  <c r="C490" i="3"/>
  <c r="G491" i="3" l="1"/>
  <c r="E491" i="3"/>
  <c r="B491" i="3"/>
  <c r="D491" i="3" s="1"/>
  <c r="F491" i="3"/>
  <c r="C491" i="3" l="1"/>
  <c r="H491" i="3"/>
  <c r="G492" i="3" l="1"/>
  <c r="B492" i="3"/>
  <c r="F492" i="3"/>
  <c r="E492" i="3"/>
  <c r="H492" i="3" l="1"/>
  <c r="C492" i="3"/>
  <c r="D492" i="3"/>
  <c r="G493" i="3" l="1"/>
  <c r="E493" i="3"/>
  <c r="F493" i="3"/>
  <c r="B493" i="3"/>
  <c r="C493" i="3" s="1"/>
  <c r="D493" i="3" l="1"/>
  <c r="G494" i="3" s="1"/>
  <c r="H493" i="3"/>
  <c r="B494" i="3" l="1"/>
  <c r="H494" i="3" s="1"/>
  <c r="E494" i="3"/>
  <c r="F494" i="3"/>
  <c r="D494" i="3" l="1"/>
  <c r="C494" i="3"/>
  <c r="G495" i="3" l="1"/>
  <c r="B495" i="3"/>
  <c r="C495" i="3" s="1"/>
  <c r="E495" i="3"/>
  <c r="F495" i="3"/>
  <c r="H495" i="3" l="1"/>
  <c r="D495" i="3"/>
  <c r="B496" i="3" s="1"/>
  <c r="D496" i="3" s="1"/>
  <c r="E496" i="3" l="1"/>
  <c r="F496" i="3"/>
  <c r="G496" i="3"/>
  <c r="H496" i="3"/>
  <c r="C496" i="3"/>
  <c r="G497" i="3" l="1"/>
  <c r="B497" i="3"/>
  <c r="E497" i="3"/>
  <c r="F497" i="3"/>
  <c r="D497" i="3" l="1"/>
  <c r="C497" i="3"/>
  <c r="H497" i="3"/>
  <c r="G498" i="3" l="1"/>
  <c r="F498" i="3"/>
  <c r="E498" i="3"/>
  <c r="B498" i="3"/>
  <c r="D498" i="3" s="1"/>
  <c r="C498" i="3" l="1"/>
  <c r="G499" i="3" s="1"/>
  <c r="H498" i="3"/>
  <c r="E499" i="3" l="1"/>
  <c r="B499" i="3"/>
  <c r="H499" i="3" s="1"/>
  <c r="F499" i="3"/>
  <c r="D499" i="3" l="1"/>
  <c r="C499" i="3"/>
  <c r="G500" i="3" l="1"/>
  <c r="E500" i="3"/>
  <c r="B500" i="3"/>
  <c r="F500" i="3"/>
  <c r="D500" i="3" l="1"/>
  <c r="C500" i="3"/>
  <c r="H500" i="3"/>
  <c r="G501" i="3" l="1"/>
  <c r="E501" i="3"/>
  <c r="F501" i="3"/>
  <c r="B501" i="3"/>
  <c r="H501" i="3" s="1"/>
  <c r="D501" i="3" l="1"/>
  <c r="C501" i="3"/>
  <c r="B502" i="3" l="1"/>
  <c r="E502" i="3"/>
  <c r="F502" i="3"/>
  <c r="G502" i="3"/>
  <c r="C502" i="3" l="1"/>
  <c r="H502" i="3"/>
  <c r="D502" i="3"/>
  <c r="G503" i="3" l="1"/>
  <c r="B503" i="3"/>
  <c r="C503" i="3" s="1"/>
  <c r="F503" i="3"/>
  <c r="E503" i="3"/>
  <c r="D503" i="3" l="1"/>
  <c r="B504" i="3" s="1"/>
  <c r="H503" i="3"/>
  <c r="E504" i="3" l="1"/>
  <c r="G504" i="3"/>
  <c r="C504" i="3"/>
  <c r="D504" i="3"/>
  <c r="F504" i="3"/>
  <c r="H504" i="3"/>
  <c r="G505" i="3" l="1"/>
  <c r="F505" i="3"/>
  <c r="E505" i="3"/>
  <c r="B505" i="3"/>
  <c r="C505" i="3" s="1"/>
  <c r="D505" i="3" l="1"/>
  <c r="F506" i="3" s="1"/>
  <c r="H505" i="3"/>
  <c r="B506" i="3" l="1"/>
  <c r="H506" i="3" s="1"/>
  <c r="G506" i="3"/>
  <c r="E506" i="3"/>
  <c r="D506" i="3" l="1"/>
  <c r="C506" i="3"/>
  <c r="G507" i="3" l="1"/>
  <c r="B507" i="3"/>
  <c r="C507" i="3" s="1"/>
  <c r="E507" i="3"/>
  <c r="F507" i="3"/>
  <c r="H507" i="3" l="1"/>
  <c r="D507" i="3"/>
  <c r="E508" i="3" s="1"/>
  <c r="F508" i="3" l="1"/>
  <c r="B508" i="3"/>
  <c r="C508" i="3" s="1"/>
  <c r="G508" i="3"/>
  <c r="D508" i="3" l="1"/>
  <c r="G509" i="3" s="1"/>
  <c r="H508" i="3"/>
  <c r="F509" i="3" l="1"/>
  <c r="B509" i="3"/>
  <c r="C509" i="3" s="1"/>
  <c r="E509" i="3"/>
  <c r="D509" i="3" l="1"/>
  <c r="G510" i="3" s="1"/>
  <c r="H509" i="3"/>
  <c r="E510" i="3" l="1"/>
  <c r="B510" i="3"/>
  <c r="C510" i="3" s="1"/>
  <c r="F510" i="3"/>
  <c r="D510" i="3" l="1"/>
  <c r="G511" i="3" s="1"/>
  <c r="H510" i="3"/>
  <c r="E511" i="3" l="1"/>
  <c r="B511" i="3"/>
  <c r="C511" i="3" s="1"/>
  <c r="F511" i="3"/>
  <c r="D511" i="3" l="1"/>
  <c r="G512" i="3" s="1"/>
  <c r="H511" i="3"/>
  <c r="E512" i="3" l="1"/>
  <c r="F512" i="3"/>
  <c r="B512" i="3"/>
  <c r="H512" i="3" s="1"/>
  <c r="D512" i="3"/>
  <c r="C512" i="3" l="1"/>
  <c r="G513" i="3" s="1"/>
  <c r="E513" i="3" l="1"/>
  <c r="F513" i="3"/>
  <c r="B513" i="3"/>
  <c r="C513" i="3" s="1"/>
  <c r="D513" i="3" l="1"/>
  <c r="B514" i="3" s="1"/>
  <c r="C514" i="3" s="1"/>
  <c r="H513" i="3"/>
  <c r="G514" i="3" l="1"/>
  <c r="D514" i="3"/>
  <c r="F514" i="3"/>
  <c r="E514" i="3"/>
  <c r="H514" i="3"/>
  <c r="F515" i="3" l="1"/>
  <c r="G515" i="3"/>
  <c r="B515" i="3"/>
  <c r="C515" i="3" s="1"/>
  <c r="E515" i="3"/>
  <c r="D515" i="3" l="1"/>
  <c r="G516" i="3" s="1"/>
  <c r="H515" i="3"/>
  <c r="E516" i="3" l="1"/>
  <c r="B516" i="3"/>
  <c r="C516" i="3" s="1"/>
  <c r="F516" i="3"/>
  <c r="D516" i="3"/>
  <c r="G517" i="3" l="1"/>
  <c r="H516" i="3"/>
  <c r="B517" i="3"/>
  <c r="D517" i="3" s="1"/>
  <c r="E517" i="3"/>
  <c r="F517" i="3"/>
  <c r="H517" i="3" l="1"/>
  <c r="C517" i="3"/>
  <c r="G518" i="3" s="1"/>
  <c r="B518" i="3" l="1"/>
  <c r="C518" i="3" s="1"/>
  <c r="F518" i="3"/>
  <c r="E518" i="3"/>
  <c r="D518" i="3"/>
  <c r="G519" i="3" l="1"/>
  <c r="H518" i="3"/>
  <c r="E519" i="3"/>
  <c r="B519" i="3"/>
  <c r="C519" i="3" s="1"/>
  <c r="F519" i="3"/>
  <c r="D519" i="3" l="1"/>
  <c r="B520" i="3" s="1"/>
  <c r="C520" i="3" s="1"/>
  <c r="H519" i="3"/>
  <c r="D520" i="3" l="1"/>
  <c r="B521" i="3" s="1"/>
  <c r="C521" i="3" s="1"/>
  <c r="H520" i="3"/>
  <c r="F520" i="3"/>
  <c r="E520" i="3"/>
  <c r="G520" i="3"/>
  <c r="D521" i="3" l="1"/>
  <c r="G521" i="3"/>
  <c r="F521" i="3"/>
  <c r="E521" i="3"/>
  <c r="H521" i="3"/>
  <c r="F522" i="3" l="1"/>
  <c r="E522" i="3"/>
  <c r="G522" i="3"/>
  <c r="B522" i="3"/>
  <c r="H522" i="3" s="1"/>
  <c r="D522" i="3" l="1"/>
  <c r="C522" i="3"/>
  <c r="G523" i="3" l="1"/>
  <c r="E523" i="3"/>
  <c r="F523" i="3"/>
  <c r="B523" i="3"/>
  <c r="H523" i="3" s="1"/>
  <c r="D523" i="3" l="1"/>
  <c r="C523" i="3"/>
  <c r="G524" i="3" l="1"/>
  <c r="B524" i="3"/>
  <c r="D524" i="3" s="1"/>
  <c r="E524" i="3"/>
  <c r="F524" i="3"/>
  <c r="C524" i="3" l="1"/>
  <c r="B525" i="3" s="1"/>
  <c r="C525" i="3" s="1"/>
  <c r="H524" i="3"/>
  <c r="F525" i="3" l="1"/>
  <c r="G525" i="3"/>
  <c r="H525" i="3"/>
  <c r="E525" i="3"/>
  <c r="D525" i="3"/>
  <c r="F526" i="3" s="1"/>
  <c r="E526" i="3" l="1"/>
  <c r="G526" i="3"/>
  <c r="B526" i="3"/>
  <c r="C526" i="3" s="1"/>
  <c r="D526" i="3" l="1"/>
  <c r="F527" i="3" s="1"/>
  <c r="H526" i="3"/>
  <c r="G527" i="3" l="1"/>
  <c r="B527" i="3"/>
  <c r="C527" i="3" s="1"/>
  <c r="E527" i="3"/>
  <c r="D527" i="3"/>
  <c r="F528" i="3" l="1"/>
  <c r="H527" i="3"/>
  <c r="B528" i="3"/>
  <c r="C528" i="3" s="1"/>
  <c r="E528" i="3"/>
  <c r="G528" i="3"/>
  <c r="D528" i="3" l="1"/>
  <c r="G529" i="3" s="1"/>
  <c r="H528" i="3"/>
  <c r="B529" i="3" l="1"/>
  <c r="C529" i="3" s="1"/>
  <c r="E529" i="3"/>
  <c r="F529" i="3"/>
  <c r="H529" i="3" l="1"/>
  <c r="D529" i="3"/>
  <c r="G530" i="3" s="1"/>
  <c r="E530" i="3" l="1"/>
  <c r="B530" i="3"/>
  <c r="D530" i="3" s="1"/>
  <c r="F530" i="3"/>
  <c r="C530" i="3" l="1"/>
  <c r="F531" i="3" s="1"/>
  <c r="H530" i="3"/>
  <c r="G531" i="3" l="1"/>
  <c r="B531" i="3"/>
  <c r="D531" i="3" s="1"/>
  <c r="E531" i="3"/>
  <c r="H531" i="3" l="1"/>
  <c r="C531" i="3"/>
  <c r="G532" i="3" s="1"/>
  <c r="E532" i="3" l="1"/>
  <c r="B532" i="3"/>
  <c r="C532" i="3" s="1"/>
  <c r="F532" i="3"/>
  <c r="D532" i="3" l="1"/>
  <c r="E533" i="3" s="1"/>
  <c r="H532" i="3"/>
  <c r="F533" i="3" l="1"/>
  <c r="B533" i="3"/>
  <c r="C533" i="3" s="1"/>
  <c r="G533" i="3"/>
  <c r="D533" i="3" l="1"/>
  <c r="E534" i="3" s="1"/>
  <c r="H533" i="3"/>
  <c r="F534" i="3" l="1"/>
  <c r="G534" i="3"/>
  <c r="B534" i="3"/>
  <c r="H534" i="3" s="1"/>
  <c r="D534" i="3"/>
  <c r="C534" i="3" l="1"/>
  <c r="F535" i="3" s="1"/>
  <c r="E535" i="3" l="1"/>
  <c r="B535" i="3"/>
  <c r="C535" i="3" s="1"/>
  <c r="G535" i="3"/>
  <c r="D535" i="3" l="1"/>
  <c r="F536" i="3" s="1"/>
  <c r="H535" i="3"/>
  <c r="G536" i="3" l="1"/>
  <c r="E536" i="3"/>
  <c r="B536" i="3"/>
  <c r="C536" i="3" s="1"/>
  <c r="D536" i="3" l="1"/>
  <c r="E537" i="3" s="1"/>
  <c r="H536" i="3"/>
  <c r="B537" i="3" l="1"/>
  <c r="D537" i="3" s="1"/>
  <c r="F537" i="3"/>
  <c r="G537" i="3"/>
  <c r="C537" i="3" l="1"/>
  <c r="G538" i="3" s="1"/>
  <c r="H537" i="3"/>
  <c r="E538" i="3" l="1"/>
  <c r="F538" i="3"/>
  <c r="B538" i="3"/>
  <c r="D538" i="3" s="1"/>
  <c r="H538" i="3" l="1"/>
  <c r="C538" i="3"/>
  <c r="F539" i="3" s="1"/>
  <c r="G539" i="3" l="1"/>
  <c r="B539" i="3"/>
  <c r="D539" i="3" s="1"/>
  <c r="E539" i="3"/>
  <c r="C539" i="3" l="1"/>
  <c r="B540" i="3" s="1"/>
  <c r="C540" i="3" s="1"/>
  <c r="H539" i="3"/>
  <c r="F540" i="3" l="1"/>
  <c r="G540" i="3"/>
  <c r="E540" i="3"/>
  <c r="D540" i="3"/>
  <c r="E541" i="3" s="1"/>
  <c r="H540" i="3"/>
  <c r="F541" i="3"/>
  <c r="B541" i="3" l="1"/>
  <c r="D541" i="3" s="1"/>
  <c r="G541" i="3"/>
  <c r="C541" i="3" l="1"/>
  <c r="G542" i="3" s="1"/>
  <c r="H541" i="3"/>
  <c r="E542" i="3"/>
  <c r="B542" i="3" l="1"/>
  <c r="H542" i="3" s="1"/>
  <c r="F542" i="3"/>
  <c r="D542" i="3"/>
  <c r="C542" i="3" l="1"/>
  <c r="E543" i="3" s="1"/>
  <c r="G543" i="3" l="1"/>
  <c r="F543" i="3"/>
  <c r="B543" i="3"/>
  <c r="D543" i="3" s="1"/>
  <c r="C543" i="3"/>
  <c r="G544" i="3" s="1"/>
  <c r="H543" i="3" l="1"/>
  <c r="B544" i="3"/>
  <c r="C544" i="3" s="1"/>
  <c r="F544" i="3"/>
  <c r="E544" i="3"/>
  <c r="D544" i="3" l="1"/>
  <c r="E545" i="3" s="1"/>
  <c r="H544" i="3"/>
  <c r="B545" i="3" l="1"/>
  <c r="C545" i="3" s="1"/>
  <c r="F545" i="3"/>
  <c r="G545" i="3"/>
  <c r="D545" i="3" l="1"/>
  <c r="G546" i="3" s="1"/>
  <c r="H545" i="3"/>
  <c r="B546" i="3" l="1"/>
  <c r="H546" i="3" s="1"/>
  <c r="E546" i="3"/>
  <c r="F546" i="3"/>
  <c r="D546" i="3" l="1"/>
  <c r="C546" i="3"/>
  <c r="E547" i="3" l="1"/>
  <c r="F547" i="3"/>
  <c r="G547" i="3"/>
  <c r="B547" i="3"/>
  <c r="C547" i="3" s="1"/>
  <c r="D547" i="3" l="1"/>
  <c r="G548" i="3" s="1"/>
  <c r="H547" i="3"/>
  <c r="E548" i="3" l="1"/>
  <c r="B548" i="3"/>
  <c r="C548" i="3" s="1"/>
  <c r="F548" i="3"/>
  <c r="H548" i="3" l="1"/>
  <c r="D548" i="3"/>
  <c r="G549" i="3" s="1"/>
  <c r="B549" i="3" l="1"/>
  <c r="C549" i="3" s="1"/>
  <c r="E549" i="3"/>
  <c r="F549" i="3"/>
  <c r="D549" i="3" l="1"/>
  <c r="G550" i="3" s="1"/>
  <c r="H549" i="3"/>
  <c r="B550" i="3" l="1"/>
  <c r="C550" i="3" s="1"/>
  <c r="E550" i="3"/>
  <c r="F550" i="3"/>
  <c r="D550" i="3"/>
  <c r="E551" i="3" l="1"/>
  <c r="H550" i="3"/>
  <c r="F551" i="3"/>
  <c r="G551" i="3"/>
  <c r="B551" i="3"/>
  <c r="H551" i="3" l="1"/>
  <c r="C551" i="3"/>
  <c r="D551" i="3"/>
  <c r="E552" i="3" l="1"/>
  <c r="B552" i="3"/>
  <c r="H552" i="3" s="1"/>
  <c r="G552" i="3"/>
  <c r="F552" i="3"/>
  <c r="D552" i="3" l="1"/>
  <c r="C552" i="3"/>
  <c r="G553" i="3" l="1"/>
  <c r="E553" i="3"/>
  <c r="B553" i="3"/>
  <c r="D553" i="3" s="1"/>
  <c r="F553" i="3"/>
  <c r="H553" i="3" l="1"/>
  <c r="C553" i="3"/>
  <c r="B554" i="3" s="1"/>
  <c r="C554" i="3" l="1"/>
  <c r="H554" i="3"/>
  <c r="G554" i="3"/>
  <c r="F554" i="3"/>
  <c r="E554" i="3"/>
  <c r="D554" i="3"/>
  <c r="E555" i="3" l="1"/>
  <c r="B555" i="3"/>
  <c r="H555" i="3" s="1"/>
  <c r="G555" i="3"/>
  <c r="F555" i="3"/>
  <c r="C555" i="3" l="1"/>
  <c r="D555" i="3"/>
  <c r="F556" i="3" l="1"/>
  <c r="G556" i="3"/>
  <c r="B556" i="3"/>
  <c r="C556" i="3" s="1"/>
  <c r="E556" i="3"/>
  <c r="D556" i="3"/>
  <c r="H556" i="3" l="1"/>
  <c r="G557" i="3"/>
  <c r="B557" i="3"/>
  <c r="D557" i="3" s="1"/>
  <c r="F557" i="3"/>
  <c r="E557" i="3"/>
  <c r="C557" i="3" l="1"/>
  <c r="H557" i="3"/>
  <c r="F558" i="3" l="1"/>
  <c r="E558" i="3"/>
  <c r="B558" i="3"/>
  <c r="D558" i="3" s="1"/>
  <c r="G558" i="3"/>
  <c r="C558" i="3" l="1"/>
  <c r="H558" i="3"/>
  <c r="E559" i="3" l="1"/>
  <c r="F559" i="3"/>
  <c r="G559" i="3"/>
  <c r="B559" i="3"/>
  <c r="C559" i="3" s="1"/>
  <c r="H559" i="3" l="1"/>
  <c r="D559" i="3"/>
  <c r="E560" i="3" l="1"/>
  <c r="G560" i="3"/>
  <c r="B560" i="3"/>
  <c r="D560" i="3" s="1"/>
  <c r="F560" i="3"/>
  <c r="C560" i="3" l="1"/>
  <c r="H560" i="3"/>
  <c r="F561" i="3" l="1"/>
  <c r="E561" i="3"/>
  <c r="B561" i="3"/>
  <c r="G561" i="3"/>
  <c r="C561" i="3" l="1"/>
  <c r="H561" i="3"/>
  <c r="D561" i="3"/>
  <c r="B562" i="3" l="1"/>
  <c r="H562" i="3" s="1"/>
  <c r="G562" i="3"/>
  <c r="F562" i="3"/>
  <c r="E562" i="3"/>
  <c r="D562" i="3" l="1"/>
  <c r="C562" i="3"/>
  <c r="G563" i="3" l="1"/>
  <c r="B563" i="3"/>
  <c r="D563" i="3" s="1"/>
  <c r="F563" i="3"/>
  <c r="E563" i="3"/>
  <c r="C563" i="3" l="1"/>
  <c r="H563" i="3"/>
  <c r="F564" i="3" l="1"/>
  <c r="B564" i="3"/>
  <c r="C564" i="3" s="1"/>
  <c r="E564" i="3"/>
  <c r="G564" i="3"/>
  <c r="D564" i="3" l="1"/>
  <c r="F565" i="3" s="1"/>
  <c r="H564" i="3"/>
  <c r="E565" i="3" l="1"/>
  <c r="B565" i="3"/>
  <c r="C565" i="3" s="1"/>
  <c r="G565" i="3"/>
  <c r="D565" i="3" l="1"/>
  <c r="B566" i="3" s="1"/>
  <c r="C566" i="3" s="1"/>
  <c r="H565" i="3"/>
  <c r="H566" i="3" l="1"/>
  <c r="D566" i="3"/>
  <c r="G566" i="3"/>
  <c r="F566" i="3"/>
  <c r="E566" i="3"/>
  <c r="G567" i="3" l="1"/>
  <c r="B567" i="3"/>
  <c r="C567" i="3" s="1"/>
  <c r="F567" i="3"/>
  <c r="E567" i="3"/>
  <c r="H567" i="3" l="1"/>
  <c r="D567" i="3"/>
  <c r="B568" i="3" s="1"/>
  <c r="C568" i="3" s="1"/>
  <c r="F568" i="3" l="1"/>
  <c r="E568" i="3"/>
  <c r="G568" i="3"/>
  <c r="D568" i="3"/>
  <c r="F569" i="3" s="1"/>
  <c r="H568" i="3"/>
  <c r="E569" i="3" l="1"/>
  <c r="B569" i="3"/>
  <c r="C569" i="3" s="1"/>
  <c r="G569" i="3"/>
  <c r="D569" i="3" l="1"/>
  <c r="F570" i="3" s="1"/>
  <c r="H569" i="3"/>
  <c r="E570" i="3" l="1"/>
  <c r="B570" i="3"/>
  <c r="D570" i="3" s="1"/>
  <c r="G570" i="3"/>
  <c r="C570" i="3" l="1"/>
  <c r="F571" i="3" s="1"/>
  <c r="H570" i="3"/>
  <c r="G571" i="3" l="1"/>
  <c r="E571" i="3"/>
  <c r="B571" i="3"/>
  <c r="D571" i="3" l="1"/>
  <c r="C571" i="3"/>
  <c r="H571" i="3"/>
  <c r="F572" i="3" l="1"/>
  <c r="E572" i="3"/>
  <c r="B572" i="3"/>
  <c r="D572" i="3" s="1"/>
  <c r="G572" i="3"/>
  <c r="H572" i="3" l="1"/>
  <c r="C572" i="3"/>
  <c r="B573" i="3" l="1"/>
  <c r="F573" i="3"/>
  <c r="E573" i="3"/>
  <c r="G573" i="3"/>
  <c r="D573" i="3" l="1"/>
  <c r="C573" i="3"/>
  <c r="H573" i="3"/>
  <c r="G574" i="3" l="1"/>
  <c r="F574" i="3"/>
  <c r="B574" i="3"/>
  <c r="D574" i="3" s="1"/>
  <c r="E574" i="3"/>
  <c r="C574" i="3" l="1"/>
  <c r="H574" i="3"/>
  <c r="F575" i="3" l="1"/>
  <c r="B575" i="3"/>
  <c r="G575" i="3"/>
  <c r="E575" i="3"/>
  <c r="C575" i="3" l="1"/>
  <c r="D575" i="3"/>
  <c r="H575" i="3"/>
  <c r="E576" i="3" l="1"/>
  <c r="G576" i="3"/>
  <c r="F576" i="3"/>
  <c r="B576" i="3"/>
  <c r="D576" i="3" s="1"/>
  <c r="H576" i="3" l="1"/>
  <c r="C576" i="3"/>
  <c r="F577" i="3" l="1"/>
  <c r="B577" i="3"/>
  <c r="G577" i="3"/>
  <c r="E577" i="3"/>
  <c r="D577" i="3" l="1"/>
  <c r="H577" i="3"/>
  <c r="C577" i="3"/>
  <c r="G578" i="3" l="1"/>
  <c r="F578" i="3"/>
  <c r="E578" i="3"/>
  <c r="D578" i="3"/>
  <c r="B578" i="3"/>
  <c r="C578" i="3" s="1"/>
  <c r="F579" i="3" l="1"/>
  <c r="E579" i="3"/>
  <c r="B579" i="3"/>
  <c r="G579" i="3"/>
  <c r="H578" i="3"/>
  <c r="D579" i="3" l="1"/>
  <c r="C579" i="3"/>
  <c r="H579" i="3"/>
  <c r="F580" i="3" l="1"/>
  <c r="E580" i="3"/>
  <c r="B580" i="3"/>
  <c r="D580" i="3"/>
  <c r="G580" i="3"/>
  <c r="C580" i="3" l="1"/>
  <c r="H580" i="3"/>
  <c r="E581" i="3" l="1"/>
  <c r="F581" i="3"/>
  <c r="G581" i="3"/>
  <c r="B581" i="3"/>
  <c r="C581" i="3" s="1"/>
  <c r="D581" i="3" l="1"/>
  <c r="B582" i="3" s="1"/>
  <c r="H581" i="3"/>
  <c r="E582" i="3" l="1"/>
  <c r="F582" i="3"/>
  <c r="G582" i="3"/>
  <c r="H582" i="3"/>
  <c r="D582" i="3"/>
  <c r="C582" i="3"/>
  <c r="B583" i="3" l="1"/>
  <c r="D583" i="3" s="1"/>
  <c r="F583" i="3"/>
  <c r="E583" i="3"/>
  <c r="G583" i="3"/>
  <c r="C583" i="3" l="1"/>
  <c r="B584" i="3" s="1"/>
  <c r="C584" i="3" s="1"/>
  <c r="H583" i="3"/>
  <c r="G584" i="3" l="1"/>
  <c r="H584" i="3"/>
  <c r="D584" i="3"/>
  <c r="B585" i="3" s="1"/>
  <c r="E584" i="3"/>
  <c r="F584" i="3"/>
  <c r="D585" i="3" l="1"/>
  <c r="H585" i="3"/>
  <c r="E585" i="3"/>
  <c r="G585" i="3"/>
  <c r="F585" i="3"/>
  <c r="C585" i="3"/>
  <c r="B586" i="3" l="1"/>
  <c r="C586" i="3" s="1"/>
  <c r="E586" i="3"/>
  <c r="G586" i="3"/>
  <c r="F586" i="3"/>
  <c r="D586" i="3"/>
  <c r="G587" i="3" s="1"/>
  <c r="H586" i="3" l="1"/>
  <c r="E587" i="3"/>
  <c r="B587" i="3"/>
  <c r="C587" i="3" s="1"/>
  <c r="F587" i="3"/>
  <c r="D587" i="3" l="1"/>
  <c r="F588" i="3" s="1"/>
  <c r="H587" i="3"/>
  <c r="G588" i="3" l="1"/>
  <c r="B588" i="3"/>
  <c r="D588" i="3" s="1"/>
  <c r="E588" i="3"/>
  <c r="C588" i="3" l="1"/>
  <c r="B589" i="3" s="1"/>
  <c r="H588" i="3"/>
  <c r="E589" i="3" l="1"/>
  <c r="F589" i="3"/>
  <c r="G589" i="3"/>
  <c r="C589" i="3"/>
  <c r="H589" i="3"/>
  <c r="D589" i="3"/>
  <c r="E590" i="3" l="1"/>
  <c r="B590" i="3"/>
  <c r="C590" i="3" s="1"/>
  <c r="F590" i="3"/>
  <c r="G590" i="3"/>
  <c r="D590" i="3" l="1"/>
  <c r="G591" i="3" s="1"/>
  <c r="H590" i="3"/>
  <c r="B591" i="3" l="1"/>
  <c r="C591" i="3" s="1"/>
  <c r="E591" i="3"/>
  <c r="F591" i="3"/>
  <c r="H591" i="3" l="1"/>
  <c r="D591" i="3"/>
  <c r="E592" i="3" s="1"/>
  <c r="F592" i="3" l="1"/>
  <c r="B592" i="3"/>
  <c r="C592" i="3" s="1"/>
  <c r="G592" i="3"/>
  <c r="D592" i="3" l="1"/>
  <c r="F593" i="3" s="1"/>
  <c r="H592" i="3"/>
  <c r="B593" i="3" l="1"/>
  <c r="C593" i="3" s="1"/>
  <c r="G593" i="3"/>
  <c r="E593" i="3"/>
  <c r="D593" i="3"/>
  <c r="H593" i="3"/>
  <c r="G594" i="3" l="1"/>
  <c r="B594" i="3"/>
  <c r="C594" i="3" s="1"/>
  <c r="F594" i="3"/>
  <c r="E594" i="3"/>
  <c r="H594" i="3" l="1"/>
  <c r="D594" i="3"/>
  <c r="F595" i="3" s="1"/>
  <c r="B595" i="3" l="1"/>
  <c r="C595" i="3" s="1"/>
  <c r="E595" i="3"/>
  <c r="G595" i="3"/>
  <c r="H595" i="3" l="1"/>
  <c r="D595" i="3"/>
  <c r="G596" i="3" s="1"/>
  <c r="E596" i="3" l="1"/>
  <c r="B596" i="3"/>
  <c r="C596" i="3" s="1"/>
  <c r="F596" i="3"/>
  <c r="D596" i="3" l="1"/>
  <c r="G597" i="3" s="1"/>
  <c r="H596" i="3"/>
  <c r="E597" i="3" l="1"/>
  <c r="F597" i="3"/>
  <c r="B597" i="3"/>
  <c r="C597" i="3" s="1"/>
  <c r="D597" i="3" l="1"/>
  <c r="G598" i="3" s="1"/>
  <c r="H597" i="3"/>
  <c r="F598" i="3" l="1"/>
  <c r="E598" i="3"/>
  <c r="B598" i="3"/>
  <c r="C598" i="3" s="1"/>
  <c r="D598" i="3"/>
  <c r="H598" i="3" l="1"/>
  <c r="E599" i="3"/>
  <c r="F599" i="3"/>
  <c r="B599" i="3"/>
  <c r="G599" i="3"/>
  <c r="H599" i="3" l="1"/>
  <c r="D599" i="3"/>
  <c r="C599" i="3"/>
  <c r="G600" i="3" l="1"/>
  <c r="E600" i="3"/>
  <c r="F600" i="3"/>
  <c r="B600" i="3"/>
  <c r="C600" i="3" s="1"/>
  <c r="D600" i="3" l="1"/>
  <c r="F601" i="3" s="1"/>
  <c r="H600" i="3"/>
  <c r="B601" i="3" l="1"/>
  <c r="C601" i="3" s="1"/>
  <c r="G601" i="3"/>
  <c r="E601" i="3"/>
  <c r="D601" i="3" l="1"/>
  <c r="B602" i="3" s="1"/>
  <c r="C602" i="3" s="1"/>
  <c r="H601" i="3"/>
  <c r="F602" i="3" l="1"/>
  <c r="G602" i="3"/>
  <c r="H602" i="3"/>
  <c r="E602" i="3"/>
  <c r="D602" i="3"/>
  <c r="B603" i="3" s="1"/>
  <c r="C603" i="3" s="1"/>
  <c r="G603" i="3" l="1"/>
  <c r="F603" i="3"/>
  <c r="H603" i="3"/>
  <c r="E603" i="3"/>
  <c r="D603" i="3"/>
  <c r="B604" i="3" s="1"/>
  <c r="C604" i="3" s="1"/>
  <c r="G604" i="3" l="1"/>
  <c r="H604" i="3"/>
  <c r="F604" i="3"/>
  <c r="D604" i="3"/>
  <c r="B605" i="3" s="1"/>
  <c r="C605" i="3" s="1"/>
  <c r="E604" i="3"/>
  <c r="G605" i="3" l="1"/>
  <c r="E605" i="3"/>
  <c r="F605" i="3"/>
  <c r="D605" i="3"/>
  <c r="H605" i="3"/>
  <c r="F606" i="3" l="1"/>
  <c r="E606" i="3"/>
  <c r="G606" i="3"/>
  <c r="B606" i="3"/>
  <c r="C606" i="3" s="1"/>
  <c r="D606" i="3"/>
  <c r="H606" i="3" l="1"/>
  <c r="B607" i="3"/>
  <c r="C607" i="3" s="1"/>
  <c r="E607" i="3"/>
  <c r="F607" i="3"/>
  <c r="G607" i="3"/>
  <c r="D607" i="3" l="1"/>
  <c r="E608" i="3" s="1"/>
  <c r="H607" i="3"/>
  <c r="G608" i="3" l="1"/>
  <c r="F608" i="3"/>
  <c r="B608" i="3"/>
  <c r="C608" i="3" s="1"/>
  <c r="D608" i="3" l="1"/>
  <c r="H608" i="3"/>
  <c r="B609" i="3" l="1"/>
  <c r="C609" i="3" s="1"/>
  <c r="G609" i="3"/>
  <c r="E609" i="3"/>
  <c r="F609" i="3"/>
  <c r="H609" i="3" l="1"/>
  <c r="D609" i="3"/>
  <c r="B610" i="3" s="1"/>
  <c r="D610" i="3" l="1"/>
  <c r="E610" i="3"/>
  <c r="F610" i="3"/>
  <c r="H610" i="3"/>
  <c r="C610" i="3"/>
  <c r="G610" i="3"/>
  <c r="G611" i="3" l="1"/>
  <c r="E611" i="3"/>
  <c r="F611" i="3"/>
  <c r="B611" i="3"/>
  <c r="H611" i="3" s="1"/>
  <c r="C611" i="3" l="1"/>
  <c r="D611" i="3"/>
  <c r="G612" i="3" l="1"/>
  <c r="B612" i="3"/>
  <c r="D612" i="3" s="1"/>
  <c r="E612" i="3"/>
  <c r="F612" i="3"/>
  <c r="C612" i="3" l="1"/>
  <c r="H612" i="3"/>
  <c r="G613" i="3" l="1"/>
  <c r="B613" i="3"/>
  <c r="C613" i="3" s="1"/>
  <c r="F613" i="3"/>
  <c r="E613" i="3"/>
  <c r="H613" i="3" l="1"/>
  <c r="D613" i="3"/>
  <c r="G614" i="3" l="1"/>
  <c r="E614" i="3"/>
  <c r="F614" i="3"/>
  <c r="B614" i="3"/>
  <c r="D614" i="3" l="1"/>
  <c r="C614" i="3"/>
  <c r="H614" i="3"/>
  <c r="G615" i="3" l="1"/>
  <c r="B615" i="3"/>
  <c r="C615" i="3" s="1"/>
  <c r="F615" i="3"/>
  <c r="E615" i="3"/>
  <c r="D615" i="3" l="1"/>
  <c r="G616" i="3" s="1"/>
  <c r="H615" i="3"/>
  <c r="E616" i="3" l="1"/>
  <c r="B616" i="3"/>
  <c r="C616" i="3" s="1"/>
  <c r="F616" i="3"/>
  <c r="D616" i="3" l="1"/>
  <c r="E617" i="3" s="1"/>
  <c r="H616" i="3"/>
  <c r="G617" i="3" l="1"/>
  <c r="F617" i="3"/>
  <c r="B617" i="3"/>
  <c r="D617" i="3" s="1"/>
  <c r="C617" i="3" l="1"/>
  <c r="E618" i="3" s="1"/>
  <c r="H617" i="3"/>
  <c r="B618" i="3" l="1"/>
  <c r="C618" i="3" s="1"/>
  <c r="G618" i="3"/>
  <c r="F618" i="3"/>
  <c r="D618" i="3"/>
  <c r="H618" i="3"/>
  <c r="E619" i="3" l="1"/>
  <c r="G619" i="3"/>
  <c r="F619" i="3"/>
  <c r="B619" i="3"/>
  <c r="C619" i="3" s="1"/>
  <c r="D619" i="3" l="1"/>
  <c r="B620" i="3" s="1"/>
  <c r="C620" i="3" s="1"/>
  <c r="H619" i="3"/>
  <c r="F620" i="3" l="1"/>
  <c r="D620" i="3"/>
  <c r="B621" i="3" s="1"/>
  <c r="C621" i="3" s="1"/>
  <c r="E620" i="3"/>
  <c r="G620" i="3"/>
  <c r="H620" i="3"/>
  <c r="E621" i="3" l="1"/>
  <c r="D621" i="3"/>
  <c r="B622" i="3" s="1"/>
  <c r="C622" i="3" s="1"/>
  <c r="F621" i="3"/>
  <c r="H621" i="3"/>
  <c r="G621" i="3"/>
  <c r="G622" i="3" l="1"/>
  <c r="E622" i="3"/>
  <c r="F622" i="3"/>
  <c r="D622" i="3"/>
  <c r="E623" i="3" s="1"/>
  <c r="H622" i="3"/>
  <c r="G623" i="3" l="1"/>
  <c r="F623" i="3"/>
  <c r="B623" i="3"/>
  <c r="C623" i="3" s="1"/>
  <c r="H623" i="3" l="1"/>
  <c r="D623" i="3"/>
  <c r="F624" i="3" l="1"/>
  <c r="G624" i="3"/>
  <c r="D624" i="3"/>
  <c r="E624" i="3"/>
  <c r="B624" i="3"/>
  <c r="C624" i="3" s="1"/>
  <c r="G625" i="3" l="1"/>
  <c r="H624" i="3"/>
  <c r="E625" i="3"/>
  <c r="F625" i="3"/>
  <c r="B625" i="3"/>
  <c r="C625" i="3" s="1"/>
  <c r="D625" i="3" l="1"/>
  <c r="G626" i="3" s="1"/>
  <c r="H625" i="3"/>
  <c r="E626" i="3" l="1"/>
  <c r="F626" i="3"/>
  <c r="B626" i="3"/>
  <c r="D626" i="3" s="1"/>
  <c r="H626" i="3" l="1"/>
  <c r="C626" i="3"/>
  <c r="G627" i="3" l="1"/>
  <c r="F627" i="3"/>
  <c r="E627" i="3"/>
  <c r="B627" i="3"/>
  <c r="C627" i="3" s="1"/>
  <c r="D627" i="3" l="1"/>
  <c r="B628" i="3" s="1"/>
  <c r="C628" i="3" s="1"/>
  <c r="E628" i="3"/>
  <c r="G628" i="3"/>
  <c r="F628" i="3"/>
  <c r="H627" i="3"/>
  <c r="D628" i="3" l="1"/>
  <c r="B629" i="3" s="1"/>
  <c r="C629" i="3" s="1"/>
  <c r="H628" i="3"/>
  <c r="H629" i="3" s="1"/>
  <c r="E629" i="3"/>
  <c r="D629" i="3"/>
  <c r="G629" i="3" l="1"/>
  <c r="G630" i="3" s="1"/>
  <c r="F629" i="3"/>
  <c r="F630" i="3" s="1"/>
  <c r="E630" i="3"/>
  <c r="B630" i="3"/>
  <c r="C630" i="3" s="1"/>
  <c r="D630" i="3"/>
  <c r="F631" i="3" l="1"/>
  <c r="D631" i="3"/>
  <c r="G631" i="3"/>
  <c r="H630" i="3"/>
  <c r="B631" i="3"/>
  <c r="E631" i="3"/>
  <c r="H631" i="3" l="1"/>
  <c r="C631" i="3"/>
  <c r="G632" i="3" s="1"/>
  <c r="F632" i="3" l="1"/>
  <c r="B632" i="3"/>
  <c r="D632" i="3" s="1"/>
  <c r="E632" i="3"/>
  <c r="C632" i="3" l="1"/>
  <c r="F633" i="3" s="1"/>
  <c r="H632" i="3"/>
  <c r="B633" i="3" l="1"/>
  <c r="C633" i="3" s="1"/>
  <c r="B634" i="3" s="1"/>
  <c r="C634" i="3" s="1"/>
  <c r="G633" i="3"/>
  <c r="D633" i="3"/>
  <c r="G634" i="3" s="1"/>
  <c r="E633" i="3"/>
  <c r="F634" i="3"/>
  <c r="H633" i="3"/>
  <c r="E634" i="3" l="1"/>
  <c r="D634" i="3"/>
  <c r="E635" i="3" s="1"/>
  <c r="B635" i="3"/>
  <c r="C635" i="3" s="1"/>
  <c r="F635" i="3"/>
  <c r="H634" i="3"/>
  <c r="G635" i="3"/>
  <c r="D635" i="3"/>
  <c r="H635" i="3" l="1"/>
  <c r="E636" i="3"/>
  <c r="B636" i="3"/>
  <c r="C636" i="3" s="1"/>
  <c r="D636" i="3"/>
  <c r="F636" i="3"/>
  <c r="G636" i="3"/>
  <c r="G637" i="3" l="1"/>
  <c r="F637" i="3"/>
  <c r="E637" i="3"/>
  <c r="B637" i="3"/>
  <c r="C637" i="3" s="1"/>
  <c r="H636" i="3"/>
  <c r="D637" i="3" l="1"/>
  <c r="G638" i="3" s="1"/>
  <c r="H637" i="3"/>
  <c r="E638" i="3" l="1"/>
  <c r="F638" i="3"/>
  <c r="B638" i="3"/>
  <c r="H638" i="3" s="1"/>
  <c r="D638" i="3" l="1"/>
  <c r="C638" i="3"/>
  <c r="G639" i="3" l="1"/>
  <c r="E639" i="3"/>
  <c r="F639" i="3"/>
  <c r="B639" i="3"/>
  <c r="C639" i="3" s="1"/>
  <c r="D639" i="3" l="1"/>
  <c r="G640" i="3" s="1"/>
  <c r="H639" i="3"/>
  <c r="E640" i="3" l="1"/>
  <c r="F640" i="3"/>
  <c r="B640" i="3"/>
  <c r="C640" i="3" s="1"/>
  <c r="D640" i="3" l="1"/>
  <c r="G641" i="3" s="1"/>
  <c r="H640" i="3"/>
  <c r="F641" i="3" l="1"/>
  <c r="E641" i="3"/>
  <c r="B641" i="3"/>
  <c r="C641" i="3" s="1"/>
  <c r="D641" i="3" l="1"/>
  <c r="G642" i="3" s="1"/>
  <c r="H641" i="3"/>
  <c r="F642" i="3" l="1"/>
  <c r="E642" i="3"/>
  <c r="B642" i="3"/>
  <c r="H642" i="3" s="1"/>
  <c r="C642" i="3" l="1"/>
  <c r="D642" i="3"/>
  <c r="G643" i="3" s="1"/>
  <c r="E643" i="3" l="1"/>
  <c r="B643" i="3"/>
  <c r="F643" i="3"/>
  <c r="C643" i="3" l="1"/>
  <c r="H643" i="3"/>
  <c r="D643" i="3"/>
  <c r="G644" i="3" s="1"/>
  <c r="E644" i="3" l="1"/>
  <c r="D644" i="3"/>
  <c r="F644" i="3"/>
  <c r="B644" i="3"/>
  <c r="C644" i="3" s="1"/>
  <c r="G645" i="3" l="1"/>
  <c r="E645" i="3"/>
  <c r="F645" i="3"/>
  <c r="D645" i="3"/>
  <c r="B645" i="3"/>
  <c r="C645" i="3" s="1"/>
  <c r="H644" i="3"/>
  <c r="G646" i="3" l="1"/>
  <c r="B646" i="3"/>
  <c r="C646" i="3" s="1"/>
  <c r="F646" i="3"/>
  <c r="D646" i="3"/>
  <c r="E646" i="3"/>
  <c r="H645" i="3"/>
  <c r="H646" i="3" s="1"/>
  <c r="G647" i="3" l="1"/>
  <c r="F647" i="3"/>
  <c r="E647" i="3"/>
  <c r="B647" i="3"/>
  <c r="C647" i="3" s="1"/>
  <c r="D647" i="3" l="1"/>
  <c r="G648" i="3" s="1"/>
  <c r="H647" i="3"/>
  <c r="F648" i="3" l="1"/>
  <c r="B648" i="3"/>
  <c r="E648" i="3"/>
  <c r="C648" i="3" l="1"/>
  <c r="D648" i="3"/>
  <c r="H648" i="3"/>
  <c r="G649" i="3" l="1"/>
  <c r="E649" i="3"/>
  <c r="F649" i="3"/>
  <c r="B649" i="3"/>
  <c r="C649" i="3" s="1"/>
  <c r="D649" i="3" l="1"/>
  <c r="E650" i="3" s="1"/>
  <c r="H649" i="3"/>
  <c r="F650" i="3" l="1"/>
  <c r="G650" i="3"/>
  <c r="B650" i="3"/>
  <c r="C650" i="3" s="1"/>
  <c r="D650" i="3"/>
  <c r="H650" i="3" l="1"/>
  <c r="F651" i="3"/>
  <c r="E651" i="3"/>
  <c r="B651" i="3"/>
  <c r="C651" i="3" s="1"/>
  <c r="G651" i="3"/>
  <c r="D651" i="3" l="1"/>
  <c r="G652" i="3" s="1"/>
  <c r="H651" i="3"/>
  <c r="E652" i="3" l="1"/>
  <c r="D652" i="3"/>
  <c r="F652" i="3"/>
  <c r="B652" i="3"/>
  <c r="C652" i="3" s="1"/>
  <c r="G653" i="3" l="1"/>
  <c r="H652" i="3"/>
  <c r="E653" i="3"/>
  <c r="F653" i="3"/>
  <c r="B653" i="3"/>
  <c r="C653" i="3" s="1"/>
  <c r="D653" i="3" l="1"/>
  <c r="G654" i="3" s="1"/>
  <c r="H653" i="3"/>
  <c r="B654" i="3" l="1"/>
  <c r="C654" i="3" s="1"/>
  <c r="D654" i="3"/>
  <c r="E654" i="3"/>
  <c r="F654" i="3"/>
  <c r="H654" i="3" l="1"/>
  <c r="G655" i="3"/>
  <c r="F655" i="3"/>
  <c r="E655" i="3"/>
  <c r="B655" i="3"/>
  <c r="C655" i="3" s="1"/>
  <c r="D655" i="3" l="1"/>
  <c r="F656" i="3" s="1"/>
  <c r="H655" i="3"/>
  <c r="E656" i="3" l="1"/>
  <c r="G656" i="3"/>
  <c r="B656" i="3"/>
  <c r="C656" i="3" s="1"/>
  <c r="D656" i="3"/>
  <c r="H656" i="3" l="1"/>
  <c r="B657" i="3"/>
  <c r="C657" i="3" s="1"/>
  <c r="F657" i="3"/>
  <c r="E657" i="3"/>
  <c r="D657" i="3"/>
  <c r="G657" i="3"/>
  <c r="H657" i="3" l="1"/>
  <c r="G658" i="3"/>
  <c r="F658" i="3"/>
  <c r="E658" i="3"/>
  <c r="B658" i="3"/>
  <c r="C658" i="3" s="1"/>
  <c r="D658" i="3"/>
  <c r="F659" i="3" l="1"/>
  <c r="B659" i="3"/>
  <c r="C659" i="3" s="1"/>
  <c r="E659" i="3"/>
  <c r="G659" i="3"/>
  <c r="H658" i="3"/>
  <c r="H659" i="3" l="1"/>
  <c r="D659" i="3"/>
  <c r="G660" i="3" s="1"/>
  <c r="E660" i="3" l="1"/>
  <c r="F660" i="3"/>
  <c r="B660" i="3"/>
  <c r="C660" i="3" s="1"/>
  <c r="D660" i="3"/>
  <c r="H660" i="3" l="1"/>
  <c r="E661" i="3"/>
  <c r="F661" i="3"/>
  <c r="B661" i="3"/>
  <c r="C661" i="3" s="1"/>
  <c r="G661" i="3"/>
  <c r="H661" i="3" l="1"/>
  <c r="D661" i="3"/>
  <c r="G662" i="3" s="1"/>
  <c r="E662" i="3" l="1"/>
  <c r="B662" i="3"/>
  <c r="C662" i="3" s="1"/>
  <c r="D662" i="3"/>
  <c r="F662" i="3"/>
  <c r="G663" i="3" l="1"/>
  <c r="H662" i="3"/>
  <c r="E663" i="3"/>
  <c r="F663" i="3"/>
  <c r="B663" i="3"/>
  <c r="C663" i="3" s="1"/>
  <c r="D663" i="3"/>
  <c r="G664" i="3" s="1"/>
  <c r="E664" i="3" l="1"/>
  <c r="B664" i="3"/>
  <c r="C664" i="3" s="1"/>
  <c r="F664" i="3"/>
  <c r="D664" i="3"/>
  <c r="H663" i="3"/>
  <c r="G665" i="3" l="1"/>
  <c r="B665" i="3"/>
  <c r="F665" i="3"/>
  <c r="E665" i="3"/>
  <c r="D665" i="3"/>
  <c r="H664" i="3"/>
  <c r="H665" i="3" l="1"/>
  <c r="C665" i="3"/>
  <c r="G666" i="3" s="1"/>
  <c r="D666" i="3" l="1"/>
  <c r="E666" i="3"/>
  <c r="B666" i="3"/>
  <c r="C666" i="3" s="1"/>
  <c r="F666" i="3"/>
  <c r="H666" i="3" l="1"/>
  <c r="B667" i="3"/>
  <c r="C667" i="3" s="1"/>
  <c r="D667" i="3"/>
  <c r="F667" i="3"/>
  <c r="E667" i="3"/>
  <c r="G667" i="3"/>
  <c r="H667" i="3" l="1"/>
  <c r="G668" i="3"/>
  <c r="D668" i="3"/>
  <c r="F668" i="3"/>
  <c r="E668" i="3"/>
  <c r="B668" i="3"/>
  <c r="C668" i="3" s="1"/>
  <c r="G669" i="3" l="1"/>
  <c r="D669" i="3"/>
  <c r="F669" i="3"/>
  <c r="E669" i="3"/>
  <c r="B669" i="3"/>
  <c r="C669" i="3" s="1"/>
  <c r="H668" i="3"/>
  <c r="F670" i="3" l="1"/>
  <c r="D670" i="3"/>
  <c r="B670" i="3"/>
  <c r="C670" i="3" s="1"/>
  <c r="E670" i="3"/>
  <c r="H669" i="3"/>
  <c r="G670" i="3"/>
  <c r="D671" i="3" l="1"/>
  <c r="E671" i="3"/>
  <c r="B671" i="3"/>
  <c r="C671" i="3" s="1"/>
  <c r="F671" i="3"/>
  <c r="G671" i="3"/>
  <c r="H670" i="3"/>
  <c r="E672" i="3" l="1"/>
  <c r="D672" i="3"/>
  <c r="B672" i="3"/>
  <c r="C672" i="3" s="1"/>
  <c r="F672" i="3"/>
  <c r="H671" i="3"/>
  <c r="G672" i="3"/>
  <c r="E673" i="3" l="1"/>
  <c r="D673" i="3"/>
  <c r="F673" i="3"/>
  <c r="B673" i="3"/>
  <c r="C673" i="3" s="1"/>
  <c r="G673" i="3"/>
  <c r="H672" i="3"/>
  <c r="G674" i="3" l="1"/>
  <c r="B674" i="3"/>
  <c r="C674" i="3" s="1"/>
  <c r="F674" i="3"/>
  <c r="D674" i="3"/>
  <c r="E674" i="3"/>
  <c r="H673" i="3"/>
  <c r="G675" i="3" l="1"/>
  <c r="H674" i="3"/>
  <c r="E675" i="3"/>
  <c r="F675" i="3"/>
  <c r="B675" i="3"/>
  <c r="C675" i="3" s="1"/>
  <c r="D675" i="3"/>
  <c r="G676" i="3" l="1"/>
  <c r="B676" i="3"/>
  <c r="C676" i="3" s="1"/>
  <c r="E676" i="3"/>
  <c r="F676" i="3"/>
  <c r="D676" i="3"/>
  <c r="H675" i="3"/>
  <c r="H676" i="3" s="1"/>
  <c r="G677" i="3" l="1"/>
  <c r="B677" i="3"/>
  <c r="C677" i="3" s="1"/>
  <c r="D677" i="3"/>
  <c r="F677" i="3"/>
  <c r="E677" i="3"/>
  <c r="G678" i="3" l="1"/>
  <c r="E678" i="3"/>
  <c r="D678" i="3"/>
  <c r="F678" i="3"/>
  <c r="B678" i="3"/>
  <c r="C678" i="3" s="1"/>
  <c r="H677" i="3"/>
  <c r="F679" i="3" l="1"/>
  <c r="E679" i="3"/>
  <c r="B679" i="3"/>
  <c r="C679" i="3" s="1"/>
  <c r="D679" i="3"/>
  <c r="G679" i="3"/>
  <c r="H678" i="3"/>
  <c r="G680" i="3" l="1"/>
  <c r="D680" i="3"/>
  <c r="F680" i="3"/>
  <c r="B680" i="3"/>
  <c r="C680" i="3" s="1"/>
  <c r="E680" i="3"/>
  <c r="H679" i="3"/>
  <c r="G681" i="3" l="1"/>
  <c r="H680" i="3"/>
  <c r="B681" i="3"/>
  <c r="C681" i="3" s="1"/>
  <c r="D681" i="3"/>
  <c r="F681" i="3"/>
  <c r="E681" i="3"/>
  <c r="G682" i="3" l="1"/>
  <c r="D682" i="3"/>
  <c r="F682" i="3"/>
  <c r="E682" i="3"/>
  <c r="B682" i="3"/>
  <c r="C682" i="3" s="1"/>
  <c r="H681" i="3"/>
  <c r="H682" i="3" l="1"/>
  <c r="G683" i="3"/>
  <c r="F683" i="3"/>
  <c r="D683" i="3"/>
  <c r="G684" i="3" s="1"/>
  <c r="B683" i="3"/>
  <c r="C683" i="3" s="1"/>
  <c r="E683" i="3"/>
  <c r="E684" i="3" l="1"/>
  <c r="B684" i="3"/>
  <c r="C684" i="3" s="1"/>
  <c r="D684" i="3"/>
  <c r="F684" i="3"/>
  <c r="H683" i="3"/>
  <c r="G685" i="3" l="1"/>
  <c r="D685" i="3"/>
  <c r="E685" i="3"/>
  <c r="B685" i="3"/>
  <c r="C685" i="3" s="1"/>
  <c r="F685" i="3"/>
  <c r="H684" i="3"/>
  <c r="H685" i="3" l="1"/>
  <c r="E686" i="3"/>
  <c r="F686" i="3"/>
  <c r="D686" i="3"/>
  <c r="B686" i="3"/>
  <c r="C686" i="3" s="1"/>
  <c r="G686" i="3"/>
  <c r="G687" i="3" l="1"/>
  <c r="D687" i="3"/>
  <c r="B687" i="3"/>
  <c r="F687" i="3"/>
  <c r="E687" i="3"/>
  <c r="H686" i="3"/>
  <c r="H687" i="3" l="1"/>
  <c r="C687" i="3"/>
  <c r="E688" i="3" l="1"/>
  <c r="F688" i="3"/>
  <c r="B688" i="3"/>
  <c r="G688" i="3"/>
  <c r="D688" i="3" l="1"/>
  <c r="D689" i="3" s="1"/>
  <c r="C688" i="3"/>
  <c r="H688" i="3"/>
  <c r="G689" i="3" l="1"/>
  <c r="F689" i="3"/>
  <c r="E689" i="3"/>
  <c r="B689" i="3"/>
  <c r="C689" i="3" l="1"/>
  <c r="H689" i="3"/>
  <c r="G690" i="3" l="1"/>
  <c r="E690" i="3"/>
  <c r="D690" i="3"/>
  <c r="F690" i="3"/>
  <c r="B690" i="3"/>
  <c r="C690" i="3" l="1"/>
  <c r="H690" i="3"/>
  <c r="E691" i="3" l="1"/>
  <c r="F691" i="3"/>
  <c r="D691" i="3"/>
  <c r="B691" i="3"/>
  <c r="C691" i="3" s="1"/>
  <c r="G691" i="3"/>
  <c r="G692" i="3" l="1"/>
  <c r="F692" i="3"/>
  <c r="B692" i="3"/>
  <c r="C692" i="3" s="1"/>
  <c r="D692" i="3"/>
  <c r="G693" i="3" s="1"/>
  <c r="E692" i="3"/>
  <c r="H691" i="3"/>
  <c r="F693" i="3" l="1"/>
  <c r="E693" i="3"/>
  <c r="B693" i="3"/>
  <c r="C693" i="3" s="1"/>
  <c r="D693" i="3"/>
  <c r="H692" i="3"/>
  <c r="G694" i="3" l="1"/>
  <c r="F694" i="3"/>
  <c r="D694" i="3"/>
  <c r="E694" i="3"/>
  <c r="B694" i="3"/>
  <c r="C694" i="3" s="1"/>
  <c r="H693" i="3"/>
  <c r="G695" i="3" l="1"/>
  <c r="B695" i="3"/>
  <c r="C695" i="3" s="1"/>
  <c r="D695" i="3"/>
  <c r="G696" i="3" s="1"/>
  <c r="E695" i="3"/>
  <c r="F695" i="3"/>
  <c r="H694" i="3"/>
  <c r="H695" i="3" l="1"/>
  <c r="E696" i="3"/>
  <c r="B696" i="3"/>
  <c r="C696" i="3" s="1"/>
  <c r="D696" i="3"/>
  <c r="F696" i="3"/>
  <c r="G697" i="3" l="1"/>
  <c r="D697" i="3"/>
  <c r="F697" i="3"/>
  <c r="B697" i="3"/>
  <c r="C697" i="3" s="1"/>
  <c r="E697" i="3"/>
  <c r="H696" i="3"/>
  <c r="H697" i="3" l="1"/>
  <c r="G698" i="3"/>
  <c r="E698" i="3"/>
  <c r="B698" i="3"/>
  <c r="C698" i="3" s="1"/>
  <c r="F698" i="3"/>
  <c r="D698" i="3"/>
  <c r="G699" i="3" l="1"/>
  <c r="F699" i="3"/>
  <c r="B699" i="3"/>
  <c r="C699" i="3" s="1"/>
  <c r="E699" i="3"/>
  <c r="D699" i="3"/>
  <c r="H698" i="3"/>
  <c r="G700" i="3" l="1"/>
  <c r="E700" i="3"/>
  <c r="B700" i="3"/>
  <c r="C700" i="3" s="1"/>
  <c r="D700" i="3"/>
  <c r="G701" i="3" s="1"/>
  <c r="F700" i="3"/>
  <c r="H699" i="3"/>
  <c r="E701" i="3" l="1"/>
  <c r="F701" i="3"/>
  <c r="D701" i="3"/>
  <c r="B701" i="3"/>
  <c r="C701" i="3" s="1"/>
  <c r="H700" i="3"/>
  <c r="G702" i="3" l="1"/>
  <c r="F702" i="3"/>
  <c r="B702" i="3"/>
  <c r="C702" i="3" s="1"/>
  <c r="E702" i="3"/>
  <c r="D702" i="3"/>
  <c r="H701" i="3"/>
  <c r="H702" i="3" l="1"/>
  <c r="B703" i="3"/>
  <c r="C703" i="3" s="1"/>
  <c r="G703" i="3"/>
  <c r="F703" i="3"/>
  <c r="E703" i="3"/>
  <c r="D703" i="3"/>
  <c r="H703" i="3" l="1"/>
  <c r="B704" i="3"/>
  <c r="C704" i="3" s="1"/>
  <c r="G704" i="3"/>
  <c r="D704" i="3"/>
  <c r="F704" i="3"/>
  <c r="E704" i="3"/>
  <c r="G705" i="3" l="1"/>
  <c r="E705" i="3"/>
  <c r="F705" i="3"/>
  <c r="B705" i="3"/>
  <c r="C705" i="3" s="1"/>
  <c r="D705" i="3"/>
  <c r="H704" i="3"/>
  <c r="G706" i="3" l="1"/>
  <c r="F706" i="3"/>
  <c r="D706" i="3"/>
  <c r="E706" i="3"/>
  <c r="B706" i="3"/>
  <c r="C706" i="3" s="1"/>
  <c r="H705" i="3"/>
  <c r="D707" i="3" l="1"/>
  <c r="B707" i="3"/>
  <c r="C707" i="3" s="1"/>
  <c r="E707" i="3"/>
  <c r="F707" i="3"/>
  <c r="G707" i="3"/>
  <c r="H706" i="3"/>
  <c r="H707" i="3" s="1"/>
  <c r="E708" i="3" l="1"/>
  <c r="F708" i="3"/>
  <c r="D708" i="3"/>
  <c r="B708" i="3"/>
  <c r="C708" i="3" s="1"/>
  <c r="G708" i="3"/>
  <c r="G709" i="3" l="1"/>
  <c r="B709" i="3"/>
  <c r="C709" i="3" s="1"/>
  <c r="F709" i="3"/>
  <c r="D709" i="3"/>
  <c r="E709" i="3"/>
  <c r="H708" i="3"/>
  <c r="H709" i="3" l="1"/>
  <c r="G710" i="3"/>
  <c r="B710" i="3"/>
  <c r="C710" i="3" s="1"/>
  <c r="F710" i="3"/>
  <c r="D710" i="3"/>
  <c r="E710" i="3"/>
  <c r="G711" i="3" l="1"/>
  <c r="H710" i="3"/>
  <c r="D711" i="3"/>
  <c r="B711" i="3"/>
  <c r="C711" i="3" s="1"/>
  <c r="F711" i="3"/>
  <c r="E711" i="3"/>
  <c r="G712" i="3" l="1"/>
  <c r="E712" i="3"/>
  <c r="D712" i="3"/>
  <c r="B712" i="3"/>
  <c r="C712" i="3" s="1"/>
  <c r="F712" i="3"/>
  <c r="H711" i="3"/>
  <c r="G713" i="3" l="1"/>
  <c r="H712" i="3"/>
  <c r="D713" i="3"/>
  <c r="F713" i="3"/>
  <c r="B713" i="3"/>
  <c r="C713" i="3" s="1"/>
  <c r="E713" i="3"/>
  <c r="F714" i="3" l="1"/>
  <c r="B714" i="3"/>
  <c r="C714" i="3" s="1"/>
  <c r="D714" i="3"/>
  <c r="E714" i="3"/>
  <c r="G714" i="3"/>
  <c r="H713" i="3"/>
  <c r="H714" i="3" s="1"/>
  <c r="G715" i="3" l="1"/>
  <c r="F715" i="3"/>
  <c r="D715" i="3"/>
  <c r="B715" i="3"/>
  <c r="C715" i="3" s="1"/>
  <c r="E715" i="3"/>
  <c r="G716" i="3" l="1"/>
  <c r="E716" i="3"/>
  <c r="D716" i="3"/>
  <c r="B716" i="3"/>
  <c r="C716" i="3" s="1"/>
  <c r="F716" i="3"/>
  <c r="H715" i="3"/>
  <c r="G717" i="3" l="1"/>
  <c r="B717" i="3"/>
  <c r="C717" i="3" s="1"/>
  <c r="D717" i="3"/>
  <c r="E717" i="3"/>
  <c r="F717" i="3"/>
  <c r="H716" i="3"/>
  <c r="H717" i="3" s="1"/>
  <c r="G718" i="3" l="1"/>
  <c r="D718" i="3"/>
  <c r="B718" i="3"/>
  <c r="C718" i="3" s="1"/>
  <c r="E718" i="3"/>
  <c r="F718" i="3"/>
  <c r="G719" i="3" l="1"/>
  <c r="B719" i="3"/>
  <c r="C719" i="3" s="1"/>
  <c r="F719" i="3"/>
  <c r="D719" i="3"/>
  <c r="E719" i="3"/>
  <c r="H718" i="3"/>
  <c r="H719" i="3" l="1"/>
  <c r="G720" i="3"/>
  <c r="B720" i="3"/>
  <c r="C720" i="3" s="1"/>
  <c r="E720" i="3"/>
  <c r="F720" i="3"/>
  <c r="D720" i="3"/>
  <c r="G721" i="3" l="1"/>
  <c r="B721" i="3"/>
  <c r="C721" i="3" s="1"/>
  <c r="E721" i="3"/>
  <c r="D721" i="3"/>
  <c r="F721" i="3"/>
  <c r="H720" i="3"/>
  <c r="H721" i="3" s="1"/>
  <c r="G722" i="3" l="1"/>
  <c r="F722" i="3"/>
  <c r="E722" i="3"/>
  <c r="D722" i="3"/>
  <c r="B722" i="3"/>
  <c r="C722" i="3" s="1"/>
  <c r="G723" i="3" l="1"/>
  <c r="F723" i="3"/>
  <c r="D723" i="3"/>
  <c r="E723" i="3"/>
  <c r="B723" i="3"/>
  <c r="C723" i="3" s="1"/>
  <c r="H722" i="3"/>
  <c r="G724" i="3" l="1"/>
  <c r="B724" i="3"/>
  <c r="C724" i="3" s="1"/>
  <c r="F724" i="3"/>
  <c r="D724" i="3"/>
  <c r="E724" i="3"/>
  <c r="H723" i="3"/>
  <c r="H724" i="3" l="1"/>
  <c r="G725" i="3"/>
  <c r="B725" i="3"/>
  <c r="C725" i="3" s="1"/>
  <c r="E725" i="3"/>
  <c r="D725" i="3"/>
  <c r="F725" i="3"/>
  <c r="G726" i="3" l="1"/>
  <c r="F726" i="3"/>
  <c r="E726" i="3"/>
  <c r="D726" i="3"/>
  <c r="B726" i="3"/>
  <c r="C726" i="3" s="1"/>
  <c r="H725" i="3"/>
  <c r="G727" i="3" l="1"/>
  <c r="H726" i="3"/>
  <c r="E727" i="3"/>
  <c r="D727" i="3"/>
  <c r="F727" i="3"/>
  <c r="B727" i="3"/>
  <c r="C727" i="3" s="1"/>
  <c r="F728" i="3" l="1"/>
  <c r="E728" i="3"/>
  <c r="D728" i="3"/>
  <c r="B728" i="3"/>
  <c r="C728" i="3" s="1"/>
  <c r="G728" i="3"/>
  <c r="H727" i="3"/>
  <c r="H728" i="3" l="1"/>
  <c r="E729" i="3"/>
  <c r="F729" i="3"/>
  <c r="B729" i="3"/>
  <c r="C729" i="3" s="1"/>
  <c r="D729" i="3"/>
  <c r="G729" i="3"/>
  <c r="H729" i="3" l="1"/>
  <c r="G730" i="3"/>
  <c r="B730" i="3"/>
  <c r="C730" i="3" s="1"/>
  <c r="D730" i="3"/>
  <c r="E730" i="3"/>
  <c r="F730" i="3"/>
  <c r="H730" i="3" l="1"/>
  <c r="G731" i="3"/>
  <c r="F731" i="3"/>
  <c r="E731" i="3"/>
  <c r="D731" i="3"/>
  <c r="B731" i="3"/>
  <c r="C731" i="3" s="1"/>
  <c r="F732" i="3" l="1"/>
  <c r="E732" i="3"/>
  <c r="B732" i="3"/>
  <c r="C732" i="3" s="1"/>
  <c r="D732" i="3"/>
  <c r="G732" i="3"/>
  <c r="H731" i="3"/>
  <c r="G733" i="3" l="1"/>
  <c r="H732" i="3"/>
  <c r="E733" i="3"/>
  <c r="F733" i="3"/>
  <c r="B733" i="3"/>
  <c r="C733" i="3" s="1"/>
  <c r="D733" i="3"/>
  <c r="G734" i="3" l="1"/>
  <c r="H733" i="3"/>
  <c r="B734" i="3"/>
  <c r="C734" i="3" s="1"/>
  <c r="D734" i="3"/>
  <c r="E734" i="3"/>
  <c r="F734" i="3"/>
  <c r="G735" i="3" l="1"/>
  <c r="H734" i="3"/>
  <c r="B735" i="3"/>
  <c r="C735" i="3" s="1"/>
  <c r="F735" i="3"/>
  <c r="D735" i="3"/>
  <c r="E735" i="3"/>
  <c r="G736" i="3" l="1"/>
  <c r="H735" i="3"/>
  <c r="F736" i="3"/>
  <c r="D736" i="3"/>
  <c r="E736" i="3"/>
  <c r="B736" i="3"/>
  <c r="C736" i="3" s="1"/>
  <c r="E737" i="3" l="1"/>
  <c r="F737" i="3"/>
  <c r="D737" i="3"/>
  <c r="B737" i="3"/>
  <c r="C737" i="3" s="1"/>
  <c r="G737" i="3"/>
  <c r="H736" i="3"/>
  <c r="G738" i="3" l="1"/>
  <c r="F738" i="3"/>
  <c r="D738" i="3"/>
  <c r="E738" i="3"/>
  <c r="B738" i="3"/>
  <c r="C738" i="3" s="1"/>
  <c r="H737" i="3"/>
  <c r="G739" i="3" l="1"/>
  <c r="H738" i="3"/>
  <c r="E739" i="3"/>
  <c r="B739" i="3"/>
  <c r="C739" i="3" s="1"/>
  <c r="F739" i="3"/>
  <c r="D739" i="3"/>
  <c r="G740" i="3" l="1"/>
  <c r="H739" i="3"/>
  <c r="E740" i="3"/>
  <c r="F740" i="3"/>
  <c r="B740" i="3"/>
  <c r="C740" i="3" s="1"/>
  <c r="D740" i="3"/>
  <c r="G741" i="3" l="1"/>
  <c r="F741" i="3"/>
  <c r="B741" i="3"/>
  <c r="C741" i="3" s="1"/>
  <c r="E741" i="3"/>
  <c r="D741" i="3"/>
  <c r="H740" i="3"/>
  <c r="H741" i="3" l="1"/>
  <c r="G742" i="3"/>
  <c r="F742" i="3"/>
  <c r="E742" i="3"/>
  <c r="B742" i="3"/>
  <c r="C742" i="3" s="1"/>
  <c r="D742" i="3"/>
  <c r="G743" i="3" l="1"/>
  <c r="H742" i="3"/>
  <c r="E743" i="3"/>
  <c r="B743" i="3"/>
  <c r="C743" i="3" s="1"/>
  <c r="D743" i="3"/>
  <c r="F743" i="3"/>
  <c r="G744" i="3" l="1"/>
  <c r="B744" i="3"/>
  <c r="C744" i="3" s="1"/>
  <c r="D744" i="3"/>
  <c r="E744" i="3"/>
  <c r="F744" i="3"/>
  <c r="H743" i="3"/>
  <c r="H744" i="3" s="1"/>
  <c r="G745" i="3" l="1"/>
  <c r="F745" i="3"/>
  <c r="D745" i="3"/>
  <c r="B745" i="3"/>
  <c r="C745" i="3" s="1"/>
  <c r="E745" i="3"/>
  <c r="B746" i="3" l="1"/>
  <c r="C746" i="3" s="1"/>
  <c r="G746" i="3"/>
  <c r="F746" i="3"/>
  <c r="D746" i="3"/>
  <c r="E746" i="3"/>
  <c r="H745" i="3"/>
  <c r="G747" i="3" l="1"/>
  <c r="H746" i="3"/>
  <c r="E747" i="3"/>
  <c r="F747" i="3"/>
  <c r="D747" i="3"/>
  <c r="B747" i="3"/>
  <c r="C747" i="3" s="1"/>
  <c r="G748" i="3" l="1"/>
  <c r="F748" i="3"/>
  <c r="B748" i="3"/>
  <c r="C748" i="3" s="1"/>
  <c r="D748" i="3"/>
  <c r="E748" i="3"/>
  <c r="H747" i="3"/>
  <c r="H748" i="3" l="1"/>
  <c r="B749" i="3"/>
  <c r="C749" i="3" s="1"/>
  <c r="G749" i="3"/>
  <c r="F749" i="3"/>
  <c r="E749" i="3"/>
  <c r="D749" i="3"/>
  <c r="G750" i="3" l="1"/>
  <c r="E750" i="3"/>
  <c r="D750" i="3"/>
  <c r="F750" i="3"/>
  <c r="B750" i="3"/>
  <c r="C750" i="3" s="1"/>
  <c r="H749" i="3"/>
  <c r="G751" i="3" l="1"/>
  <c r="D751" i="3"/>
  <c r="E751" i="3"/>
  <c r="F751" i="3"/>
  <c r="B751" i="3"/>
  <c r="C751" i="3" s="1"/>
  <c r="H750" i="3"/>
  <c r="H751" i="3" l="1"/>
  <c r="G752" i="3"/>
  <c r="B752" i="3"/>
  <c r="C752" i="3" s="1"/>
  <c r="D752" i="3"/>
  <c r="F752" i="3"/>
  <c r="E752" i="3"/>
  <c r="G753" i="3" l="1"/>
  <c r="D753" i="3"/>
  <c r="E753" i="3"/>
  <c r="F753" i="3"/>
  <c r="B753" i="3"/>
  <c r="C753" i="3" s="1"/>
  <c r="H752" i="3"/>
  <c r="H753" i="3" l="1"/>
  <c r="G754" i="3"/>
  <c r="B754" i="3"/>
  <c r="C754" i="3" s="1"/>
  <c r="F754" i="3"/>
  <c r="D754" i="3"/>
  <c r="E754" i="3"/>
  <c r="G755" i="3" l="1"/>
  <c r="F755" i="3"/>
  <c r="B755" i="3"/>
  <c r="C755" i="3" s="1"/>
  <c r="E755" i="3"/>
  <c r="D755" i="3"/>
  <c r="H754" i="3"/>
  <c r="D756" i="3" l="1"/>
  <c r="B756" i="3"/>
  <c r="C756" i="3" s="1"/>
  <c r="F756" i="3"/>
  <c r="E756" i="3"/>
  <c r="H755" i="3"/>
  <c r="G756" i="3"/>
  <c r="H756" i="3" l="1"/>
  <c r="G757" i="3"/>
  <c r="F757" i="3"/>
  <c r="B757" i="3"/>
  <c r="C757" i="3" s="1"/>
  <c r="D757" i="3"/>
  <c r="E757" i="3"/>
  <c r="G758" i="3" l="1"/>
  <c r="H757" i="3"/>
  <c r="E758" i="3"/>
  <c r="D758" i="3"/>
  <c r="B758" i="3"/>
  <c r="C758" i="3" s="1"/>
  <c r="F758" i="3"/>
  <c r="D759" i="3" l="1"/>
  <c r="B759" i="3"/>
  <c r="C759" i="3" s="1"/>
  <c r="F759" i="3"/>
  <c r="E759" i="3"/>
  <c r="G759" i="3"/>
  <c r="H758" i="3"/>
  <c r="H759" i="3" s="1"/>
  <c r="G760" i="3" l="1"/>
  <c r="F760" i="3"/>
  <c r="B760" i="3"/>
  <c r="C760" i="3" s="1"/>
  <c r="E760" i="3"/>
  <c r="D760" i="3"/>
  <c r="G761" i="3" l="1"/>
  <c r="H760" i="3"/>
  <c r="D761" i="3"/>
  <c r="B761" i="3"/>
  <c r="C761" i="3" s="1"/>
  <c r="E761" i="3"/>
  <c r="F761" i="3"/>
  <c r="G762" i="3" l="1"/>
  <c r="D762" i="3"/>
  <c r="F762" i="3"/>
  <c r="E762" i="3"/>
  <c r="B762" i="3"/>
  <c r="C762" i="3" s="1"/>
  <c r="H761" i="3"/>
  <c r="H762" i="3" l="1"/>
  <c r="B763" i="3"/>
  <c r="C763" i="3" s="1"/>
  <c r="D763" i="3"/>
  <c r="E763" i="3"/>
  <c r="F763" i="3"/>
  <c r="G763" i="3"/>
  <c r="G764" i="3" l="1"/>
  <c r="H763" i="3"/>
  <c r="B764" i="3"/>
  <c r="C764" i="3" s="1"/>
  <c r="D764" i="3"/>
  <c r="E764" i="3"/>
  <c r="F764" i="3"/>
  <c r="G765" i="3" l="1"/>
  <c r="D765" i="3"/>
  <c r="E765" i="3"/>
  <c r="F765" i="3"/>
  <c r="B765" i="3"/>
  <c r="C765" i="3" s="1"/>
  <c r="H764" i="3"/>
  <c r="F766" i="3" l="1"/>
  <c r="E766" i="3"/>
  <c r="D766" i="3"/>
  <c r="B766" i="3"/>
  <c r="C766" i="3" s="1"/>
  <c r="H765" i="3"/>
  <c r="G766" i="3"/>
  <c r="G767" i="3" l="1"/>
  <c r="F767" i="3"/>
  <c r="B767" i="3"/>
  <c r="C767" i="3" s="1"/>
  <c r="D767" i="3"/>
  <c r="E767" i="3"/>
  <c r="H766" i="3"/>
  <c r="H767" i="3" l="1"/>
  <c r="G768" i="3"/>
  <c r="E768" i="3"/>
  <c r="B768" i="3"/>
  <c r="C768" i="3" s="1"/>
  <c r="D768" i="3"/>
  <c r="F768" i="3"/>
  <c r="H768" i="3" l="1"/>
  <c r="B769" i="3"/>
  <c r="C769" i="3" s="1"/>
  <c r="G769" i="3"/>
  <c r="D769" i="3"/>
  <c r="F769" i="3"/>
  <c r="E769" i="3"/>
  <c r="B770" i="3" l="1"/>
  <c r="C770" i="3" s="1"/>
  <c r="G770" i="3"/>
  <c r="D770" i="3"/>
  <c r="E770" i="3"/>
  <c r="F770" i="3"/>
  <c r="H769" i="3"/>
  <c r="H770" i="3" l="1"/>
  <c r="B771" i="3"/>
  <c r="C771" i="3" s="1"/>
  <c r="G771" i="3"/>
  <c r="D771" i="3"/>
  <c r="E771" i="3"/>
  <c r="F771" i="3"/>
  <c r="G772" i="3" l="1"/>
  <c r="H771" i="3"/>
  <c r="D772" i="3"/>
  <c r="F772" i="3"/>
  <c r="E772" i="3"/>
  <c r="B772" i="3"/>
  <c r="C772" i="3" s="1"/>
  <c r="G773" i="3" l="1"/>
  <c r="H772" i="3"/>
  <c r="F773" i="3"/>
  <c r="D773" i="3"/>
  <c r="B773" i="3"/>
  <c r="C773" i="3" s="1"/>
  <c r="E773" i="3"/>
  <c r="G774" i="3" l="1"/>
  <c r="B774" i="3"/>
  <c r="C774" i="3" s="1"/>
  <c r="D774" i="3"/>
  <c r="E774" i="3"/>
  <c r="F774" i="3"/>
  <c r="H773" i="3"/>
  <c r="G775" i="3" l="1"/>
  <c r="H774" i="3"/>
  <c r="F775" i="3"/>
  <c r="B775" i="3"/>
  <c r="C775" i="3" s="1"/>
  <c r="D775" i="3"/>
  <c r="E775" i="3"/>
  <c r="B776" i="3" l="1"/>
  <c r="C776" i="3" s="1"/>
  <c r="G776" i="3"/>
  <c r="E776" i="3"/>
  <c r="D776" i="3"/>
  <c r="G777" i="3" s="1"/>
  <c r="F776" i="3"/>
  <c r="H775" i="3"/>
  <c r="H776" i="3" s="1"/>
  <c r="E777" i="3" l="1"/>
  <c r="B777" i="3"/>
  <c r="C777" i="3" s="1"/>
  <c r="F777" i="3"/>
  <c r="D777" i="3"/>
  <c r="G778" i="3" s="1"/>
  <c r="F778" i="3" l="1"/>
  <c r="D778" i="3"/>
  <c r="E778" i="3"/>
  <c r="B778" i="3"/>
  <c r="C778" i="3" s="1"/>
  <c r="H777" i="3"/>
  <c r="G779" i="3" l="1"/>
  <c r="H778" i="3"/>
  <c r="F779" i="3"/>
  <c r="B779" i="3"/>
  <c r="C779" i="3" s="1"/>
  <c r="D779" i="3"/>
  <c r="E779" i="3"/>
  <c r="G780" i="3" l="1"/>
  <c r="B780" i="3"/>
  <c r="C780" i="3" s="1"/>
  <c r="F780" i="3"/>
  <c r="E780" i="3"/>
  <c r="D780" i="3"/>
  <c r="H779" i="3"/>
  <c r="H780" i="3" s="1"/>
  <c r="G781" i="3" l="1"/>
  <c r="E781" i="3"/>
  <c r="D781" i="3"/>
  <c r="F781" i="3"/>
  <c r="B781" i="3"/>
  <c r="C781" i="3" s="1"/>
  <c r="G782" i="3" l="1"/>
  <c r="B782" i="3"/>
  <c r="C782" i="3" s="1"/>
  <c r="D782" i="3"/>
  <c r="E782" i="3"/>
  <c r="F782" i="3"/>
  <c r="H781" i="3"/>
  <c r="G783" i="3" l="1"/>
  <c r="H782" i="3"/>
  <c r="F783" i="3"/>
  <c r="D783" i="3"/>
  <c r="B783" i="3"/>
  <c r="E783" i="3"/>
  <c r="C783" i="3" l="1"/>
  <c r="G784" i="3" s="1"/>
  <c r="H783" i="3"/>
  <c r="F784" i="3" l="1"/>
  <c r="D784" i="3"/>
  <c r="B784" i="3"/>
  <c r="E784" i="3"/>
  <c r="C784" i="3" l="1"/>
  <c r="G785" i="3" s="1"/>
  <c r="H784" i="3"/>
  <c r="F785" i="3" l="1"/>
  <c r="D785" i="3"/>
  <c r="B785" i="3"/>
  <c r="C785" i="3" s="1"/>
  <c r="E785" i="3"/>
  <c r="F786" i="3" l="1"/>
  <c r="B786" i="3"/>
  <c r="C786" i="3" s="1"/>
  <c r="E786" i="3"/>
  <c r="D786" i="3"/>
  <c r="G786" i="3"/>
  <c r="H785" i="3"/>
  <c r="H786" i="3" s="1"/>
  <c r="E787" i="3" l="1"/>
  <c r="B787" i="3"/>
  <c r="C787" i="3" s="1"/>
  <c r="D787" i="3"/>
  <c r="F787" i="3"/>
  <c r="G787" i="3"/>
  <c r="G788" i="3" l="1"/>
  <c r="B788" i="3"/>
  <c r="C788" i="3" s="1"/>
  <c r="F788" i="3"/>
  <c r="D788" i="3"/>
  <c r="E788" i="3"/>
  <c r="H787" i="3"/>
  <c r="H788" i="3" s="1"/>
  <c r="G789" i="3" l="1"/>
  <c r="F789" i="3"/>
  <c r="D789" i="3"/>
  <c r="B789" i="3"/>
  <c r="C789" i="3" s="1"/>
  <c r="E789" i="3"/>
  <c r="B790" i="3" l="1"/>
  <c r="C790" i="3" s="1"/>
  <c r="H789" i="3"/>
  <c r="H790" i="3" s="1"/>
  <c r="F790" i="3"/>
  <c r="D790" i="3"/>
  <c r="E790" i="3"/>
  <c r="G790" i="3"/>
  <c r="G791" i="3" l="1"/>
  <c r="D791" i="3"/>
  <c r="F791" i="3"/>
  <c r="B791" i="3"/>
  <c r="C791" i="3" s="1"/>
  <c r="E791" i="3"/>
  <c r="F792" i="3" l="1"/>
  <c r="G792" i="3"/>
  <c r="D792" i="3"/>
  <c r="H791" i="3"/>
  <c r="E792" i="3" l="1"/>
  <c r="B792" i="3"/>
  <c r="C792" i="3" s="1"/>
  <c r="F793" i="3" s="1"/>
  <c r="G793" i="3" l="1"/>
  <c r="D793" i="3"/>
  <c r="H792" i="3"/>
  <c r="B793" i="3" l="1"/>
  <c r="C793" i="3" s="1"/>
  <c r="F794" i="3" s="1"/>
  <c r="E793" i="3"/>
  <c r="G794" i="3" l="1"/>
  <c r="D794" i="3"/>
  <c r="H793" i="3"/>
  <c r="E794" i="3" l="1"/>
  <c r="B794" i="3"/>
  <c r="C794" i="3" s="1"/>
  <c r="F795" i="3" s="1"/>
  <c r="G795" i="3" l="1"/>
  <c r="D795" i="3"/>
  <c r="H794" i="3"/>
  <c r="B795" i="3" l="1"/>
  <c r="C795" i="3" s="1"/>
  <c r="F796" i="3" s="1"/>
  <c r="E795" i="3"/>
  <c r="G796" i="3" l="1"/>
  <c r="D796" i="3"/>
  <c r="H795" i="3"/>
  <c r="E796" i="3" l="1"/>
  <c r="B796" i="3"/>
  <c r="C796" i="3" s="1"/>
  <c r="F797" i="3" s="1"/>
  <c r="G797" i="3" l="1"/>
  <c r="D797" i="3"/>
  <c r="H796" i="3"/>
  <c r="E797" i="3" l="1"/>
  <c r="B797" i="3"/>
  <c r="C797" i="3" s="1"/>
  <c r="F798" i="3" s="1"/>
  <c r="G798" i="3" l="1"/>
  <c r="D798" i="3"/>
  <c r="H797" i="3"/>
  <c r="E798" i="3" l="1"/>
  <c r="B798" i="3"/>
  <c r="C798" i="3" s="1"/>
  <c r="F799" i="3" s="1"/>
  <c r="G799" i="3" l="1"/>
  <c r="D799" i="3"/>
  <c r="H798" i="3"/>
  <c r="B799" i="3" l="1"/>
  <c r="C799" i="3" s="1"/>
  <c r="F800" i="3" s="1"/>
  <c r="E799" i="3"/>
  <c r="G800" i="3" l="1"/>
  <c r="D800" i="3"/>
  <c r="H799" i="3"/>
  <c r="B800" i="3"/>
  <c r="C800" i="3" s="1"/>
  <c r="E800" i="3"/>
  <c r="F801" i="3" l="1"/>
  <c r="G801" i="3"/>
  <c r="D801" i="3"/>
  <c r="H800" i="3"/>
  <c r="B801" i="3"/>
  <c r="C801" i="3" s="1"/>
  <c r="E801" i="3"/>
  <c r="F802" i="3" l="1"/>
  <c r="G802" i="3"/>
  <c r="D802" i="3"/>
  <c r="H801" i="3"/>
  <c r="E802" i="3"/>
  <c r="B802" i="3"/>
  <c r="C802" i="3" s="1"/>
  <c r="F803" i="3" l="1"/>
  <c r="G803" i="3"/>
  <c r="D803" i="3"/>
  <c r="H802" i="3"/>
  <c r="B803" i="3" l="1"/>
  <c r="C803" i="3" s="1"/>
  <c r="F804" i="3" s="1"/>
  <c r="E803" i="3"/>
  <c r="G804" i="3" l="1"/>
  <c r="D804" i="3"/>
  <c r="H803" i="3"/>
  <c r="E804" i="3" l="1"/>
  <c r="B804" i="3"/>
  <c r="C804" i="3" s="1"/>
  <c r="F805" i="3" s="1"/>
  <c r="G805" i="3" l="1"/>
  <c r="D805" i="3"/>
  <c r="H804" i="3"/>
  <c r="E805" i="3" l="1"/>
  <c r="B805" i="3"/>
  <c r="C805" i="3" s="1"/>
  <c r="F806" i="3" s="1"/>
  <c r="G806" i="3" l="1"/>
  <c r="D806" i="3"/>
  <c r="H805" i="3"/>
  <c r="B806" i="3"/>
  <c r="C806" i="3" s="1"/>
  <c r="E806" i="3"/>
  <c r="F807" i="3" l="1"/>
  <c r="G807" i="3"/>
  <c r="D807" i="3"/>
  <c r="H806" i="3"/>
  <c r="E807" i="3" l="1"/>
  <c r="B807" i="3"/>
  <c r="C807" i="3" s="1"/>
  <c r="F808" i="3" s="1"/>
  <c r="G808" i="3" l="1"/>
  <c r="D808" i="3"/>
  <c r="H807" i="3"/>
  <c r="B808" i="3" l="1"/>
  <c r="C808" i="3" s="1"/>
  <c r="F809" i="3" s="1"/>
  <c r="E808" i="3"/>
  <c r="G809" i="3" l="1"/>
  <c r="D809" i="3"/>
  <c r="H808" i="3"/>
  <c r="E809" i="3" l="1"/>
  <c r="B809" i="3"/>
  <c r="C809" i="3" s="1"/>
  <c r="F810" i="3" s="1"/>
  <c r="G810" i="3" l="1"/>
  <c r="D810" i="3"/>
  <c r="H809" i="3"/>
  <c r="B810" i="3" l="1"/>
  <c r="C810" i="3" s="1"/>
  <c r="F811" i="3" s="1"/>
  <c r="E810" i="3"/>
  <c r="G811" i="3" l="1"/>
  <c r="D811" i="3"/>
  <c r="H810" i="3"/>
  <c r="B811" i="3" l="1"/>
  <c r="C811" i="3" s="1"/>
  <c r="F812" i="3" s="1"/>
  <c r="E811" i="3"/>
  <c r="G812" i="3" l="1"/>
  <c r="D812" i="3"/>
  <c r="H811" i="3"/>
  <c r="B812" i="3"/>
  <c r="C812" i="3" s="1"/>
  <c r="E812" i="3"/>
  <c r="F813" i="3" l="1"/>
  <c r="G813" i="3"/>
  <c r="D813" i="3"/>
  <c r="H812" i="3"/>
  <c r="E813" i="3" l="1"/>
  <c r="B813" i="3"/>
  <c r="C813" i="3" s="1"/>
  <c r="F814" i="3" s="1"/>
  <c r="G814" i="3" l="1"/>
  <c r="D814" i="3"/>
  <c r="H813" i="3"/>
  <c r="B814" i="3" l="1"/>
  <c r="C814" i="3" s="1"/>
  <c r="F815" i="3" s="1"/>
  <c r="E814" i="3"/>
  <c r="G815" i="3" l="1"/>
  <c r="D815" i="3"/>
  <c r="H814" i="3"/>
  <c r="B815" i="3" l="1"/>
  <c r="C815" i="3" s="1"/>
  <c r="F816" i="3" s="1"/>
  <c r="E815" i="3"/>
  <c r="G816" i="3" l="1"/>
  <c r="D816" i="3"/>
  <c r="H815" i="3"/>
  <c r="B816" i="3" l="1"/>
  <c r="C816" i="3" s="1"/>
  <c r="F817" i="3" s="1"/>
  <c r="E816" i="3"/>
  <c r="G817" i="3" l="1"/>
  <c r="D817" i="3"/>
  <c r="H816" i="3"/>
  <c r="B817" i="3" l="1"/>
  <c r="C817" i="3" s="1"/>
  <c r="F818" i="3" s="1"/>
  <c r="E817" i="3"/>
  <c r="G818" i="3" l="1"/>
  <c r="D818" i="3"/>
  <c r="H817" i="3"/>
  <c r="B818" i="3" l="1"/>
  <c r="C818" i="3" s="1"/>
  <c r="F819" i="3" s="1"/>
  <c r="E818" i="3"/>
  <c r="G819" i="3" l="1"/>
  <c r="D819" i="3"/>
  <c r="H818" i="3"/>
  <c r="B819" i="3" l="1"/>
  <c r="C819" i="3" s="1"/>
  <c r="F820" i="3" s="1"/>
  <c r="E819" i="3"/>
  <c r="G820" i="3" l="1"/>
  <c r="D820" i="3"/>
  <c r="H819" i="3"/>
  <c r="E820" i="3" l="1"/>
  <c r="B820" i="3"/>
  <c r="C820" i="3" s="1"/>
  <c r="F821" i="3" s="1"/>
  <c r="G821" i="3" l="1"/>
  <c r="D821" i="3"/>
  <c r="H820" i="3"/>
  <c r="E821" i="3" l="1"/>
  <c r="B821" i="3"/>
  <c r="C821" i="3" s="1"/>
  <c r="F822" i="3" s="1"/>
  <c r="G822" i="3" l="1"/>
  <c r="D822" i="3"/>
  <c r="H821" i="3"/>
  <c r="E822" i="3" l="1"/>
  <c r="B822" i="3"/>
  <c r="C822" i="3" s="1"/>
  <c r="F823" i="3" s="1"/>
  <c r="G823" i="3" l="1"/>
  <c r="D823" i="3"/>
  <c r="H822" i="3"/>
  <c r="E823" i="3"/>
  <c r="B823" i="3"/>
  <c r="C823" i="3" s="1"/>
  <c r="F824" i="3" l="1"/>
  <c r="G824" i="3"/>
  <c r="D824" i="3"/>
  <c r="H823" i="3"/>
  <c r="E824" i="3" l="1"/>
  <c r="B824" i="3"/>
  <c r="C824" i="3" s="1"/>
  <c r="F825" i="3" s="1"/>
  <c r="G825" i="3" l="1"/>
  <c r="D825" i="3"/>
  <c r="H824" i="3"/>
  <c r="B825" i="3" l="1"/>
  <c r="C825" i="3" s="1"/>
  <c r="F826" i="3" s="1"/>
  <c r="E825" i="3"/>
  <c r="G826" i="3" l="1"/>
  <c r="D826" i="3"/>
  <c r="H825" i="3"/>
  <c r="B826" i="3" l="1"/>
  <c r="C826" i="3" s="1"/>
  <c r="F827" i="3" s="1"/>
  <c r="E826" i="3"/>
  <c r="G827" i="3" l="1"/>
  <c r="D827" i="3"/>
  <c r="H826" i="3"/>
  <c r="E827" i="3" l="1"/>
  <c r="B827" i="3"/>
  <c r="C827" i="3" s="1"/>
  <c r="F828" i="3" s="1"/>
  <c r="G828" i="3" l="1"/>
  <c r="D828" i="3"/>
  <c r="H827" i="3"/>
  <c r="B828" i="3" l="1"/>
  <c r="C828" i="3" s="1"/>
  <c r="F829" i="3" s="1"/>
  <c r="E828" i="3"/>
  <c r="G829" i="3" l="1"/>
  <c r="D829" i="3"/>
  <c r="H828" i="3"/>
  <c r="B829" i="3" l="1"/>
  <c r="C829" i="3" s="1"/>
  <c r="F830" i="3" s="1"/>
  <c r="E829" i="3"/>
  <c r="G830" i="3" l="1"/>
  <c r="D830" i="3"/>
  <c r="H829" i="3"/>
  <c r="E830" i="3" l="1"/>
  <c r="B830" i="3"/>
  <c r="C830" i="3" s="1"/>
  <c r="F831" i="3" s="1"/>
  <c r="G831" i="3" l="1"/>
  <c r="D831" i="3"/>
  <c r="H830" i="3"/>
  <c r="E831" i="3" l="1"/>
  <c r="B831" i="3"/>
  <c r="C831" i="3" s="1"/>
  <c r="F832" i="3" s="1"/>
  <c r="G832" i="3" l="1"/>
  <c r="D832" i="3"/>
  <c r="H831" i="3"/>
  <c r="E832" i="3" l="1"/>
  <c r="B832" i="3"/>
  <c r="C832" i="3" s="1"/>
  <c r="F833" i="3" s="1"/>
  <c r="G833" i="3" l="1"/>
  <c r="D833" i="3"/>
  <c r="H832" i="3"/>
  <c r="B833" i="3" l="1"/>
  <c r="C833" i="3" s="1"/>
  <c r="F834" i="3" s="1"/>
  <c r="E833" i="3"/>
  <c r="G834" i="3" l="1"/>
  <c r="D834" i="3"/>
  <c r="H833" i="3"/>
  <c r="E834" i="3" l="1"/>
  <c r="B834" i="3"/>
  <c r="C834" i="3" s="1"/>
  <c r="F835" i="3" s="1"/>
  <c r="G835" i="3" l="1"/>
  <c r="D835" i="3"/>
  <c r="H834" i="3"/>
  <c r="B835" i="3" l="1"/>
  <c r="C835" i="3" s="1"/>
  <c r="F836" i="3" s="1"/>
  <c r="E835" i="3"/>
  <c r="G836" i="3" l="1"/>
  <c r="D836" i="3"/>
  <c r="H835" i="3"/>
  <c r="B836" i="3" l="1"/>
  <c r="C836" i="3" s="1"/>
  <c r="F837" i="3" s="1"/>
  <c r="E836" i="3"/>
  <c r="G837" i="3" l="1"/>
  <c r="D837" i="3"/>
  <c r="H836" i="3"/>
  <c r="E837" i="3" l="1"/>
  <c r="B837" i="3"/>
  <c r="C837" i="3" s="1"/>
  <c r="F838" i="3" s="1"/>
  <c r="G838" i="3" l="1"/>
  <c r="D838" i="3"/>
  <c r="H837" i="3"/>
  <c r="B838" i="3" l="1"/>
  <c r="C838" i="3" s="1"/>
  <c r="F839" i="3" s="1"/>
  <c r="E838" i="3"/>
  <c r="G839" i="3" l="1"/>
  <c r="D839" i="3"/>
  <c r="H838" i="3"/>
  <c r="E839" i="3" l="1"/>
  <c r="B839" i="3"/>
  <c r="C839" i="3" s="1"/>
  <c r="F840" i="3" s="1"/>
  <c r="G840" i="3" l="1"/>
  <c r="D840" i="3"/>
  <c r="H839" i="3"/>
  <c r="B840" i="3" l="1"/>
  <c r="C840" i="3" s="1"/>
  <c r="F841" i="3" s="1"/>
  <c r="E840" i="3"/>
  <c r="G841" i="3" l="1"/>
  <c r="D841" i="3"/>
  <c r="H840" i="3"/>
  <c r="B841" i="3" l="1"/>
  <c r="C841" i="3" s="1"/>
  <c r="F842" i="3" s="1"/>
  <c r="E841" i="3"/>
  <c r="G842" i="3" l="1"/>
  <c r="D842" i="3"/>
  <c r="H841" i="3"/>
  <c r="E842" i="3" l="1"/>
  <c r="B842" i="3"/>
  <c r="C842" i="3" s="1"/>
  <c r="F843" i="3" s="1"/>
  <c r="G843" i="3" l="1"/>
  <c r="D843" i="3"/>
  <c r="H842" i="3"/>
  <c r="E843" i="3" l="1"/>
  <c r="B843" i="3"/>
  <c r="C843" i="3" s="1"/>
  <c r="F844" i="3" s="1"/>
  <c r="G844" i="3" l="1"/>
  <c r="D844" i="3"/>
  <c r="H843" i="3"/>
  <c r="E844" i="3" l="1"/>
  <c r="B844" i="3"/>
  <c r="C844" i="3" s="1"/>
  <c r="F845" i="3" s="1"/>
  <c r="G845" i="3" l="1"/>
  <c r="D845" i="3"/>
  <c r="H844" i="3"/>
  <c r="B845" i="3" l="1"/>
  <c r="C845" i="3" s="1"/>
  <c r="F846" i="3" s="1"/>
  <c r="E845" i="3"/>
  <c r="G846" i="3" l="1"/>
  <c r="D846" i="3"/>
  <c r="H845" i="3"/>
  <c r="B846" i="3" l="1"/>
  <c r="C846" i="3" s="1"/>
  <c r="F847" i="3" s="1"/>
  <c r="E846" i="3"/>
  <c r="G847" i="3" l="1"/>
  <c r="D847" i="3"/>
  <c r="H846" i="3"/>
  <c r="B847" i="3"/>
  <c r="C847" i="3" s="1"/>
  <c r="E847" i="3"/>
  <c r="F848" i="3" l="1"/>
  <c r="G848" i="3"/>
  <c r="D848" i="3"/>
  <c r="H847" i="3"/>
  <c r="B848" i="3"/>
  <c r="E848" i="3"/>
  <c r="H848" i="3" l="1"/>
  <c r="C848" i="3"/>
  <c r="F849" i="3" s="1"/>
  <c r="G849" i="3" l="1"/>
  <c r="D849" i="3"/>
  <c r="E849" i="3"/>
  <c r="B849" i="3"/>
  <c r="C849" i="3" s="1"/>
  <c r="F850" i="3" l="1"/>
  <c r="G850" i="3"/>
  <c r="D850" i="3"/>
  <c r="H849" i="3"/>
  <c r="B850" i="3" l="1"/>
  <c r="C850" i="3" s="1"/>
  <c r="F851" i="3" s="1"/>
  <c r="E850" i="3"/>
  <c r="G851" i="3" l="1"/>
  <c r="D851" i="3"/>
  <c r="H850" i="3"/>
  <c r="B851" i="3" l="1"/>
  <c r="C851" i="3" s="1"/>
  <c r="F852" i="3" s="1"/>
  <c r="E851" i="3"/>
  <c r="G852" i="3" l="1"/>
  <c r="D852" i="3"/>
  <c r="H851" i="3"/>
  <c r="E852" i="3" l="1"/>
  <c r="B852" i="3"/>
  <c r="C852" i="3" s="1"/>
  <c r="F853" i="3" s="1"/>
  <c r="G853" i="3" l="1"/>
  <c r="D853" i="3"/>
  <c r="H852" i="3"/>
  <c r="B853" i="3" l="1"/>
  <c r="C853" i="3" s="1"/>
  <c r="F854" i="3" s="1"/>
  <c r="E853" i="3"/>
  <c r="G854" i="3" l="1"/>
  <c r="D854" i="3"/>
  <c r="H853" i="3"/>
  <c r="E854" i="3" l="1"/>
  <c r="B854" i="3"/>
  <c r="C854" i="3" s="1"/>
  <c r="F855" i="3" s="1"/>
  <c r="G855" i="3" l="1"/>
  <c r="D855" i="3"/>
  <c r="H854" i="3"/>
  <c r="B855" i="3" l="1"/>
  <c r="C855" i="3" s="1"/>
  <c r="F856" i="3" s="1"/>
  <c r="E855" i="3"/>
  <c r="G856" i="3" l="1"/>
  <c r="D856" i="3"/>
  <c r="H855" i="3"/>
  <c r="B856" i="3" l="1"/>
  <c r="C856" i="3" s="1"/>
  <c r="F857" i="3" s="1"/>
  <c r="E856" i="3"/>
  <c r="G857" i="3" l="1"/>
  <c r="D857" i="3"/>
  <c r="H856" i="3"/>
  <c r="E857" i="3" l="1"/>
  <c r="B857" i="3"/>
  <c r="C857" i="3" s="1"/>
  <c r="F858" i="3" s="1"/>
  <c r="G858" i="3" l="1"/>
  <c r="D858" i="3"/>
  <c r="H857" i="3"/>
  <c r="E858" i="3" l="1"/>
  <c r="B858" i="3"/>
  <c r="C858" i="3" s="1"/>
  <c r="F859" i="3" s="1"/>
  <c r="G859" i="3" l="1"/>
  <c r="D859" i="3"/>
  <c r="H858" i="3"/>
  <c r="B859" i="3" l="1"/>
  <c r="C859" i="3" s="1"/>
  <c r="F860" i="3" s="1"/>
  <c r="E859" i="3"/>
  <c r="G860" i="3" l="1"/>
  <c r="D860" i="3"/>
  <c r="H859" i="3"/>
  <c r="B860" i="3" l="1"/>
  <c r="C860" i="3" s="1"/>
  <c r="F861" i="3" s="1"/>
  <c r="E860" i="3"/>
  <c r="G861" i="3" l="1"/>
  <c r="D861" i="3"/>
  <c r="H860" i="3"/>
  <c r="B861" i="3" l="1"/>
  <c r="C861" i="3" s="1"/>
  <c r="F862" i="3" s="1"/>
  <c r="E861" i="3"/>
  <c r="G862" i="3" l="1"/>
  <c r="D862" i="3"/>
  <c r="H861" i="3"/>
  <c r="B862" i="3" l="1"/>
  <c r="C862" i="3" s="1"/>
  <c r="F863" i="3" s="1"/>
  <c r="E862" i="3"/>
  <c r="G863" i="3" l="1"/>
  <c r="D863" i="3"/>
  <c r="H862" i="3"/>
  <c r="B863" i="3"/>
  <c r="C863" i="3" s="1"/>
  <c r="E863" i="3"/>
  <c r="F864" i="3" l="1"/>
  <c r="G864" i="3"/>
  <c r="D864" i="3"/>
  <c r="H863" i="3"/>
  <c r="B864" i="3"/>
  <c r="C864" i="3" s="1"/>
  <c r="E864" i="3"/>
  <c r="F865" i="3" l="1"/>
  <c r="G865" i="3"/>
  <c r="D865" i="3"/>
  <c r="H864" i="3"/>
  <c r="B865" i="3" l="1"/>
  <c r="C865" i="3" s="1"/>
  <c r="F866" i="3" s="1"/>
  <c r="E865" i="3"/>
  <c r="G866" i="3" l="1"/>
  <c r="D866" i="3"/>
  <c r="H865" i="3"/>
  <c r="E866" i="3" l="1"/>
  <c r="B866" i="3"/>
  <c r="C866" i="3" s="1"/>
  <c r="F867" i="3" s="1"/>
  <c r="G867" i="3" l="1"/>
  <c r="D867" i="3"/>
  <c r="H866" i="3"/>
  <c r="E867" i="3" l="1"/>
  <c r="B867" i="3"/>
  <c r="C867" i="3" s="1"/>
  <c r="F868" i="3" s="1"/>
  <c r="G868" i="3" l="1"/>
  <c r="D868" i="3"/>
  <c r="H867" i="3"/>
  <c r="B868" i="3" l="1"/>
  <c r="C868" i="3" s="1"/>
  <c r="F869" i="3" s="1"/>
  <c r="E868" i="3"/>
  <c r="G869" i="3" l="1"/>
  <c r="D869" i="3"/>
  <c r="H868" i="3"/>
  <c r="E869" i="3" l="1"/>
  <c r="B869" i="3"/>
  <c r="C869" i="3" s="1"/>
  <c r="F870" i="3" s="1"/>
  <c r="G870" i="3" l="1"/>
  <c r="D870" i="3"/>
  <c r="H869" i="3"/>
  <c r="B870" i="3" l="1"/>
  <c r="C870" i="3" s="1"/>
  <c r="F871" i="3" s="1"/>
  <c r="E870" i="3"/>
  <c r="G871" i="3" l="1"/>
  <c r="D871" i="3"/>
  <c r="H870" i="3"/>
  <c r="E871" i="3" l="1"/>
  <c r="B871" i="3"/>
  <c r="C871" i="3" s="1"/>
  <c r="F872" i="3" s="1"/>
  <c r="G872" i="3" l="1"/>
  <c r="D872" i="3"/>
  <c r="H871" i="3"/>
  <c r="B872" i="3" l="1"/>
  <c r="C872" i="3" s="1"/>
  <c r="F873" i="3" s="1"/>
  <c r="E872" i="3"/>
  <c r="G873" i="3" l="1"/>
  <c r="D873" i="3"/>
  <c r="H872" i="3"/>
  <c r="B873" i="3" l="1"/>
  <c r="C873" i="3" s="1"/>
  <c r="F874" i="3" s="1"/>
  <c r="E873" i="3"/>
  <c r="G874" i="3" l="1"/>
  <c r="D874" i="3"/>
  <c r="H873" i="3"/>
  <c r="B874" i="3" l="1"/>
  <c r="C874" i="3" s="1"/>
  <c r="F875" i="3" s="1"/>
  <c r="E874" i="3"/>
  <c r="G875" i="3" l="1"/>
  <c r="D875" i="3"/>
  <c r="H874" i="3"/>
  <c r="E875" i="3" l="1"/>
  <c r="B875" i="3"/>
  <c r="C875" i="3" s="1"/>
  <c r="F876" i="3" s="1"/>
  <c r="G876" i="3" l="1"/>
  <c r="D876" i="3"/>
  <c r="H875" i="3"/>
  <c r="E876" i="3" l="1"/>
  <c r="B876" i="3"/>
  <c r="C876" i="3" s="1"/>
  <c r="F877" i="3" s="1"/>
  <c r="G877" i="3" l="1"/>
  <c r="D877" i="3"/>
  <c r="H876" i="3"/>
  <c r="E877" i="3" l="1"/>
  <c r="B877" i="3"/>
  <c r="C877" i="3" s="1"/>
  <c r="F878" i="3" s="1"/>
  <c r="G878" i="3" l="1"/>
  <c r="D878" i="3"/>
  <c r="H877" i="3"/>
  <c r="B878" i="3" l="1"/>
  <c r="C878" i="3" s="1"/>
  <c r="F879" i="3" s="1"/>
  <c r="E878" i="3"/>
  <c r="G879" i="3" l="1"/>
  <c r="D879" i="3"/>
  <c r="H878" i="3"/>
  <c r="B879" i="3" l="1"/>
  <c r="C879" i="3" s="1"/>
  <c r="F880" i="3" s="1"/>
  <c r="E879" i="3"/>
  <c r="G880" i="3" l="1"/>
  <c r="D880" i="3"/>
  <c r="H879" i="3"/>
  <c r="E880" i="3" l="1"/>
  <c r="B880" i="3"/>
  <c r="C880" i="3" s="1"/>
  <c r="F881" i="3" s="1"/>
  <c r="G881" i="3" l="1"/>
  <c r="D881" i="3"/>
  <c r="H880" i="3"/>
  <c r="E881" i="3" l="1"/>
  <c r="B881" i="3"/>
  <c r="C881" i="3" s="1"/>
  <c r="F882" i="3" s="1"/>
  <c r="G882" i="3" l="1"/>
  <c r="D882" i="3"/>
  <c r="H881" i="3"/>
  <c r="E882" i="3"/>
  <c r="B882" i="3"/>
  <c r="C882" i="3" s="1"/>
  <c r="F883" i="3" l="1"/>
  <c r="G883" i="3"/>
  <c r="D883" i="3"/>
  <c r="H882" i="3"/>
  <c r="E883" i="3" l="1"/>
  <c r="B883" i="3"/>
  <c r="C883" i="3" s="1"/>
  <c r="F884" i="3" s="1"/>
  <c r="G884" i="3" l="1"/>
  <c r="D884" i="3"/>
  <c r="H883" i="3"/>
  <c r="E884" i="3" l="1"/>
  <c r="B884" i="3"/>
  <c r="C884" i="3" s="1"/>
  <c r="F885" i="3" s="1"/>
  <c r="G885" i="3" l="1"/>
  <c r="D885" i="3"/>
  <c r="H884" i="3"/>
  <c r="B885" i="3" l="1"/>
  <c r="C885" i="3" s="1"/>
  <c r="F886" i="3" s="1"/>
  <c r="E885" i="3"/>
  <c r="G886" i="3" l="1"/>
  <c r="D886" i="3"/>
  <c r="H885" i="3"/>
  <c r="E886" i="3"/>
  <c r="B886" i="3"/>
  <c r="C886" i="3" s="1"/>
  <c r="F887" i="3" l="1"/>
  <c r="G887" i="3"/>
  <c r="D887" i="3"/>
  <c r="H886" i="3"/>
  <c r="B887" i="3"/>
  <c r="C887" i="3" s="1"/>
  <c r="E887" i="3"/>
  <c r="F888" i="3" l="1"/>
  <c r="G888" i="3"/>
  <c r="D888" i="3"/>
  <c r="H887" i="3"/>
  <c r="B888" i="3"/>
  <c r="C888" i="3" s="1"/>
  <c r="E888" i="3"/>
  <c r="F889" i="3" l="1"/>
  <c r="G889" i="3"/>
  <c r="D889" i="3"/>
  <c r="H888" i="3"/>
  <c r="B889" i="3"/>
  <c r="C889" i="3" s="1"/>
  <c r="E889" i="3"/>
  <c r="F890" i="3" l="1"/>
  <c r="G890" i="3"/>
  <c r="D890" i="3"/>
  <c r="H889" i="3"/>
  <c r="B890" i="3" l="1"/>
  <c r="C890" i="3" s="1"/>
  <c r="F891" i="3" s="1"/>
  <c r="E890" i="3"/>
  <c r="G891" i="3" l="1"/>
  <c r="D891" i="3"/>
  <c r="H890" i="3"/>
  <c r="B891" i="3" l="1"/>
  <c r="C891" i="3" s="1"/>
  <c r="F892" i="3" s="1"/>
  <c r="E891" i="3"/>
  <c r="G892" i="3" l="1"/>
  <c r="D892" i="3"/>
  <c r="H891" i="3"/>
  <c r="E892" i="3"/>
  <c r="B892" i="3"/>
  <c r="C892" i="3" s="1"/>
  <c r="F893" i="3" l="1"/>
  <c r="G893" i="3"/>
  <c r="D893" i="3"/>
  <c r="H892" i="3"/>
  <c r="B893" i="3"/>
  <c r="C893" i="3" s="1"/>
  <c r="E893" i="3"/>
  <c r="F894" i="3" l="1"/>
  <c r="G894" i="3"/>
  <c r="D894" i="3"/>
  <c r="H893" i="3"/>
  <c r="E894" i="3"/>
  <c r="B894" i="3"/>
  <c r="H894" i="3" l="1"/>
  <c r="C894" i="3"/>
  <c r="F895" i="3" s="1"/>
  <c r="G895" i="3" l="1"/>
  <c r="D895" i="3"/>
  <c r="E895" i="3"/>
  <c r="B895" i="3"/>
  <c r="C895" i="3" s="1"/>
  <c r="F896" i="3" l="1"/>
  <c r="G896" i="3"/>
  <c r="D896" i="3"/>
  <c r="H895" i="3"/>
  <c r="B896" i="3" l="1"/>
  <c r="C896" i="3" s="1"/>
  <c r="F897" i="3" s="1"/>
  <c r="E896" i="3"/>
  <c r="G897" i="3" l="1"/>
  <c r="D897" i="3"/>
  <c r="H896" i="3"/>
  <c r="E897" i="3" l="1"/>
  <c r="B897" i="3"/>
  <c r="C897" i="3" s="1"/>
  <c r="F898" i="3" s="1"/>
  <c r="G898" i="3" l="1"/>
  <c r="D898" i="3"/>
  <c r="H897" i="3"/>
  <c r="E898" i="3" l="1"/>
  <c r="B898" i="3"/>
  <c r="C898" i="3" s="1"/>
  <c r="F899" i="3" s="1"/>
  <c r="G899" i="3" l="1"/>
  <c r="D899" i="3"/>
  <c r="H898" i="3"/>
  <c r="B899" i="3" l="1"/>
  <c r="C899" i="3" s="1"/>
  <c r="F900" i="3" s="1"/>
  <c r="E899" i="3"/>
  <c r="G900" i="3" l="1"/>
  <c r="D900" i="3"/>
  <c r="H899" i="3"/>
  <c r="B900" i="3" l="1"/>
  <c r="C900" i="3" s="1"/>
  <c r="F901" i="3" s="1"/>
  <c r="E900" i="3"/>
  <c r="G901" i="3" l="1"/>
  <c r="D901" i="3"/>
  <c r="E901" i="3"/>
  <c r="B901" i="3"/>
  <c r="C901" i="3" s="1"/>
  <c r="H900" i="3"/>
  <c r="F902" i="3" l="1"/>
  <c r="G902" i="3"/>
  <c r="D902" i="3"/>
  <c r="H901" i="3"/>
  <c r="E902" i="3" l="1"/>
  <c r="B902" i="3"/>
  <c r="C902" i="3" s="1"/>
  <c r="F903" i="3" s="1"/>
  <c r="G903" i="3" l="1"/>
  <c r="D903" i="3"/>
  <c r="H902" i="3"/>
  <c r="B903" i="3" l="1"/>
  <c r="C903" i="3" s="1"/>
  <c r="F904" i="3" s="1"/>
  <c r="E903" i="3"/>
  <c r="G904" i="3" l="1"/>
  <c r="D904" i="3"/>
  <c r="H903" i="3"/>
  <c r="E904" i="3" l="1"/>
  <c r="B904" i="3"/>
  <c r="C904" i="3" s="1"/>
  <c r="F905" i="3" s="1"/>
  <c r="G905" i="3" l="1"/>
  <c r="D905" i="3"/>
  <c r="H904" i="3"/>
  <c r="B905" i="3" l="1"/>
  <c r="C905" i="3" s="1"/>
  <c r="F906" i="3" s="1"/>
  <c r="E905" i="3"/>
  <c r="G906" i="3" l="1"/>
  <c r="D906" i="3"/>
  <c r="H905" i="3"/>
  <c r="B906" i="3" l="1"/>
  <c r="C906" i="3" s="1"/>
  <c r="F907" i="3" s="1"/>
  <c r="E906" i="3"/>
  <c r="G907" i="3" l="1"/>
  <c r="D907" i="3"/>
  <c r="H906" i="3"/>
  <c r="B907" i="3" l="1"/>
  <c r="C907" i="3" s="1"/>
  <c r="F908" i="3" s="1"/>
  <c r="E907" i="3"/>
  <c r="G908" i="3" l="1"/>
  <c r="D908" i="3"/>
  <c r="H907" i="3"/>
  <c r="E908" i="3"/>
  <c r="B908" i="3"/>
  <c r="C908" i="3" s="1"/>
  <c r="F909" i="3" l="1"/>
  <c r="G909" i="3"/>
  <c r="D909" i="3"/>
  <c r="H908" i="3"/>
  <c r="B909" i="3" l="1"/>
  <c r="C909" i="3" s="1"/>
  <c r="F910" i="3" s="1"/>
  <c r="E909" i="3"/>
  <c r="G910" i="3" l="1"/>
  <c r="D910" i="3"/>
  <c r="H909" i="3"/>
  <c r="E910" i="3" l="1"/>
  <c r="B910" i="3"/>
  <c r="C910" i="3" s="1"/>
  <c r="F911" i="3" s="1"/>
  <c r="G911" i="3" l="1"/>
  <c r="D911" i="3"/>
  <c r="H910" i="3"/>
  <c r="B911" i="3" l="1"/>
  <c r="C911" i="3" s="1"/>
  <c r="F912" i="3" s="1"/>
  <c r="E911" i="3"/>
  <c r="G912" i="3" l="1"/>
  <c r="D912" i="3"/>
  <c r="H911" i="3"/>
  <c r="B912" i="3" l="1"/>
  <c r="C912" i="3" s="1"/>
  <c r="F913" i="3" s="1"/>
  <c r="E912" i="3"/>
  <c r="G913" i="3" l="1"/>
  <c r="D913" i="3"/>
  <c r="H912" i="3"/>
  <c r="B913" i="3" l="1"/>
  <c r="C913" i="3" s="1"/>
  <c r="F914" i="3" s="1"/>
  <c r="E913" i="3"/>
  <c r="G914" i="3" l="1"/>
  <c r="D914" i="3"/>
  <c r="H913" i="3"/>
  <c r="E914" i="3" l="1"/>
  <c r="B914" i="3"/>
  <c r="C914" i="3" s="1"/>
  <c r="F915" i="3" s="1"/>
  <c r="G915" i="3" l="1"/>
  <c r="D915" i="3"/>
  <c r="H914" i="3"/>
  <c r="E915" i="3" l="1"/>
  <c r="B915" i="3"/>
  <c r="C915" i="3" s="1"/>
  <c r="F916" i="3" s="1"/>
  <c r="G916" i="3" l="1"/>
  <c r="D916" i="3"/>
  <c r="H915" i="3"/>
  <c r="E916" i="3" l="1"/>
  <c r="B916" i="3"/>
  <c r="C916" i="3" s="1"/>
  <c r="F917" i="3" s="1"/>
  <c r="G917" i="3" l="1"/>
  <c r="D917" i="3"/>
  <c r="H916" i="3"/>
  <c r="B917" i="3" l="1"/>
  <c r="C917" i="3" s="1"/>
  <c r="F918" i="3" s="1"/>
  <c r="E917" i="3"/>
  <c r="G918" i="3" l="1"/>
  <c r="D918" i="3"/>
  <c r="H917" i="3"/>
  <c r="B918" i="3" l="1"/>
  <c r="C918" i="3" s="1"/>
  <c r="F919" i="3" s="1"/>
  <c r="E918" i="3"/>
  <c r="G919" i="3" l="1"/>
  <c r="D919" i="3"/>
  <c r="H918" i="3"/>
  <c r="B919" i="3" l="1"/>
  <c r="C919" i="3" s="1"/>
  <c r="F920" i="3" s="1"/>
  <c r="E919" i="3"/>
  <c r="G920" i="3" l="1"/>
  <c r="D920" i="3"/>
  <c r="H919" i="3"/>
  <c r="B920" i="3"/>
  <c r="C920" i="3" s="1"/>
  <c r="E920" i="3"/>
  <c r="F921" i="3" l="1"/>
  <c r="G921" i="3"/>
  <c r="D921" i="3"/>
  <c r="E921" i="3"/>
  <c r="B921" i="3"/>
  <c r="C921" i="3" s="1"/>
  <c r="H920" i="3"/>
  <c r="F922" i="3" l="1"/>
  <c r="G922" i="3"/>
  <c r="D922" i="3"/>
  <c r="H921" i="3"/>
  <c r="B922" i="3" l="1"/>
  <c r="C922" i="3" s="1"/>
  <c r="F923" i="3" s="1"/>
  <c r="E922" i="3"/>
  <c r="G923" i="3" l="1"/>
  <c r="D923" i="3"/>
  <c r="H922" i="3"/>
  <c r="B923" i="3" l="1"/>
  <c r="C923" i="3" s="1"/>
  <c r="F924" i="3" s="1"/>
  <c r="E923" i="3"/>
  <c r="G924" i="3" l="1"/>
  <c r="D924" i="3"/>
  <c r="H923" i="3"/>
  <c r="B924" i="3" l="1"/>
  <c r="C924" i="3" s="1"/>
  <c r="F925" i="3" s="1"/>
  <c r="E924" i="3"/>
  <c r="G925" i="3" l="1"/>
  <c r="D925" i="3"/>
  <c r="H924" i="3"/>
  <c r="B925" i="3" l="1"/>
  <c r="C925" i="3" s="1"/>
  <c r="F926" i="3" s="1"/>
  <c r="E925" i="3"/>
  <c r="G926" i="3" l="1"/>
  <c r="D926" i="3"/>
  <c r="H925" i="3"/>
  <c r="B926" i="3" l="1"/>
  <c r="C926" i="3" s="1"/>
  <c r="F927" i="3" s="1"/>
  <c r="E926" i="3"/>
  <c r="G927" i="3" l="1"/>
  <c r="D927" i="3"/>
  <c r="H926" i="3"/>
  <c r="B927" i="3" l="1"/>
  <c r="C927" i="3" s="1"/>
  <c r="F928" i="3" s="1"/>
  <c r="E927" i="3"/>
  <c r="G928" i="3" l="1"/>
  <c r="D928" i="3"/>
  <c r="H927" i="3"/>
  <c r="B928" i="3" l="1"/>
  <c r="C928" i="3" s="1"/>
  <c r="F929" i="3" s="1"/>
  <c r="E928" i="3"/>
  <c r="G929" i="3" l="1"/>
  <c r="D929" i="3"/>
  <c r="H928" i="3"/>
  <c r="B929" i="3" l="1"/>
  <c r="C929" i="3" s="1"/>
  <c r="F930" i="3" s="1"/>
  <c r="E929" i="3"/>
  <c r="G930" i="3" l="1"/>
  <c r="D930" i="3"/>
  <c r="H929" i="3"/>
  <c r="E930" i="3" l="1"/>
  <c r="B930" i="3"/>
  <c r="C930" i="3" s="1"/>
  <c r="F931" i="3" s="1"/>
  <c r="G931" i="3" l="1"/>
  <c r="D931" i="3"/>
  <c r="H930" i="3"/>
  <c r="E931" i="3" l="1"/>
  <c r="B931" i="3"/>
  <c r="C931" i="3" s="1"/>
  <c r="F932" i="3" s="1"/>
  <c r="G932" i="3" l="1"/>
  <c r="D932" i="3"/>
  <c r="H931" i="3"/>
  <c r="B932" i="3" l="1"/>
  <c r="C932" i="3" s="1"/>
  <c r="F933" i="3" s="1"/>
  <c r="E932" i="3"/>
  <c r="G933" i="3" l="1"/>
  <c r="D933" i="3"/>
  <c r="H932" i="3"/>
  <c r="E933" i="3" l="1"/>
  <c r="B933" i="3"/>
  <c r="C933" i="3" s="1"/>
  <c r="F934" i="3" s="1"/>
  <c r="G934" i="3" l="1"/>
  <c r="D934" i="3"/>
  <c r="H933" i="3"/>
  <c r="B934" i="3" l="1"/>
  <c r="C934" i="3" s="1"/>
  <c r="F935" i="3" s="1"/>
  <c r="E934" i="3"/>
  <c r="G935" i="3" l="1"/>
  <c r="D935" i="3"/>
  <c r="H934" i="3"/>
  <c r="E935" i="3" l="1"/>
  <c r="B935" i="3"/>
  <c r="C935" i="3" s="1"/>
  <c r="F936" i="3" s="1"/>
  <c r="G936" i="3" l="1"/>
  <c r="D936" i="3"/>
  <c r="H935" i="3"/>
  <c r="E936" i="3" l="1"/>
  <c r="B936" i="3"/>
  <c r="C936" i="3" s="1"/>
  <c r="F937" i="3" s="1"/>
  <c r="G937" i="3" l="1"/>
  <c r="D937" i="3"/>
  <c r="H936" i="3"/>
  <c r="B937" i="3" l="1"/>
  <c r="C937" i="3" s="1"/>
  <c r="F938" i="3" s="1"/>
  <c r="E937" i="3"/>
  <c r="G938" i="3" l="1"/>
  <c r="D938" i="3"/>
  <c r="H937" i="3"/>
  <c r="E938" i="3" l="1"/>
  <c r="B938" i="3"/>
  <c r="C938" i="3" s="1"/>
  <c r="F939" i="3" s="1"/>
  <c r="G939" i="3" l="1"/>
  <c r="D939" i="3"/>
  <c r="H938" i="3"/>
  <c r="E939" i="3" l="1"/>
  <c r="B939" i="3"/>
  <c r="C939" i="3" s="1"/>
  <c r="F940" i="3" s="1"/>
  <c r="G940" i="3" l="1"/>
  <c r="D940" i="3"/>
  <c r="H939" i="3"/>
  <c r="E940" i="3" l="1"/>
  <c r="B940" i="3"/>
  <c r="C940" i="3" s="1"/>
  <c r="F941" i="3" s="1"/>
  <c r="G941" i="3" l="1"/>
  <c r="D941" i="3"/>
  <c r="H940" i="3"/>
  <c r="B941" i="3" l="1"/>
  <c r="C941" i="3" s="1"/>
  <c r="F942" i="3" s="1"/>
  <c r="E941" i="3"/>
  <c r="G942" i="3" l="1"/>
  <c r="D942" i="3"/>
  <c r="H941" i="3"/>
  <c r="E942" i="3" l="1"/>
  <c r="B942" i="3"/>
  <c r="C942" i="3" s="1"/>
  <c r="F943" i="3" s="1"/>
  <c r="G943" i="3" l="1"/>
  <c r="D943" i="3"/>
  <c r="H942" i="3"/>
  <c r="E943" i="3" l="1"/>
  <c r="B943" i="3"/>
  <c r="C943" i="3" s="1"/>
  <c r="F944" i="3" s="1"/>
  <c r="G944" i="3" l="1"/>
  <c r="D944" i="3"/>
  <c r="H943" i="3"/>
  <c r="E944" i="3" l="1"/>
  <c r="B944" i="3"/>
  <c r="C944" i="3" s="1"/>
  <c r="F945" i="3" s="1"/>
  <c r="G945" i="3" l="1"/>
  <c r="D945" i="3"/>
  <c r="H944" i="3"/>
  <c r="B945" i="3" l="1"/>
  <c r="C945" i="3" s="1"/>
  <c r="F946" i="3" s="1"/>
  <c r="E945" i="3"/>
  <c r="G946" i="3" l="1"/>
  <c r="D946" i="3"/>
  <c r="H945" i="3"/>
  <c r="B946" i="3" l="1"/>
  <c r="C946" i="3" s="1"/>
  <c r="F947" i="3" s="1"/>
  <c r="E946" i="3"/>
  <c r="G947" i="3" l="1"/>
  <c r="D947" i="3"/>
  <c r="H946" i="3"/>
  <c r="E947" i="3" l="1"/>
  <c r="B947" i="3"/>
  <c r="C947" i="3" s="1"/>
  <c r="F948" i="3" s="1"/>
  <c r="G948" i="3" l="1"/>
  <c r="D948" i="3"/>
  <c r="H947" i="3"/>
  <c r="B948" i="3" l="1"/>
  <c r="C948" i="3" s="1"/>
  <c r="F949" i="3" s="1"/>
  <c r="E948" i="3"/>
  <c r="G949" i="3" l="1"/>
  <c r="D949" i="3"/>
  <c r="H948" i="3"/>
  <c r="B949" i="3"/>
  <c r="C949" i="3" s="1"/>
  <c r="E949" i="3"/>
  <c r="F950" i="3" l="1"/>
  <c r="G950" i="3"/>
  <c r="D950" i="3"/>
  <c r="H949" i="3"/>
  <c r="E950" i="3"/>
  <c r="B950" i="3"/>
  <c r="C950" i="3" s="1"/>
  <c r="F951" i="3" l="1"/>
  <c r="G951" i="3"/>
  <c r="D951" i="3"/>
  <c r="B951" i="3"/>
  <c r="C951" i="3" s="1"/>
  <c r="E951" i="3"/>
  <c r="H950" i="3"/>
  <c r="F952" i="3" l="1"/>
  <c r="G952" i="3"/>
  <c r="D952" i="3"/>
  <c r="B952" i="3"/>
  <c r="C952" i="3" s="1"/>
  <c r="E952" i="3"/>
  <c r="H951" i="3"/>
  <c r="F953" i="3" l="1"/>
  <c r="G953" i="3"/>
  <c r="D953" i="3"/>
  <c r="H952" i="3"/>
  <c r="E953" i="3" l="1"/>
  <c r="B953" i="3"/>
  <c r="C953" i="3" s="1"/>
  <c r="F954" i="3" s="1"/>
  <c r="G954" i="3" l="1"/>
  <c r="D954" i="3"/>
  <c r="H953" i="3"/>
  <c r="B954" i="3" l="1"/>
  <c r="C954" i="3" s="1"/>
  <c r="F955" i="3" s="1"/>
  <c r="E954" i="3"/>
  <c r="G955" i="3" l="1"/>
  <c r="D955" i="3"/>
  <c r="H954" i="3"/>
  <c r="B955" i="3" l="1"/>
  <c r="C955" i="3" s="1"/>
  <c r="F956" i="3" s="1"/>
  <c r="E955" i="3"/>
  <c r="G956" i="3" l="1"/>
  <c r="D956" i="3"/>
  <c r="H955" i="3"/>
  <c r="E956" i="3" l="1"/>
  <c r="B956" i="3"/>
  <c r="C956" i="3" s="1"/>
  <c r="F957" i="3" s="1"/>
  <c r="G957" i="3" l="1"/>
  <c r="D957" i="3"/>
  <c r="H956" i="3"/>
  <c r="E957" i="3" l="1"/>
  <c r="B957" i="3"/>
  <c r="C957" i="3" s="1"/>
  <c r="F958" i="3" s="1"/>
  <c r="G958" i="3" l="1"/>
  <c r="D958" i="3"/>
  <c r="H957" i="3"/>
  <c r="E958" i="3" l="1"/>
  <c r="B958" i="3"/>
  <c r="C958" i="3" s="1"/>
  <c r="F959" i="3" s="1"/>
  <c r="G959" i="3" l="1"/>
  <c r="D959" i="3"/>
  <c r="H958" i="3"/>
  <c r="E959" i="3" l="1"/>
  <c r="B959" i="3"/>
  <c r="C959" i="3" s="1"/>
  <c r="F960" i="3" s="1"/>
  <c r="G960" i="3" l="1"/>
  <c r="D960" i="3"/>
  <c r="H959" i="3"/>
  <c r="B960" i="3" l="1"/>
  <c r="C960" i="3" s="1"/>
  <c r="F961" i="3" s="1"/>
  <c r="E960" i="3"/>
  <c r="G961" i="3" l="1"/>
  <c r="D961" i="3"/>
  <c r="H960" i="3"/>
  <c r="B961" i="3" l="1"/>
  <c r="C961" i="3" s="1"/>
  <c r="F962" i="3" s="1"/>
  <c r="E961" i="3"/>
  <c r="G962" i="3" l="1"/>
  <c r="D962" i="3"/>
  <c r="H961" i="3"/>
  <c r="B962" i="3"/>
  <c r="C962" i="3" s="1"/>
  <c r="E962" i="3"/>
  <c r="F963" i="3" l="1"/>
  <c r="G963" i="3"/>
  <c r="D963" i="3"/>
  <c r="H962" i="3"/>
  <c r="B963" i="3"/>
  <c r="C963" i="3" s="1"/>
  <c r="E963" i="3"/>
  <c r="F964" i="3" l="1"/>
  <c r="G964" i="3"/>
  <c r="D964" i="3"/>
  <c r="H963" i="3"/>
  <c r="E964" i="3" l="1"/>
  <c r="B964" i="3"/>
  <c r="C964" i="3" s="1"/>
  <c r="F965" i="3" s="1"/>
  <c r="G965" i="3" l="1"/>
  <c r="D965" i="3"/>
  <c r="H964" i="3"/>
  <c r="E965" i="3" l="1"/>
  <c r="B965" i="3"/>
  <c r="C965" i="3" s="1"/>
  <c r="F966" i="3" s="1"/>
  <c r="G966" i="3" l="1"/>
  <c r="D966" i="3"/>
  <c r="H965" i="3"/>
  <c r="B966" i="3" l="1"/>
  <c r="C966" i="3" s="1"/>
  <c r="F967" i="3" s="1"/>
  <c r="E966" i="3"/>
  <c r="G967" i="3" l="1"/>
  <c r="D967" i="3"/>
  <c r="H966" i="3"/>
  <c r="E967" i="3" l="1"/>
  <c r="B967" i="3"/>
  <c r="C967" i="3" s="1"/>
  <c r="F968" i="3" s="1"/>
  <c r="G968" i="3" l="1"/>
  <c r="D968" i="3"/>
  <c r="H967" i="3"/>
  <c r="E968" i="3"/>
  <c r="B968" i="3"/>
  <c r="C968" i="3" s="1"/>
  <c r="F969" i="3" l="1"/>
  <c r="G969" i="3"/>
  <c r="D969" i="3"/>
  <c r="H968" i="3"/>
  <c r="B969" i="3"/>
  <c r="C969" i="3" s="1"/>
  <c r="E969" i="3"/>
  <c r="F970" i="3" l="1"/>
  <c r="G970" i="3"/>
  <c r="D970" i="3"/>
  <c r="H969" i="3"/>
  <c r="E970" i="3" l="1"/>
  <c r="B970" i="3"/>
  <c r="C970" i="3" s="1"/>
  <c r="F971" i="3" s="1"/>
  <c r="G971" i="3" l="1"/>
  <c r="D971" i="3"/>
  <c r="H970" i="3"/>
  <c r="B971" i="3" l="1"/>
  <c r="C971" i="3" s="1"/>
  <c r="F972" i="3" s="1"/>
  <c r="E971" i="3"/>
  <c r="G972" i="3" l="1"/>
  <c r="D972" i="3"/>
  <c r="H971" i="3"/>
  <c r="E972" i="3" l="1"/>
  <c r="B972" i="3"/>
  <c r="C972" i="3" s="1"/>
  <c r="F973" i="3" s="1"/>
  <c r="G973" i="3" l="1"/>
  <c r="D973" i="3"/>
  <c r="H972" i="3"/>
  <c r="E973" i="3"/>
  <c r="B973" i="3"/>
  <c r="C973" i="3" s="1"/>
  <c r="F974" i="3" l="1"/>
  <c r="G974" i="3"/>
  <c r="D974" i="3"/>
  <c r="H973" i="3"/>
  <c r="E974" i="3" l="1"/>
  <c r="B974" i="3"/>
  <c r="C974" i="3" s="1"/>
  <c r="F975" i="3" s="1"/>
  <c r="G975" i="3" l="1"/>
  <c r="D975" i="3"/>
  <c r="H974" i="3"/>
  <c r="E975" i="3" l="1"/>
  <c r="B975" i="3"/>
  <c r="C975" i="3" s="1"/>
  <c r="F976" i="3" s="1"/>
  <c r="G976" i="3" l="1"/>
  <c r="D976" i="3"/>
  <c r="H975" i="3"/>
  <c r="E976" i="3" l="1"/>
  <c r="B976" i="3"/>
  <c r="C976" i="3" s="1"/>
  <c r="F977" i="3" s="1"/>
  <c r="G977" i="3" l="1"/>
  <c r="D977" i="3"/>
  <c r="H976" i="3"/>
  <c r="B977" i="3" l="1"/>
  <c r="C977" i="3" s="1"/>
  <c r="F978" i="3" s="1"/>
  <c r="E977" i="3"/>
  <c r="G978" i="3" l="1"/>
  <c r="D978" i="3"/>
  <c r="H977" i="3"/>
  <c r="E978" i="3" l="1"/>
  <c r="B978" i="3"/>
  <c r="C978" i="3" s="1"/>
  <c r="F979" i="3" s="1"/>
  <c r="G979" i="3" l="1"/>
  <c r="D979" i="3"/>
  <c r="H978" i="3"/>
  <c r="E979" i="3" l="1"/>
  <c r="B979" i="3"/>
  <c r="C979" i="3" s="1"/>
  <c r="F980" i="3" s="1"/>
  <c r="G980" i="3" l="1"/>
  <c r="D980" i="3"/>
  <c r="H979" i="3"/>
  <c r="B980" i="3" l="1"/>
  <c r="C980" i="3" s="1"/>
  <c r="F981" i="3" s="1"/>
  <c r="E980" i="3"/>
  <c r="G981" i="3" l="1"/>
  <c r="D981" i="3"/>
  <c r="H980" i="3"/>
  <c r="E981" i="3" l="1"/>
  <c r="B981" i="3"/>
  <c r="C981" i="3" s="1"/>
  <c r="F982" i="3" s="1"/>
  <c r="G982" i="3" l="1"/>
  <c r="D982" i="3"/>
  <c r="H981" i="3"/>
  <c r="B982" i="3" l="1"/>
  <c r="C982" i="3" s="1"/>
  <c r="F983" i="3" s="1"/>
  <c r="E982" i="3"/>
  <c r="G983" i="3" l="1"/>
  <c r="D983" i="3"/>
  <c r="H982" i="3"/>
  <c r="B983" i="3" l="1"/>
  <c r="C983" i="3" s="1"/>
  <c r="F984" i="3" s="1"/>
  <c r="E983" i="3"/>
  <c r="G984" i="3" l="1"/>
  <c r="D984" i="3"/>
  <c r="H983" i="3"/>
  <c r="E984" i="3" l="1"/>
  <c r="B984" i="3"/>
  <c r="C984" i="3" s="1"/>
  <c r="F985" i="3" s="1"/>
  <c r="G985" i="3" l="1"/>
  <c r="D985" i="3"/>
  <c r="H984" i="3"/>
  <c r="E985" i="3" l="1"/>
  <c r="B985" i="3"/>
  <c r="C985" i="3" s="1"/>
  <c r="F986" i="3" s="1"/>
  <c r="G986" i="3" l="1"/>
  <c r="D986" i="3"/>
  <c r="H985" i="3"/>
  <c r="E986" i="3" l="1"/>
  <c r="B986" i="3"/>
  <c r="C986" i="3" s="1"/>
  <c r="F987" i="3" s="1"/>
  <c r="G987" i="3" l="1"/>
  <c r="D987" i="3"/>
  <c r="H986" i="3"/>
  <c r="E987" i="3" l="1"/>
  <c r="B987" i="3"/>
  <c r="C987" i="3" s="1"/>
  <c r="F988" i="3" s="1"/>
  <c r="G988" i="3" l="1"/>
  <c r="D988" i="3"/>
  <c r="H987" i="3"/>
  <c r="E988" i="3" l="1"/>
  <c r="B988" i="3"/>
  <c r="C988" i="3" s="1"/>
  <c r="F989" i="3" s="1"/>
  <c r="G989" i="3" l="1"/>
  <c r="D989" i="3"/>
  <c r="H988" i="3"/>
  <c r="E989" i="3" l="1"/>
  <c r="B989" i="3"/>
  <c r="C989" i="3" s="1"/>
  <c r="F990" i="3" s="1"/>
  <c r="G990" i="3" l="1"/>
  <c r="D990" i="3"/>
  <c r="B990" i="3"/>
  <c r="C990" i="3" s="1"/>
  <c r="E990" i="3"/>
  <c r="H989" i="3"/>
  <c r="F991" i="3" l="1"/>
  <c r="G991" i="3"/>
  <c r="D991" i="3"/>
  <c r="H990" i="3"/>
  <c r="E991" i="3" l="1"/>
  <c r="B991" i="3"/>
  <c r="C991" i="3" s="1"/>
  <c r="F992" i="3" s="1"/>
  <c r="G992" i="3" l="1"/>
  <c r="D992" i="3"/>
  <c r="E992" i="3"/>
  <c r="B992" i="3"/>
  <c r="C992" i="3" s="1"/>
  <c r="H991" i="3"/>
  <c r="F993" i="3" l="1"/>
  <c r="G993" i="3"/>
  <c r="D993" i="3"/>
  <c r="H992" i="3"/>
  <c r="E993" i="3" l="1"/>
  <c r="B993" i="3"/>
  <c r="C993" i="3" s="1"/>
  <c r="F994" i="3" s="1"/>
  <c r="G994" i="3" l="1"/>
  <c r="D994" i="3"/>
  <c r="H993" i="3"/>
  <c r="E994" i="3" l="1"/>
  <c r="B994" i="3"/>
  <c r="C994" i="3" s="1"/>
  <c r="F995" i="3" s="1"/>
  <c r="G995" i="3" l="1"/>
  <c r="D995" i="3"/>
  <c r="H994" i="3"/>
  <c r="E995" i="3" l="1"/>
  <c r="B995" i="3"/>
  <c r="H995" i="3" l="1"/>
  <c r="C995" i="3"/>
  <c r="F996" i="3" s="1"/>
  <c r="G996" i="3" l="1"/>
  <c r="D996" i="3"/>
  <c r="B996" i="3"/>
  <c r="C996" i="3" s="1"/>
  <c r="E996" i="3"/>
  <c r="F997" i="3" l="1"/>
  <c r="G997" i="3"/>
  <c r="D997" i="3"/>
  <c r="H996" i="3"/>
  <c r="E997" i="3" l="1"/>
  <c r="B997" i="3"/>
  <c r="C997" i="3" s="1"/>
  <c r="F998" i="3" s="1"/>
  <c r="G998" i="3" l="1"/>
  <c r="D998" i="3"/>
  <c r="B998" i="3"/>
  <c r="C998" i="3" s="1"/>
  <c r="E998" i="3"/>
  <c r="H997" i="3"/>
  <c r="F999" i="3" l="1"/>
  <c r="G999" i="3"/>
  <c r="H998" i="3"/>
  <c r="D999" i="3"/>
  <c r="B999" i="3"/>
  <c r="C999" i="3" s="1"/>
  <c r="E999" i="3"/>
  <c r="F1000" i="3" l="1"/>
  <c r="G1000" i="3"/>
  <c r="D1000" i="3"/>
  <c r="H999" i="3"/>
  <c r="B1000" i="3"/>
  <c r="C1000" i="3" s="1"/>
  <c r="E1000" i="3"/>
  <c r="F1001" i="3" l="1"/>
  <c r="G1001" i="3"/>
  <c r="D1001" i="3"/>
  <c r="H1000" i="3"/>
  <c r="B1001" i="3"/>
  <c r="C1001" i="3" s="1"/>
  <c r="E1001" i="3"/>
  <c r="G1002" i="3" l="1"/>
  <c r="B1002" i="3"/>
  <c r="C1002" i="3" s="1"/>
  <c r="F1002" i="3"/>
  <c r="D1002" i="3"/>
  <c r="E1002" i="3"/>
  <c r="H1001" i="3"/>
  <c r="K2" i="3" l="1"/>
  <c r="H1002" i="3"/>
  <c r="C2" i="6" l="1"/>
  <c r="E2" i="6" l="1"/>
  <c r="G2" i="6" s="1"/>
  <c r="H2" i="6" s="1"/>
  <c r="I2" i="6" s="1"/>
  <c r="B3" i="6"/>
  <c r="C3" i="6" s="1"/>
  <c r="B4" i="6" s="1"/>
  <c r="D3" i="6" l="1"/>
  <c r="E3" i="6" s="1"/>
  <c r="G3" i="6" s="1"/>
  <c r="H3" i="6" s="1"/>
  <c r="I3" i="6" s="1"/>
  <c r="C4" i="6"/>
  <c r="B5" i="6" s="1"/>
  <c r="D4" i="6" l="1"/>
  <c r="E4" i="6" s="1"/>
  <c r="G4" i="6" s="1"/>
  <c r="H4" i="6" s="1"/>
  <c r="I4" i="6" s="1"/>
  <c r="C5" i="6"/>
  <c r="B6" i="6" s="1"/>
  <c r="D5" i="6" l="1"/>
  <c r="E5" i="6" s="1"/>
  <c r="G5" i="6" s="1"/>
  <c r="H5" i="6" s="1"/>
  <c r="I5" i="6" s="1"/>
  <c r="C6" i="6"/>
  <c r="B7" i="6" s="1"/>
  <c r="D6" i="6" l="1"/>
  <c r="E6" i="6" s="1"/>
  <c r="G6" i="6" s="1"/>
  <c r="H6" i="6" s="1"/>
  <c r="I6" i="6" s="1"/>
  <c r="C7" i="6"/>
  <c r="B8" i="6" s="1"/>
  <c r="D7" i="6" l="1"/>
  <c r="E7" i="6" s="1"/>
  <c r="G7" i="6" s="1"/>
  <c r="H7" i="6" s="1"/>
  <c r="I7" i="6" s="1"/>
  <c r="C8" i="6"/>
  <c r="B9" i="6" s="1"/>
  <c r="D8" i="6" l="1"/>
  <c r="E8" i="6" s="1"/>
  <c r="G8" i="6" s="1"/>
  <c r="H8" i="6" s="1"/>
  <c r="I8" i="6" s="1"/>
  <c r="C9" i="6"/>
  <c r="B10" i="6" s="1"/>
  <c r="D9" i="6" l="1"/>
  <c r="E9" i="6" s="1"/>
  <c r="G9" i="6" s="1"/>
  <c r="H9" i="6" s="1"/>
  <c r="I9" i="6" s="1"/>
  <c r="C10" i="6"/>
  <c r="B11" i="6" s="1"/>
  <c r="D10" i="6" l="1"/>
  <c r="E10" i="6" s="1"/>
  <c r="G10" i="6" s="1"/>
  <c r="H10" i="6" s="1"/>
  <c r="I10" i="6" s="1"/>
  <c r="C11" i="6"/>
  <c r="B12" i="6" s="1"/>
  <c r="D11" i="6" l="1"/>
  <c r="E11" i="6" s="1"/>
  <c r="G11" i="6" s="1"/>
  <c r="H11" i="6" s="1"/>
  <c r="I11" i="6" s="1"/>
  <c r="C12" i="6"/>
  <c r="B13" i="6" s="1"/>
  <c r="C13" i="6" l="1"/>
  <c r="B14" i="6" s="1"/>
  <c r="D12" i="6"/>
  <c r="E12" i="6" s="1"/>
  <c r="G12" i="6" s="1"/>
  <c r="H12" i="6" s="1"/>
  <c r="I12" i="6" s="1"/>
  <c r="D13" i="6" l="1"/>
  <c r="E13" i="6" s="1"/>
  <c r="G13" i="6" s="1"/>
  <c r="H13" i="6" s="1"/>
  <c r="I13" i="6" s="1"/>
  <c r="C14" i="6"/>
  <c r="B15" i="6" s="1"/>
  <c r="D14" i="6" l="1"/>
  <c r="E14" i="6" s="1"/>
  <c r="G14" i="6" s="1"/>
  <c r="H14" i="6" s="1"/>
  <c r="I14" i="6" s="1"/>
  <c r="C15" i="6"/>
  <c r="B16" i="6" s="1"/>
  <c r="D15" i="6" l="1"/>
  <c r="E15" i="6" s="1"/>
  <c r="G15" i="6" s="1"/>
  <c r="H15" i="6" s="1"/>
  <c r="I15" i="6" s="1"/>
  <c r="C16" i="6"/>
  <c r="B17" i="6" s="1"/>
  <c r="D16" i="6" l="1"/>
  <c r="E16" i="6" s="1"/>
  <c r="G16" i="6" s="1"/>
  <c r="H16" i="6" s="1"/>
  <c r="I16" i="6" s="1"/>
  <c r="C17" i="6"/>
  <c r="B18" i="6" s="1"/>
  <c r="C18" i="6" l="1"/>
  <c r="B19" i="6" s="1"/>
  <c r="D17" i="6"/>
  <c r="E17" i="6" s="1"/>
  <c r="G17" i="6" s="1"/>
  <c r="H17" i="6" s="1"/>
  <c r="I17" i="6" s="1"/>
  <c r="D18" i="6" l="1"/>
  <c r="E18" i="6" s="1"/>
  <c r="G18" i="6" s="1"/>
  <c r="H18" i="6" s="1"/>
  <c r="I18" i="6" s="1"/>
  <c r="C19" i="6"/>
  <c r="B20" i="6" s="1"/>
  <c r="D19" i="6" l="1"/>
  <c r="E19" i="6" s="1"/>
  <c r="G19" i="6" s="1"/>
  <c r="H19" i="6" s="1"/>
  <c r="I19" i="6" s="1"/>
  <c r="C20" i="6"/>
  <c r="B21" i="6" s="1"/>
  <c r="D20" i="6" l="1"/>
  <c r="E20" i="6" s="1"/>
  <c r="G20" i="6" s="1"/>
  <c r="H20" i="6" s="1"/>
  <c r="I20" i="6" s="1"/>
  <c r="C21" i="6"/>
  <c r="B22" i="6" s="1"/>
  <c r="D21" i="6" l="1"/>
  <c r="E21" i="6" s="1"/>
  <c r="G21" i="6" s="1"/>
  <c r="H21" i="6" s="1"/>
  <c r="I21" i="6" s="1"/>
  <c r="C22" i="6"/>
  <c r="B23" i="6" s="1"/>
  <c r="D22" i="6" l="1"/>
  <c r="E22" i="6" s="1"/>
  <c r="G22" i="6" s="1"/>
  <c r="H22" i="6" s="1"/>
  <c r="I22" i="6" s="1"/>
  <c r="C23" i="6"/>
  <c r="B24" i="6" s="1"/>
  <c r="D23" i="6" l="1"/>
  <c r="E23" i="6" s="1"/>
  <c r="G23" i="6" s="1"/>
  <c r="H23" i="6" s="1"/>
  <c r="I23" i="6" s="1"/>
  <c r="C24" i="6"/>
  <c r="B25" i="6" s="1"/>
  <c r="D24" i="6" l="1"/>
  <c r="E24" i="6" s="1"/>
  <c r="G24" i="6" s="1"/>
  <c r="H24" i="6" s="1"/>
  <c r="I24" i="6" s="1"/>
  <c r="C25" i="6"/>
  <c r="B26" i="6" s="1"/>
  <c r="D25" i="6" l="1"/>
  <c r="E25" i="6" s="1"/>
  <c r="G25" i="6" s="1"/>
  <c r="H25" i="6" s="1"/>
  <c r="I25" i="6" s="1"/>
  <c r="C26" i="6"/>
  <c r="B27" i="6" s="1"/>
  <c r="D26" i="6" l="1"/>
  <c r="E26" i="6" s="1"/>
  <c r="G26" i="6" s="1"/>
  <c r="H26" i="6" s="1"/>
  <c r="I26" i="6" s="1"/>
  <c r="C27" i="6"/>
  <c r="B28" i="6" s="1"/>
  <c r="D27" i="6" l="1"/>
  <c r="E27" i="6" s="1"/>
  <c r="G27" i="6" s="1"/>
  <c r="H27" i="6" s="1"/>
  <c r="I27" i="6" s="1"/>
  <c r="C28" i="6"/>
  <c r="B29" i="6" s="1"/>
  <c r="D28" i="6" l="1"/>
  <c r="E28" i="6" s="1"/>
  <c r="G28" i="6" s="1"/>
  <c r="H28" i="6" s="1"/>
  <c r="I28" i="6" s="1"/>
  <c r="C29" i="6"/>
  <c r="B30" i="6" s="1"/>
  <c r="C30" i="6" l="1"/>
  <c r="B31" i="6" s="1"/>
  <c r="D29" i="6"/>
  <c r="E29" i="6" s="1"/>
  <c r="G29" i="6" s="1"/>
  <c r="H29" i="6" s="1"/>
  <c r="I29" i="6" s="1"/>
  <c r="D30" i="6" l="1"/>
  <c r="E30" i="6" s="1"/>
  <c r="G30" i="6" s="1"/>
  <c r="H30" i="6" s="1"/>
  <c r="I30" i="6" s="1"/>
  <c r="C31" i="6"/>
  <c r="B32" i="6" s="1"/>
  <c r="D31" i="6" l="1"/>
  <c r="E31" i="6" s="1"/>
  <c r="G31" i="6" s="1"/>
  <c r="H31" i="6" s="1"/>
  <c r="I31" i="6" s="1"/>
  <c r="C32" i="6"/>
  <c r="B33" i="6" s="1"/>
  <c r="D32" i="6" l="1"/>
  <c r="E32" i="6" s="1"/>
  <c r="G32" i="6" s="1"/>
  <c r="H32" i="6" s="1"/>
  <c r="I32" i="6" s="1"/>
  <c r="C33" i="6"/>
  <c r="B34" i="6" s="1"/>
  <c r="D33" i="6" l="1"/>
  <c r="E33" i="6" s="1"/>
  <c r="G33" i="6" s="1"/>
  <c r="H33" i="6" s="1"/>
  <c r="I33" i="6" s="1"/>
  <c r="C34" i="6"/>
  <c r="B35" i="6" s="1"/>
  <c r="D34" i="6" l="1"/>
  <c r="E34" i="6" s="1"/>
  <c r="G34" i="6" s="1"/>
  <c r="H34" i="6" s="1"/>
  <c r="I34" i="6" s="1"/>
  <c r="C35" i="6"/>
  <c r="B36" i="6" s="1"/>
  <c r="D35" i="6" l="1"/>
  <c r="E35" i="6" s="1"/>
  <c r="G35" i="6" s="1"/>
  <c r="H35" i="6" s="1"/>
  <c r="I35" i="6" s="1"/>
  <c r="C36" i="6"/>
  <c r="B37" i="6" s="1"/>
  <c r="D36" i="6" l="1"/>
  <c r="E36" i="6" s="1"/>
  <c r="G36" i="6" s="1"/>
  <c r="H36" i="6" s="1"/>
  <c r="I36" i="6" s="1"/>
  <c r="C37" i="6"/>
  <c r="B38" i="6" s="1"/>
  <c r="D37" i="6" l="1"/>
  <c r="E37" i="6" s="1"/>
  <c r="G37" i="6" s="1"/>
  <c r="H37" i="6" s="1"/>
  <c r="I37" i="6" s="1"/>
  <c r="C38" i="6"/>
  <c r="B39" i="6" s="1"/>
  <c r="D38" i="6" l="1"/>
  <c r="E38" i="6" s="1"/>
  <c r="G38" i="6" s="1"/>
  <c r="H38" i="6" s="1"/>
  <c r="I38" i="6" s="1"/>
  <c r="C39" i="6"/>
  <c r="B40" i="6" s="1"/>
  <c r="C40" i="6" l="1"/>
  <c r="B41" i="6" s="1"/>
  <c r="D39" i="6"/>
  <c r="E39" i="6" s="1"/>
  <c r="G39" i="6" s="1"/>
  <c r="H39" i="6" s="1"/>
  <c r="I39" i="6" s="1"/>
  <c r="D40" i="6" l="1"/>
  <c r="E40" i="6" s="1"/>
  <c r="G40" i="6" s="1"/>
  <c r="H40" i="6" s="1"/>
  <c r="I40" i="6" s="1"/>
  <c r="C41" i="6"/>
  <c r="B42" i="6" s="1"/>
  <c r="D41" i="6" l="1"/>
  <c r="E41" i="6" s="1"/>
  <c r="G41" i="6" s="1"/>
  <c r="H41" i="6" s="1"/>
  <c r="I41" i="6" s="1"/>
  <c r="C42" i="6"/>
  <c r="B43" i="6" s="1"/>
  <c r="C43" i="6" l="1"/>
  <c r="B44" i="6" s="1"/>
  <c r="D42" i="6"/>
  <c r="E42" i="6" s="1"/>
  <c r="G42" i="6" s="1"/>
  <c r="H42" i="6" s="1"/>
  <c r="I42" i="6" s="1"/>
  <c r="D43" i="6" l="1"/>
  <c r="E43" i="6" s="1"/>
  <c r="G43" i="6" s="1"/>
  <c r="H43" i="6" s="1"/>
  <c r="I43" i="6" s="1"/>
  <c r="C44" i="6"/>
  <c r="B45" i="6" s="1"/>
  <c r="D44" i="6" l="1"/>
  <c r="E44" i="6" s="1"/>
  <c r="G44" i="6" s="1"/>
  <c r="H44" i="6" s="1"/>
  <c r="I44" i="6" s="1"/>
  <c r="C45" i="6"/>
  <c r="B46" i="6" s="1"/>
  <c r="D45" i="6" l="1"/>
  <c r="E45" i="6" s="1"/>
  <c r="G45" i="6" s="1"/>
  <c r="H45" i="6" s="1"/>
  <c r="I45" i="6" s="1"/>
  <c r="C46" i="6"/>
  <c r="B47" i="6" s="1"/>
  <c r="D46" i="6" l="1"/>
  <c r="E46" i="6" s="1"/>
  <c r="G46" i="6" s="1"/>
  <c r="H46" i="6" s="1"/>
  <c r="I46" i="6" s="1"/>
  <c r="C47" i="6"/>
  <c r="B48" i="6" s="1"/>
  <c r="D47" i="6" l="1"/>
  <c r="E47" i="6" s="1"/>
  <c r="G47" i="6" s="1"/>
  <c r="H47" i="6" s="1"/>
  <c r="I47" i="6" s="1"/>
  <c r="C48" i="6"/>
  <c r="B49" i="6" s="1"/>
  <c r="D48" i="6" l="1"/>
  <c r="E48" i="6" s="1"/>
  <c r="G48" i="6" s="1"/>
  <c r="H48" i="6" s="1"/>
  <c r="I48" i="6" s="1"/>
  <c r="C49" i="6"/>
  <c r="B50" i="6" s="1"/>
  <c r="D49" i="6" l="1"/>
  <c r="E49" i="6" s="1"/>
  <c r="G49" i="6" s="1"/>
  <c r="H49" i="6" s="1"/>
  <c r="I49" i="6" s="1"/>
  <c r="C50" i="6"/>
  <c r="B51" i="6" s="1"/>
  <c r="D50" i="6" l="1"/>
  <c r="E50" i="6" s="1"/>
  <c r="G50" i="6" s="1"/>
  <c r="H50" i="6" s="1"/>
  <c r="I50" i="6" s="1"/>
  <c r="C51" i="6"/>
  <c r="B52" i="6" s="1"/>
  <c r="C52" i="6" l="1"/>
  <c r="B53" i="6" s="1"/>
  <c r="D51" i="6"/>
  <c r="E51" i="6" s="1"/>
  <c r="G51" i="6" s="1"/>
  <c r="H51" i="6" s="1"/>
  <c r="I51" i="6" s="1"/>
  <c r="C53" i="6" l="1"/>
  <c r="B54" i="6" s="1"/>
  <c r="D52" i="6"/>
  <c r="E52" i="6" s="1"/>
  <c r="G52" i="6" s="1"/>
  <c r="H52" i="6" s="1"/>
  <c r="I52" i="6" s="1"/>
  <c r="D53" i="6" l="1"/>
  <c r="E53" i="6" s="1"/>
  <c r="G53" i="6" s="1"/>
  <c r="H53" i="6" s="1"/>
  <c r="I53" i="6" s="1"/>
  <c r="C54" i="6"/>
  <c r="B55" i="6" s="1"/>
  <c r="D54" i="6" l="1"/>
  <c r="E54" i="6" s="1"/>
  <c r="G54" i="6" s="1"/>
  <c r="H54" i="6" s="1"/>
  <c r="I54" i="6" s="1"/>
  <c r="C55" i="6"/>
  <c r="B56" i="6" s="1"/>
  <c r="D55" i="6" l="1"/>
  <c r="E55" i="6" s="1"/>
  <c r="G55" i="6" s="1"/>
  <c r="H55" i="6" s="1"/>
  <c r="I55" i="6" s="1"/>
  <c r="C56" i="6"/>
  <c r="B57" i="6" s="1"/>
  <c r="C57" i="6" l="1"/>
  <c r="B58" i="6" s="1"/>
  <c r="D56" i="6"/>
  <c r="E56" i="6" s="1"/>
  <c r="G56" i="6" s="1"/>
  <c r="H56" i="6" s="1"/>
  <c r="I56" i="6" s="1"/>
  <c r="D57" i="6" l="1"/>
  <c r="E57" i="6" s="1"/>
  <c r="G57" i="6" s="1"/>
  <c r="H57" i="6" s="1"/>
  <c r="I57" i="6" s="1"/>
  <c r="C58" i="6"/>
  <c r="B59" i="6" s="1"/>
  <c r="D58" i="6" l="1"/>
  <c r="E58" i="6" s="1"/>
  <c r="G58" i="6" s="1"/>
  <c r="H58" i="6" s="1"/>
  <c r="I58" i="6" s="1"/>
  <c r="C59" i="6"/>
  <c r="B60" i="6" s="1"/>
  <c r="D59" i="6" l="1"/>
  <c r="E59" i="6" s="1"/>
  <c r="G59" i="6" s="1"/>
  <c r="H59" i="6" s="1"/>
  <c r="I59" i="6" s="1"/>
  <c r="C60" i="6"/>
  <c r="B61" i="6" s="1"/>
  <c r="D60" i="6" l="1"/>
  <c r="E60" i="6" s="1"/>
  <c r="G60" i="6" s="1"/>
  <c r="H60" i="6" s="1"/>
  <c r="I60" i="6" s="1"/>
  <c r="C61" i="6"/>
  <c r="B62" i="6" s="1"/>
  <c r="D61" i="6" l="1"/>
  <c r="E61" i="6" s="1"/>
  <c r="G61" i="6" s="1"/>
  <c r="H61" i="6" s="1"/>
  <c r="I61" i="6" s="1"/>
  <c r="C62" i="6"/>
  <c r="B63" i="6" s="1"/>
  <c r="D62" i="6" l="1"/>
  <c r="E62" i="6" s="1"/>
  <c r="G62" i="6" s="1"/>
  <c r="H62" i="6" s="1"/>
  <c r="I62" i="6" s="1"/>
  <c r="C63" i="6"/>
  <c r="B64" i="6" s="1"/>
  <c r="D63" i="6" l="1"/>
  <c r="E63" i="6" s="1"/>
  <c r="G63" i="6" s="1"/>
  <c r="H63" i="6" s="1"/>
  <c r="I63" i="6" s="1"/>
  <c r="C64" i="6"/>
  <c r="B65" i="6" s="1"/>
  <c r="C65" i="6" l="1"/>
  <c r="B66" i="6" s="1"/>
  <c r="D64" i="6"/>
  <c r="E64" i="6" s="1"/>
  <c r="G64" i="6" s="1"/>
  <c r="H64" i="6" s="1"/>
  <c r="I64" i="6" s="1"/>
  <c r="C66" i="6" l="1"/>
  <c r="B67" i="6" s="1"/>
  <c r="D65" i="6"/>
  <c r="E65" i="6" s="1"/>
  <c r="G65" i="6" s="1"/>
  <c r="H65" i="6" s="1"/>
  <c r="I65" i="6" s="1"/>
  <c r="D66" i="6" l="1"/>
  <c r="E66" i="6" s="1"/>
  <c r="G66" i="6" s="1"/>
  <c r="H66" i="6" s="1"/>
  <c r="I66" i="6" s="1"/>
  <c r="C67" i="6"/>
  <c r="B68" i="6" s="1"/>
  <c r="D67" i="6" l="1"/>
  <c r="E67" i="6" s="1"/>
  <c r="G67" i="6" s="1"/>
  <c r="H67" i="6" s="1"/>
  <c r="I67" i="6" s="1"/>
  <c r="C68" i="6"/>
  <c r="B69" i="6" s="1"/>
  <c r="D68" i="6" l="1"/>
  <c r="E68" i="6" s="1"/>
  <c r="G68" i="6" s="1"/>
  <c r="H68" i="6" s="1"/>
  <c r="I68" i="6" s="1"/>
  <c r="C69" i="6"/>
  <c r="B70" i="6" s="1"/>
  <c r="D69" i="6" l="1"/>
  <c r="E69" i="6" s="1"/>
  <c r="G69" i="6" s="1"/>
  <c r="H69" i="6" s="1"/>
  <c r="I69" i="6" s="1"/>
  <c r="C70" i="6"/>
  <c r="B71" i="6" s="1"/>
  <c r="D70" i="6" l="1"/>
  <c r="E70" i="6" s="1"/>
  <c r="G70" i="6" s="1"/>
  <c r="H70" i="6" s="1"/>
  <c r="I70" i="6" s="1"/>
  <c r="C71" i="6"/>
  <c r="B72" i="6" s="1"/>
  <c r="D71" i="6" l="1"/>
  <c r="E71" i="6" s="1"/>
  <c r="G71" i="6" s="1"/>
  <c r="H71" i="6" s="1"/>
  <c r="I71" i="6" s="1"/>
  <c r="C72" i="6"/>
  <c r="B73" i="6" s="1"/>
  <c r="D72" i="6" l="1"/>
  <c r="E72" i="6" s="1"/>
  <c r="G72" i="6" s="1"/>
  <c r="H72" i="6" s="1"/>
  <c r="I72" i="6" s="1"/>
  <c r="C73" i="6"/>
  <c r="B74" i="6" s="1"/>
  <c r="D73" i="6" l="1"/>
  <c r="E73" i="6" s="1"/>
  <c r="G73" i="6" s="1"/>
  <c r="H73" i="6" s="1"/>
  <c r="I73" i="6" s="1"/>
  <c r="C74" i="6"/>
  <c r="B75" i="6" s="1"/>
  <c r="D74" i="6" l="1"/>
  <c r="E74" i="6" s="1"/>
  <c r="G74" i="6" s="1"/>
  <c r="H74" i="6" s="1"/>
  <c r="I74" i="6" s="1"/>
  <c r="C75" i="6"/>
  <c r="B76" i="6" s="1"/>
  <c r="D75" i="6" l="1"/>
  <c r="E75" i="6" s="1"/>
  <c r="G75" i="6" s="1"/>
  <c r="H75" i="6" s="1"/>
  <c r="I75" i="6" s="1"/>
  <c r="C76" i="6"/>
  <c r="B77" i="6" s="1"/>
  <c r="D76" i="6" l="1"/>
  <c r="E76" i="6" s="1"/>
  <c r="G76" i="6" s="1"/>
  <c r="H76" i="6" s="1"/>
  <c r="I76" i="6" s="1"/>
  <c r="C77" i="6"/>
  <c r="B78" i="6" s="1"/>
  <c r="D77" i="6" l="1"/>
  <c r="E77" i="6" s="1"/>
  <c r="G77" i="6" s="1"/>
  <c r="H77" i="6" s="1"/>
  <c r="I77" i="6" s="1"/>
  <c r="C78" i="6"/>
  <c r="B79" i="6" s="1"/>
  <c r="D78" i="6" l="1"/>
  <c r="E78" i="6" s="1"/>
  <c r="G78" i="6" s="1"/>
  <c r="H78" i="6" s="1"/>
  <c r="I78" i="6" s="1"/>
  <c r="C79" i="6"/>
  <c r="B80" i="6" s="1"/>
  <c r="D79" i="6" l="1"/>
  <c r="E79" i="6" s="1"/>
  <c r="G79" i="6" s="1"/>
  <c r="H79" i="6" s="1"/>
  <c r="I79" i="6" s="1"/>
  <c r="C80" i="6"/>
  <c r="B81" i="6" s="1"/>
  <c r="D80" i="6" l="1"/>
  <c r="E80" i="6" s="1"/>
  <c r="G80" i="6" s="1"/>
  <c r="H80" i="6" s="1"/>
  <c r="I80" i="6" s="1"/>
  <c r="C81" i="6"/>
  <c r="B82" i="6" s="1"/>
  <c r="D81" i="6" l="1"/>
  <c r="E81" i="6" s="1"/>
  <c r="G81" i="6" s="1"/>
  <c r="H81" i="6" s="1"/>
  <c r="I81" i="6" s="1"/>
  <c r="C82" i="6"/>
  <c r="B83" i="6" s="1"/>
  <c r="D82" i="6" l="1"/>
  <c r="E82" i="6" s="1"/>
  <c r="G82" i="6" s="1"/>
  <c r="H82" i="6" s="1"/>
  <c r="I82" i="6" s="1"/>
  <c r="C83" i="6"/>
  <c r="B84" i="6" s="1"/>
  <c r="C84" i="6" l="1"/>
  <c r="B85" i="6" s="1"/>
  <c r="D83" i="6"/>
  <c r="E83" i="6" s="1"/>
  <c r="G83" i="6" s="1"/>
  <c r="H83" i="6" s="1"/>
  <c r="I83" i="6" s="1"/>
  <c r="D84" i="6" l="1"/>
  <c r="E84" i="6" s="1"/>
  <c r="G84" i="6" s="1"/>
  <c r="H84" i="6" s="1"/>
  <c r="I84" i="6" s="1"/>
  <c r="C85" i="6"/>
  <c r="B86" i="6" s="1"/>
  <c r="D85" i="6" l="1"/>
  <c r="E85" i="6" s="1"/>
  <c r="G85" i="6" s="1"/>
  <c r="H85" i="6" s="1"/>
  <c r="I85" i="6" s="1"/>
  <c r="C86" i="6"/>
  <c r="B87" i="6" s="1"/>
  <c r="D86" i="6" l="1"/>
  <c r="E86" i="6" s="1"/>
  <c r="G86" i="6" s="1"/>
  <c r="H86" i="6" s="1"/>
  <c r="I86" i="6" s="1"/>
  <c r="C87" i="6"/>
  <c r="B88" i="6" s="1"/>
  <c r="C88" i="6" l="1"/>
  <c r="B89" i="6" s="1"/>
  <c r="D87" i="6"/>
  <c r="E87" i="6" s="1"/>
  <c r="G87" i="6" s="1"/>
  <c r="H87" i="6" s="1"/>
  <c r="I87" i="6" s="1"/>
  <c r="D88" i="6" l="1"/>
  <c r="E88" i="6" s="1"/>
  <c r="G88" i="6" s="1"/>
  <c r="H88" i="6" s="1"/>
  <c r="I88" i="6" s="1"/>
  <c r="C89" i="6"/>
  <c r="B90" i="6" s="1"/>
  <c r="C90" i="6" l="1"/>
  <c r="B91" i="6" s="1"/>
  <c r="D89" i="6"/>
  <c r="E89" i="6" s="1"/>
  <c r="G89" i="6" s="1"/>
  <c r="H89" i="6" s="1"/>
  <c r="I89" i="6" s="1"/>
  <c r="D90" i="6" l="1"/>
  <c r="E90" i="6" s="1"/>
  <c r="G90" i="6" s="1"/>
  <c r="H90" i="6" s="1"/>
  <c r="I90" i="6" s="1"/>
  <c r="C91" i="6"/>
  <c r="B92" i="6" s="1"/>
  <c r="D91" i="6" l="1"/>
  <c r="E91" i="6" s="1"/>
  <c r="G91" i="6" s="1"/>
  <c r="H91" i="6" s="1"/>
  <c r="I91" i="6" s="1"/>
  <c r="C92" i="6"/>
  <c r="B93" i="6" s="1"/>
  <c r="D92" i="6" l="1"/>
  <c r="E92" i="6" s="1"/>
  <c r="G92" i="6" s="1"/>
  <c r="H92" i="6" s="1"/>
  <c r="I92" i="6" s="1"/>
  <c r="C93" i="6"/>
  <c r="B94" i="6" s="1"/>
  <c r="D93" i="6" l="1"/>
  <c r="E93" i="6" s="1"/>
  <c r="G93" i="6" s="1"/>
  <c r="H93" i="6" s="1"/>
  <c r="I93" i="6" s="1"/>
  <c r="C94" i="6"/>
  <c r="B95" i="6" s="1"/>
  <c r="D94" i="6" l="1"/>
  <c r="E94" i="6" s="1"/>
  <c r="G94" i="6" s="1"/>
  <c r="H94" i="6" s="1"/>
  <c r="I94" i="6" s="1"/>
  <c r="C95" i="6"/>
  <c r="B96" i="6" s="1"/>
  <c r="D95" i="6" l="1"/>
  <c r="E95" i="6" s="1"/>
  <c r="G95" i="6" s="1"/>
  <c r="H95" i="6" s="1"/>
  <c r="I95" i="6" s="1"/>
  <c r="C96" i="6"/>
  <c r="B97" i="6" s="1"/>
  <c r="D96" i="6" l="1"/>
  <c r="E96" i="6" s="1"/>
  <c r="G96" i="6" s="1"/>
  <c r="H96" i="6" s="1"/>
  <c r="I96" i="6" s="1"/>
  <c r="C97" i="6"/>
  <c r="B98" i="6" s="1"/>
  <c r="D97" i="6" l="1"/>
  <c r="E97" i="6" s="1"/>
  <c r="G97" i="6" s="1"/>
  <c r="H97" i="6" s="1"/>
  <c r="I97" i="6" s="1"/>
  <c r="C98" i="6"/>
  <c r="B99" i="6" s="1"/>
  <c r="D98" i="6" l="1"/>
  <c r="E98" i="6" s="1"/>
  <c r="G98" i="6" s="1"/>
  <c r="H98" i="6" s="1"/>
  <c r="I98" i="6" s="1"/>
  <c r="C99" i="6"/>
  <c r="B100" i="6" s="1"/>
  <c r="D99" i="6" l="1"/>
  <c r="E99" i="6" s="1"/>
  <c r="G99" i="6" s="1"/>
  <c r="H99" i="6" s="1"/>
  <c r="I99" i="6" s="1"/>
  <c r="C100" i="6"/>
  <c r="B101" i="6" s="1"/>
  <c r="D100" i="6" l="1"/>
  <c r="E100" i="6" s="1"/>
  <c r="G100" i="6" s="1"/>
  <c r="H100" i="6" s="1"/>
  <c r="I100" i="6" s="1"/>
  <c r="C101" i="6"/>
  <c r="B102" i="6" s="1"/>
  <c r="D101" i="6" l="1"/>
  <c r="E101" i="6" s="1"/>
  <c r="G101" i="6" s="1"/>
  <c r="H101" i="6" s="1"/>
  <c r="I101" i="6" s="1"/>
  <c r="C102" i="6"/>
  <c r="B103" i="6" s="1"/>
  <c r="D102" i="6" l="1"/>
  <c r="E102" i="6" s="1"/>
  <c r="G102" i="6" s="1"/>
  <c r="H102" i="6" s="1"/>
  <c r="I102" i="6" s="1"/>
  <c r="C103" i="6"/>
  <c r="B104" i="6" s="1"/>
  <c r="D103" i="6" l="1"/>
  <c r="E103" i="6" s="1"/>
  <c r="G103" i="6" s="1"/>
  <c r="H103" i="6" s="1"/>
  <c r="I103" i="6" s="1"/>
  <c r="C104" i="6"/>
  <c r="B105" i="6" s="1"/>
  <c r="D104" i="6" l="1"/>
  <c r="E104" i="6" s="1"/>
  <c r="G104" i="6" s="1"/>
  <c r="H104" i="6" s="1"/>
  <c r="I104" i="6" s="1"/>
  <c r="C105" i="6"/>
  <c r="B106" i="6" s="1"/>
  <c r="D105" i="6" l="1"/>
  <c r="E105" i="6" s="1"/>
  <c r="G105" i="6" s="1"/>
  <c r="H105" i="6" s="1"/>
  <c r="I105" i="6" s="1"/>
  <c r="C106" i="6"/>
  <c r="B107" i="6" s="1"/>
  <c r="D106" i="6" l="1"/>
  <c r="E106" i="6" s="1"/>
  <c r="G106" i="6" s="1"/>
  <c r="H106" i="6" s="1"/>
  <c r="I106" i="6" s="1"/>
  <c r="C107" i="6"/>
  <c r="B108" i="6" s="1"/>
  <c r="D107" i="6" l="1"/>
  <c r="E107" i="6" s="1"/>
  <c r="G107" i="6" s="1"/>
  <c r="H107" i="6" s="1"/>
  <c r="I107" i="6" s="1"/>
  <c r="C108" i="6"/>
  <c r="B109" i="6" s="1"/>
  <c r="D108" i="6" l="1"/>
  <c r="E108" i="6" s="1"/>
  <c r="G108" i="6" s="1"/>
  <c r="H108" i="6" s="1"/>
  <c r="I108" i="6" s="1"/>
  <c r="C109" i="6"/>
  <c r="B110" i="6" s="1"/>
  <c r="D109" i="6" l="1"/>
  <c r="E109" i="6" s="1"/>
  <c r="G109" i="6" s="1"/>
  <c r="H109" i="6" s="1"/>
  <c r="I109" i="6" s="1"/>
  <c r="C110" i="6"/>
  <c r="B111" i="6" s="1"/>
  <c r="D110" i="6" l="1"/>
  <c r="E110" i="6" s="1"/>
  <c r="G110" i="6" s="1"/>
  <c r="H110" i="6" s="1"/>
  <c r="I110" i="6" s="1"/>
  <c r="C111" i="6"/>
  <c r="B112" i="6" s="1"/>
  <c r="D111" i="6" l="1"/>
  <c r="E111" i="6" s="1"/>
  <c r="G111" i="6" s="1"/>
  <c r="H111" i="6" s="1"/>
  <c r="I111" i="6" s="1"/>
  <c r="C112" i="6"/>
  <c r="B113" i="6" s="1"/>
  <c r="D112" i="6" l="1"/>
  <c r="E112" i="6" s="1"/>
  <c r="G112" i="6" s="1"/>
  <c r="H112" i="6" s="1"/>
  <c r="I112" i="6" s="1"/>
  <c r="C113" i="6"/>
  <c r="B114" i="6" s="1"/>
  <c r="D113" i="6" l="1"/>
  <c r="E113" i="6" s="1"/>
  <c r="G113" i="6" s="1"/>
  <c r="H113" i="6" s="1"/>
  <c r="I113" i="6" s="1"/>
  <c r="C114" i="6"/>
  <c r="B115" i="6" s="1"/>
  <c r="D114" i="6" l="1"/>
  <c r="E114" i="6" s="1"/>
  <c r="G114" i="6" s="1"/>
  <c r="H114" i="6" s="1"/>
  <c r="I114" i="6" s="1"/>
  <c r="C115" i="6"/>
  <c r="B116" i="6" s="1"/>
  <c r="D115" i="6" l="1"/>
  <c r="E115" i="6" s="1"/>
  <c r="G115" i="6" s="1"/>
  <c r="H115" i="6" s="1"/>
  <c r="I115" i="6" s="1"/>
  <c r="C116" i="6"/>
  <c r="B117" i="6" s="1"/>
  <c r="D116" i="6" l="1"/>
  <c r="E116" i="6" s="1"/>
  <c r="G116" i="6" s="1"/>
  <c r="H116" i="6" s="1"/>
  <c r="I116" i="6" s="1"/>
  <c r="C117" i="6"/>
  <c r="B118" i="6" s="1"/>
  <c r="C118" i="6" l="1"/>
  <c r="B119" i="6" s="1"/>
  <c r="D117" i="6"/>
  <c r="E117" i="6" s="1"/>
  <c r="G117" i="6" s="1"/>
  <c r="H117" i="6" s="1"/>
  <c r="I117" i="6" s="1"/>
  <c r="D118" i="6" l="1"/>
  <c r="E118" i="6" s="1"/>
  <c r="G118" i="6" s="1"/>
  <c r="H118" i="6" s="1"/>
  <c r="I118" i="6" s="1"/>
  <c r="C119" i="6"/>
  <c r="B120" i="6" s="1"/>
  <c r="D119" i="6" l="1"/>
  <c r="E119" i="6" s="1"/>
  <c r="G119" i="6" s="1"/>
  <c r="H119" i="6" s="1"/>
  <c r="I119" i="6" s="1"/>
  <c r="C120" i="6"/>
  <c r="B121" i="6" s="1"/>
  <c r="D120" i="6" l="1"/>
  <c r="E120" i="6" s="1"/>
  <c r="G120" i="6" s="1"/>
  <c r="H120" i="6" s="1"/>
  <c r="I120" i="6" s="1"/>
  <c r="C121" i="6"/>
  <c r="B122" i="6" s="1"/>
  <c r="D121" i="6" l="1"/>
  <c r="E121" i="6" s="1"/>
  <c r="G121" i="6" s="1"/>
  <c r="H121" i="6" s="1"/>
  <c r="I121" i="6" s="1"/>
  <c r="C122" i="6"/>
  <c r="B123" i="6" s="1"/>
  <c r="D122" i="6" l="1"/>
  <c r="E122" i="6" s="1"/>
  <c r="G122" i="6" s="1"/>
  <c r="H122" i="6" s="1"/>
  <c r="I122" i="6" s="1"/>
  <c r="C123" i="6"/>
  <c r="B124" i="6" s="1"/>
  <c r="D123" i="6" l="1"/>
  <c r="E123" i="6" s="1"/>
  <c r="G123" i="6" s="1"/>
  <c r="H123" i="6" s="1"/>
  <c r="I123" i="6" s="1"/>
  <c r="C124" i="6"/>
  <c r="B125" i="6" s="1"/>
  <c r="D124" i="6" l="1"/>
  <c r="E124" i="6" s="1"/>
  <c r="G124" i="6" s="1"/>
  <c r="H124" i="6" s="1"/>
  <c r="I124" i="6" s="1"/>
  <c r="C125" i="6"/>
  <c r="B126" i="6" s="1"/>
  <c r="D125" i="6" l="1"/>
  <c r="E125" i="6" s="1"/>
  <c r="G125" i="6" s="1"/>
  <c r="H125" i="6" s="1"/>
  <c r="I125" i="6" s="1"/>
  <c r="C126" i="6"/>
  <c r="B127" i="6" s="1"/>
  <c r="D126" i="6" l="1"/>
  <c r="E126" i="6" s="1"/>
  <c r="G126" i="6" s="1"/>
  <c r="H126" i="6" s="1"/>
  <c r="I126" i="6" s="1"/>
  <c r="C127" i="6"/>
  <c r="B128" i="6" s="1"/>
  <c r="C128" i="6" l="1"/>
  <c r="B129" i="6" s="1"/>
  <c r="D127" i="6"/>
  <c r="E127" i="6" s="1"/>
  <c r="G127" i="6" s="1"/>
  <c r="H127" i="6" s="1"/>
  <c r="I127" i="6" s="1"/>
  <c r="D128" i="6" l="1"/>
  <c r="E128" i="6" s="1"/>
  <c r="G128" i="6" s="1"/>
  <c r="H128" i="6" s="1"/>
  <c r="I128" i="6" s="1"/>
  <c r="C129" i="6"/>
  <c r="B130" i="6" s="1"/>
  <c r="D129" i="6" l="1"/>
  <c r="E129" i="6" s="1"/>
  <c r="G129" i="6" s="1"/>
  <c r="H129" i="6" s="1"/>
  <c r="I129" i="6" s="1"/>
  <c r="C130" i="6"/>
  <c r="B131" i="6" s="1"/>
  <c r="D130" i="6" l="1"/>
  <c r="E130" i="6" s="1"/>
  <c r="G130" i="6" s="1"/>
  <c r="H130" i="6" s="1"/>
  <c r="I130" i="6" s="1"/>
  <c r="C131" i="6"/>
  <c r="B132" i="6" s="1"/>
  <c r="D131" i="6" l="1"/>
  <c r="E131" i="6" s="1"/>
  <c r="G131" i="6" s="1"/>
  <c r="H131" i="6" s="1"/>
  <c r="I131" i="6" s="1"/>
  <c r="C132" i="6"/>
  <c r="B133" i="6" s="1"/>
  <c r="D132" i="6" l="1"/>
  <c r="E132" i="6" s="1"/>
  <c r="G132" i="6" s="1"/>
  <c r="H132" i="6" s="1"/>
  <c r="I132" i="6" s="1"/>
  <c r="C133" i="6"/>
  <c r="B134" i="6" s="1"/>
  <c r="C134" i="6" l="1"/>
  <c r="B135" i="6" s="1"/>
  <c r="D133" i="6"/>
  <c r="E133" i="6" s="1"/>
  <c r="G133" i="6" s="1"/>
  <c r="H133" i="6" s="1"/>
  <c r="I133" i="6" s="1"/>
  <c r="D134" i="6" l="1"/>
  <c r="E134" i="6" s="1"/>
  <c r="G134" i="6" s="1"/>
  <c r="H134" i="6" s="1"/>
  <c r="I134" i="6" s="1"/>
  <c r="C135" i="6"/>
  <c r="B136" i="6" s="1"/>
  <c r="C136" i="6" l="1"/>
  <c r="B137" i="6" s="1"/>
  <c r="D135" i="6"/>
  <c r="E135" i="6" s="1"/>
  <c r="G135" i="6" s="1"/>
  <c r="H135" i="6" s="1"/>
  <c r="I135" i="6" s="1"/>
  <c r="D136" i="6" l="1"/>
  <c r="E136" i="6" s="1"/>
  <c r="G136" i="6" s="1"/>
  <c r="H136" i="6" s="1"/>
  <c r="I136" i="6" s="1"/>
  <c r="C137" i="6"/>
  <c r="B138" i="6" s="1"/>
  <c r="C138" i="6" l="1"/>
  <c r="B139" i="6" s="1"/>
  <c r="D137" i="6"/>
  <c r="E137" i="6" s="1"/>
  <c r="G137" i="6" s="1"/>
  <c r="H137" i="6" s="1"/>
  <c r="I137" i="6" s="1"/>
  <c r="D138" i="6" l="1"/>
  <c r="E138" i="6" s="1"/>
  <c r="G138" i="6" s="1"/>
  <c r="H138" i="6" s="1"/>
  <c r="I138" i="6" s="1"/>
  <c r="C139" i="6"/>
  <c r="B140" i="6" s="1"/>
  <c r="D139" i="6" l="1"/>
  <c r="E139" i="6" s="1"/>
  <c r="G139" i="6" s="1"/>
  <c r="H139" i="6" s="1"/>
  <c r="I139" i="6" s="1"/>
  <c r="C140" i="6"/>
  <c r="B141" i="6" s="1"/>
  <c r="D140" i="6" l="1"/>
  <c r="E140" i="6" s="1"/>
  <c r="G140" i="6" s="1"/>
  <c r="H140" i="6" s="1"/>
  <c r="I140" i="6" s="1"/>
  <c r="C141" i="6"/>
  <c r="B142" i="6" s="1"/>
  <c r="D141" i="6" l="1"/>
  <c r="E141" i="6" s="1"/>
  <c r="G141" i="6" s="1"/>
  <c r="H141" i="6" s="1"/>
  <c r="I141" i="6" s="1"/>
  <c r="C142" i="6"/>
  <c r="B143" i="6" s="1"/>
  <c r="D142" i="6" l="1"/>
  <c r="E142" i="6" s="1"/>
  <c r="G142" i="6" s="1"/>
  <c r="H142" i="6" s="1"/>
  <c r="I142" i="6" s="1"/>
  <c r="C143" i="6"/>
  <c r="B144" i="6" s="1"/>
  <c r="D143" i="6" l="1"/>
  <c r="E143" i="6" s="1"/>
  <c r="G143" i="6" s="1"/>
  <c r="H143" i="6" s="1"/>
  <c r="I143" i="6" s="1"/>
  <c r="C144" i="6"/>
  <c r="B145" i="6" s="1"/>
  <c r="C145" i="6" l="1"/>
  <c r="B146" i="6" s="1"/>
  <c r="D144" i="6"/>
  <c r="E144" i="6" s="1"/>
  <c r="G144" i="6" s="1"/>
  <c r="H144" i="6" s="1"/>
  <c r="I144" i="6" s="1"/>
  <c r="D145" i="6" l="1"/>
  <c r="E145" i="6" s="1"/>
  <c r="G145" i="6" s="1"/>
  <c r="H145" i="6" s="1"/>
  <c r="I145" i="6" s="1"/>
  <c r="C146" i="6"/>
  <c r="B147" i="6" s="1"/>
  <c r="D146" i="6" l="1"/>
  <c r="E146" i="6" s="1"/>
  <c r="G146" i="6" s="1"/>
  <c r="H146" i="6" s="1"/>
  <c r="I146" i="6" s="1"/>
  <c r="C147" i="6"/>
  <c r="B148" i="6" s="1"/>
  <c r="D147" i="6" l="1"/>
  <c r="E147" i="6" s="1"/>
  <c r="G147" i="6" s="1"/>
  <c r="H147" i="6" s="1"/>
  <c r="I147" i="6" s="1"/>
  <c r="C148" i="6"/>
  <c r="B149" i="6" s="1"/>
  <c r="D148" i="6" l="1"/>
  <c r="E148" i="6" s="1"/>
  <c r="G148" i="6" s="1"/>
  <c r="H148" i="6" s="1"/>
  <c r="I148" i="6" s="1"/>
  <c r="C149" i="6"/>
  <c r="B150" i="6" s="1"/>
  <c r="D149" i="6" l="1"/>
  <c r="E149" i="6" s="1"/>
  <c r="G149" i="6" s="1"/>
  <c r="H149" i="6" s="1"/>
  <c r="I149" i="6" s="1"/>
  <c r="C150" i="6"/>
  <c r="B151" i="6" s="1"/>
  <c r="D150" i="6" l="1"/>
  <c r="E150" i="6" s="1"/>
  <c r="G150" i="6" s="1"/>
  <c r="H150" i="6" s="1"/>
  <c r="I150" i="6" s="1"/>
  <c r="C151" i="6"/>
  <c r="B152" i="6" s="1"/>
  <c r="D151" i="6" l="1"/>
  <c r="E151" i="6" s="1"/>
  <c r="G151" i="6" s="1"/>
  <c r="H151" i="6" s="1"/>
  <c r="I151" i="6" s="1"/>
  <c r="C152" i="6"/>
  <c r="B153" i="6" s="1"/>
  <c r="C153" i="6" l="1"/>
  <c r="B154" i="6" s="1"/>
  <c r="D152" i="6"/>
  <c r="E152" i="6" s="1"/>
  <c r="G152" i="6" s="1"/>
  <c r="H152" i="6" s="1"/>
  <c r="I152" i="6" s="1"/>
  <c r="D153" i="6" l="1"/>
  <c r="E153" i="6" s="1"/>
  <c r="G153" i="6" s="1"/>
  <c r="H153" i="6" s="1"/>
  <c r="I153" i="6" s="1"/>
  <c r="C154" i="6"/>
  <c r="B155" i="6" s="1"/>
  <c r="D154" i="6" l="1"/>
  <c r="E154" i="6" s="1"/>
  <c r="G154" i="6" s="1"/>
  <c r="H154" i="6" s="1"/>
  <c r="I154" i="6" s="1"/>
  <c r="C155" i="6"/>
  <c r="B156" i="6" s="1"/>
  <c r="D155" i="6" l="1"/>
  <c r="E155" i="6" s="1"/>
  <c r="G155" i="6" s="1"/>
  <c r="H155" i="6" s="1"/>
  <c r="I155" i="6" s="1"/>
  <c r="C156" i="6"/>
  <c r="B157" i="6" s="1"/>
  <c r="D156" i="6" l="1"/>
  <c r="E156" i="6" s="1"/>
  <c r="G156" i="6" s="1"/>
  <c r="H156" i="6" s="1"/>
  <c r="I156" i="6" s="1"/>
  <c r="C157" i="6"/>
  <c r="B158" i="6" s="1"/>
  <c r="D157" i="6" l="1"/>
  <c r="E157" i="6" s="1"/>
  <c r="G157" i="6" s="1"/>
  <c r="H157" i="6" s="1"/>
  <c r="I157" i="6" s="1"/>
  <c r="C158" i="6"/>
  <c r="B159" i="6" s="1"/>
  <c r="D158" i="6" l="1"/>
  <c r="E158" i="6" s="1"/>
  <c r="G158" i="6" s="1"/>
  <c r="H158" i="6" s="1"/>
  <c r="I158" i="6" s="1"/>
  <c r="C159" i="6"/>
  <c r="B160" i="6" s="1"/>
  <c r="D159" i="6" l="1"/>
  <c r="E159" i="6" s="1"/>
  <c r="G159" i="6" s="1"/>
  <c r="H159" i="6" s="1"/>
  <c r="I159" i="6" s="1"/>
  <c r="C160" i="6"/>
  <c r="B161" i="6" s="1"/>
  <c r="D160" i="6" l="1"/>
  <c r="E160" i="6" s="1"/>
  <c r="G160" i="6" s="1"/>
  <c r="H160" i="6" s="1"/>
  <c r="I160" i="6" s="1"/>
  <c r="C161" i="6"/>
  <c r="B162" i="6" s="1"/>
  <c r="C162" i="6" l="1"/>
  <c r="B163" i="6" s="1"/>
  <c r="D161" i="6"/>
  <c r="E161" i="6" s="1"/>
  <c r="G161" i="6" s="1"/>
  <c r="H161" i="6" s="1"/>
  <c r="I161" i="6" s="1"/>
  <c r="D162" i="6" l="1"/>
  <c r="E162" i="6" s="1"/>
  <c r="G162" i="6" s="1"/>
  <c r="H162" i="6" s="1"/>
  <c r="I162" i="6" s="1"/>
  <c r="C163" i="6"/>
  <c r="B164" i="6" s="1"/>
  <c r="D163" i="6" l="1"/>
  <c r="E163" i="6" s="1"/>
  <c r="G163" i="6" s="1"/>
  <c r="H163" i="6" s="1"/>
  <c r="I163" i="6" s="1"/>
  <c r="C164" i="6"/>
  <c r="B165" i="6" s="1"/>
  <c r="D164" i="6" l="1"/>
  <c r="E164" i="6" s="1"/>
  <c r="G164" i="6" s="1"/>
  <c r="H164" i="6" s="1"/>
  <c r="I164" i="6" s="1"/>
  <c r="C165" i="6"/>
  <c r="B166" i="6" s="1"/>
  <c r="D165" i="6" l="1"/>
  <c r="E165" i="6" s="1"/>
  <c r="G165" i="6" s="1"/>
  <c r="H165" i="6" s="1"/>
  <c r="I165" i="6" s="1"/>
  <c r="C166" i="6"/>
  <c r="B167" i="6" s="1"/>
  <c r="D166" i="6" l="1"/>
  <c r="E166" i="6" s="1"/>
  <c r="G166" i="6" s="1"/>
  <c r="H166" i="6" s="1"/>
  <c r="I166" i="6" s="1"/>
  <c r="C167" i="6"/>
  <c r="B168" i="6" s="1"/>
  <c r="C168" i="6" l="1"/>
  <c r="B169" i="6" s="1"/>
  <c r="D167" i="6"/>
  <c r="E167" i="6" s="1"/>
  <c r="G167" i="6" s="1"/>
  <c r="H167" i="6" s="1"/>
  <c r="I167" i="6" s="1"/>
  <c r="D168" i="6" l="1"/>
  <c r="E168" i="6" s="1"/>
  <c r="G168" i="6" s="1"/>
  <c r="H168" i="6" s="1"/>
  <c r="I168" i="6" s="1"/>
  <c r="C169" i="6"/>
  <c r="B170" i="6" s="1"/>
  <c r="C170" i="6" l="1"/>
  <c r="B171" i="6" s="1"/>
  <c r="D169" i="6"/>
  <c r="E169" i="6" s="1"/>
  <c r="G169" i="6" s="1"/>
  <c r="H169" i="6" s="1"/>
  <c r="I169" i="6" s="1"/>
  <c r="D170" i="6" l="1"/>
  <c r="E170" i="6" s="1"/>
  <c r="G170" i="6" s="1"/>
  <c r="H170" i="6" s="1"/>
  <c r="I170" i="6" s="1"/>
  <c r="C171" i="6"/>
  <c r="B172" i="6" s="1"/>
  <c r="D171" i="6" l="1"/>
  <c r="E171" i="6" s="1"/>
  <c r="G171" i="6" s="1"/>
  <c r="H171" i="6" s="1"/>
  <c r="I171" i="6" s="1"/>
  <c r="C172" i="6"/>
  <c r="B173" i="6" s="1"/>
  <c r="D172" i="6" l="1"/>
  <c r="E172" i="6" s="1"/>
  <c r="G172" i="6" s="1"/>
  <c r="H172" i="6" s="1"/>
  <c r="I172" i="6" s="1"/>
  <c r="C173" i="6"/>
  <c r="B174" i="6" s="1"/>
  <c r="D173" i="6" l="1"/>
  <c r="E173" i="6" s="1"/>
  <c r="G173" i="6" s="1"/>
  <c r="H173" i="6" s="1"/>
  <c r="I173" i="6" s="1"/>
  <c r="C174" i="6"/>
  <c r="B175" i="6" s="1"/>
  <c r="D174" i="6" l="1"/>
  <c r="E174" i="6" s="1"/>
  <c r="G174" i="6" s="1"/>
  <c r="H174" i="6" s="1"/>
  <c r="I174" i="6" s="1"/>
  <c r="C175" i="6"/>
  <c r="B176" i="6" s="1"/>
  <c r="D175" i="6" l="1"/>
  <c r="E175" i="6" s="1"/>
  <c r="G175" i="6" s="1"/>
  <c r="H175" i="6" s="1"/>
  <c r="I175" i="6" s="1"/>
  <c r="C176" i="6"/>
  <c r="B177" i="6" s="1"/>
  <c r="C177" i="6" l="1"/>
  <c r="B178" i="6" s="1"/>
  <c r="D176" i="6"/>
  <c r="E176" i="6" s="1"/>
  <c r="G176" i="6" s="1"/>
  <c r="H176" i="6" s="1"/>
  <c r="I176" i="6" s="1"/>
  <c r="C178" i="6" l="1"/>
  <c r="B179" i="6" s="1"/>
  <c r="D177" i="6"/>
  <c r="E177" i="6" s="1"/>
  <c r="G177" i="6" s="1"/>
  <c r="H177" i="6" s="1"/>
  <c r="I177" i="6" s="1"/>
  <c r="D178" i="6" l="1"/>
  <c r="E178" i="6" s="1"/>
  <c r="G178" i="6" s="1"/>
  <c r="H178" i="6" s="1"/>
  <c r="I178" i="6" s="1"/>
  <c r="C179" i="6"/>
  <c r="B180" i="6" s="1"/>
  <c r="D179" i="6" l="1"/>
  <c r="E179" i="6" s="1"/>
  <c r="G179" i="6" s="1"/>
  <c r="H179" i="6" s="1"/>
  <c r="I179" i="6" s="1"/>
  <c r="C180" i="6"/>
  <c r="B181" i="6" s="1"/>
  <c r="D180" i="6" l="1"/>
  <c r="E180" i="6" s="1"/>
  <c r="G180" i="6" s="1"/>
  <c r="H180" i="6" s="1"/>
  <c r="I180" i="6" s="1"/>
  <c r="C181" i="6"/>
  <c r="B182" i="6" s="1"/>
  <c r="D181" i="6" l="1"/>
  <c r="E181" i="6" s="1"/>
  <c r="G181" i="6" s="1"/>
  <c r="H181" i="6" s="1"/>
  <c r="I181" i="6" s="1"/>
  <c r="C182" i="6"/>
  <c r="B183" i="6" s="1"/>
  <c r="D182" i="6" l="1"/>
  <c r="E182" i="6" s="1"/>
  <c r="G182" i="6" s="1"/>
  <c r="H182" i="6" s="1"/>
  <c r="I182" i="6" s="1"/>
  <c r="C183" i="6"/>
  <c r="B184" i="6" s="1"/>
  <c r="C184" i="6" l="1"/>
  <c r="B185" i="6" s="1"/>
  <c r="D183" i="6"/>
  <c r="E183" i="6" s="1"/>
  <c r="G183" i="6" s="1"/>
  <c r="H183" i="6" s="1"/>
  <c r="I183" i="6" s="1"/>
  <c r="D184" i="6" l="1"/>
  <c r="E184" i="6" s="1"/>
  <c r="G184" i="6" s="1"/>
  <c r="H184" i="6" s="1"/>
  <c r="I184" i="6" s="1"/>
  <c r="C185" i="6"/>
  <c r="B186" i="6" s="1"/>
  <c r="D185" i="6" l="1"/>
  <c r="E185" i="6" s="1"/>
  <c r="G185" i="6" s="1"/>
  <c r="H185" i="6" s="1"/>
  <c r="I185" i="6" s="1"/>
  <c r="C186" i="6"/>
  <c r="B187" i="6" s="1"/>
  <c r="D186" i="6" l="1"/>
  <c r="E186" i="6" s="1"/>
  <c r="G186" i="6" s="1"/>
  <c r="H186" i="6" s="1"/>
  <c r="I186" i="6" s="1"/>
  <c r="C187" i="6"/>
  <c r="B188" i="6" s="1"/>
  <c r="D187" i="6" l="1"/>
  <c r="E187" i="6" s="1"/>
  <c r="G187" i="6" s="1"/>
  <c r="H187" i="6" s="1"/>
  <c r="I187" i="6" s="1"/>
  <c r="C188" i="6"/>
  <c r="B189" i="6" s="1"/>
  <c r="D188" i="6" l="1"/>
  <c r="E188" i="6" s="1"/>
  <c r="G188" i="6" s="1"/>
  <c r="H188" i="6" s="1"/>
  <c r="I188" i="6" s="1"/>
  <c r="C189" i="6"/>
  <c r="B190" i="6" s="1"/>
  <c r="D189" i="6" l="1"/>
  <c r="E189" i="6" s="1"/>
  <c r="G189" i="6" s="1"/>
  <c r="H189" i="6" s="1"/>
  <c r="I189" i="6" s="1"/>
  <c r="C190" i="6"/>
  <c r="B191" i="6" s="1"/>
  <c r="D190" i="6" l="1"/>
  <c r="E190" i="6" s="1"/>
  <c r="G190" i="6" s="1"/>
  <c r="H190" i="6" s="1"/>
  <c r="I190" i="6" s="1"/>
  <c r="C191" i="6"/>
  <c r="B192" i="6" s="1"/>
  <c r="D191" i="6" l="1"/>
  <c r="E191" i="6" s="1"/>
  <c r="G191" i="6" s="1"/>
  <c r="H191" i="6" s="1"/>
  <c r="I191" i="6" s="1"/>
  <c r="C192" i="6"/>
  <c r="B193" i="6" s="1"/>
  <c r="D192" i="6" l="1"/>
  <c r="E192" i="6" s="1"/>
  <c r="G192" i="6" s="1"/>
  <c r="H192" i="6" s="1"/>
  <c r="I192" i="6" s="1"/>
  <c r="C193" i="6"/>
  <c r="B194" i="6" s="1"/>
  <c r="D193" i="6" l="1"/>
  <c r="E193" i="6" s="1"/>
  <c r="G193" i="6" s="1"/>
  <c r="H193" i="6" s="1"/>
  <c r="I193" i="6" s="1"/>
  <c r="C194" i="6"/>
  <c r="B195" i="6" s="1"/>
  <c r="D194" i="6" l="1"/>
  <c r="E194" i="6" s="1"/>
  <c r="G194" i="6" s="1"/>
  <c r="H194" i="6" s="1"/>
  <c r="I194" i="6" s="1"/>
  <c r="C195" i="6"/>
  <c r="B196" i="6" s="1"/>
  <c r="D195" i="6" l="1"/>
  <c r="E195" i="6" s="1"/>
  <c r="G195" i="6" s="1"/>
  <c r="H195" i="6" s="1"/>
  <c r="I195" i="6" s="1"/>
  <c r="C196" i="6"/>
  <c r="B197" i="6" s="1"/>
  <c r="D196" i="6" l="1"/>
  <c r="E196" i="6" s="1"/>
  <c r="G196" i="6" s="1"/>
  <c r="H196" i="6" s="1"/>
  <c r="I196" i="6" s="1"/>
  <c r="C197" i="6"/>
  <c r="B198" i="6" s="1"/>
  <c r="D197" i="6" l="1"/>
  <c r="E197" i="6" s="1"/>
  <c r="G197" i="6" s="1"/>
  <c r="H197" i="6" s="1"/>
  <c r="I197" i="6" s="1"/>
  <c r="C198" i="6"/>
  <c r="B199" i="6" s="1"/>
  <c r="D198" i="6" l="1"/>
  <c r="E198" i="6" s="1"/>
  <c r="G198" i="6" s="1"/>
  <c r="H198" i="6" s="1"/>
  <c r="I198" i="6" s="1"/>
  <c r="C199" i="6"/>
  <c r="B200" i="6" s="1"/>
  <c r="D199" i="6" l="1"/>
  <c r="E199" i="6" s="1"/>
  <c r="G199" i="6" s="1"/>
  <c r="H199" i="6" s="1"/>
  <c r="I199" i="6" s="1"/>
  <c r="C200" i="6"/>
  <c r="B201" i="6" s="1"/>
  <c r="D200" i="6" l="1"/>
  <c r="E200" i="6" s="1"/>
  <c r="G200" i="6" s="1"/>
  <c r="H200" i="6" s="1"/>
  <c r="I200" i="6" s="1"/>
  <c r="C201" i="6"/>
  <c r="B202" i="6" s="1"/>
  <c r="D201" i="6" l="1"/>
  <c r="E201" i="6" s="1"/>
  <c r="G201" i="6" s="1"/>
  <c r="H201" i="6" s="1"/>
  <c r="I201" i="6" s="1"/>
  <c r="C202" i="6"/>
  <c r="B203" i="6" s="1"/>
  <c r="D202" i="6" l="1"/>
  <c r="E202" i="6" s="1"/>
  <c r="G202" i="6" s="1"/>
  <c r="H202" i="6" s="1"/>
  <c r="I202" i="6" s="1"/>
  <c r="C203" i="6"/>
  <c r="B204" i="6" s="1"/>
  <c r="D203" i="6" l="1"/>
  <c r="E203" i="6" s="1"/>
  <c r="G203" i="6" s="1"/>
  <c r="H203" i="6" s="1"/>
  <c r="I203" i="6" s="1"/>
  <c r="C204" i="6"/>
  <c r="B205" i="6" s="1"/>
  <c r="D204" i="6" l="1"/>
  <c r="E204" i="6" s="1"/>
  <c r="G204" i="6" s="1"/>
  <c r="H204" i="6" s="1"/>
  <c r="I204" i="6" s="1"/>
  <c r="C205" i="6"/>
  <c r="B206" i="6" s="1"/>
  <c r="D205" i="6" l="1"/>
  <c r="E205" i="6" s="1"/>
  <c r="G205" i="6" s="1"/>
  <c r="H205" i="6" s="1"/>
  <c r="I205" i="6" s="1"/>
  <c r="C206" i="6"/>
  <c r="B207" i="6" s="1"/>
  <c r="D206" i="6" l="1"/>
  <c r="E206" i="6" s="1"/>
  <c r="G206" i="6" s="1"/>
  <c r="H206" i="6" s="1"/>
  <c r="I206" i="6" s="1"/>
  <c r="C207" i="6"/>
  <c r="B208" i="6" s="1"/>
  <c r="D207" i="6" l="1"/>
  <c r="E207" i="6" s="1"/>
  <c r="G207" i="6" s="1"/>
  <c r="H207" i="6" s="1"/>
  <c r="I207" i="6" s="1"/>
  <c r="C208" i="6"/>
  <c r="B209" i="6" s="1"/>
  <c r="D208" i="6" l="1"/>
  <c r="E208" i="6" s="1"/>
  <c r="G208" i="6" s="1"/>
  <c r="H208" i="6" s="1"/>
  <c r="I208" i="6" s="1"/>
  <c r="C209" i="6"/>
  <c r="B210" i="6" s="1"/>
  <c r="D209" i="6" l="1"/>
  <c r="E209" i="6" s="1"/>
  <c r="G209" i="6" s="1"/>
  <c r="H209" i="6" s="1"/>
  <c r="I209" i="6" s="1"/>
  <c r="C210" i="6"/>
  <c r="B211" i="6" s="1"/>
  <c r="D210" i="6" l="1"/>
  <c r="E210" i="6" s="1"/>
  <c r="G210" i="6" s="1"/>
  <c r="H210" i="6" s="1"/>
  <c r="I210" i="6" s="1"/>
  <c r="C211" i="6"/>
  <c r="B212" i="6" s="1"/>
  <c r="D211" i="6" l="1"/>
  <c r="E211" i="6" s="1"/>
  <c r="G211" i="6" s="1"/>
  <c r="H211" i="6" s="1"/>
  <c r="I211" i="6" s="1"/>
  <c r="C212" i="6"/>
  <c r="B213" i="6" s="1"/>
  <c r="D212" i="6" l="1"/>
  <c r="E212" i="6" s="1"/>
  <c r="G212" i="6" s="1"/>
  <c r="H212" i="6" s="1"/>
  <c r="I212" i="6" s="1"/>
  <c r="C213" i="6"/>
  <c r="B214" i="6" s="1"/>
  <c r="D213" i="6" l="1"/>
  <c r="E213" i="6" s="1"/>
  <c r="G213" i="6" s="1"/>
  <c r="H213" i="6" s="1"/>
  <c r="I213" i="6" s="1"/>
  <c r="C214" i="6"/>
  <c r="B215" i="6" s="1"/>
  <c r="D214" i="6" l="1"/>
  <c r="E214" i="6" s="1"/>
  <c r="G214" i="6" s="1"/>
  <c r="H214" i="6" s="1"/>
  <c r="I214" i="6" s="1"/>
  <c r="C215" i="6"/>
  <c r="B216" i="6" s="1"/>
  <c r="C216" i="6" l="1"/>
  <c r="B217" i="6" s="1"/>
  <c r="D215" i="6"/>
  <c r="E215" i="6" s="1"/>
  <c r="G215" i="6" s="1"/>
  <c r="H215" i="6" s="1"/>
  <c r="I215" i="6" s="1"/>
  <c r="C217" i="6" l="1"/>
  <c r="B218" i="6" s="1"/>
  <c r="D216" i="6"/>
  <c r="E216" i="6" s="1"/>
  <c r="G216" i="6" s="1"/>
  <c r="H216" i="6" s="1"/>
  <c r="I216" i="6" s="1"/>
  <c r="D217" i="6" l="1"/>
  <c r="E217" i="6" s="1"/>
  <c r="G217" i="6" s="1"/>
  <c r="H217" i="6" s="1"/>
  <c r="I217" i="6" s="1"/>
  <c r="C218" i="6"/>
  <c r="B219" i="6" s="1"/>
  <c r="D218" i="6" l="1"/>
  <c r="E218" i="6" s="1"/>
  <c r="G218" i="6" s="1"/>
  <c r="H218" i="6" s="1"/>
  <c r="I218" i="6" s="1"/>
  <c r="C219" i="6"/>
  <c r="B220" i="6" s="1"/>
  <c r="D219" i="6" l="1"/>
  <c r="E219" i="6" s="1"/>
  <c r="G219" i="6" s="1"/>
  <c r="H219" i="6" s="1"/>
  <c r="I219" i="6" s="1"/>
  <c r="C220" i="6"/>
  <c r="B221" i="6" s="1"/>
  <c r="D220" i="6" l="1"/>
  <c r="E220" i="6" s="1"/>
  <c r="G220" i="6" s="1"/>
  <c r="H220" i="6" s="1"/>
  <c r="I220" i="6" s="1"/>
  <c r="C221" i="6"/>
  <c r="B222" i="6" s="1"/>
  <c r="C222" i="6" l="1"/>
  <c r="B223" i="6" s="1"/>
  <c r="D221" i="6"/>
  <c r="E221" i="6" s="1"/>
  <c r="G221" i="6" s="1"/>
  <c r="H221" i="6" s="1"/>
  <c r="I221" i="6" s="1"/>
  <c r="D222" i="6" l="1"/>
  <c r="E222" i="6" s="1"/>
  <c r="G222" i="6" s="1"/>
  <c r="H222" i="6" s="1"/>
  <c r="I222" i="6" s="1"/>
  <c r="C223" i="6"/>
  <c r="B224" i="6" s="1"/>
  <c r="D223" i="6" l="1"/>
  <c r="E223" i="6" s="1"/>
  <c r="G223" i="6" s="1"/>
  <c r="H223" i="6" s="1"/>
  <c r="I223" i="6" s="1"/>
  <c r="C224" i="6"/>
  <c r="B225" i="6" s="1"/>
  <c r="D224" i="6" l="1"/>
  <c r="E224" i="6" s="1"/>
  <c r="G224" i="6" s="1"/>
  <c r="H224" i="6" s="1"/>
  <c r="I224" i="6" s="1"/>
  <c r="C225" i="6"/>
  <c r="B226" i="6" s="1"/>
  <c r="D225" i="6" l="1"/>
  <c r="E225" i="6" s="1"/>
  <c r="G225" i="6" s="1"/>
  <c r="H225" i="6" s="1"/>
  <c r="I225" i="6" s="1"/>
  <c r="C226" i="6"/>
  <c r="B227" i="6" s="1"/>
  <c r="D226" i="6" l="1"/>
  <c r="E226" i="6" s="1"/>
  <c r="G226" i="6" s="1"/>
  <c r="H226" i="6" s="1"/>
  <c r="I226" i="6" s="1"/>
  <c r="C227" i="6"/>
  <c r="B228" i="6" s="1"/>
  <c r="D227" i="6" l="1"/>
  <c r="E227" i="6" s="1"/>
  <c r="G227" i="6" s="1"/>
  <c r="H227" i="6" s="1"/>
  <c r="I227" i="6" s="1"/>
  <c r="C228" i="6"/>
  <c r="B229" i="6" s="1"/>
  <c r="D228" i="6" l="1"/>
  <c r="E228" i="6" s="1"/>
  <c r="G228" i="6" s="1"/>
  <c r="H228" i="6" s="1"/>
  <c r="I228" i="6" s="1"/>
  <c r="C229" i="6"/>
  <c r="B230" i="6" s="1"/>
  <c r="D229" i="6" l="1"/>
  <c r="E229" i="6" s="1"/>
  <c r="G229" i="6" s="1"/>
  <c r="H229" i="6" s="1"/>
  <c r="I229" i="6" s="1"/>
  <c r="C230" i="6"/>
  <c r="B231" i="6" s="1"/>
  <c r="D230" i="6" l="1"/>
  <c r="E230" i="6" s="1"/>
  <c r="G230" i="6" s="1"/>
  <c r="H230" i="6" s="1"/>
  <c r="I230" i="6" s="1"/>
  <c r="C231" i="6"/>
  <c r="B232" i="6" s="1"/>
  <c r="C232" i="6" l="1"/>
  <c r="B233" i="6" s="1"/>
  <c r="D231" i="6"/>
  <c r="E231" i="6" s="1"/>
  <c r="G231" i="6" s="1"/>
  <c r="H231" i="6" s="1"/>
  <c r="I231" i="6" s="1"/>
  <c r="D232" i="6" l="1"/>
  <c r="E232" i="6" s="1"/>
  <c r="G232" i="6" s="1"/>
  <c r="H232" i="6" s="1"/>
  <c r="I232" i="6" s="1"/>
  <c r="C233" i="6"/>
  <c r="B234" i="6" s="1"/>
  <c r="C234" i="6" l="1"/>
  <c r="B235" i="6" s="1"/>
  <c r="D233" i="6"/>
  <c r="E233" i="6" s="1"/>
  <c r="G233" i="6" s="1"/>
  <c r="H233" i="6" s="1"/>
  <c r="I233" i="6" s="1"/>
  <c r="D234" i="6" l="1"/>
  <c r="E234" i="6" s="1"/>
  <c r="G234" i="6" s="1"/>
  <c r="H234" i="6" s="1"/>
  <c r="I234" i="6" s="1"/>
  <c r="C235" i="6"/>
  <c r="B236" i="6" s="1"/>
  <c r="D235" i="6" l="1"/>
  <c r="E235" i="6" s="1"/>
  <c r="G235" i="6" s="1"/>
  <c r="H235" i="6" s="1"/>
  <c r="I235" i="6" s="1"/>
  <c r="C236" i="6"/>
  <c r="B237" i="6" s="1"/>
  <c r="D236" i="6" l="1"/>
  <c r="E236" i="6" s="1"/>
  <c r="G236" i="6" s="1"/>
  <c r="H236" i="6" s="1"/>
  <c r="I236" i="6" s="1"/>
  <c r="C237" i="6"/>
  <c r="B238" i="6" s="1"/>
  <c r="D237" i="6" l="1"/>
  <c r="E237" i="6" s="1"/>
  <c r="G237" i="6" s="1"/>
  <c r="H237" i="6" s="1"/>
  <c r="I237" i="6" s="1"/>
  <c r="C238" i="6"/>
  <c r="B239" i="6" s="1"/>
  <c r="D238" i="6" l="1"/>
  <c r="E238" i="6" s="1"/>
  <c r="G238" i="6" s="1"/>
  <c r="H238" i="6" s="1"/>
  <c r="I238" i="6" s="1"/>
  <c r="C239" i="6"/>
  <c r="B240" i="6" s="1"/>
  <c r="D239" i="6" l="1"/>
  <c r="E239" i="6" s="1"/>
  <c r="G239" i="6" s="1"/>
  <c r="H239" i="6" s="1"/>
  <c r="I239" i="6" s="1"/>
  <c r="C240" i="6"/>
  <c r="B241" i="6" s="1"/>
  <c r="D240" i="6" l="1"/>
  <c r="E240" i="6" s="1"/>
  <c r="G240" i="6" s="1"/>
  <c r="H240" i="6" s="1"/>
  <c r="I240" i="6" s="1"/>
  <c r="C241" i="6"/>
  <c r="B242" i="6" s="1"/>
  <c r="D241" i="6" l="1"/>
  <c r="E241" i="6" s="1"/>
  <c r="G241" i="6" s="1"/>
  <c r="H241" i="6" s="1"/>
  <c r="I241" i="6" s="1"/>
  <c r="C242" i="6"/>
  <c r="B243" i="6" s="1"/>
  <c r="D242" i="6" l="1"/>
  <c r="E242" i="6" s="1"/>
  <c r="G242" i="6" s="1"/>
  <c r="H242" i="6" s="1"/>
  <c r="I242" i="6" s="1"/>
  <c r="C243" i="6"/>
  <c r="B244" i="6" s="1"/>
  <c r="D243" i="6" l="1"/>
  <c r="E243" i="6" s="1"/>
  <c r="G243" i="6" s="1"/>
  <c r="H243" i="6" s="1"/>
  <c r="I243" i="6" s="1"/>
  <c r="C244" i="6"/>
  <c r="B245" i="6" s="1"/>
  <c r="D244" i="6" l="1"/>
  <c r="E244" i="6" s="1"/>
  <c r="G244" i="6" s="1"/>
  <c r="H244" i="6" s="1"/>
  <c r="I244" i="6" s="1"/>
  <c r="C245" i="6"/>
  <c r="B246" i="6" s="1"/>
  <c r="D245" i="6" l="1"/>
  <c r="E245" i="6" s="1"/>
  <c r="G245" i="6" s="1"/>
  <c r="H245" i="6" s="1"/>
  <c r="I245" i="6" s="1"/>
  <c r="C246" i="6"/>
  <c r="B247" i="6" s="1"/>
  <c r="D246" i="6" l="1"/>
  <c r="E246" i="6" s="1"/>
  <c r="G246" i="6" s="1"/>
  <c r="H246" i="6" s="1"/>
  <c r="I246" i="6" s="1"/>
  <c r="C247" i="6"/>
  <c r="B248" i="6" s="1"/>
  <c r="C248" i="6" l="1"/>
  <c r="B249" i="6" s="1"/>
  <c r="D247" i="6"/>
  <c r="E247" i="6" s="1"/>
  <c r="G247" i="6" s="1"/>
  <c r="H247" i="6" s="1"/>
  <c r="I247" i="6" s="1"/>
  <c r="D248" i="6" l="1"/>
  <c r="E248" i="6" s="1"/>
  <c r="G248" i="6" s="1"/>
  <c r="H248" i="6" s="1"/>
  <c r="I248" i="6" s="1"/>
  <c r="C249" i="6"/>
  <c r="B250" i="6" s="1"/>
  <c r="D249" i="6" l="1"/>
  <c r="E249" i="6" s="1"/>
  <c r="G249" i="6" s="1"/>
  <c r="H249" i="6" s="1"/>
  <c r="I249" i="6" s="1"/>
  <c r="C250" i="6"/>
  <c r="B251" i="6" s="1"/>
  <c r="D250" i="6" l="1"/>
  <c r="E250" i="6" s="1"/>
  <c r="G250" i="6" s="1"/>
  <c r="H250" i="6" s="1"/>
  <c r="I250" i="6" s="1"/>
  <c r="C251" i="6"/>
  <c r="B252" i="6" s="1"/>
  <c r="D251" i="6" l="1"/>
  <c r="E251" i="6" s="1"/>
  <c r="G251" i="6" s="1"/>
  <c r="H251" i="6" s="1"/>
  <c r="I251" i="6" s="1"/>
  <c r="C252" i="6"/>
  <c r="B253" i="6" s="1"/>
  <c r="D252" i="6" l="1"/>
  <c r="E252" i="6" s="1"/>
  <c r="G252" i="6" s="1"/>
  <c r="H252" i="6" s="1"/>
  <c r="I252" i="6" s="1"/>
  <c r="C253" i="6"/>
  <c r="B254" i="6" s="1"/>
  <c r="D253" i="6" l="1"/>
  <c r="E253" i="6" s="1"/>
  <c r="G253" i="6" s="1"/>
  <c r="H253" i="6" s="1"/>
  <c r="I253" i="6" s="1"/>
  <c r="C254" i="6"/>
  <c r="B255" i="6" s="1"/>
  <c r="D254" i="6" l="1"/>
  <c r="E254" i="6" s="1"/>
  <c r="G254" i="6" s="1"/>
  <c r="H254" i="6" s="1"/>
  <c r="I254" i="6" s="1"/>
  <c r="C255" i="6"/>
  <c r="B256" i="6" s="1"/>
  <c r="D255" i="6" l="1"/>
  <c r="E255" i="6" s="1"/>
  <c r="G255" i="6" s="1"/>
  <c r="H255" i="6" s="1"/>
  <c r="I255" i="6" s="1"/>
  <c r="C256" i="6"/>
  <c r="B257" i="6" s="1"/>
  <c r="D256" i="6" l="1"/>
  <c r="E256" i="6" s="1"/>
  <c r="G256" i="6" s="1"/>
  <c r="H256" i="6" s="1"/>
  <c r="I256" i="6" s="1"/>
  <c r="C257" i="6"/>
  <c r="B258" i="6" s="1"/>
  <c r="D257" i="6" l="1"/>
  <c r="E257" i="6" s="1"/>
  <c r="G257" i="6" s="1"/>
  <c r="H257" i="6" s="1"/>
  <c r="I257" i="6" s="1"/>
  <c r="C258" i="6"/>
  <c r="B259" i="6" s="1"/>
  <c r="D258" i="6" l="1"/>
  <c r="E258" i="6" s="1"/>
  <c r="G258" i="6" s="1"/>
  <c r="H258" i="6" s="1"/>
  <c r="I258" i="6" s="1"/>
  <c r="C259" i="6"/>
  <c r="B260" i="6" s="1"/>
  <c r="D259" i="6" l="1"/>
  <c r="E259" i="6" s="1"/>
  <c r="G259" i="6" s="1"/>
  <c r="H259" i="6" s="1"/>
  <c r="I259" i="6" s="1"/>
  <c r="C260" i="6"/>
  <c r="B261" i="6" s="1"/>
  <c r="D260" i="6" l="1"/>
  <c r="E260" i="6" s="1"/>
  <c r="G260" i="6" s="1"/>
  <c r="H260" i="6" s="1"/>
  <c r="I260" i="6" s="1"/>
  <c r="C261" i="6"/>
  <c r="B262" i="6" s="1"/>
  <c r="D261" i="6" l="1"/>
  <c r="E261" i="6" s="1"/>
  <c r="G261" i="6" s="1"/>
  <c r="H261" i="6" s="1"/>
  <c r="I261" i="6" s="1"/>
  <c r="C262" i="6"/>
  <c r="B263" i="6" s="1"/>
  <c r="D262" i="6" l="1"/>
  <c r="E262" i="6" s="1"/>
  <c r="G262" i="6" s="1"/>
  <c r="H262" i="6" s="1"/>
  <c r="I262" i="6" s="1"/>
  <c r="C263" i="6"/>
  <c r="B264" i="6" s="1"/>
  <c r="C264" i="6" l="1"/>
  <c r="B265" i="6" s="1"/>
  <c r="D263" i="6"/>
  <c r="E263" i="6" s="1"/>
  <c r="G263" i="6" s="1"/>
  <c r="H263" i="6" s="1"/>
  <c r="I263" i="6" s="1"/>
  <c r="D264" i="6" l="1"/>
  <c r="E264" i="6" s="1"/>
  <c r="G264" i="6" s="1"/>
  <c r="H264" i="6" s="1"/>
  <c r="I264" i="6" s="1"/>
  <c r="C265" i="6"/>
  <c r="B266" i="6" s="1"/>
  <c r="D265" i="6" l="1"/>
  <c r="E265" i="6" s="1"/>
  <c r="G265" i="6" s="1"/>
  <c r="H265" i="6" s="1"/>
  <c r="I265" i="6" s="1"/>
  <c r="C266" i="6"/>
  <c r="B267" i="6" s="1"/>
  <c r="D266" i="6" l="1"/>
  <c r="E266" i="6" s="1"/>
  <c r="G266" i="6" s="1"/>
  <c r="H266" i="6" s="1"/>
  <c r="I266" i="6" s="1"/>
  <c r="C267" i="6"/>
  <c r="B268" i="6" s="1"/>
  <c r="D267" i="6" l="1"/>
  <c r="E267" i="6" s="1"/>
  <c r="G267" i="6" s="1"/>
  <c r="H267" i="6" s="1"/>
  <c r="I267" i="6" s="1"/>
  <c r="C268" i="6"/>
  <c r="B269" i="6" s="1"/>
  <c r="D268" i="6" l="1"/>
  <c r="E268" i="6" s="1"/>
  <c r="G268" i="6" s="1"/>
  <c r="H268" i="6" s="1"/>
  <c r="I268" i="6" s="1"/>
  <c r="C269" i="6"/>
  <c r="B270" i="6" s="1"/>
  <c r="C270" i="6" l="1"/>
  <c r="B271" i="6" s="1"/>
  <c r="D269" i="6"/>
  <c r="E269" i="6" s="1"/>
  <c r="G269" i="6" s="1"/>
  <c r="H269" i="6" s="1"/>
  <c r="I269" i="6" s="1"/>
  <c r="D270" i="6" l="1"/>
  <c r="E270" i="6" s="1"/>
  <c r="G270" i="6" s="1"/>
  <c r="H270" i="6" s="1"/>
  <c r="I270" i="6" s="1"/>
  <c r="C271" i="6"/>
  <c r="B272" i="6" s="1"/>
  <c r="D271" i="6" l="1"/>
  <c r="E271" i="6" s="1"/>
  <c r="G271" i="6" s="1"/>
  <c r="H271" i="6" s="1"/>
  <c r="I271" i="6" s="1"/>
  <c r="C272" i="6"/>
  <c r="B273" i="6" s="1"/>
  <c r="D272" i="6" l="1"/>
  <c r="E272" i="6" s="1"/>
  <c r="G272" i="6" s="1"/>
  <c r="H272" i="6" s="1"/>
  <c r="I272" i="6" s="1"/>
  <c r="C273" i="6"/>
  <c r="B274" i="6" s="1"/>
  <c r="D273" i="6" l="1"/>
  <c r="E273" i="6" s="1"/>
  <c r="G273" i="6" s="1"/>
  <c r="H273" i="6" s="1"/>
  <c r="I273" i="6" s="1"/>
  <c r="C274" i="6"/>
  <c r="B275" i="6" s="1"/>
  <c r="D274" i="6" l="1"/>
  <c r="E274" i="6" s="1"/>
  <c r="G274" i="6" s="1"/>
  <c r="H274" i="6" s="1"/>
  <c r="I274" i="6" s="1"/>
  <c r="C275" i="6"/>
  <c r="B276" i="6" s="1"/>
  <c r="C276" i="6" l="1"/>
  <c r="B277" i="6" s="1"/>
  <c r="D275" i="6"/>
  <c r="E275" i="6" s="1"/>
  <c r="G275" i="6" s="1"/>
  <c r="H275" i="6" s="1"/>
  <c r="I275" i="6" s="1"/>
  <c r="D276" i="6" l="1"/>
  <c r="E276" i="6" s="1"/>
  <c r="G276" i="6" s="1"/>
  <c r="H276" i="6" s="1"/>
  <c r="I276" i="6" s="1"/>
  <c r="C277" i="6"/>
  <c r="B278" i="6" s="1"/>
  <c r="D277" i="6" l="1"/>
  <c r="E277" i="6" s="1"/>
  <c r="G277" i="6" s="1"/>
  <c r="H277" i="6" s="1"/>
  <c r="I277" i="6" s="1"/>
  <c r="C278" i="6"/>
  <c r="B279" i="6" s="1"/>
  <c r="D278" i="6" l="1"/>
  <c r="E278" i="6" s="1"/>
  <c r="G278" i="6" s="1"/>
  <c r="H278" i="6" s="1"/>
  <c r="I278" i="6" s="1"/>
  <c r="C279" i="6"/>
  <c r="B280" i="6" s="1"/>
  <c r="D279" i="6" l="1"/>
  <c r="E279" i="6" s="1"/>
  <c r="G279" i="6" s="1"/>
  <c r="H279" i="6" s="1"/>
  <c r="I279" i="6" s="1"/>
  <c r="C280" i="6"/>
  <c r="B281" i="6" s="1"/>
  <c r="D280" i="6" l="1"/>
  <c r="E280" i="6" s="1"/>
  <c r="G280" i="6" s="1"/>
  <c r="H280" i="6" s="1"/>
  <c r="I280" i="6" s="1"/>
  <c r="C281" i="6"/>
  <c r="B282" i="6" s="1"/>
  <c r="D281" i="6" l="1"/>
  <c r="E281" i="6" s="1"/>
  <c r="G281" i="6" s="1"/>
  <c r="H281" i="6" s="1"/>
  <c r="I281" i="6" s="1"/>
  <c r="C282" i="6"/>
  <c r="B283" i="6" s="1"/>
  <c r="D282" i="6" l="1"/>
  <c r="E282" i="6" s="1"/>
  <c r="G282" i="6" s="1"/>
  <c r="H282" i="6" s="1"/>
  <c r="I282" i="6" s="1"/>
  <c r="C283" i="6"/>
  <c r="B284" i="6" s="1"/>
  <c r="D283" i="6" l="1"/>
  <c r="E283" i="6" s="1"/>
  <c r="G283" i="6" s="1"/>
  <c r="H283" i="6" s="1"/>
  <c r="I283" i="6" s="1"/>
  <c r="C284" i="6"/>
  <c r="B285" i="6" s="1"/>
  <c r="D284" i="6" l="1"/>
  <c r="E284" i="6" s="1"/>
  <c r="G284" i="6" s="1"/>
  <c r="H284" i="6" s="1"/>
  <c r="I284" i="6" s="1"/>
  <c r="C285" i="6"/>
  <c r="B286" i="6" s="1"/>
  <c r="D285" i="6" l="1"/>
  <c r="E285" i="6" s="1"/>
  <c r="G285" i="6" s="1"/>
  <c r="H285" i="6" s="1"/>
  <c r="I285" i="6" s="1"/>
  <c r="C286" i="6"/>
  <c r="B287" i="6" s="1"/>
  <c r="D286" i="6" l="1"/>
  <c r="E286" i="6" s="1"/>
  <c r="G286" i="6" s="1"/>
  <c r="H286" i="6" s="1"/>
  <c r="I286" i="6" s="1"/>
  <c r="C287" i="6"/>
  <c r="B288" i="6" s="1"/>
  <c r="C288" i="6" l="1"/>
  <c r="B289" i="6" s="1"/>
  <c r="D287" i="6"/>
  <c r="E287" i="6" s="1"/>
  <c r="G287" i="6" s="1"/>
  <c r="H287" i="6" s="1"/>
  <c r="I287" i="6" s="1"/>
  <c r="D288" i="6" l="1"/>
  <c r="E288" i="6" s="1"/>
  <c r="G288" i="6" s="1"/>
  <c r="H288" i="6" s="1"/>
  <c r="I288" i="6" s="1"/>
  <c r="C289" i="6"/>
  <c r="B290" i="6" s="1"/>
  <c r="C290" i="6" l="1"/>
  <c r="B291" i="6" s="1"/>
  <c r="D289" i="6"/>
  <c r="E289" i="6" s="1"/>
  <c r="G289" i="6" s="1"/>
  <c r="H289" i="6" s="1"/>
  <c r="I289" i="6" s="1"/>
  <c r="D290" i="6" l="1"/>
  <c r="E290" i="6" s="1"/>
  <c r="G290" i="6" s="1"/>
  <c r="H290" i="6" s="1"/>
  <c r="I290" i="6" s="1"/>
  <c r="C291" i="6"/>
  <c r="B292" i="6" s="1"/>
  <c r="D291" i="6" l="1"/>
  <c r="E291" i="6" s="1"/>
  <c r="G291" i="6" s="1"/>
  <c r="H291" i="6" s="1"/>
  <c r="I291" i="6" s="1"/>
  <c r="C292" i="6"/>
  <c r="B293" i="6" s="1"/>
  <c r="D292" i="6" l="1"/>
  <c r="E292" i="6" s="1"/>
  <c r="G292" i="6" s="1"/>
  <c r="H292" i="6" s="1"/>
  <c r="I292" i="6" s="1"/>
  <c r="C293" i="6"/>
  <c r="B294" i="6" s="1"/>
  <c r="D293" i="6" l="1"/>
  <c r="E293" i="6" s="1"/>
  <c r="G293" i="6" s="1"/>
  <c r="H293" i="6" s="1"/>
  <c r="I293" i="6" s="1"/>
  <c r="C294" i="6"/>
  <c r="B295" i="6" s="1"/>
  <c r="D294" i="6" l="1"/>
  <c r="E294" i="6" s="1"/>
  <c r="G294" i="6" s="1"/>
  <c r="H294" i="6" s="1"/>
  <c r="I294" i="6" s="1"/>
  <c r="C295" i="6"/>
  <c r="B296" i="6" s="1"/>
  <c r="C296" i="6" l="1"/>
  <c r="B297" i="6" s="1"/>
  <c r="D295" i="6"/>
  <c r="E295" i="6" s="1"/>
  <c r="G295" i="6" s="1"/>
  <c r="H295" i="6" s="1"/>
  <c r="I295" i="6" s="1"/>
  <c r="D296" i="6" l="1"/>
  <c r="E296" i="6" s="1"/>
  <c r="G296" i="6" s="1"/>
  <c r="H296" i="6" s="1"/>
  <c r="I296" i="6" s="1"/>
  <c r="C297" i="6"/>
  <c r="B298" i="6" s="1"/>
  <c r="D297" i="6" l="1"/>
  <c r="E297" i="6" s="1"/>
  <c r="G297" i="6" s="1"/>
  <c r="H297" i="6" s="1"/>
  <c r="I297" i="6" s="1"/>
  <c r="C298" i="6"/>
  <c r="B299" i="6" s="1"/>
  <c r="D298" i="6" l="1"/>
  <c r="E298" i="6" s="1"/>
  <c r="G298" i="6" s="1"/>
  <c r="H298" i="6" s="1"/>
  <c r="I298" i="6" s="1"/>
  <c r="C299" i="6"/>
  <c r="B300" i="6" s="1"/>
  <c r="D299" i="6" l="1"/>
  <c r="E299" i="6" s="1"/>
  <c r="G299" i="6" s="1"/>
  <c r="H299" i="6" s="1"/>
  <c r="I299" i="6" s="1"/>
  <c r="C300" i="6"/>
  <c r="B301" i="6" s="1"/>
  <c r="D300" i="6" l="1"/>
  <c r="E300" i="6" s="1"/>
  <c r="G300" i="6" s="1"/>
  <c r="H300" i="6" s="1"/>
  <c r="I300" i="6" s="1"/>
  <c r="C301" i="6"/>
  <c r="B302" i="6" s="1"/>
  <c r="D301" i="6" l="1"/>
  <c r="E301" i="6" s="1"/>
  <c r="G301" i="6" s="1"/>
  <c r="H301" i="6" s="1"/>
  <c r="I301" i="6" s="1"/>
  <c r="C302" i="6"/>
  <c r="B303" i="6" s="1"/>
  <c r="D302" i="6" l="1"/>
  <c r="E302" i="6" s="1"/>
  <c r="G302" i="6" s="1"/>
  <c r="H302" i="6" s="1"/>
  <c r="I302" i="6" s="1"/>
  <c r="C303" i="6"/>
  <c r="B304" i="6" s="1"/>
  <c r="D303" i="6" l="1"/>
  <c r="E303" i="6" s="1"/>
  <c r="G303" i="6" s="1"/>
  <c r="H303" i="6" s="1"/>
  <c r="I303" i="6" s="1"/>
  <c r="C304" i="6"/>
  <c r="B305" i="6" s="1"/>
  <c r="C305" i="6" l="1"/>
  <c r="B306" i="6" s="1"/>
  <c r="D304" i="6"/>
  <c r="E304" i="6" s="1"/>
  <c r="G304" i="6" s="1"/>
  <c r="H304" i="6" s="1"/>
  <c r="I304" i="6" s="1"/>
  <c r="D305" i="6" l="1"/>
  <c r="E305" i="6" s="1"/>
  <c r="G305" i="6" s="1"/>
  <c r="H305" i="6" s="1"/>
  <c r="I305" i="6" s="1"/>
  <c r="C306" i="6"/>
  <c r="B307" i="6" s="1"/>
  <c r="D306" i="6" l="1"/>
  <c r="E306" i="6" s="1"/>
  <c r="G306" i="6" s="1"/>
  <c r="H306" i="6" s="1"/>
  <c r="I306" i="6" s="1"/>
  <c r="C307" i="6"/>
  <c r="B308" i="6" s="1"/>
  <c r="D307" i="6" l="1"/>
  <c r="E307" i="6" s="1"/>
  <c r="G307" i="6" s="1"/>
  <c r="H307" i="6" s="1"/>
  <c r="I307" i="6" s="1"/>
  <c r="C308" i="6"/>
  <c r="B309" i="6" s="1"/>
  <c r="D308" i="6" l="1"/>
  <c r="E308" i="6" s="1"/>
  <c r="G308" i="6" s="1"/>
  <c r="H308" i="6" s="1"/>
  <c r="I308" i="6" s="1"/>
  <c r="C309" i="6"/>
  <c r="B310" i="6" s="1"/>
  <c r="D309" i="6" l="1"/>
  <c r="E309" i="6" s="1"/>
  <c r="G309" i="6" s="1"/>
  <c r="H309" i="6" s="1"/>
  <c r="I309" i="6" s="1"/>
  <c r="C310" i="6"/>
  <c r="B311" i="6" s="1"/>
  <c r="D310" i="6" l="1"/>
  <c r="E310" i="6" s="1"/>
  <c r="G310" i="6" s="1"/>
  <c r="H310" i="6" s="1"/>
  <c r="I310" i="6" s="1"/>
  <c r="C311" i="6"/>
  <c r="B312" i="6" s="1"/>
  <c r="D311" i="6" l="1"/>
  <c r="E311" i="6" s="1"/>
  <c r="G311" i="6" s="1"/>
  <c r="H311" i="6" s="1"/>
  <c r="I311" i="6" s="1"/>
  <c r="C312" i="6"/>
  <c r="B313" i="6" s="1"/>
  <c r="D312" i="6" l="1"/>
  <c r="E312" i="6" s="1"/>
  <c r="G312" i="6" s="1"/>
  <c r="H312" i="6" s="1"/>
  <c r="I312" i="6" s="1"/>
  <c r="C313" i="6"/>
  <c r="B314" i="6" s="1"/>
  <c r="D313" i="6" l="1"/>
  <c r="E313" i="6" s="1"/>
  <c r="G313" i="6" s="1"/>
  <c r="H313" i="6" s="1"/>
  <c r="I313" i="6" s="1"/>
  <c r="C314" i="6"/>
  <c r="B315" i="6" s="1"/>
  <c r="D314" i="6" l="1"/>
  <c r="E314" i="6" s="1"/>
  <c r="G314" i="6" s="1"/>
  <c r="H314" i="6" s="1"/>
  <c r="I314" i="6" s="1"/>
  <c r="C315" i="6"/>
  <c r="B316" i="6" s="1"/>
  <c r="D315" i="6" l="1"/>
  <c r="E315" i="6" s="1"/>
  <c r="G315" i="6" s="1"/>
  <c r="H315" i="6" s="1"/>
  <c r="I315" i="6" s="1"/>
  <c r="C316" i="6"/>
  <c r="B317" i="6" s="1"/>
  <c r="D316" i="6" l="1"/>
  <c r="E316" i="6" s="1"/>
  <c r="G316" i="6" s="1"/>
  <c r="H316" i="6" s="1"/>
  <c r="I316" i="6" s="1"/>
  <c r="C317" i="6"/>
  <c r="B318" i="6" s="1"/>
  <c r="D317" i="6" l="1"/>
  <c r="E317" i="6" s="1"/>
  <c r="G317" i="6" s="1"/>
  <c r="H317" i="6" s="1"/>
  <c r="I317" i="6" s="1"/>
  <c r="C318" i="6"/>
  <c r="B319" i="6" s="1"/>
  <c r="D318" i="6" l="1"/>
  <c r="E318" i="6" s="1"/>
  <c r="G318" i="6" s="1"/>
  <c r="H318" i="6" s="1"/>
  <c r="I318" i="6" s="1"/>
  <c r="C319" i="6"/>
  <c r="B320" i="6" s="1"/>
  <c r="C320" i="6" l="1"/>
  <c r="B321" i="6" s="1"/>
  <c r="D319" i="6"/>
  <c r="E319" i="6" s="1"/>
  <c r="G319" i="6" s="1"/>
  <c r="H319" i="6" s="1"/>
  <c r="I319" i="6" s="1"/>
  <c r="C321" i="6" l="1"/>
  <c r="B322" i="6" s="1"/>
  <c r="D320" i="6"/>
  <c r="E320" i="6" s="1"/>
  <c r="G320" i="6" s="1"/>
  <c r="H320" i="6" s="1"/>
  <c r="I320" i="6" s="1"/>
  <c r="C322" i="6" l="1"/>
  <c r="B323" i="6" s="1"/>
  <c r="D321" i="6"/>
  <c r="E321" i="6" s="1"/>
  <c r="G321" i="6" s="1"/>
  <c r="H321" i="6" s="1"/>
  <c r="I321" i="6" s="1"/>
  <c r="D322" i="6" l="1"/>
  <c r="E322" i="6" s="1"/>
  <c r="G322" i="6" s="1"/>
  <c r="H322" i="6" s="1"/>
  <c r="I322" i="6" s="1"/>
  <c r="C323" i="6"/>
  <c r="B324" i="6" s="1"/>
  <c r="C324" i="6" l="1"/>
  <c r="B325" i="6" s="1"/>
  <c r="D323" i="6"/>
  <c r="E323" i="6" s="1"/>
  <c r="G323" i="6" s="1"/>
  <c r="H323" i="6" s="1"/>
  <c r="I323" i="6" s="1"/>
  <c r="D324" i="6" l="1"/>
  <c r="E324" i="6" s="1"/>
  <c r="G324" i="6" s="1"/>
  <c r="H324" i="6" s="1"/>
  <c r="I324" i="6" s="1"/>
  <c r="C325" i="6"/>
  <c r="B326" i="6" s="1"/>
  <c r="D325" i="6" l="1"/>
  <c r="E325" i="6" s="1"/>
  <c r="G325" i="6" s="1"/>
  <c r="H325" i="6" s="1"/>
  <c r="I325" i="6" s="1"/>
  <c r="C326" i="6"/>
  <c r="B327" i="6" s="1"/>
  <c r="D326" i="6" l="1"/>
  <c r="E326" i="6" s="1"/>
  <c r="G326" i="6" s="1"/>
  <c r="H326" i="6" s="1"/>
  <c r="I326" i="6" s="1"/>
  <c r="C327" i="6"/>
  <c r="B328" i="6" s="1"/>
  <c r="D327" i="6" l="1"/>
  <c r="E327" i="6" s="1"/>
  <c r="G327" i="6" s="1"/>
  <c r="H327" i="6" s="1"/>
  <c r="I327" i="6" s="1"/>
  <c r="C328" i="6"/>
  <c r="B329" i="6" s="1"/>
  <c r="D328" i="6" l="1"/>
  <c r="E328" i="6" s="1"/>
  <c r="G328" i="6" s="1"/>
  <c r="H328" i="6" s="1"/>
  <c r="I328" i="6" s="1"/>
  <c r="C329" i="6"/>
  <c r="B330" i="6" s="1"/>
  <c r="C330" i="6" l="1"/>
  <c r="B331" i="6" s="1"/>
  <c r="D329" i="6"/>
  <c r="E329" i="6" s="1"/>
  <c r="G329" i="6" s="1"/>
  <c r="H329" i="6" s="1"/>
  <c r="I329" i="6" s="1"/>
  <c r="D330" i="6" l="1"/>
  <c r="E330" i="6" s="1"/>
  <c r="G330" i="6" s="1"/>
  <c r="H330" i="6" s="1"/>
  <c r="I330" i="6" s="1"/>
  <c r="C331" i="6"/>
  <c r="B332" i="6" s="1"/>
  <c r="D331" i="6" l="1"/>
  <c r="E331" i="6" s="1"/>
  <c r="G331" i="6" s="1"/>
  <c r="H331" i="6" s="1"/>
  <c r="I331" i="6" s="1"/>
  <c r="C332" i="6"/>
  <c r="B333" i="6" s="1"/>
  <c r="D332" i="6" l="1"/>
  <c r="E332" i="6" s="1"/>
  <c r="G332" i="6" s="1"/>
  <c r="H332" i="6" s="1"/>
  <c r="I332" i="6" s="1"/>
  <c r="C333" i="6"/>
  <c r="B334" i="6" s="1"/>
  <c r="D333" i="6" l="1"/>
  <c r="E333" i="6" s="1"/>
  <c r="G333" i="6" s="1"/>
  <c r="H333" i="6" s="1"/>
  <c r="I333" i="6" s="1"/>
  <c r="C334" i="6"/>
  <c r="B335" i="6" s="1"/>
  <c r="D334" i="6" l="1"/>
  <c r="E334" i="6" s="1"/>
  <c r="G334" i="6" s="1"/>
  <c r="H334" i="6" s="1"/>
  <c r="I334" i="6" s="1"/>
  <c r="C335" i="6"/>
  <c r="B336" i="6" s="1"/>
  <c r="D335" i="6" l="1"/>
  <c r="E335" i="6" s="1"/>
  <c r="G335" i="6" s="1"/>
  <c r="H335" i="6" s="1"/>
  <c r="I335" i="6" s="1"/>
  <c r="C336" i="6"/>
  <c r="B337" i="6" s="1"/>
  <c r="D336" i="6" l="1"/>
  <c r="E336" i="6" s="1"/>
  <c r="G336" i="6" s="1"/>
  <c r="H336" i="6" s="1"/>
  <c r="I336" i="6" s="1"/>
  <c r="C337" i="6"/>
  <c r="B338" i="6" s="1"/>
  <c r="D337" i="6" l="1"/>
  <c r="E337" i="6" s="1"/>
  <c r="G337" i="6" s="1"/>
  <c r="H337" i="6" s="1"/>
  <c r="I337" i="6" s="1"/>
  <c r="C338" i="6"/>
  <c r="B339" i="6" s="1"/>
  <c r="D338" i="6" l="1"/>
  <c r="E338" i="6" s="1"/>
  <c r="G338" i="6" s="1"/>
  <c r="H338" i="6" s="1"/>
  <c r="I338" i="6" s="1"/>
  <c r="C339" i="6"/>
  <c r="B340" i="6" s="1"/>
  <c r="C340" i="6" l="1"/>
  <c r="B341" i="6" s="1"/>
  <c r="D339" i="6"/>
  <c r="E339" i="6" s="1"/>
  <c r="G339" i="6" s="1"/>
  <c r="H339" i="6" s="1"/>
  <c r="I339" i="6" s="1"/>
  <c r="D340" i="6" l="1"/>
  <c r="E340" i="6" s="1"/>
  <c r="G340" i="6" s="1"/>
  <c r="H340" i="6" s="1"/>
  <c r="I340" i="6" s="1"/>
  <c r="C341" i="6"/>
  <c r="B342" i="6" s="1"/>
  <c r="D341" i="6" l="1"/>
  <c r="E341" i="6" s="1"/>
  <c r="G341" i="6" s="1"/>
  <c r="H341" i="6" s="1"/>
  <c r="I341" i="6" s="1"/>
  <c r="C342" i="6"/>
  <c r="B343" i="6" s="1"/>
  <c r="D342" i="6" l="1"/>
  <c r="E342" i="6" s="1"/>
  <c r="G342" i="6" s="1"/>
  <c r="H342" i="6" s="1"/>
  <c r="I342" i="6" s="1"/>
  <c r="C343" i="6"/>
  <c r="B344" i="6" s="1"/>
  <c r="C344" i="6" l="1"/>
  <c r="B345" i="6" s="1"/>
  <c r="D343" i="6"/>
  <c r="E343" i="6" s="1"/>
  <c r="G343" i="6" s="1"/>
  <c r="H343" i="6" s="1"/>
  <c r="I343" i="6" s="1"/>
  <c r="D344" i="6" l="1"/>
  <c r="E344" i="6" s="1"/>
  <c r="G344" i="6" s="1"/>
  <c r="H344" i="6" s="1"/>
  <c r="I344" i="6" s="1"/>
  <c r="C345" i="6"/>
  <c r="B346" i="6" s="1"/>
  <c r="C346" i="6" l="1"/>
  <c r="B347" i="6" s="1"/>
  <c r="D345" i="6"/>
  <c r="E345" i="6" s="1"/>
  <c r="G345" i="6" s="1"/>
  <c r="H345" i="6" s="1"/>
  <c r="I345" i="6" s="1"/>
  <c r="D346" i="6" l="1"/>
  <c r="E346" i="6" s="1"/>
  <c r="G346" i="6" s="1"/>
  <c r="H346" i="6" s="1"/>
  <c r="I346" i="6" s="1"/>
  <c r="C347" i="6"/>
  <c r="B348" i="6" s="1"/>
  <c r="D347" i="6" l="1"/>
  <c r="E347" i="6" s="1"/>
  <c r="G347" i="6" s="1"/>
  <c r="H347" i="6" s="1"/>
  <c r="I347" i="6" s="1"/>
  <c r="C348" i="6"/>
  <c r="B349" i="6" s="1"/>
  <c r="D348" i="6" l="1"/>
  <c r="E348" i="6" s="1"/>
  <c r="G348" i="6" s="1"/>
  <c r="H348" i="6" s="1"/>
  <c r="I348" i="6" s="1"/>
  <c r="C349" i="6"/>
  <c r="B350" i="6" s="1"/>
  <c r="D349" i="6" l="1"/>
  <c r="E349" i="6" s="1"/>
  <c r="G349" i="6" s="1"/>
  <c r="H349" i="6" s="1"/>
  <c r="I349" i="6" s="1"/>
  <c r="C350" i="6"/>
  <c r="B351" i="6" s="1"/>
  <c r="D350" i="6" l="1"/>
  <c r="E350" i="6" s="1"/>
  <c r="G350" i="6" s="1"/>
  <c r="H350" i="6" s="1"/>
  <c r="I350" i="6" s="1"/>
  <c r="C351" i="6"/>
  <c r="B352" i="6" s="1"/>
  <c r="D351" i="6" l="1"/>
  <c r="E351" i="6" s="1"/>
  <c r="G351" i="6" s="1"/>
  <c r="H351" i="6" s="1"/>
  <c r="I351" i="6" s="1"/>
  <c r="C352" i="6"/>
  <c r="B353" i="6" s="1"/>
  <c r="D352" i="6" l="1"/>
  <c r="E352" i="6" s="1"/>
  <c r="G352" i="6" s="1"/>
  <c r="H352" i="6" s="1"/>
  <c r="I352" i="6" s="1"/>
  <c r="C353" i="6"/>
  <c r="B354" i="6" s="1"/>
  <c r="C354" i="6" l="1"/>
  <c r="B355" i="6" s="1"/>
  <c r="D353" i="6"/>
  <c r="E353" i="6" s="1"/>
  <c r="G353" i="6" s="1"/>
  <c r="H353" i="6" s="1"/>
  <c r="I353" i="6" s="1"/>
  <c r="D354" i="6" l="1"/>
  <c r="E354" i="6" s="1"/>
  <c r="G354" i="6" s="1"/>
  <c r="H354" i="6" s="1"/>
  <c r="I354" i="6" s="1"/>
  <c r="C355" i="6"/>
  <c r="B356" i="6" s="1"/>
  <c r="D355" i="6" l="1"/>
  <c r="E355" i="6" s="1"/>
  <c r="G355" i="6" s="1"/>
  <c r="H355" i="6" s="1"/>
  <c r="I355" i="6" s="1"/>
  <c r="C356" i="6"/>
  <c r="B357" i="6" s="1"/>
  <c r="D356" i="6" l="1"/>
  <c r="E356" i="6" s="1"/>
  <c r="G356" i="6" s="1"/>
  <c r="H356" i="6" s="1"/>
  <c r="I356" i="6" s="1"/>
  <c r="C357" i="6"/>
  <c r="B358" i="6" s="1"/>
  <c r="D357" i="6" l="1"/>
  <c r="E357" i="6" s="1"/>
  <c r="G357" i="6" s="1"/>
  <c r="H357" i="6" s="1"/>
  <c r="I357" i="6" s="1"/>
  <c r="C358" i="6"/>
  <c r="B359" i="6" s="1"/>
  <c r="D358" i="6" l="1"/>
  <c r="E358" i="6" s="1"/>
  <c r="G358" i="6" s="1"/>
  <c r="H358" i="6" s="1"/>
  <c r="I358" i="6" s="1"/>
  <c r="C359" i="6"/>
  <c r="B360" i="6" s="1"/>
  <c r="D359" i="6" l="1"/>
  <c r="E359" i="6" s="1"/>
  <c r="G359" i="6" s="1"/>
  <c r="H359" i="6" s="1"/>
  <c r="I359" i="6" s="1"/>
  <c r="C360" i="6"/>
  <c r="B361" i="6" s="1"/>
  <c r="D360" i="6" l="1"/>
  <c r="E360" i="6" s="1"/>
  <c r="G360" i="6" s="1"/>
  <c r="H360" i="6" s="1"/>
  <c r="I360" i="6" s="1"/>
  <c r="C361" i="6"/>
  <c r="B362" i="6" s="1"/>
  <c r="D361" i="6" l="1"/>
  <c r="E361" i="6" s="1"/>
  <c r="G361" i="6" s="1"/>
  <c r="H361" i="6" s="1"/>
  <c r="I361" i="6" s="1"/>
  <c r="C362" i="6"/>
  <c r="B363" i="6" s="1"/>
  <c r="D362" i="6" l="1"/>
  <c r="E362" i="6" s="1"/>
  <c r="G362" i="6" s="1"/>
  <c r="H362" i="6" s="1"/>
  <c r="I362" i="6" s="1"/>
  <c r="C363" i="6"/>
  <c r="B364" i="6" s="1"/>
  <c r="C364" i="6" l="1"/>
  <c r="B365" i="6" s="1"/>
  <c r="D363" i="6"/>
  <c r="E363" i="6" s="1"/>
  <c r="G363" i="6" s="1"/>
  <c r="H363" i="6" s="1"/>
  <c r="I363" i="6" s="1"/>
  <c r="D364" i="6" l="1"/>
  <c r="E364" i="6" s="1"/>
  <c r="G364" i="6" s="1"/>
  <c r="H364" i="6" s="1"/>
  <c r="I364" i="6" s="1"/>
  <c r="C365" i="6"/>
  <c r="B366" i="6" s="1"/>
  <c r="D365" i="6" l="1"/>
  <c r="E365" i="6" s="1"/>
  <c r="G365" i="6" s="1"/>
  <c r="H365" i="6" s="1"/>
  <c r="I365" i="6" s="1"/>
  <c r="C366" i="6"/>
  <c r="B367" i="6" s="1"/>
  <c r="C367" i="6" l="1"/>
  <c r="B368" i="6" s="1"/>
  <c r="D366" i="6"/>
  <c r="E366" i="6" s="1"/>
  <c r="G366" i="6" s="1"/>
  <c r="H366" i="6" s="1"/>
  <c r="I366" i="6" s="1"/>
  <c r="D367" i="6" l="1"/>
  <c r="E367" i="6" s="1"/>
  <c r="G367" i="6" s="1"/>
  <c r="H367" i="6" s="1"/>
  <c r="I367" i="6" s="1"/>
  <c r="C368" i="6"/>
  <c r="B369" i="6" s="1"/>
  <c r="D368" i="6" l="1"/>
  <c r="E368" i="6" s="1"/>
  <c r="G368" i="6" s="1"/>
  <c r="H368" i="6" s="1"/>
  <c r="I368" i="6" s="1"/>
  <c r="C369" i="6"/>
  <c r="B370" i="6" s="1"/>
  <c r="D369" i="6" l="1"/>
  <c r="E369" i="6" s="1"/>
  <c r="G369" i="6" s="1"/>
  <c r="H369" i="6" s="1"/>
  <c r="I369" i="6" s="1"/>
  <c r="C370" i="6"/>
  <c r="B371" i="6" s="1"/>
  <c r="D370" i="6" l="1"/>
  <c r="E370" i="6" s="1"/>
  <c r="G370" i="6" s="1"/>
  <c r="H370" i="6" s="1"/>
  <c r="I370" i="6" s="1"/>
  <c r="C371" i="6"/>
  <c r="B372" i="6" s="1"/>
  <c r="D371" i="6" l="1"/>
  <c r="E371" i="6" s="1"/>
  <c r="G371" i="6" s="1"/>
  <c r="H371" i="6" s="1"/>
  <c r="I371" i="6" s="1"/>
  <c r="C372" i="6"/>
  <c r="B373" i="6" s="1"/>
  <c r="D372" i="6" l="1"/>
  <c r="E372" i="6" s="1"/>
  <c r="G372" i="6" s="1"/>
  <c r="H372" i="6" s="1"/>
  <c r="I372" i="6" s="1"/>
  <c r="C373" i="6"/>
  <c r="B374" i="6" s="1"/>
  <c r="D373" i="6" l="1"/>
  <c r="E373" i="6" s="1"/>
  <c r="G373" i="6" s="1"/>
  <c r="H373" i="6" s="1"/>
  <c r="I373" i="6" s="1"/>
  <c r="C374" i="6"/>
  <c r="B375" i="6" s="1"/>
  <c r="D374" i="6" l="1"/>
  <c r="E374" i="6" s="1"/>
  <c r="G374" i="6" s="1"/>
  <c r="H374" i="6" s="1"/>
  <c r="I374" i="6" s="1"/>
  <c r="C375" i="6"/>
  <c r="B376" i="6" s="1"/>
  <c r="C376" i="6" l="1"/>
  <c r="B377" i="6" s="1"/>
  <c r="D375" i="6"/>
  <c r="E375" i="6" s="1"/>
  <c r="G375" i="6" s="1"/>
  <c r="H375" i="6" s="1"/>
  <c r="I375" i="6" s="1"/>
  <c r="D376" i="6" l="1"/>
  <c r="E376" i="6" s="1"/>
  <c r="G376" i="6" s="1"/>
  <c r="H376" i="6" s="1"/>
  <c r="I376" i="6" s="1"/>
  <c r="C377" i="6"/>
  <c r="B378" i="6" s="1"/>
  <c r="C378" i="6" l="1"/>
  <c r="B379" i="6" s="1"/>
  <c r="D377" i="6"/>
  <c r="E377" i="6" s="1"/>
  <c r="G377" i="6" s="1"/>
  <c r="H377" i="6" s="1"/>
  <c r="I377" i="6" s="1"/>
  <c r="D378" i="6" l="1"/>
  <c r="E378" i="6" s="1"/>
  <c r="G378" i="6" s="1"/>
  <c r="H378" i="6" s="1"/>
  <c r="I378" i="6" s="1"/>
  <c r="C379" i="6"/>
  <c r="B380" i="6" s="1"/>
  <c r="D379" i="6" l="1"/>
  <c r="E379" i="6" s="1"/>
  <c r="G379" i="6" s="1"/>
  <c r="H379" i="6" s="1"/>
  <c r="I379" i="6" s="1"/>
  <c r="C380" i="6"/>
  <c r="B381" i="6" s="1"/>
  <c r="D380" i="6" l="1"/>
  <c r="E380" i="6" s="1"/>
  <c r="G380" i="6" s="1"/>
  <c r="H380" i="6" s="1"/>
  <c r="I380" i="6" s="1"/>
  <c r="C381" i="6"/>
  <c r="B382" i="6" s="1"/>
  <c r="D381" i="6" l="1"/>
  <c r="E381" i="6" s="1"/>
  <c r="G381" i="6" s="1"/>
  <c r="H381" i="6" s="1"/>
  <c r="I381" i="6" s="1"/>
  <c r="C382" i="6"/>
  <c r="B383" i="6" s="1"/>
  <c r="D382" i="6" l="1"/>
  <c r="E382" i="6" s="1"/>
  <c r="G382" i="6" s="1"/>
  <c r="H382" i="6" s="1"/>
  <c r="I382" i="6" s="1"/>
  <c r="C383" i="6"/>
  <c r="B384" i="6" s="1"/>
  <c r="C384" i="6" l="1"/>
  <c r="B385" i="6" s="1"/>
  <c r="D383" i="6"/>
  <c r="E383" i="6" s="1"/>
  <c r="G383" i="6" s="1"/>
  <c r="H383" i="6" s="1"/>
  <c r="I383" i="6" s="1"/>
  <c r="D384" i="6" l="1"/>
  <c r="E384" i="6" s="1"/>
  <c r="G384" i="6" s="1"/>
  <c r="H384" i="6" s="1"/>
  <c r="I384" i="6" s="1"/>
  <c r="C385" i="6"/>
  <c r="B386" i="6" s="1"/>
  <c r="D385" i="6" l="1"/>
  <c r="E385" i="6" s="1"/>
  <c r="G385" i="6" s="1"/>
  <c r="H385" i="6" s="1"/>
  <c r="I385" i="6" s="1"/>
  <c r="C386" i="6"/>
  <c r="B387" i="6" s="1"/>
  <c r="D386" i="6" l="1"/>
  <c r="E386" i="6" s="1"/>
  <c r="G386" i="6" s="1"/>
  <c r="H386" i="6" s="1"/>
  <c r="I386" i="6" s="1"/>
  <c r="C387" i="6"/>
  <c r="B388" i="6" s="1"/>
  <c r="C388" i="6" l="1"/>
  <c r="B389" i="6" s="1"/>
  <c r="D387" i="6"/>
  <c r="E387" i="6" s="1"/>
  <c r="G387" i="6" s="1"/>
  <c r="H387" i="6" s="1"/>
  <c r="I387" i="6" s="1"/>
  <c r="D388" i="6" l="1"/>
  <c r="E388" i="6" s="1"/>
  <c r="G388" i="6" s="1"/>
  <c r="H388" i="6" s="1"/>
  <c r="I388" i="6" s="1"/>
  <c r="C389" i="6"/>
  <c r="B390" i="6" s="1"/>
  <c r="D389" i="6" l="1"/>
  <c r="E389" i="6" s="1"/>
  <c r="G389" i="6" s="1"/>
  <c r="H389" i="6" s="1"/>
  <c r="I389" i="6" s="1"/>
  <c r="C390" i="6"/>
  <c r="B391" i="6" s="1"/>
  <c r="D390" i="6" l="1"/>
  <c r="E390" i="6" s="1"/>
  <c r="G390" i="6" s="1"/>
  <c r="H390" i="6" s="1"/>
  <c r="I390" i="6" s="1"/>
  <c r="C391" i="6"/>
  <c r="B392" i="6" s="1"/>
  <c r="D391" i="6" l="1"/>
  <c r="E391" i="6" s="1"/>
  <c r="G391" i="6" s="1"/>
  <c r="H391" i="6" s="1"/>
  <c r="I391" i="6" s="1"/>
  <c r="C392" i="6"/>
  <c r="B393" i="6" s="1"/>
  <c r="D392" i="6" l="1"/>
  <c r="E392" i="6" s="1"/>
  <c r="G392" i="6" s="1"/>
  <c r="H392" i="6" s="1"/>
  <c r="I392" i="6" s="1"/>
  <c r="C393" i="6"/>
  <c r="B394" i="6" s="1"/>
  <c r="D393" i="6" l="1"/>
  <c r="E393" i="6" s="1"/>
  <c r="G393" i="6" s="1"/>
  <c r="H393" i="6" s="1"/>
  <c r="I393" i="6" s="1"/>
  <c r="C394" i="6"/>
  <c r="B395" i="6" s="1"/>
  <c r="D394" i="6" l="1"/>
  <c r="E394" i="6" s="1"/>
  <c r="G394" i="6" s="1"/>
  <c r="H394" i="6" s="1"/>
  <c r="I394" i="6" s="1"/>
  <c r="C395" i="6"/>
  <c r="B396" i="6" s="1"/>
  <c r="D395" i="6" l="1"/>
  <c r="E395" i="6" s="1"/>
  <c r="G395" i="6" s="1"/>
  <c r="H395" i="6" s="1"/>
  <c r="I395" i="6" s="1"/>
  <c r="C396" i="6"/>
  <c r="B397" i="6" s="1"/>
  <c r="D396" i="6" l="1"/>
  <c r="E396" i="6" s="1"/>
  <c r="G396" i="6" s="1"/>
  <c r="H396" i="6" s="1"/>
  <c r="I396" i="6" s="1"/>
  <c r="C397" i="6"/>
  <c r="B398" i="6" s="1"/>
  <c r="D397" i="6" l="1"/>
  <c r="E397" i="6" s="1"/>
  <c r="G397" i="6" s="1"/>
  <c r="H397" i="6" s="1"/>
  <c r="I397" i="6" s="1"/>
  <c r="C398" i="6"/>
  <c r="B399" i="6" s="1"/>
  <c r="D398" i="6" l="1"/>
  <c r="E398" i="6" s="1"/>
  <c r="G398" i="6" s="1"/>
  <c r="H398" i="6" s="1"/>
  <c r="I398" i="6" s="1"/>
  <c r="C399" i="6"/>
  <c r="B400" i="6" s="1"/>
  <c r="D399" i="6" l="1"/>
  <c r="E399" i="6" s="1"/>
  <c r="G399" i="6" s="1"/>
  <c r="H399" i="6" s="1"/>
  <c r="I399" i="6" s="1"/>
  <c r="C400" i="6"/>
  <c r="B401" i="6" s="1"/>
  <c r="D400" i="6" l="1"/>
  <c r="E400" i="6" s="1"/>
  <c r="G400" i="6" s="1"/>
  <c r="H400" i="6" s="1"/>
  <c r="I400" i="6" s="1"/>
  <c r="C401" i="6"/>
  <c r="B402" i="6" s="1"/>
  <c r="D401" i="6" l="1"/>
  <c r="E401" i="6" s="1"/>
  <c r="G401" i="6" s="1"/>
  <c r="H401" i="6" s="1"/>
  <c r="I401" i="6" s="1"/>
  <c r="C402" i="6"/>
  <c r="B403" i="6" s="1"/>
  <c r="D402" i="6" l="1"/>
  <c r="E402" i="6" s="1"/>
  <c r="G402" i="6" s="1"/>
  <c r="H402" i="6" s="1"/>
  <c r="I402" i="6" s="1"/>
  <c r="C403" i="6"/>
  <c r="B404" i="6" s="1"/>
  <c r="C404" i="6" l="1"/>
  <c r="B405" i="6" s="1"/>
  <c r="D403" i="6"/>
  <c r="E403" i="6" s="1"/>
  <c r="G403" i="6" s="1"/>
  <c r="H403" i="6" s="1"/>
  <c r="I403" i="6" s="1"/>
  <c r="D404" i="6" l="1"/>
  <c r="E404" i="6" s="1"/>
  <c r="G404" i="6" s="1"/>
  <c r="H404" i="6" s="1"/>
  <c r="I404" i="6" s="1"/>
  <c r="C405" i="6"/>
  <c r="B406" i="6" s="1"/>
  <c r="D405" i="6" l="1"/>
  <c r="E405" i="6" s="1"/>
  <c r="G405" i="6" s="1"/>
  <c r="H405" i="6" s="1"/>
  <c r="I405" i="6" s="1"/>
  <c r="C406" i="6"/>
  <c r="B407" i="6" s="1"/>
  <c r="C407" i="6" l="1"/>
  <c r="B408" i="6" s="1"/>
  <c r="D406" i="6"/>
  <c r="E406" i="6" s="1"/>
  <c r="G406" i="6" s="1"/>
  <c r="H406" i="6" s="1"/>
  <c r="I406" i="6" s="1"/>
  <c r="C408" i="6" l="1"/>
  <c r="B409" i="6" s="1"/>
  <c r="D407" i="6"/>
  <c r="E407" i="6" s="1"/>
  <c r="G407" i="6" s="1"/>
  <c r="H407" i="6" s="1"/>
  <c r="I407" i="6" s="1"/>
  <c r="D408" i="6" l="1"/>
  <c r="E408" i="6" s="1"/>
  <c r="G408" i="6" s="1"/>
  <c r="H408" i="6" s="1"/>
  <c r="I408" i="6" s="1"/>
  <c r="C409" i="6"/>
  <c r="B410" i="6" s="1"/>
  <c r="C410" i="6" l="1"/>
  <c r="B411" i="6" s="1"/>
  <c r="D409" i="6"/>
  <c r="E409" i="6" s="1"/>
  <c r="G409" i="6" s="1"/>
  <c r="H409" i="6" s="1"/>
  <c r="I409" i="6" s="1"/>
  <c r="D410" i="6" l="1"/>
  <c r="E410" i="6" s="1"/>
  <c r="G410" i="6" s="1"/>
  <c r="H410" i="6" s="1"/>
  <c r="I410" i="6" s="1"/>
  <c r="C411" i="6"/>
  <c r="B412" i="6" s="1"/>
  <c r="D411" i="6" l="1"/>
  <c r="E411" i="6" s="1"/>
  <c r="G411" i="6" s="1"/>
  <c r="H411" i="6" s="1"/>
  <c r="I411" i="6" s="1"/>
  <c r="C412" i="6"/>
  <c r="B413" i="6" s="1"/>
  <c r="D412" i="6" l="1"/>
  <c r="E412" i="6" s="1"/>
  <c r="G412" i="6" s="1"/>
  <c r="H412" i="6" s="1"/>
  <c r="I412" i="6" s="1"/>
  <c r="C413" i="6"/>
  <c r="B414" i="6" s="1"/>
  <c r="D413" i="6" l="1"/>
  <c r="E413" i="6" s="1"/>
  <c r="G413" i="6" s="1"/>
  <c r="H413" i="6" s="1"/>
  <c r="I413" i="6" s="1"/>
  <c r="C414" i="6"/>
  <c r="B415" i="6" s="1"/>
  <c r="D414" i="6" l="1"/>
  <c r="E414" i="6" s="1"/>
  <c r="G414" i="6" s="1"/>
  <c r="H414" i="6" s="1"/>
  <c r="I414" i="6" s="1"/>
  <c r="C415" i="6"/>
  <c r="B416" i="6" s="1"/>
  <c r="C416" i="6" l="1"/>
  <c r="B417" i="6" s="1"/>
  <c r="D415" i="6"/>
  <c r="E415" i="6" s="1"/>
  <c r="G415" i="6" s="1"/>
  <c r="H415" i="6" s="1"/>
  <c r="I415" i="6" s="1"/>
  <c r="D416" i="6" l="1"/>
  <c r="E416" i="6" s="1"/>
  <c r="G416" i="6" s="1"/>
  <c r="H416" i="6" s="1"/>
  <c r="I416" i="6" s="1"/>
  <c r="C417" i="6"/>
  <c r="B418" i="6" s="1"/>
  <c r="D417" i="6" l="1"/>
  <c r="E417" i="6" s="1"/>
  <c r="G417" i="6" s="1"/>
  <c r="H417" i="6" s="1"/>
  <c r="I417" i="6" s="1"/>
  <c r="C418" i="6"/>
  <c r="B419" i="6" s="1"/>
  <c r="C419" i="6" l="1"/>
  <c r="B420" i="6" s="1"/>
  <c r="D418" i="6"/>
  <c r="E418" i="6" s="1"/>
  <c r="G418" i="6" s="1"/>
  <c r="H418" i="6" s="1"/>
  <c r="I418" i="6" s="1"/>
  <c r="C420" i="6" l="1"/>
  <c r="B421" i="6" s="1"/>
  <c r="D419" i="6"/>
  <c r="E419" i="6" s="1"/>
  <c r="G419" i="6" s="1"/>
  <c r="H419" i="6" s="1"/>
  <c r="I419" i="6" s="1"/>
  <c r="D420" i="6" l="1"/>
  <c r="E420" i="6" s="1"/>
  <c r="G420" i="6" s="1"/>
  <c r="H420" i="6" s="1"/>
  <c r="I420" i="6" s="1"/>
  <c r="C421" i="6"/>
  <c r="B422" i="6" s="1"/>
  <c r="D421" i="6" l="1"/>
  <c r="E421" i="6" s="1"/>
  <c r="G421" i="6" s="1"/>
  <c r="H421" i="6" s="1"/>
  <c r="I421" i="6" s="1"/>
  <c r="C422" i="6"/>
  <c r="B423" i="6" s="1"/>
  <c r="D422" i="6" l="1"/>
  <c r="E422" i="6" s="1"/>
  <c r="G422" i="6" s="1"/>
  <c r="H422" i="6" s="1"/>
  <c r="I422" i="6" s="1"/>
  <c r="C423" i="6"/>
  <c r="B424" i="6" s="1"/>
  <c r="C424" i="6" l="1"/>
  <c r="B425" i="6" s="1"/>
  <c r="D423" i="6"/>
  <c r="E423" i="6" s="1"/>
  <c r="G423" i="6" s="1"/>
  <c r="H423" i="6" s="1"/>
  <c r="I423" i="6" s="1"/>
  <c r="D424" i="6" l="1"/>
  <c r="E424" i="6" s="1"/>
  <c r="G424" i="6" s="1"/>
  <c r="H424" i="6" s="1"/>
  <c r="I424" i="6" s="1"/>
  <c r="C425" i="6"/>
  <c r="B426" i="6" s="1"/>
  <c r="D425" i="6" l="1"/>
  <c r="E425" i="6" s="1"/>
  <c r="G425" i="6" s="1"/>
  <c r="H425" i="6" s="1"/>
  <c r="I425" i="6" s="1"/>
  <c r="C426" i="6"/>
  <c r="B427" i="6" s="1"/>
  <c r="D426" i="6" l="1"/>
  <c r="E426" i="6" s="1"/>
  <c r="G426" i="6" s="1"/>
  <c r="H426" i="6" s="1"/>
  <c r="I426" i="6" s="1"/>
  <c r="C427" i="6"/>
  <c r="B428" i="6" s="1"/>
  <c r="C428" i="6" l="1"/>
  <c r="B429" i="6" s="1"/>
  <c r="D427" i="6"/>
  <c r="E427" i="6" s="1"/>
  <c r="G427" i="6" s="1"/>
  <c r="H427" i="6" s="1"/>
  <c r="I427" i="6" s="1"/>
  <c r="C429" i="6" l="1"/>
  <c r="B430" i="6" s="1"/>
  <c r="D428" i="6"/>
  <c r="E428" i="6" s="1"/>
  <c r="G428" i="6" s="1"/>
  <c r="H428" i="6" s="1"/>
  <c r="I428" i="6" s="1"/>
  <c r="D429" i="6" l="1"/>
  <c r="E429" i="6" s="1"/>
  <c r="G429" i="6" s="1"/>
  <c r="H429" i="6" s="1"/>
  <c r="I429" i="6" s="1"/>
  <c r="C430" i="6"/>
  <c r="B431" i="6" s="1"/>
  <c r="D430" i="6" l="1"/>
  <c r="E430" i="6" s="1"/>
  <c r="G430" i="6" s="1"/>
  <c r="H430" i="6" s="1"/>
  <c r="I430" i="6" s="1"/>
  <c r="C431" i="6"/>
  <c r="B432" i="6" s="1"/>
  <c r="D431" i="6" l="1"/>
  <c r="E431" i="6" s="1"/>
  <c r="G431" i="6" s="1"/>
  <c r="H431" i="6" s="1"/>
  <c r="I431" i="6" s="1"/>
  <c r="C432" i="6"/>
  <c r="B433" i="6" s="1"/>
  <c r="D432" i="6" l="1"/>
  <c r="E432" i="6" s="1"/>
  <c r="G432" i="6" s="1"/>
  <c r="H432" i="6" s="1"/>
  <c r="I432" i="6" s="1"/>
  <c r="C433" i="6"/>
  <c r="B434" i="6" s="1"/>
  <c r="D433" i="6" l="1"/>
  <c r="E433" i="6" s="1"/>
  <c r="G433" i="6" s="1"/>
  <c r="H433" i="6" s="1"/>
  <c r="I433" i="6" s="1"/>
  <c r="C434" i="6"/>
  <c r="B435" i="6" s="1"/>
  <c r="D434" i="6" l="1"/>
  <c r="E434" i="6" s="1"/>
  <c r="G434" i="6" s="1"/>
  <c r="H434" i="6" s="1"/>
  <c r="I434" i="6" s="1"/>
  <c r="C435" i="6"/>
  <c r="B436" i="6" s="1"/>
  <c r="D435" i="6" l="1"/>
  <c r="E435" i="6" s="1"/>
  <c r="G435" i="6" s="1"/>
  <c r="H435" i="6" s="1"/>
  <c r="I435" i="6" s="1"/>
  <c r="C436" i="6"/>
  <c r="B437" i="6" s="1"/>
  <c r="D436" i="6" l="1"/>
  <c r="E436" i="6" s="1"/>
  <c r="G436" i="6" s="1"/>
  <c r="H436" i="6" s="1"/>
  <c r="C437" i="6"/>
  <c r="B438" i="6" s="1"/>
  <c r="I436" i="6"/>
  <c r="I437" i="6" l="1"/>
  <c r="D437" i="6"/>
  <c r="E437" i="6" s="1"/>
  <c r="G437" i="6" s="1"/>
  <c r="H437" i="6" s="1"/>
  <c r="C438" i="6"/>
  <c r="B439" i="6" s="1"/>
  <c r="C439" i="6" l="1"/>
  <c r="B440" i="6" s="1"/>
  <c r="D438" i="6"/>
  <c r="E438" i="6" s="1"/>
  <c r="G438" i="6" s="1"/>
  <c r="H438" i="6" s="1"/>
  <c r="I438" i="6"/>
  <c r="I439" i="6" l="1"/>
  <c r="D439" i="6"/>
  <c r="E439" i="6" s="1"/>
  <c r="G439" i="6" s="1"/>
  <c r="H439" i="6" s="1"/>
  <c r="C440" i="6"/>
  <c r="B441" i="6" s="1"/>
  <c r="I440" i="6" l="1"/>
  <c r="D440" i="6"/>
  <c r="E440" i="6" s="1"/>
  <c r="G440" i="6" s="1"/>
  <c r="H440" i="6" s="1"/>
  <c r="C441" i="6"/>
  <c r="B442" i="6" s="1"/>
  <c r="D441" i="6" l="1"/>
  <c r="E441" i="6" s="1"/>
  <c r="G441" i="6" s="1"/>
  <c r="H441" i="6" s="1"/>
  <c r="I441" i="6"/>
  <c r="C442" i="6"/>
  <c r="B443" i="6" s="1"/>
  <c r="D442" i="6" l="1"/>
  <c r="E442" i="6" s="1"/>
  <c r="G442" i="6" s="1"/>
  <c r="H442" i="6" s="1"/>
  <c r="I442" i="6"/>
  <c r="C443" i="6"/>
  <c r="B444" i="6" s="1"/>
  <c r="I443" i="6" l="1"/>
  <c r="C444" i="6"/>
  <c r="B445" i="6" s="1"/>
  <c r="D443" i="6"/>
  <c r="E443" i="6" s="1"/>
  <c r="G443" i="6" s="1"/>
  <c r="H443" i="6" s="1"/>
  <c r="I444" i="6" l="1"/>
  <c r="C445" i="6"/>
  <c r="B446" i="6" s="1"/>
  <c r="D444" i="6"/>
  <c r="E444" i="6" s="1"/>
  <c r="G444" i="6" s="1"/>
  <c r="H444" i="6" s="1"/>
  <c r="I445" i="6" l="1"/>
  <c r="D445" i="6"/>
  <c r="E445" i="6" s="1"/>
  <c r="G445" i="6" s="1"/>
  <c r="H445" i="6" s="1"/>
  <c r="C446" i="6"/>
  <c r="B447" i="6" s="1"/>
  <c r="D446" i="6" l="1"/>
  <c r="E446" i="6" s="1"/>
  <c r="G446" i="6" s="1"/>
  <c r="H446" i="6" s="1"/>
  <c r="I446" i="6"/>
  <c r="C447" i="6"/>
  <c r="B448" i="6" s="1"/>
  <c r="D447" i="6" l="1"/>
  <c r="E447" i="6" s="1"/>
  <c r="G447" i="6" s="1"/>
  <c r="H447" i="6" s="1"/>
  <c r="I447" i="6"/>
  <c r="C448" i="6"/>
  <c r="B449" i="6" s="1"/>
  <c r="I448" i="6" l="1"/>
  <c r="D448" i="6"/>
  <c r="E448" i="6" s="1"/>
  <c r="G448" i="6" s="1"/>
  <c r="H448" i="6" s="1"/>
  <c r="C449" i="6"/>
  <c r="B450" i="6" s="1"/>
  <c r="I449" i="6" l="1"/>
  <c r="D449" i="6"/>
  <c r="E449" i="6" s="1"/>
  <c r="G449" i="6" s="1"/>
  <c r="H449" i="6" s="1"/>
  <c r="C450" i="6"/>
  <c r="B451" i="6" s="1"/>
  <c r="I450" i="6" l="1"/>
  <c r="D450" i="6"/>
  <c r="E450" i="6" s="1"/>
  <c r="G450" i="6" s="1"/>
  <c r="H450" i="6" s="1"/>
  <c r="C451" i="6"/>
  <c r="B452" i="6" s="1"/>
  <c r="D451" i="6" l="1"/>
  <c r="E451" i="6" s="1"/>
  <c r="G451" i="6" s="1"/>
  <c r="H451" i="6" s="1"/>
  <c r="I451" i="6"/>
  <c r="C452" i="6"/>
  <c r="B453" i="6" s="1"/>
  <c r="I452" i="6" l="1"/>
  <c r="D452" i="6"/>
  <c r="E452" i="6" s="1"/>
  <c r="G452" i="6" s="1"/>
  <c r="H452" i="6" s="1"/>
  <c r="C453" i="6"/>
  <c r="B454" i="6" s="1"/>
  <c r="I453" i="6" l="1"/>
  <c r="D453" i="6"/>
  <c r="E453" i="6" s="1"/>
  <c r="G453" i="6" s="1"/>
  <c r="H453" i="6" s="1"/>
  <c r="C454" i="6"/>
  <c r="B455" i="6" s="1"/>
  <c r="I454" i="6" l="1"/>
  <c r="D454" i="6"/>
  <c r="E454" i="6" s="1"/>
  <c r="G454" i="6" s="1"/>
  <c r="H454" i="6" s="1"/>
  <c r="C455" i="6"/>
  <c r="B456" i="6" s="1"/>
  <c r="D455" i="6" l="1"/>
  <c r="E455" i="6" s="1"/>
  <c r="G455" i="6" s="1"/>
  <c r="H455" i="6" s="1"/>
  <c r="I455" i="6"/>
  <c r="C456" i="6"/>
  <c r="B457" i="6" s="1"/>
  <c r="I456" i="6" l="1"/>
  <c r="D456" i="6"/>
  <c r="E456" i="6" s="1"/>
  <c r="G456" i="6" s="1"/>
  <c r="H456" i="6" s="1"/>
  <c r="C457" i="6"/>
  <c r="B458" i="6" s="1"/>
  <c r="I457" i="6" l="1"/>
  <c r="C458" i="6"/>
  <c r="B459" i="6" s="1"/>
  <c r="D457" i="6"/>
  <c r="E457" i="6" s="1"/>
  <c r="G457" i="6" s="1"/>
  <c r="H457" i="6" s="1"/>
  <c r="I458" i="6" l="1"/>
  <c r="C459" i="6"/>
  <c r="B460" i="6" s="1"/>
  <c r="D458" i="6"/>
  <c r="E458" i="6" s="1"/>
  <c r="G458" i="6" s="1"/>
  <c r="H458" i="6" s="1"/>
  <c r="I459" i="6" l="1"/>
  <c r="D459" i="6"/>
  <c r="E459" i="6" s="1"/>
  <c r="G459" i="6" s="1"/>
  <c r="H459" i="6" s="1"/>
  <c r="C460" i="6"/>
  <c r="B461" i="6" s="1"/>
  <c r="I460" i="6" l="1"/>
  <c r="D460" i="6"/>
  <c r="E460" i="6" s="1"/>
  <c r="G460" i="6" s="1"/>
  <c r="H460" i="6" s="1"/>
  <c r="C461" i="6"/>
  <c r="B462" i="6" s="1"/>
  <c r="I461" i="6" l="1"/>
  <c r="D461" i="6"/>
  <c r="E461" i="6" s="1"/>
  <c r="G461" i="6" s="1"/>
  <c r="H461" i="6" s="1"/>
  <c r="C462" i="6"/>
  <c r="B463" i="6" s="1"/>
  <c r="I462" i="6" l="1"/>
  <c r="D462" i="6"/>
  <c r="E462" i="6" s="1"/>
  <c r="G462" i="6" s="1"/>
  <c r="H462" i="6" s="1"/>
  <c r="C463" i="6"/>
  <c r="B464" i="6" s="1"/>
  <c r="D463" i="6" l="1"/>
  <c r="E463" i="6" s="1"/>
  <c r="G463" i="6" s="1"/>
  <c r="H463" i="6" s="1"/>
  <c r="C464" i="6"/>
  <c r="B465" i="6" s="1"/>
  <c r="I463" i="6"/>
  <c r="I464" i="6" l="1"/>
  <c r="D464" i="6"/>
  <c r="E464" i="6" s="1"/>
  <c r="G464" i="6" s="1"/>
  <c r="H464" i="6" s="1"/>
  <c r="C465" i="6"/>
  <c r="B466" i="6" s="1"/>
  <c r="I465" i="6" l="1"/>
  <c r="D465" i="6"/>
  <c r="E465" i="6" s="1"/>
  <c r="G465" i="6" s="1"/>
  <c r="H465" i="6" s="1"/>
  <c r="C466" i="6"/>
  <c r="B467" i="6" s="1"/>
  <c r="I466" i="6" l="1"/>
  <c r="D466" i="6"/>
  <c r="E466" i="6" s="1"/>
  <c r="G466" i="6" s="1"/>
  <c r="H466" i="6" s="1"/>
  <c r="C467" i="6"/>
  <c r="B468" i="6" s="1"/>
  <c r="I467" i="6" l="1"/>
  <c r="C468" i="6"/>
  <c r="B469" i="6" s="1"/>
  <c r="D467" i="6"/>
  <c r="E467" i="6" s="1"/>
  <c r="G467" i="6" s="1"/>
  <c r="H467" i="6" s="1"/>
  <c r="I468" i="6" l="1"/>
  <c r="D468" i="6"/>
  <c r="E468" i="6" s="1"/>
  <c r="G468" i="6" s="1"/>
  <c r="H468" i="6" s="1"/>
  <c r="C469" i="6"/>
  <c r="B470" i="6" s="1"/>
  <c r="I469" i="6" l="1"/>
  <c r="D469" i="6"/>
  <c r="E469" i="6" s="1"/>
  <c r="G469" i="6" s="1"/>
  <c r="H469" i="6" s="1"/>
  <c r="C470" i="6"/>
  <c r="B471" i="6" s="1"/>
  <c r="D470" i="6" l="1"/>
  <c r="E470" i="6" s="1"/>
  <c r="G470" i="6" s="1"/>
  <c r="H470" i="6" s="1"/>
  <c r="I470" i="6"/>
  <c r="C471" i="6"/>
  <c r="B472" i="6" s="1"/>
  <c r="I471" i="6" l="1"/>
  <c r="C472" i="6"/>
  <c r="B473" i="6" s="1"/>
  <c r="D471" i="6"/>
  <c r="E471" i="6" s="1"/>
  <c r="G471" i="6" s="1"/>
  <c r="H471" i="6" s="1"/>
  <c r="I472" i="6" l="1"/>
  <c r="D472" i="6"/>
  <c r="E472" i="6" s="1"/>
  <c r="G472" i="6" s="1"/>
  <c r="H472" i="6" s="1"/>
  <c r="C473" i="6"/>
  <c r="B474" i="6" s="1"/>
  <c r="I473" i="6" l="1"/>
  <c r="D473" i="6"/>
  <c r="E473" i="6" s="1"/>
  <c r="G473" i="6" s="1"/>
  <c r="H473" i="6" s="1"/>
  <c r="C474" i="6"/>
  <c r="B475" i="6" s="1"/>
  <c r="D474" i="6" l="1"/>
  <c r="E474" i="6" s="1"/>
  <c r="G474" i="6" s="1"/>
  <c r="H474" i="6" s="1"/>
  <c r="I474" i="6"/>
  <c r="C475" i="6"/>
  <c r="B476" i="6" s="1"/>
  <c r="D475" i="6" l="1"/>
  <c r="E475" i="6" s="1"/>
  <c r="G475" i="6" s="1"/>
  <c r="H475" i="6" s="1"/>
  <c r="I475" i="6"/>
  <c r="C476" i="6"/>
  <c r="B477" i="6" s="1"/>
  <c r="D476" i="6" l="1"/>
  <c r="E476" i="6" s="1"/>
  <c r="G476" i="6" s="1"/>
  <c r="H476" i="6" s="1"/>
  <c r="I476" i="6"/>
  <c r="C477" i="6"/>
  <c r="B478" i="6" s="1"/>
  <c r="I477" i="6" l="1"/>
  <c r="D477" i="6"/>
  <c r="E477" i="6" s="1"/>
  <c r="G477" i="6" s="1"/>
  <c r="H477" i="6" s="1"/>
  <c r="C478" i="6"/>
  <c r="B479" i="6" s="1"/>
  <c r="I478" i="6" l="1"/>
  <c r="D478" i="6"/>
  <c r="E478" i="6" s="1"/>
  <c r="G478" i="6" s="1"/>
  <c r="H478" i="6" s="1"/>
  <c r="C479" i="6"/>
  <c r="B480" i="6" s="1"/>
  <c r="I479" i="6" l="1"/>
  <c r="C480" i="6"/>
  <c r="B481" i="6" s="1"/>
  <c r="D479" i="6"/>
  <c r="E479" i="6" s="1"/>
  <c r="G479" i="6" s="1"/>
  <c r="H479" i="6" s="1"/>
  <c r="I480" i="6" l="1"/>
  <c r="C481" i="6"/>
  <c r="B482" i="6" s="1"/>
  <c r="D480" i="6"/>
  <c r="E480" i="6" s="1"/>
  <c r="G480" i="6" s="1"/>
  <c r="H480" i="6" s="1"/>
  <c r="D481" i="6" l="1"/>
  <c r="E481" i="6" s="1"/>
  <c r="G481" i="6" s="1"/>
  <c r="H481" i="6" s="1"/>
  <c r="C482" i="6"/>
  <c r="B483" i="6" s="1"/>
  <c r="I481" i="6"/>
  <c r="D482" i="6" l="1"/>
  <c r="E482" i="6" s="1"/>
  <c r="G482" i="6" s="1"/>
  <c r="H482" i="6" s="1"/>
  <c r="C483" i="6"/>
  <c r="B484" i="6" s="1"/>
  <c r="I482" i="6"/>
  <c r="I483" i="6" l="1"/>
  <c r="C484" i="6"/>
  <c r="B485" i="6" s="1"/>
  <c r="D483" i="6"/>
  <c r="E483" i="6" s="1"/>
  <c r="G483" i="6" s="1"/>
  <c r="H483" i="6" s="1"/>
  <c r="I484" i="6" l="1"/>
  <c r="D484" i="6"/>
  <c r="E484" i="6" s="1"/>
  <c r="G484" i="6" s="1"/>
  <c r="H484" i="6" s="1"/>
  <c r="C485" i="6"/>
  <c r="B486" i="6" s="1"/>
  <c r="D485" i="6" l="1"/>
  <c r="E485" i="6" s="1"/>
  <c r="G485" i="6" s="1"/>
  <c r="H485" i="6" s="1"/>
  <c r="I485" i="6"/>
  <c r="C486" i="6"/>
  <c r="B487" i="6" s="1"/>
  <c r="I486" i="6" l="1"/>
  <c r="D486" i="6"/>
  <c r="E486" i="6" s="1"/>
  <c r="G486" i="6" s="1"/>
  <c r="H486" i="6" s="1"/>
  <c r="C487" i="6"/>
  <c r="B488" i="6" s="1"/>
  <c r="D487" i="6" l="1"/>
  <c r="E487" i="6" s="1"/>
  <c r="G487" i="6" s="1"/>
  <c r="H487" i="6" s="1"/>
  <c r="C488" i="6"/>
  <c r="B489" i="6" s="1"/>
  <c r="I487" i="6"/>
  <c r="I488" i="6" l="1"/>
  <c r="D488" i="6"/>
  <c r="E488" i="6" s="1"/>
  <c r="G488" i="6" s="1"/>
  <c r="H488" i="6" s="1"/>
  <c r="C489" i="6"/>
  <c r="B490" i="6" s="1"/>
  <c r="C490" i="6" l="1"/>
  <c r="B491" i="6" s="1"/>
  <c r="I489" i="6"/>
  <c r="D489" i="6"/>
  <c r="E489" i="6" s="1"/>
  <c r="G489" i="6" s="1"/>
  <c r="H489" i="6" s="1"/>
  <c r="I490" i="6" l="1"/>
  <c r="D490" i="6"/>
  <c r="E490" i="6" s="1"/>
  <c r="G490" i="6" s="1"/>
  <c r="H490" i="6" s="1"/>
  <c r="C491" i="6"/>
  <c r="B492" i="6" s="1"/>
  <c r="I491" i="6" l="1"/>
  <c r="D491" i="6"/>
  <c r="E491" i="6" s="1"/>
  <c r="G491" i="6" s="1"/>
  <c r="H491" i="6" s="1"/>
  <c r="C492" i="6"/>
  <c r="B493" i="6" s="1"/>
  <c r="I492" i="6" l="1"/>
  <c r="D492" i="6"/>
  <c r="E492" i="6" s="1"/>
  <c r="G492" i="6" s="1"/>
  <c r="H492" i="6" s="1"/>
  <c r="C493" i="6"/>
  <c r="B494" i="6" s="1"/>
  <c r="I493" i="6" l="1"/>
  <c r="D493" i="6"/>
  <c r="E493" i="6" s="1"/>
  <c r="G493" i="6" s="1"/>
  <c r="H493" i="6" s="1"/>
  <c r="C494" i="6"/>
  <c r="B495" i="6" s="1"/>
  <c r="I494" i="6" l="1"/>
  <c r="D494" i="6"/>
  <c r="E494" i="6" s="1"/>
  <c r="G494" i="6" s="1"/>
  <c r="H494" i="6" s="1"/>
  <c r="C495" i="6"/>
  <c r="B496" i="6" s="1"/>
  <c r="C496" i="6" l="1"/>
  <c r="B497" i="6" s="1"/>
  <c r="D495" i="6"/>
  <c r="E495" i="6" s="1"/>
  <c r="G495" i="6" s="1"/>
  <c r="H495" i="6" s="1"/>
  <c r="I495" i="6"/>
  <c r="I496" i="6" l="1"/>
  <c r="D496" i="6"/>
  <c r="E496" i="6" s="1"/>
  <c r="G496" i="6" s="1"/>
  <c r="H496" i="6" s="1"/>
  <c r="C497" i="6"/>
  <c r="B498" i="6" s="1"/>
  <c r="D497" i="6" l="1"/>
  <c r="E497" i="6" s="1"/>
  <c r="G497" i="6" s="1"/>
  <c r="H497" i="6" s="1"/>
  <c r="C498" i="6"/>
  <c r="B499" i="6" s="1"/>
  <c r="I497" i="6"/>
  <c r="I498" i="6" l="1"/>
  <c r="C499" i="6"/>
  <c r="B500" i="6" s="1"/>
  <c r="D498" i="6"/>
  <c r="E498" i="6" s="1"/>
  <c r="G498" i="6" s="1"/>
  <c r="H498" i="6" s="1"/>
  <c r="I499" i="6" l="1"/>
  <c r="C500" i="6"/>
  <c r="B501" i="6" s="1"/>
  <c r="D499" i="6"/>
  <c r="E499" i="6" s="1"/>
  <c r="G499" i="6" s="1"/>
  <c r="H499" i="6" s="1"/>
  <c r="C501" i="6" l="1"/>
  <c r="I500" i="6"/>
  <c r="D500" i="6"/>
  <c r="E500" i="6" s="1"/>
  <c r="G500" i="6" s="1"/>
  <c r="H500" i="6" s="1"/>
  <c r="I501" i="6" l="1"/>
  <c r="L2" i="6" s="1"/>
  <c r="D501" i="6"/>
  <c r="E501" i="6" s="1"/>
  <c r="G501" i="6" s="1"/>
  <c r="H501" i="6" s="1"/>
</calcChain>
</file>

<file path=xl/sharedStrings.xml><?xml version="1.0" encoding="utf-8"?>
<sst xmlns="http://schemas.openxmlformats.org/spreadsheetml/2006/main" count="52" uniqueCount="18">
  <si>
    <t>Customer</t>
  </si>
  <si>
    <t>x</t>
  </si>
  <si>
    <t>t_enter</t>
  </si>
  <si>
    <t>L_q</t>
  </si>
  <si>
    <t>t_served</t>
  </si>
  <si>
    <t>y</t>
  </si>
  <si>
    <t>t_exit</t>
  </si>
  <si>
    <t>W</t>
  </si>
  <si>
    <t>Event</t>
  </si>
  <si>
    <t>t</t>
  </si>
  <si>
    <t>t_A</t>
  </si>
  <si>
    <t>t_D</t>
  </si>
  <si>
    <t>N</t>
  </si>
  <si>
    <t>N_A</t>
  </si>
  <si>
    <t>N_D</t>
  </si>
  <si>
    <t>i</t>
  </si>
  <si>
    <t>W_bar:</t>
  </si>
  <si>
    <t>W_bar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</si>
</sst>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Queue Length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'6.1(c-2)'!$C$2:$C$501</c:f>
              <c:numCache>
                <c:formatCode>0.00</c:formatCode>
                <c:ptCount val="500"/>
                <c:pt idx="0">
                  <c:v>2.6089895844832305</c:v>
                </c:pt>
                <c:pt idx="1">
                  <c:v>2.6189616784563579</c:v>
                </c:pt>
                <c:pt idx="2">
                  <c:v>3.3420747515391653</c:v>
                </c:pt>
                <c:pt idx="3">
                  <c:v>4.3121136416566959</c:v>
                </c:pt>
                <c:pt idx="4">
                  <c:v>4.7384826489502316</c:v>
                </c:pt>
                <c:pt idx="5">
                  <c:v>7.1189181037846598</c:v>
                </c:pt>
                <c:pt idx="6">
                  <c:v>8.885848943834608</c:v>
                </c:pt>
                <c:pt idx="7">
                  <c:v>10.797840311707962</c:v>
                </c:pt>
                <c:pt idx="8">
                  <c:v>12.18964765088192</c:v>
                </c:pt>
                <c:pt idx="9">
                  <c:v>13.386392268967603</c:v>
                </c:pt>
                <c:pt idx="10">
                  <c:v>13.395043834655434</c:v>
                </c:pt>
                <c:pt idx="11">
                  <c:v>13.616785014759143</c:v>
                </c:pt>
                <c:pt idx="12">
                  <c:v>14.035996472559743</c:v>
                </c:pt>
                <c:pt idx="13">
                  <c:v>14.653934021513193</c:v>
                </c:pt>
                <c:pt idx="14">
                  <c:v>15.662594962491456</c:v>
                </c:pt>
                <c:pt idx="15">
                  <c:v>16.985822026608698</c:v>
                </c:pt>
                <c:pt idx="16">
                  <c:v>17.110216563673205</c:v>
                </c:pt>
                <c:pt idx="17">
                  <c:v>17.222329580489848</c:v>
                </c:pt>
                <c:pt idx="18">
                  <c:v>19.121772387305654</c:v>
                </c:pt>
                <c:pt idx="19">
                  <c:v>19.423963368363225</c:v>
                </c:pt>
                <c:pt idx="20">
                  <c:v>25.565053777745696</c:v>
                </c:pt>
                <c:pt idx="21">
                  <c:v>28.357750642827998</c:v>
                </c:pt>
                <c:pt idx="22">
                  <c:v>30.336996448029517</c:v>
                </c:pt>
                <c:pt idx="23">
                  <c:v>31.011987590853302</c:v>
                </c:pt>
                <c:pt idx="24">
                  <c:v>34.716326217292668</c:v>
                </c:pt>
                <c:pt idx="25">
                  <c:v>36.307607572455439</c:v>
                </c:pt>
                <c:pt idx="26">
                  <c:v>36.665254719080501</c:v>
                </c:pt>
                <c:pt idx="27">
                  <c:v>37.972612441800308</c:v>
                </c:pt>
                <c:pt idx="28">
                  <c:v>41.441489416145345</c:v>
                </c:pt>
                <c:pt idx="29">
                  <c:v>42.538970517858303</c:v>
                </c:pt>
                <c:pt idx="30">
                  <c:v>43.081033730097666</c:v>
                </c:pt>
                <c:pt idx="31">
                  <c:v>48.28941227616744</c:v>
                </c:pt>
                <c:pt idx="32">
                  <c:v>48.808502028169428</c:v>
                </c:pt>
                <c:pt idx="33">
                  <c:v>51.521457179589078</c:v>
                </c:pt>
                <c:pt idx="34">
                  <c:v>55.20697008469125</c:v>
                </c:pt>
                <c:pt idx="35">
                  <c:v>56.358600190405348</c:v>
                </c:pt>
                <c:pt idx="36">
                  <c:v>57.674908477495748</c:v>
                </c:pt>
                <c:pt idx="37">
                  <c:v>57.978652861979761</c:v>
                </c:pt>
                <c:pt idx="38">
                  <c:v>60.054250883640968</c:v>
                </c:pt>
                <c:pt idx="39">
                  <c:v>63.263281158780913</c:v>
                </c:pt>
                <c:pt idx="40">
                  <c:v>64.986886744913051</c:v>
                </c:pt>
                <c:pt idx="41">
                  <c:v>65.852484396458721</c:v>
                </c:pt>
                <c:pt idx="42">
                  <c:v>66.012918842185229</c:v>
                </c:pt>
                <c:pt idx="43">
                  <c:v>74.619132516411142</c:v>
                </c:pt>
                <c:pt idx="44">
                  <c:v>75.255724534548179</c:v>
                </c:pt>
                <c:pt idx="45">
                  <c:v>76.266401747768057</c:v>
                </c:pt>
                <c:pt idx="46">
                  <c:v>83.298885382901858</c:v>
                </c:pt>
                <c:pt idx="47">
                  <c:v>84.778774421527274</c:v>
                </c:pt>
                <c:pt idx="48">
                  <c:v>90.632259705508091</c:v>
                </c:pt>
                <c:pt idx="49">
                  <c:v>90.828883325107668</c:v>
                </c:pt>
                <c:pt idx="50">
                  <c:v>91.472579948790013</c:v>
                </c:pt>
                <c:pt idx="51">
                  <c:v>93.868766792779041</c:v>
                </c:pt>
                <c:pt idx="52">
                  <c:v>93.983193585915899</c:v>
                </c:pt>
                <c:pt idx="53">
                  <c:v>95.01277728414712</c:v>
                </c:pt>
                <c:pt idx="54">
                  <c:v>95.091534560479332</c:v>
                </c:pt>
                <c:pt idx="55">
                  <c:v>98.30027541554422</c:v>
                </c:pt>
                <c:pt idx="56">
                  <c:v>102.05408284454609</c:v>
                </c:pt>
                <c:pt idx="57">
                  <c:v>102.64727025801788</c:v>
                </c:pt>
                <c:pt idx="58">
                  <c:v>105.46199730946205</c:v>
                </c:pt>
                <c:pt idx="59">
                  <c:v>106.86340292259987</c:v>
                </c:pt>
                <c:pt idx="60">
                  <c:v>106.89370652905259</c:v>
                </c:pt>
                <c:pt idx="61">
                  <c:v>108.16426404308008</c:v>
                </c:pt>
                <c:pt idx="62">
                  <c:v>108.67652882691718</c:v>
                </c:pt>
                <c:pt idx="63">
                  <c:v>111.1217313731013</c:v>
                </c:pt>
                <c:pt idx="64">
                  <c:v>113.22512718981898</c:v>
                </c:pt>
                <c:pt idx="65">
                  <c:v>115.22076451198888</c:v>
                </c:pt>
                <c:pt idx="66">
                  <c:v>115.98655158815511</c:v>
                </c:pt>
                <c:pt idx="67">
                  <c:v>115.99138109983892</c:v>
                </c:pt>
                <c:pt idx="68">
                  <c:v>117.46223062549102</c:v>
                </c:pt>
                <c:pt idx="69">
                  <c:v>118.26206299145166</c:v>
                </c:pt>
                <c:pt idx="70">
                  <c:v>119.40437796592983</c:v>
                </c:pt>
                <c:pt idx="71">
                  <c:v>119.76454695762649</c:v>
                </c:pt>
                <c:pt idx="72">
                  <c:v>120.14044313394888</c:v>
                </c:pt>
                <c:pt idx="73">
                  <c:v>120.37267166795247</c:v>
                </c:pt>
                <c:pt idx="74">
                  <c:v>121.79049924439089</c:v>
                </c:pt>
                <c:pt idx="75">
                  <c:v>122.74085174223855</c:v>
                </c:pt>
                <c:pt idx="76">
                  <c:v>126.49407895550853</c:v>
                </c:pt>
                <c:pt idx="77">
                  <c:v>126.76526313350671</c:v>
                </c:pt>
                <c:pt idx="78">
                  <c:v>127.98823637394408</c:v>
                </c:pt>
                <c:pt idx="79">
                  <c:v>127.99892922581945</c:v>
                </c:pt>
                <c:pt idx="80">
                  <c:v>128.03860292915942</c:v>
                </c:pt>
                <c:pt idx="81">
                  <c:v>128.41509252748958</c:v>
                </c:pt>
                <c:pt idx="82">
                  <c:v>135.04259878141704</c:v>
                </c:pt>
                <c:pt idx="83">
                  <c:v>135.69912153556382</c:v>
                </c:pt>
                <c:pt idx="84">
                  <c:v>136.9232599788364</c:v>
                </c:pt>
                <c:pt idx="85">
                  <c:v>137.84402338024205</c:v>
                </c:pt>
                <c:pt idx="86">
                  <c:v>138.04419147158492</c:v>
                </c:pt>
                <c:pt idx="87">
                  <c:v>138.12278325107351</c:v>
                </c:pt>
                <c:pt idx="88">
                  <c:v>138.84997241663706</c:v>
                </c:pt>
                <c:pt idx="89">
                  <c:v>139.16357527562025</c:v>
                </c:pt>
                <c:pt idx="90">
                  <c:v>140.85399423256771</c:v>
                </c:pt>
                <c:pt idx="91">
                  <c:v>143.18354111258171</c:v>
                </c:pt>
                <c:pt idx="92">
                  <c:v>144.04901090994244</c:v>
                </c:pt>
                <c:pt idx="93">
                  <c:v>145.41042124649687</c:v>
                </c:pt>
                <c:pt idx="94">
                  <c:v>146.62782369621831</c:v>
                </c:pt>
                <c:pt idx="95">
                  <c:v>150.73363902971738</c:v>
                </c:pt>
                <c:pt idx="96">
                  <c:v>151.12115832625264</c:v>
                </c:pt>
                <c:pt idx="97">
                  <c:v>155.85397557228825</c:v>
                </c:pt>
                <c:pt idx="98">
                  <c:v>158.83888706907626</c:v>
                </c:pt>
                <c:pt idx="99">
                  <c:v>159.03055990521125</c:v>
                </c:pt>
                <c:pt idx="100">
                  <c:v>159.09088089698747</c:v>
                </c:pt>
                <c:pt idx="101">
                  <c:v>161.0968846549072</c:v>
                </c:pt>
                <c:pt idx="102">
                  <c:v>161.60375732671193</c:v>
                </c:pt>
                <c:pt idx="103">
                  <c:v>162.23058183111871</c:v>
                </c:pt>
                <c:pt idx="104">
                  <c:v>162.28870818463238</c:v>
                </c:pt>
                <c:pt idx="105">
                  <c:v>165.06747693802271</c:v>
                </c:pt>
                <c:pt idx="106">
                  <c:v>167.6833125619568</c:v>
                </c:pt>
                <c:pt idx="107">
                  <c:v>170.26550059891932</c:v>
                </c:pt>
                <c:pt idx="108">
                  <c:v>172.51648815554464</c:v>
                </c:pt>
                <c:pt idx="109">
                  <c:v>176.54105004184683</c:v>
                </c:pt>
                <c:pt idx="110">
                  <c:v>178.78565686338914</c:v>
                </c:pt>
                <c:pt idx="111">
                  <c:v>179.22949237572735</c:v>
                </c:pt>
                <c:pt idx="112">
                  <c:v>182.02098990222055</c:v>
                </c:pt>
                <c:pt idx="113">
                  <c:v>183.39137270929581</c:v>
                </c:pt>
                <c:pt idx="114">
                  <c:v>184.33073270317033</c:v>
                </c:pt>
                <c:pt idx="115">
                  <c:v>186.72379505412954</c:v>
                </c:pt>
                <c:pt idx="116">
                  <c:v>188.3076920817993</c:v>
                </c:pt>
                <c:pt idx="117">
                  <c:v>192.27990663054715</c:v>
                </c:pt>
                <c:pt idx="118">
                  <c:v>193.37576343782462</c:v>
                </c:pt>
                <c:pt idx="119">
                  <c:v>193.55053746967914</c:v>
                </c:pt>
                <c:pt idx="120">
                  <c:v>194.53198275162484</c:v>
                </c:pt>
                <c:pt idx="121">
                  <c:v>195.48240333174024</c:v>
                </c:pt>
                <c:pt idx="122">
                  <c:v>198.74773378567551</c:v>
                </c:pt>
                <c:pt idx="123">
                  <c:v>199.40933478402235</c:v>
                </c:pt>
                <c:pt idx="124">
                  <c:v>199.58334130836772</c:v>
                </c:pt>
                <c:pt idx="125">
                  <c:v>201.78841426667736</c:v>
                </c:pt>
                <c:pt idx="126">
                  <c:v>203.19694417382937</c:v>
                </c:pt>
                <c:pt idx="127">
                  <c:v>204.08137434187876</c:v>
                </c:pt>
                <c:pt idx="128">
                  <c:v>211.72997219621337</c:v>
                </c:pt>
                <c:pt idx="129">
                  <c:v>213.1853537101772</c:v>
                </c:pt>
                <c:pt idx="130">
                  <c:v>213.58662953005137</c:v>
                </c:pt>
                <c:pt idx="131">
                  <c:v>214.44564316841485</c:v>
                </c:pt>
                <c:pt idx="132">
                  <c:v>215.54130618362643</c:v>
                </c:pt>
                <c:pt idx="133">
                  <c:v>216.1654708549195</c:v>
                </c:pt>
                <c:pt idx="134">
                  <c:v>216.53115169475456</c:v>
                </c:pt>
                <c:pt idx="135">
                  <c:v>218.57308006812119</c:v>
                </c:pt>
                <c:pt idx="136">
                  <c:v>220.9929153811951</c:v>
                </c:pt>
                <c:pt idx="137">
                  <c:v>222.66310550968507</c:v>
                </c:pt>
                <c:pt idx="138">
                  <c:v>227.48655209573624</c:v>
                </c:pt>
                <c:pt idx="139">
                  <c:v>230.10148685839013</c:v>
                </c:pt>
                <c:pt idx="140">
                  <c:v>233.48157393048109</c:v>
                </c:pt>
                <c:pt idx="141">
                  <c:v>235.5343373295722</c:v>
                </c:pt>
                <c:pt idx="142">
                  <c:v>236.51379693674195</c:v>
                </c:pt>
                <c:pt idx="143">
                  <c:v>236.52711366438791</c:v>
                </c:pt>
                <c:pt idx="144">
                  <c:v>237.55710270257927</c:v>
                </c:pt>
                <c:pt idx="145">
                  <c:v>240.35019582886284</c:v>
                </c:pt>
                <c:pt idx="146">
                  <c:v>244.74438149261087</c:v>
                </c:pt>
                <c:pt idx="147">
                  <c:v>246.65294265410506</c:v>
                </c:pt>
                <c:pt idx="148">
                  <c:v>249.81318017058095</c:v>
                </c:pt>
                <c:pt idx="149">
                  <c:v>256.67596720323223</c:v>
                </c:pt>
                <c:pt idx="150">
                  <c:v>258.11627063458405</c:v>
                </c:pt>
                <c:pt idx="151">
                  <c:v>260.76334950351009</c:v>
                </c:pt>
                <c:pt idx="152">
                  <c:v>263.99794091247702</c:v>
                </c:pt>
                <c:pt idx="153">
                  <c:v>265.81682818977515</c:v>
                </c:pt>
                <c:pt idx="154">
                  <c:v>266.11971083580806</c:v>
                </c:pt>
                <c:pt idx="155">
                  <c:v>268.61392874010119</c:v>
                </c:pt>
                <c:pt idx="156">
                  <c:v>268.66300621644302</c:v>
                </c:pt>
                <c:pt idx="157">
                  <c:v>269.63803734699803</c:v>
                </c:pt>
                <c:pt idx="158">
                  <c:v>271.36072374947588</c:v>
                </c:pt>
                <c:pt idx="159">
                  <c:v>273.3345622659167</c:v>
                </c:pt>
                <c:pt idx="160">
                  <c:v>273.63708978697343</c:v>
                </c:pt>
                <c:pt idx="161">
                  <c:v>274.82666267683049</c:v>
                </c:pt>
                <c:pt idx="162">
                  <c:v>276.09489381026725</c:v>
                </c:pt>
                <c:pt idx="163">
                  <c:v>277.35505046059848</c:v>
                </c:pt>
                <c:pt idx="164">
                  <c:v>277.44206322978846</c:v>
                </c:pt>
                <c:pt idx="165">
                  <c:v>278.35490146382341</c:v>
                </c:pt>
                <c:pt idx="166">
                  <c:v>284.92801111674908</c:v>
                </c:pt>
                <c:pt idx="167">
                  <c:v>287.52217750387496</c:v>
                </c:pt>
                <c:pt idx="168">
                  <c:v>288.05340595457682</c:v>
                </c:pt>
                <c:pt idx="169">
                  <c:v>291.6264523053556</c:v>
                </c:pt>
                <c:pt idx="170">
                  <c:v>292.25445519000272</c:v>
                </c:pt>
                <c:pt idx="171">
                  <c:v>292.79984676708591</c:v>
                </c:pt>
                <c:pt idx="172">
                  <c:v>293.15662770551467</c:v>
                </c:pt>
                <c:pt idx="173">
                  <c:v>293.73664073331582</c:v>
                </c:pt>
                <c:pt idx="174">
                  <c:v>298.51747339513201</c:v>
                </c:pt>
                <c:pt idx="175">
                  <c:v>299.61728731642143</c:v>
                </c:pt>
                <c:pt idx="176">
                  <c:v>300.64711253069942</c:v>
                </c:pt>
                <c:pt idx="177">
                  <c:v>302.23796014968525</c:v>
                </c:pt>
                <c:pt idx="178">
                  <c:v>302.28563736543504</c:v>
                </c:pt>
                <c:pt idx="179">
                  <c:v>302.63461737914167</c:v>
                </c:pt>
                <c:pt idx="180">
                  <c:v>303.31244712659327</c:v>
                </c:pt>
                <c:pt idx="181">
                  <c:v>303.71334665824145</c:v>
                </c:pt>
                <c:pt idx="182">
                  <c:v>306.92155273711916</c:v>
                </c:pt>
                <c:pt idx="183">
                  <c:v>307.94389749528034</c:v>
                </c:pt>
                <c:pt idx="184">
                  <c:v>311.08321073493778</c:v>
                </c:pt>
                <c:pt idx="185">
                  <c:v>312.46447957293708</c:v>
                </c:pt>
                <c:pt idx="186">
                  <c:v>314.10642145740815</c:v>
                </c:pt>
                <c:pt idx="187">
                  <c:v>314.70292134786098</c:v>
                </c:pt>
                <c:pt idx="188">
                  <c:v>316.65915337812606</c:v>
                </c:pt>
                <c:pt idx="189">
                  <c:v>318.02818435775322</c:v>
                </c:pt>
                <c:pt idx="190">
                  <c:v>321.85616070626003</c:v>
                </c:pt>
                <c:pt idx="191">
                  <c:v>322.35790768477506</c:v>
                </c:pt>
                <c:pt idx="192">
                  <c:v>327.26799691168333</c:v>
                </c:pt>
                <c:pt idx="193">
                  <c:v>327.95154723325891</c:v>
                </c:pt>
                <c:pt idx="194">
                  <c:v>328.0471768110778</c:v>
                </c:pt>
                <c:pt idx="195">
                  <c:v>334.83889077408418</c:v>
                </c:pt>
                <c:pt idx="196">
                  <c:v>337.15216087242385</c:v>
                </c:pt>
                <c:pt idx="197">
                  <c:v>342.01168641814576</c:v>
                </c:pt>
                <c:pt idx="198">
                  <c:v>342.99025684076167</c:v>
                </c:pt>
                <c:pt idx="199">
                  <c:v>343.95541681816519</c:v>
                </c:pt>
                <c:pt idx="200">
                  <c:v>346.71835706694611</c:v>
                </c:pt>
                <c:pt idx="201">
                  <c:v>347.07531503486973</c:v>
                </c:pt>
                <c:pt idx="202">
                  <c:v>348.59081049945502</c:v>
                </c:pt>
                <c:pt idx="203">
                  <c:v>354.43121374078214</c:v>
                </c:pt>
                <c:pt idx="204">
                  <c:v>355.97340814445954</c:v>
                </c:pt>
                <c:pt idx="205">
                  <c:v>356.1928607316907</c:v>
                </c:pt>
                <c:pt idx="206">
                  <c:v>358.14625962323208</c:v>
                </c:pt>
                <c:pt idx="207">
                  <c:v>359.13316729724727</c:v>
                </c:pt>
                <c:pt idx="208">
                  <c:v>359.33760264773667</c:v>
                </c:pt>
                <c:pt idx="209">
                  <c:v>359.45766574814769</c:v>
                </c:pt>
                <c:pt idx="210">
                  <c:v>362.09909121813013</c:v>
                </c:pt>
                <c:pt idx="211">
                  <c:v>364.56011330861134</c:v>
                </c:pt>
                <c:pt idx="212">
                  <c:v>364.92257045917029</c:v>
                </c:pt>
                <c:pt idx="213">
                  <c:v>365.78624784502296</c:v>
                </c:pt>
                <c:pt idx="214">
                  <c:v>369.07237829352783</c:v>
                </c:pt>
                <c:pt idx="215">
                  <c:v>370.62455637917412</c:v>
                </c:pt>
                <c:pt idx="216">
                  <c:v>374.18995526177707</c:v>
                </c:pt>
                <c:pt idx="217">
                  <c:v>376.29267186409379</c:v>
                </c:pt>
                <c:pt idx="218">
                  <c:v>378.76013894119274</c:v>
                </c:pt>
                <c:pt idx="219">
                  <c:v>379.32396461584693</c:v>
                </c:pt>
                <c:pt idx="220">
                  <c:v>383.15435038343605</c:v>
                </c:pt>
                <c:pt idx="221">
                  <c:v>385.03881384193636</c:v>
                </c:pt>
                <c:pt idx="222">
                  <c:v>389.66781973737812</c:v>
                </c:pt>
                <c:pt idx="223">
                  <c:v>390.90974340979858</c:v>
                </c:pt>
                <c:pt idx="224">
                  <c:v>391.49345370347754</c:v>
                </c:pt>
                <c:pt idx="225">
                  <c:v>391.77656397775053</c:v>
                </c:pt>
                <c:pt idx="226">
                  <c:v>392.17456011769843</c:v>
                </c:pt>
                <c:pt idx="227">
                  <c:v>393.60004568912063</c:v>
                </c:pt>
                <c:pt idx="228">
                  <c:v>396.09724715001198</c:v>
                </c:pt>
                <c:pt idx="229">
                  <c:v>397.29230921630369</c:v>
                </c:pt>
                <c:pt idx="230">
                  <c:v>397.70783482907973</c:v>
                </c:pt>
                <c:pt idx="231">
                  <c:v>397.97346537847449</c:v>
                </c:pt>
                <c:pt idx="232">
                  <c:v>398.36263306204756</c:v>
                </c:pt>
                <c:pt idx="233">
                  <c:v>400.64675474366675</c:v>
                </c:pt>
                <c:pt idx="234">
                  <c:v>400.90128403412001</c:v>
                </c:pt>
                <c:pt idx="235">
                  <c:v>401.14675131777585</c:v>
                </c:pt>
                <c:pt idx="236">
                  <c:v>404.03842236466306</c:v>
                </c:pt>
                <c:pt idx="237">
                  <c:v>404.35989563340951</c:v>
                </c:pt>
                <c:pt idx="238">
                  <c:v>407.98723089436834</c:v>
                </c:pt>
                <c:pt idx="239">
                  <c:v>409.98822258420319</c:v>
                </c:pt>
                <c:pt idx="240">
                  <c:v>411.07458189755562</c:v>
                </c:pt>
                <c:pt idx="241">
                  <c:v>411.59628022224229</c:v>
                </c:pt>
                <c:pt idx="242">
                  <c:v>412.28071986630755</c:v>
                </c:pt>
                <c:pt idx="243">
                  <c:v>412.82772084746148</c:v>
                </c:pt>
                <c:pt idx="244">
                  <c:v>413.76948903797688</c:v>
                </c:pt>
                <c:pt idx="245">
                  <c:v>415.15866077991024</c:v>
                </c:pt>
                <c:pt idx="246">
                  <c:v>415.61446519196551</c:v>
                </c:pt>
                <c:pt idx="247">
                  <c:v>417.47591122526637</c:v>
                </c:pt>
                <c:pt idx="248">
                  <c:v>417.5515541455909</c:v>
                </c:pt>
                <c:pt idx="249">
                  <c:v>420.4900712213722</c:v>
                </c:pt>
                <c:pt idx="250">
                  <c:v>422.60355343852183</c:v>
                </c:pt>
                <c:pt idx="251">
                  <c:v>422.98252809028145</c:v>
                </c:pt>
                <c:pt idx="252">
                  <c:v>424.98150751220572</c:v>
                </c:pt>
                <c:pt idx="253">
                  <c:v>425.16742305105817</c:v>
                </c:pt>
                <c:pt idx="254">
                  <c:v>426.20860214585213</c:v>
                </c:pt>
                <c:pt idx="255">
                  <c:v>426.59589727375112</c:v>
                </c:pt>
                <c:pt idx="256">
                  <c:v>427.09235666663341</c:v>
                </c:pt>
                <c:pt idx="257">
                  <c:v>428.90364326158084</c:v>
                </c:pt>
                <c:pt idx="258">
                  <c:v>432.9626776021733</c:v>
                </c:pt>
                <c:pt idx="259">
                  <c:v>439.42215161412599</c:v>
                </c:pt>
                <c:pt idx="260">
                  <c:v>444.40175031904766</c:v>
                </c:pt>
                <c:pt idx="261">
                  <c:v>444.73902739156972</c:v>
                </c:pt>
                <c:pt idx="262">
                  <c:v>447.68417370695482</c:v>
                </c:pt>
                <c:pt idx="263">
                  <c:v>453.09814599457951</c:v>
                </c:pt>
                <c:pt idx="264">
                  <c:v>457.9430456282368</c:v>
                </c:pt>
                <c:pt idx="265">
                  <c:v>458.06730089421723</c:v>
                </c:pt>
                <c:pt idx="266">
                  <c:v>460.59493150454045</c:v>
                </c:pt>
                <c:pt idx="267">
                  <c:v>461.91078239854619</c:v>
                </c:pt>
                <c:pt idx="268">
                  <c:v>462.58622903951942</c:v>
                </c:pt>
                <c:pt idx="269">
                  <c:v>463.20071587694957</c:v>
                </c:pt>
                <c:pt idx="270">
                  <c:v>465.35854215629536</c:v>
                </c:pt>
                <c:pt idx="271">
                  <c:v>465.8371113043994</c:v>
                </c:pt>
                <c:pt idx="272">
                  <c:v>466.39964299365795</c:v>
                </c:pt>
                <c:pt idx="273">
                  <c:v>469.20317930144353</c:v>
                </c:pt>
                <c:pt idx="274">
                  <c:v>469.23406343152953</c:v>
                </c:pt>
                <c:pt idx="275">
                  <c:v>470.30412980779329</c:v>
                </c:pt>
                <c:pt idx="276">
                  <c:v>471.26617220782606</c:v>
                </c:pt>
                <c:pt idx="277">
                  <c:v>476.15973200663842</c:v>
                </c:pt>
                <c:pt idx="278">
                  <c:v>481.06166296291167</c:v>
                </c:pt>
                <c:pt idx="279">
                  <c:v>481.38621715661441</c:v>
                </c:pt>
                <c:pt idx="280">
                  <c:v>483.18805733114129</c:v>
                </c:pt>
                <c:pt idx="281">
                  <c:v>487.00702756902251</c:v>
                </c:pt>
                <c:pt idx="282">
                  <c:v>495.40505955715747</c:v>
                </c:pt>
                <c:pt idx="283">
                  <c:v>503.20406766540162</c:v>
                </c:pt>
                <c:pt idx="284">
                  <c:v>503.69004598307413</c:v>
                </c:pt>
                <c:pt idx="285">
                  <c:v>504.68344509050445</c:v>
                </c:pt>
                <c:pt idx="286">
                  <c:v>508.5083009841789</c:v>
                </c:pt>
                <c:pt idx="287">
                  <c:v>514.52124987198249</c:v>
                </c:pt>
                <c:pt idx="288">
                  <c:v>514.64443481044543</c:v>
                </c:pt>
                <c:pt idx="289">
                  <c:v>515.57675084047025</c:v>
                </c:pt>
                <c:pt idx="290">
                  <c:v>515.95218762417437</c:v>
                </c:pt>
                <c:pt idx="291">
                  <c:v>517.98113440245379</c:v>
                </c:pt>
                <c:pt idx="292">
                  <c:v>520.25558405225195</c:v>
                </c:pt>
                <c:pt idx="293">
                  <c:v>520.33200856287431</c:v>
                </c:pt>
                <c:pt idx="294">
                  <c:v>522.27637147614666</c:v>
                </c:pt>
                <c:pt idx="295">
                  <c:v>522.59937278216455</c:v>
                </c:pt>
                <c:pt idx="296">
                  <c:v>524.07535243164921</c:v>
                </c:pt>
                <c:pt idx="297">
                  <c:v>524.3141541982551</c:v>
                </c:pt>
                <c:pt idx="298">
                  <c:v>526.36454161863742</c:v>
                </c:pt>
                <c:pt idx="299">
                  <c:v>528.28348571442575</c:v>
                </c:pt>
                <c:pt idx="300">
                  <c:v>528.51075122627276</c:v>
                </c:pt>
                <c:pt idx="301">
                  <c:v>531.05261055563176</c:v>
                </c:pt>
                <c:pt idx="302">
                  <c:v>532.31008826025459</c:v>
                </c:pt>
                <c:pt idx="303">
                  <c:v>536.71738056508764</c:v>
                </c:pt>
                <c:pt idx="304">
                  <c:v>539.30613155408844</c:v>
                </c:pt>
                <c:pt idx="305">
                  <c:v>540.29223794777261</c:v>
                </c:pt>
                <c:pt idx="306">
                  <c:v>542.0316298568689</c:v>
                </c:pt>
                <c:pt idx="307">
                  <c:v>543.49542115958582</c:v>
                </c:pt>
                <c:pt idx="308">
                  <c:v>546.81411273047274</c:v>
                </c:pt>
                <c:pt idx="309">
                  <c:v>554.31323914726249</c:v>
                </c:pt>
                <c:pt idx="310">
                  <c:v>554.43937457069296</c:v>
                </c:pt>
                <c:pt idx="311">
                  <c:v>556.56457446418472</c:v>
                </c:pt>
                <c:pt idx="312">
                  <c:v>557.10119354839867</c:v>
                </c:pt>
                <c:pt idx="313">
                  <c:v>560.0449600833216</c:v>
                </c:pt>
                <c:pt idx="314">
                  <c:v>561.30367366164512</c:v>
                </c:pt>
                <c:pt idx="315">
                  <c:v>562.99189340693658</c:v>
                </c:pt>
                <c:pt idx="316">
                  <c:v>564.02794680465388</c:v>
                </c:pt>
                <c:pt idx="317">
                  <c:v>564.73856639642463</c:v>
                </c:pt>
                <c:pt idx="318">
                  <c:v>564.74367422868534</c:v>
                </c:pt>
                <c:pt idx="319">
                  <c:v>569.35756441312162</c:v>
                </c:pt>
                <c:pt idx="320">
                  <c:v>570.47821424555207</c:v>
                </c:pt>
                <c:pt idx="321">
                  <c:v>570.9280553263859</c:v>
                </c:pt>
                <c:pt idx="322">
                  <c:v>572.53755843158046</c:v>
                </c:pt>
                <c:pt idx="323">
                  <c:v>572.94781412305952</c:v>
                </c:pt>
                <c:pt idx="324">
                  <c:v>572.99276817957457</c:v>
                </c:pt>
                <c:pt idx="325">
                  <c:v>573.52555432170573</c:v>
                </c:pt>
                <c:pt idx="326">
                  <c:v>576.1060793977382</c:v>
                </c:pt>
                <c:pt idx="327">
                  <c:v>576.87574065151819</c:v>
                </c:pt>
                <c:pt idx="328">
                  <c:v>578.17798195531122</c:v>
                </c:pt>
                <c:pt idx="329">
                  <c:v>579.92359004880302</c:v>
                </c:pt>
                <c:pt idx="330">
                  <c:v>580.36349070833421</c:v>
                </c:pt>
                <c:pt idx="331">
                  <c:v>581.21864411520869</c:v>
                </c:pt>
                <c:pt idx="332">
                  <c:v>582.42537443362005</c:v>
                </c:pt>
                <c:pt idx="333">
                  <c:v>583.37725202881848</c:v>
                </c:pt>
                <c:pt idx="334">
                  <c:v>584.1850521617705</c:v>
                </c:pt>
                <c:pt idx="335">
                  <c:v>585.07871717645708</c:v>
                </c:pt>
                <c:pt idx="336">
                  <c:v>588.1032055709087</c:v>
                </c:pt>
                <c:pt idx="337">
                  <c:v>590.28685500918641</c:v>
                </c:pt>
                <c:pt idx="338">
                  <c:v>590.33263990642558</c:v>
                </c:pt>
                <c:pt idx="339">
                  <c:v>590.50550343931729</c:v>
                </c:pt>
                <c:pt idx="340">
                  <c:v>591.54526537782431</c:v>
                </c:pt>
                <c:pt idx="341">
                  <c:v>594.95366899855162</c:v>
                </c:pt>
                <c:pt idx="342">
                  <c:v>595.05136283126933</c:v>
                </c:pt>
                <c:pt idx="343">
                  <c:v>595.74710339928413</c:v>
                </c:pt>
                <c:pt idx="344">
                  <c:v>600.53054857117763</c:v>
                </c:pt>
                <c:pt idx="345">
                  <c:v>601.28422766337144</c:v>
                </c:pt>
                <c:pt idx="346">
                  <c:v>602.02396838947504</c:v>
                </c:pt>
                <c:pt idx="347">
                  <c:v>603.44289043561582</c:v>
                </c:pt>
                <c:pt idx="348">
                  <c:v>603.66579599385045</c:v>
                </c:pt>
                <c:pt idx="349">
                  <c:v>604.1672402837271</c:v>
                </c:pt>
                <c:pt idx="350">
                  <c:v>604.47679381024773</c:v>
                </c:pt>
                <c:pt idx="351">
                  <c:v>606.76952606672592</c:v>
                </c:pt>
                <c:pt idx="352">
                  <c:v>608.05815834184523</c:v>
                </c:pt>
                <c:pt idx="353">
                  <c:v>615.51052414608682</c:v>
                </c:pt>
                <c:pt idx="354">
                  <c:v>617.35885863343253</c:v>
                </c:pt>
                <c:pt idx="355">
                  <c:v>618.82301772601602</c:v>
                </c:pt>
                <c:pt idx="356">
                  <c:v>620.91139566207664</c:v>
                </c:pt>
                <c:pt idx="357">
                  <c:v>621.23503647831546</c:v>
                </c:pt>
                <c:pt idx="358">
                  <c:v>621.54460378230885</c:v>
                </c:pt>
                <c:pt idx="359">
                  <c:v>622.66680179876562</c:v>
                </c:pt>
                <c:pt idx="360">
                  <c:v>623.75898041335665</c:v>
                </c:pt>
                <c:pt idx="361">
                  <c:v>623.9517003588029</c:v>
                </c:pt>
                <c:pt idx="362">
                  <c:v>624.22959281564056</c:v>
                </c:pt>
                <c:pt idx="363">
                  <c:v>626.58569073420131</c:v>
                </c:pt>
                <c:pt idx="364">
                  <c:v>632.26944513643343</c:v>
                </c:pt>
                <c:pt idx="365">
                  <c:v>635.0142460402601</c:v>
                </c:pt>
                <c:pt idx="366">
                  <c:v>635.52976656186877</c:v>
                </c:pt>
                <c:pt idx="367">
                  <c:v>638.51880952189572</c:v>
                </c:pt>
                <c:pt idx="368">
                  <c:v>639.05011337369683</c:v>
                </c:pt>
                <c:pt idx="369">
                  <c:v>639.56431804258102</c:v>
                </c:pt>
                <c:pt idx="370">
                  <c:v>640.72424359078627</c:v>
                </c:pt>
                <c:pt idx="371">
                  <c:v>642.05253256686376</c:v>
                </c:pt>
                <c:pt idx="372">
                  <c:v>646.32236971678105</c:v>
                </c:pt>
                <c:pt idx="373">
                  <c:v>647.5212509945685</c:v>
                </c:pt>
                <c:pt idx="374">
                  <c:v>648.5267699764413</c:v>
                </c:pt>
                <c:pt idx="375">
                  <c:v>652.08984336127321</c:v>
                </c:pt>
                <c:pt idx="376">
                  <c:v>652.89125681959331</c:v>
                </c:pt>
                <c:pt idx="377">
                  <c:v>656.3986911382359</c:v>
                </c:pt>
                <c:pt idx="378">
                  <c:v>656.64854432225161</c:v>
                </c:pt>
                <c:pt idx="379">
                  <c:v>657.21650603286901</c:v>
                </c:pt>
                <c:pt idx="380">
                  <c:v>657.92685613391723</c:v>
                </c:pt>
                <c:pt idx="381">
                  <c:v>663.0134185160565</c:v>
                </c:pt>
                <c:pt idx="382">
                  <c:v>668.55811099631126</c:v>
                </c:pt>
                <c:pt idx="383">
                  <c:v>670.60900955890429</c:v>
                </c:pt>
                <c:pt idx="384">
                  <c:v>673.42811615294886</c:v>
                </c:pt>
                <c:pt idx="385">
                  <c:v>678.4415849464134</c:v>
                </c:pt>
                <c:pt idx="386">
                  <c:v>679.49734634082608</c:v>
                </c:pt>
                <c:pt idx="387">
                  <c:v>680.87094942923318</c:v>
                </c:pt>
                <c:pt idx="388">
                  <c:v>688.47631990663047</c:v>
                </c:pt>
                <c:pt idx="389">
                  <c:v>692.79556970469514</c:v>
                </c:pt>
                <c:pt idx="390">
                  <c:v>693.17451731792812</c:v>
                </c:pt>
                <c:pt idx="391">
                  <c:v>693.19903075436946</c:v>
                </c:pt>
                <c:pt idx="392">
                  <c:v>694.90727512415083</c:v>
                </c:pt>
                <c:pt idx="393">
                  <c:v>697.37513317405512</c:v>
                </c:pt>
                <c:pt idx="394">
                  <c:v>705.29092059080858</c:v>
                </c:pt>
                <c:pt idx="395">
                  <c:v>705.79657464387697</c:v>
                </c:pt>
                <c:pt idx="396">
                  <c:v>706.16898708918814</c:v>
                </c:pt>
                <c:pt idx="397">
                  <c:v>706.33369463132851</c:v>
                </c:pt>
                <c:pt idx="398">
                  <c:v>709.63452734368957</c:v>
                </c:pt>
                <c:pt idx="399">
                  <c:v>710.105352544423</c:v>
                </c:pt>
                <c:pt idx="400">
                  <c:v>716.94307309782425</c:v>
                </c:pt>
                <c:pt idx="401">
                  <c:v>718.89732747569872</c:v>
                </c:pt>
                <c:pt idx="402">
                  <c:v>720.02252181316544</c:v>
                </c:pt>
                <c:pt idx="403">
                  <c:v>723.1037317540173</c:v>
                </c:pt>
                <c:pt idx="404">
                  <c:v>725.50444670262721</c:v>
                </c:pt>
                <c:pt idx="405">
                  <c:v>734.06241185507918</c:v>
                </c:pt>
                <c:pt idx="406">
                  <c:v>740.6196193095675</c:v>
                </c:pt>
                <c:pt idx="407">
                  <c:v>742.88748084369627</c:v>
                </c:pt>
                <c:pt idx="408">
                  <c:v>745.17789558171728</c:v>
                </c:pt>
                <c:pt idx="409">
                  <c:v>745.25700274364112</c:v>
                </c:pt>
                <c:pt idx="410">
                  <c:v>747.63541860157397</c:v>
                </c:pt>
                <c:pt idx="411">
                  <c:v>751.39201935918231</c:v>
                </c:pt>
                <c:pt idx="412">
                  <c:v>759.08368853406466</c:v>
                </c:pt>
                <c:pt idx="413">
                  <c:v>759.33670488908672</c:v>
                </c:pt>
                <c:pt idx="414">
                  <c:v>760.78351511429128</c:v>
                </c:pt>
                <c:pt idx="415">
                  <c:v>761.41595224888272</c:v>
                </c:pt>
                <c:pt idx="416">
                  <c:v>762.80301717246027</c:v>
                </c:pt>
                <c:pt idx="417">
                  <c:v>763.20044338392495</c:v>
                </c:pt>
                <c:pt idx="418">
                  <c:v>765.51143423046949</c:v>
                </c:pt>
                <c:pt idx="419">
                  <c:v>770.09950553072304</c:v>
                </c:pt>
                <c:pt idx="420">
                  <c:v>773.0228131038333</c:v>
                </c:pt>
                <c:pt idx="421">
                  <c:v>773.41382774803333</c:v>
                </c:pt>
                <c:pt idx="422">
                  <c:v>773.84643726225727</c:v>
                </c:pt>
                <c:pt idx="423">
                  <c:v>777.91351164044943</c:v>
                </c:pt>
                <c:pt idx="424">
                  <c:v>778.89566158073399</c:v>
                </c:pt>
                <c:pt idx="425">
                  <c:v>779.9347197501553</c:v>
                </c:pt>
                <c:pt idx="426">
                  <c:v>782.20701302279588</c:v>
                </c:pt>
                <c:pt idx="427">
                  <c:v>788.1066783358541</c:v>
                </c:pt>
                <c:pt idx="428">
                  <c:v>797.45882588021277</c:v>
                </c:pt>
                <c:pt idx="429">
                  <c:v>798.39547975269204</c:v>
                </c:pt>
                <c:pt idx="430">
                  <c:v>798.8283948233601</c:v>
                </c:pt>
                <c:pt idx="431">
                  <c:v>799.41531892201021</c:v>
                </c:pt>
                <c:pt idx="432">
                  <c:v>800.71396378560905</c:v>
                </c:pt>
                <c:pt idx="433">
                  <c:v>800.93596858793319</c:v>
                </c:pt>
                <c:pt idx="434">
                  <c:v>801.04541839080105</c:v>
                </c:pt>
                <c:pt idx="435">
                  <c:v>801.14776350662044</c:v>
                </c:pt>
                <c:pt idx="436">
                  <c:v>802.38893857442315</c:v>
                </c:pt>
                <c:pt idx="437">
                  <c:v>806.45500320250471</c:v>
                </c:pt>
                <c:pt idx="438">
                  <c:v>807.13346341763247</c:v>
                </c:pt>
                <c:pt idx="439">
                  <c:v>811.40730128820144</c:v>
                </c:pt>
                <c:pt idx="440">
                  <c:v>812.61468070060459</c:v>
                </c:pt>
                <c:pt idx="441">
                  <c:v>814.36860646892922</c:v>
                </c:pt>
                <c:pt idx="442">
                  <c:v>814.88074773145365</c:v>
                </c:pt>
                <c:pt idx="443">
                  <c:v>815.75862903392056</c:v>
                </c:pt>
                <c:pt idx="444">
                  <c:v>817.62857247345016</c:v>
                </c:pt>
                <c:pt idx="445">
                  <c:v>821.04451238365868</c:v>
                </c:pt>
                <c:pt idx="446">
                  <c:v>821.60262863326989</c:v>
                </c:pt>
                <c:pt idx="447">
                  <c:v>823.10554720746518</c:v>
                </c:pt>
                <c:pt idx="448">
                  <c:v>823.66225816319616</c:v>
                </c:pt>
                <c:pt idx="449">
                  <c:v>825.66752200009319</c:v>
                </c:pt>
                <c:pt idx="450">
                  <c:v>831.90671114739177</c:v>
                </c:pt>
                <c:pt idx="451">
                  <c:v>839.1822711688302</c:v>
                </c:pt>
                <c:pt idx="452">
                  <c:v>840.50537803973896</c:v>
                </c:pt>
                <c:pt idx="453">
                  <c:v>841.89852026618735</c:v>
                </c:pt>
                <c:pt idx="454">
                  <c:v>847.70013687068047</c:v>
                </c:pt>
                <c:pt idx="455">
                  <c:v>850.73970673004419</c:v>
                </c:pt>
                <c:pt idx="456">
                  <c:v>851.09371112439737</c:v>
                </c:pt>
                <c:pt idx="457">
                  <c:v>854.28950737849334</c:v>
                </c:pt>
                <c:pt idx="458">
                  <c:v>854.31837777771352</c:v>
                </c:pt>
                <c:pt idx="459">
                  <c:v>859.9230368743282</c:v>
                </c:pt>
                <c:pt idx="460">
                  <c:v>862.46330540716156</c:v>
                </c:pt>
                <c:pt idx="461">
                  <c:v>863.89339236011654</c:v>
                </c:pt>
                <c:pt idx="462">
                  <c:v>864.40298296374988</c:v>
                </c:pt>
                <c:pt idx="463">
                  <c:v>870.54620649235665</c:v>
                </c:pt>
                <c:pt idx="464">
                  <c:v>870.66691613322223</c:v>
                </c:pt>
                <c:pt idx="465">
                  <c:v>874.1379918398469</c:v>
                </c:pt>
                <c:pt idx="466">
                  <c:v>874.2125437351001</c:v>
                </c:pt>
                <c:pt idx="467">
                  <c:v>875.81480124835207</c:v>
                </c:pt>
                <c:pt idx="468">
                  <c:v>876.59906104198228</c:v>
                </c:pt>
                <c:pt idx="469">
                  <c:v>877.02064954924776</c:v>
                </c:pt>
                <c:pt idx="470">
                  <c:v>877.50613672546388</c:v>
                </c:pt>
                <c:pt idx="471">
                  <c:v>879.50677630200494</c:v>
                </c:pt>
                <c:pt idx="472">
                  <c:v>881.66617156055213</c:v>
                </c:pt>
                <c:pt idx="473">
                  <c:v>884.72271808048856</c:v>
                </c:pt>
                <c:pt idx="474">
                  <c:v>885.80624405496553</c:v>
                </c:pt>
                <c:pt idx="475">
                  <c:v>886.48748288457978</c:v>
                </c:pt>
                <c:pt idx="476">
                  <c:v>890.11145204415232</c:v>
                </c:pt>
                <c:pt idx="477">
                  <c:v>892.20408957715313</c:v>
                </c:pt>
                <c:pt idx="478">
                  <c:v>899.43298608851546</c:v>
                </c:pt>
                <c:pt idx="479">
                  <c:v>900.5269902052238</c:v>
                </c:pt>
                <c:pt idx="480">
                  <c:v>903.88346872544673</c:v>
                </c:pt>
                <c:pt idx="481">
                  <c:v>907.44343206120777</c:v>
                </c:pt>
                <c:pt idx="482">
                  <c:v>909.57850863497447</c:v>
                </c:pt>
                <c:pt idx="483">
                  <c:v>913.38023234664172</c:v>
                </c:pt>
                <c:pt idx="484">
                  <c:v>913.38284052688323</c:v>
                </c:pt>
                <c:pt idx="485">
                  <c:v>914.37506400673192</c:v>
                </c:pt>
                <c:pt idx="486">
                  <c:v>919.64021859695652</c:v>
                </c:pt>
                <c:pt idx="487">
                  <c:v>920.4066745251273</c:v>
                </c:pt>
                <c:pt idx="488">
                  <c:v>920.60736010644155</c:v>
                </c:pt>
                <c:pt idx="489">
                  <c:v>920.95263317557681</c:v>
                </c:pt>
                <c:pt idx="490">
                  <c:v>922.29797799409721</c:v>
                </c:pt>
                <c:pt idx="491">
                  <c:v>925.03451950628596</c:v>
                </c:pt>
                <c:pt idx="492">
                  <c:v>930.63174916836147</c:v>
                </c:pt>
                <c:pt idx="493">
                  <c:v>932.43341224925541</c:v>
                </c:pt>
                <c:pt idx="494">
                  <c:v>933.13808118599354</c:v>
                </c:pt>
                <c:pt idx="495">
                  <c:v>933.86498076407941</c:v>
                </c:pt>
                <c:pt idx="496">
                  <c:v>934.89216779051787</c:v>
                </c:pt>
                <c:pt idx="497">
                  <c:v>937.9760766260689</c:v>
                </c:pt>
                <c:pt idx="498">
                  <c:v>939.17934839006375</c:v>
                </c:pt>
                <c:pt idx="499">
                  <c:v>940.29875754616512</c:v>
                </c:pt>
              </c:numCache>
            </c:numRef>
          </c:cat>
          <c:val>
            <c:numRef>
              <c:f>'6.1(c-2)'!$D$2:$D$501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8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7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7</c:v>
                </c:pt>
                <c:pt idx="78">
                  <c:v>8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11</c:v>
                </c:pt>
                <c:pt idx="86">
                  <c:v>12</c:v>
                </c:pt>
                <c:pt idx="87">
                  <c:v>13</c:v>
                </c:pt>
                <c:pt idx="88">
                  <c:v>14</c:v>
                </c:pt>
                <c:pt idx="89">
                  <c:v>15</c:v>
                </c:pt>
                <c:pt idx="90">
                  <c:v>16</c:v>
                </c:pt>
                <c:pt idx="91">
                  <c:v>17</c:v>
                </c:pt>
                <c:pt idx="92">
                  <c:v>17</c:v>
                </c:pt>
                <c:pt idx="93">
                  <c:v>18</c:v>
                </c:pt>
                <c:pt idx="94">
                  <c:v>19</c:v>
                </c:pt>
                <c:pt idx="95">
                  <c:v>19</c:v>
                </c:pt>
                <c:pt idx="96">
                  <c:v>20</c:v>
                </c:pt>
                <c:pt idx="97">
                  <c:v>20</c:v>
                </c:pt>
                <c:pt idx="98">
                  <c:v>19</c:v>
                </c:pt>
                <c:pt idx="99">
                  <c:v>20</c:v>
                </c:pt>
                <c:pt idx="100">
                  <c:v>21</c:v>
                </c:pt>
                <c:pt idx="101">
                  <c:v>18</c:v>
                </c:pt>
                <c:pt idx="102">
                  <c:v>19</c:v>
                </c:pt>
                <c:pt idx="103">
                  <c:v>20</c:v>
                </c:pt>
                <c:pt idx="104">
                  <c:v>21</c:v>
                </c:pt>
                <c:pt idx="105">
                  <c:v>19</c:v>
                </c:pt>
                <c:pt idx="106">
                  <c:v>20</c:v>
                </c:pt>
                <c:pt idx="107">
                  <c:v>17</c:v>
                </c:pt>
                <c:pt idx="108">
                  <c:v>15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11</c:v>
                </c:pt>
                <c:pt idx="116">
                  <c:v>9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11</c:v>
                </c:pt>
                <c:pt idx="127">
                  <c:v>12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10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10</c:v>
                </c:pt>
                <c:pt idx="141">
                  <c:v>10</c:v>
                </c:pt>
                <c:pt idx="142">
                  <c:v>11</c:v>
                </c:pt>
                <c:pt idx="143">
                  <c:v>12</c:v>
                </c:pt>
                <c:pt idx="144">
                  <c:v>10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3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4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3</c:v>
                </c:pt>
                <c:pt idx="175">
                  <c:v>4</c:v>
                </c:pt>
                <c:pt idx="176">
                  <c:v>5</c:v>
                </c:pt>
                <c:pt idx="177">
                  <c:v>5</c:v>
                </c:pt>
                <c:pt idx="178">
                  <c:v>6</c:v>
                </c:pt>
                <c:pt idx="179">
                  <c:v>7</c:v>
                </c:pt>
                <c:pt idx="180">
                  <c:v>8</c:v>
                </c:pt>
                <c:pt idx="181">
                  <c:v>8</c:v>
                </c:pt>
                <c:pt idx="182">
                  <c:v>6</c:v>
                </c:pt>
                <c:pt idx="183">
                  <c:v>6</c:v>
                </c:pt>
                <c:pt idx="184">
                  <c:v>5</c:v>
                </c:pt>
                <c:pt idx="185">
                  <c:v>5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3</c:v>
                </c:pt>
                <c:pt idx="193">
                  <c:v>2</c:v>
                </c:pt>
                <c:pt idx="194">
                  <c:v>3</c:v>
                </c:pt>
                <c:pt idx="195">
                  <c:v>1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4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7">
                  <c:v>3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4</c:v>
                </c:pt>
                <c:pt idx="232">
                  <c:v>4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5</c:v>
                </c:pt>
                <c:pt idx="237">
                  <c:v>6</c:v>
                </c:pt>
                <c:pt idx="238">
                  <c:v>5</c:v>
                </c:pt>
                <c:pt idx="239">
                  <c:v>5</c:v>
                </c:pt>
                <c:pt idx="240">
                  <c:v>6</c:v>
                </c:pt>
                <c:pt idx="241">
                  <c:v>7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9</c:v>
                </c:pt>
                <c:pt idx="247">
                  <c:v>8</c:v>
                </c:pt>
                <c:pt idx="248">
                  <c:v>9</c:v>
                </c:pt>
                <c:pt idx="249">
                  <c:v>8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11</c:v>
                </c:pt>
                <c:pt idx="255">
                  <c:v>12</c:v>
                </c:pt>
                <c:pt idx="256">
                  <c:v>13</c:v>
                </c:pt>
                <c:pt idx="257">
                  <c:v>12</c:v>
                </c:pt>
                <c:pt idx="258">
                  <c:v>4</c:v>
                </c:pt>
                <c:pt idx="259">
                  <c:v>4</c:v>
                </c:pt>
                <c:pt idx="260">
                  <c:v>1</c:v>
                </c:pt>
                <c:pt idx="261">
                  <c:v>2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2</c:v>
                </c:pt>
                <c:pt idx="270">
                  <c:v>0</c:v>
                </c:pt>
                <c:pt idx="271">
                  <c:v>1</c:v>
                </c:pt>
                <c:pt idx="272">
                  <c:v>2</c:v>
                </c:pt>
                <c:pt idx="273">
                  <c:v>0</c:v>
                </c:pt>
                <c:pt idx="274">
                  <c:v>1</c:v>
                </c:pt>
                <c:pt idx="275">
                  <c:v>2</c:v>
                </c:pt>
                <c:pt idx="276">
                  <c:v>3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3</c:v>
                </c:pt>
                <c:pt idx="302">
                  <c:v>4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4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4</c:v>
                </c:pt>
                <c:pt idx="324">
                  <c:v>5</c:v>
                </c:pt>
                <c:pt idx="325">
                  <c:v>4</c:v>
                </c:pt>
                <c:pt idx="326">
                  <c:v>2</c:v>
                </c:pt>
                <c:pt idx="327">
                  <c:v>2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3</c:v>
                </c:pt>
                <c:pt idx="335">
                  <c:v>4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4</c:v>
                </c:pt>
                <c:pt idx="343">
                  <c:v>4</c:v>
                </c:pt>
                <c:pt idx="344">
                  <c:v>2</c:v>
                </c:pt>
                <c:pt idx="345">
                  <c:v>2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6</c:v>
                </c:pt>
                <c:pt idx="351">
                  <c:v>6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8</c:v>
                </c:pt>
                <c:pt idx="356">
                  <c:v>9</c:v>
                </c:pt>
                <c:pt idx="357">
                  <c:v>10</c:v>
                </c:pt>
                <c:pt idx="358">
                  <c:v>11</c:v>
                </c:pt>
                <c:pt idx="359">
                  <c:v>12</c:v>
                </c:pt>
                <c:pt idx="360">
                  <c:v>13</c:v>
                </c:pt>
                <c:pt idx="361">
                  <c:v>14</c:v>
                </c:pt>
                <c:pt idx="362">
                  <c:v>15</c:v>
                </c:pt>
                <c:pt idx="363">
                  <c:v>15</c:v>
                </c:pt>
                <c:pt idx="364">
                  <c:v>12</c:v>
                </c:pt>
                <c:pt idx="365">
                  <c:v>11</c:v>
                </c:pt>
                <c:pt idx="366">
                  <c:v>11</c:v>
                </c:pt>
                <c:pt idx="367">
                  <c:v>10</c:v>
                </c:pt>
                <c:pt idx="368">
                  <c:v>11</c:v>
                </c:pt>
                <c:pt idx="369">
                  <c:v>12</c:v>
                </c:pt>
                <c:pt idx="370">
                  <c:v>13</c:v>
                </c:pt>
                <c:pt idx="371">
                  <c:v>14</c:v>
                </c:pt>
                <c:pt idx="372">
                  <c:v>12</c:v>
                </c:pt>
                <c:pt idx="373">
                  <c:v>13</c:v>
                </c:pt>
                <c:pt idx="374">
                  <c:v>10</c:v>
                </c:pt>
                <c:pt idx="375">
                  <c:v>11</c:v>
                </c:pt>
                <c:pt idx="376">
                  <c:v>12</c:v>
                </c:pt>
                <c:pt idx="377">
                  <c:v>11</c:v>
                </c:pt>
                <c:pt idx="378">
                  <c:v>12</c:v>
                </c:pt>
                <c:pt idx="379">
                  <c:v>13</c:v>
                </c:pt>
                <c:pt idx="380">
                  <c:v>14</c:v>
                </c:pt>
                <c:pt idx="381">
                  <c:v>11</c:v>
                </c:pt>
                <c:pt idx="382">
                  <c:v>8</c:v>
                </c:pt>
                <c:pt idx="383">
                  <c:v>7</c:v>
                </c:pt>
                <c:pt idx="384">
                  <c:v>6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3</c:v>
                </c:pt>
                <c:pt idx="398">
                  <c:v>4</c:v>
                </c:pt>
                <c:pt idx="399">
                  <c:v>5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2</c:v>
                </c:pt>
                <c:pt idx="424">
                  <c:v>0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6</c:v>
                </c:pt>
                <c:pt idx="438">
                  <c:v>7</c:v>
                </c:pt>
                <c:pt idx="439">
                  <c:v>6</c:v>
                </c:pt>
                <c:pt idx="440">
                  <c:v>5</c:v>
                </c:pt>
                <c:pt idx="441">
                  <c:v>6</c:v>
                </c:pt>
                <c:pt idx="442">
                  <c:v>7</c:v>
                </c:pt>
                <c:pt idx="443">
                  <c:v>8</c:v>
                </c:pt>
                <c:pt idx="444">
                  <c:v>6</c:v>
                </c:pt>
                <c:pt idx="445">
                  <c:v>3</c:v>
                </c:pt>
                <c:pt idx="446">
                  <c:v>4</c:v>
                </c:pt>
                <c:pt idx="447">
                  <c:v>4</c:v>
                </c:pt>
                <c:pt idx="448">
                  <c:v>5</c:v>
                </c:pt>
                <c:pt idx="449">
                  <c:v>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2</c:v>
                </c:pt>
                <c:pt idx="476">
                  <c:v>2</c:v>
                </c:pt>
                <c:pt idx="477">
                  <c:v>3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622064"/>
        <c:axId val="308620944"/>
      </c:barChart>
      <c:catAx>
        <c:axId val="30862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20944"/>
        <c:crosses val="autoZero"/>
        <c:auto val="1"/>
        <c:lblAlgn val="ctr"/>
        <c:lblOffset val="100"/>
        <c:noMultiLvlLbl val="0"/>
      </c:catAx>
      <c:valAx>
        <c:axId val="3086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2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'6.1(d)'!$D$1</c:f>
              <c:strCache>
                <c:ptCount val="1"/>
                <c:pt idx="0">
                  <c:v>L_q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'6.1(d)'!$C$2:$C$501</c:f>
              <c:numCache>
                <c:formatCode>0.00</c:formatCode>
                <c:ptCount val="500"/>
                <c:pt idx="0">
                  <c:v>0.99988047510152323</c:v>
                </c:pt>
                <c:pt idx="1">
                  <c:v>1.6920604687564422</c:v>
                </c:pt>
                <c:pt idx="2">
                  <c:v>1.8709553735813447</c:v>
                </c:pt>
                <c:pt idx="3">
                  <c:v>6.1771010978115184</c:v>
                </c:pt>
                <c:pt idx="4">
                  <c:v>6.5240670547654007</c:v>
                </c:pt>
                <c:pt idx="5">
                  <c:v>6.7899423374439571</c:v>
                </c:pt>
                <c:pt idx="6">
                  <c:v>7.7164940052253446</c:v>
                </c:pt>
                <c:pt idx="7">
                  <c:v>14.163814465756676</c:v>
                </c:pt>
                <c:pt idx="8">
                  <c:v>15.027762749690758</c:v>
                </c:pt>
                <c:pt idx="9">
                  <c:v>16.22003466744091</c:v>
                </c:pt>
                <c:pt idx="10">
                  <c:v>20.061723632816285</c:v>
                </c:pt>
                <c:pt idx="11">
                  <c:v>20.506898216107992</c:v>
                </c:pt>
                <c:pt idx="12">
                  <c:v>22.166128560152572</c:v>
                </c:pt>
                <c:pt idx="13">
                  <c:v>23.485323421490303</c:v>
                </c:pt>
                <c:pt idx="14">
                  <c:v>26.917688574946364</c:v>
                </c:pt>
                <c:pt idx="15">
                  <c:v>33.212477759945678</c:v>
                </c:pt>
                <c:pt idx="16">
                  <c:v>33.614973859536761</c:v>
                </c:pt>
                <c:pt idx="17">
                  <c:v>35.351677597532571</c:v>
                </c:pt>
                <c:pt idx="18">
                  <c:v>36.010265254280313</c:v>
                </c:pt>
                <c:pt idx="19">
                  <c:v>36.780851036635958</c:v>
                </c:pt>
                <c:pt idx="20">
                  <c:v>40.713690702698685</c:v>
                </c:pt>
                <c:pt idx="21">
                  <c:v>41.526789472303371</c:v>
                </c:pt>
                <c:pt idx="22">
                  <c:v>44.515611283084922</c:v>
                </c:pt>
                <c:pt idx="23">
                  <c:v>45.07189639734009</c:v>
                </c:pt>
                <c:pt idx="24">
                  <c:v>46.970820628951877</c:v>
                </c:pt>
                <c:pt idx="25">
                  <c:v>48.233757996423101</c:v>
                </c:pt>
                <c:pt idx="26">
                  <c:v>49.728710021629666</c:v>
                </c:pt>
                <c:pt idx="27">
                  <c:v>50.033631245858096</c:v>
                </c:pt>
                <c:pt idx="28">
                  <c:v>50.371884243405297</c:v>
                </c:pt>
                <c:pt idx="29">
                  <c:v>50.411164241004613</c:v>
                </c:pt>
                <c:pt idx="30">
                  <c:v>50.95864495564598</c:v>
                </c:pt>
                <c:pt idx="31">
                  <c:v>50.979138657562899</c:v>
                </c:pt>
                <c:pt idx="32">
                  <c:v>51.747630761607525</c:v>
                </c:pt>
                <c:pt idx="33">
                  <c:v>56.989717962498453</c:v>
                </c:pt>
                <c:pt idx="34">
                  <c:v>58.80304723218444</c:v>
                </c:pt>
                <c:pt idx="35">
                  <c:v>60.237043448157216</c:v>
                </c:pt>
                <c:pt idx="36">
                  <c:v>60.398897120490055</c:v>
                </c:pt>
                <c:pt idx="37">
                  <c:v>61.380976124647283</c:v>
                </c:pt>
                <c:pt idx="38">
                  <c:v>61.715548071510618</c:v>
                </c:pt>
                <c:pt idx="39">
                  <c:v>62.646437821517232</c:v>
                </c:pt>
                <c:pt idx="40">
                  <c:v>65.526490728061674</c:v>
                </c:pt>
                <c:pt idx="41">
                  <c:v>66.517992818084736</c:v>
                </c:pt>
                <c:pt idx="42">
                  <c:v>71.601623584660757</c:v>
                </c:pt>
                <c:pt idx="43">
                  <c:v>73.410846447233169</c:v>
                </c:pt>
                <c:pt idx="44">
                  <c:v>80.842269637053803</c:v>
                </c:pt>
                <c:pt idx="45">
                  <c:v>82.070793642115831</c:v>
                </c:pt>
                <c:pt idx="46">
                  <c:v>86.795514293237929</c:v>
                </c:pt>
                <c:pt idx="47">
                  <c:v>86.884960402510785</c:v>
                </c:pt>
                <c:pt idx="48">
                  <c:v>87.318767839764959</c:v>
                </c:pt>
                <c:pt idx="49">
                  <c:v>87.668508270684356</c:v>
                </c:pt>
                <c:pt idx="50">
                  <c:v>93.782070926516056</c:v>
                </c:pt>
                <c:pt idx="51">
                  <c:v>94.883870685758779</c:v>
                </c:pt>
                <c:pt idx="52">
                  <c:v>95.255567209725882</c:v>
                </c:pt>
                <c:pt idx="53">
                  <c:v>100.06781093969853</c:v>
                </c:pt>
                <c:pt idx="54">
                  <c:v>102.2683474328305</c:v>
                </c:pt>
                <c:pt idx="55">
                  <c:v>104.80632039027475</c:v>
                </c:pt>
                <c:pt idx="56">
                  <c:v>104.97444090761506</c:v>
                </c:pt>
                <c:pt idx="57">
                  <c:v>110.89201001122295</c:v>
                </c:pt>
                <c:pt idx="58">
                  <c:v>115.59811803013901</c:v>
                </c:pt>
                <c:pt idx="59">
                  <c:v>115.76156014474805</c:v>
                </c:pt>
                <c:pt idx="60">
                  <c:v>117.31898611072793</c:v>
                </c:pt>
                <c:pt idx="61">
                  <c:v>120.88316730225981</c:v>
                </c:pt>
                <c:pt idx="62">
                  <c:v>121.37633705937988</c:v>
                </c:pt>
                <c:pt idx="63">
                  <c:v>121.74706553962146</c:v>
                </c:pt>
                <c:pt idx="64">
                  <c:v>122.50925401001669</c:v>
                </c:pt>
                <c:pt idx="65">
                  <c:v>127.17752679652016</c:v>
                </c:pt>
                <c:pt idx="66">
                  <c:v>128.04408337635837</c:v>
                </c:pt>
                <c:pt idx="67">
                  <c:v>129.07843183636106</c:v>
                </c:pt>
                <c:pt idx="68">
                  <c:v>131.33617413856368</c:v>
                </c:pt>
                <c:pt idx="69">
                  <c:v>142.73464712011304</c:v>
                </c:pt>
                <c:pt idx="70">
                  <c:v>145.37136889199357</c:v>
                </c:pt>
                <c:pt idx="71">
                  <c:v>147.77433384683428</c:v>
                </c:pt>
                <c:pt idx="72">
                  <c:v>149.10975709604762</c:v>
                </c:pt>
                <c:pt idx="73">
                  <c:v>150.45987982876596</c:v>
                </c:pt>
                <c:pt idx="74">
                  <c:v>152.78984283414491</c:v>
                </c:pt>
                <c:pt idx="75">
                  <c:v>153.75672371160022</c:v>
                </c:pt>
                <c:pt idx="76">
                  <c:v>153.93706106238076</c:v>
                </c:pt>
                <c:pt idx="77">
                  <c:v>154.59729395627519</c:v>
                </c:pt>
                <c:pt idx="78">
                  <c:v>158.20938714722951</c:v>
                </c:pt>
                <c:pt idx="79">
                  <c:v>158.77623374888094</c:v>
                </c:pt>
                <c:pt idx="80">
                  <c:v>160.87902168499693</c:v>
                </c:pt>
                <c:pt idx="81">
                  <c:v>160.98154577079276</c:v>
                </c:pt>
                <c:pt idx="82">
                  <c:v>164.93076734070047</c:v>
                </c:pt>
                <c:pt idx="83">
                  <c:v>167.36535355111215</c:v>
                </c:pt>
                <c:pt idx="84">
                  <c:v>167.94256639359637</c:v>
                </c:pt>
                <c:pt idx="85">
                  <c:v>168.55824290053141</c:v>
                </c:pt>
                <c:pt idx="86">
                  <c:v>169.39103862621928</c:v>
                </c:pt>
                <c:pt idx="87">
                  <c:v>169.64657236045014</c:v>
                </c:pt>
                <c:pt idx="88">
                  <c:v>172.74476303202306</c:v>
                </c:pt>
                <c:pt idx="89">
                  <c:v>173.33775603784602</c:v>
                </c:pt>
                <c:pt idx="90">
                  <c:v>181.31203282271369</c:v>
                </c:pt>
                <c:pt idx="91">
                  <c:v>182.95693708955119</c:v>
                </c:pt>
                <c:pt idx="92">
                  <c:v>183.10998542636267</c:v>
                </c:pt>
                <c:pt idx="93">
                  <c:v>183.36048119956232</c:v>
                </c:pt>
                <c:pt idx="94">
                  <c:v>184.43042492439665</c:v>
                </c:pt>
                <c:pt idx="95">
                  <c:v>184.79038050520683</c:v>
                </c:pt>
                <c:pt idx="96">
                  <c:v>185.61220151598334</c:v>
                </c:pt>
                <c:pt idx="97">
                  <c:v>186.71946654951762</c:v>
                </c:pt>
                <c:pt idx="98">
                  <c:v>187.89395260727014</c:v>
                </c:pt>
                <c:pt idx="99">
                  <c:v>189.58689315354871</c:v>
                </c:pt>
                <c:pt idx="100">
                  <c:v>190.18359867770016</c:v>
                </c:pt>
                <c:pt idx="101">
                  <c:v>190.47640453020134</c:v>
                </c:pt>
                <c:pt idx="102">
                  <c:v>191.0129410993253</c:v>
                </c:pt>
                <c:pt idx="103">
                  <c:v>191.15177816578196</c:v>
                </c:pt>
                <c:pt idx="104">
                  <c:v>194.86980693137315</c:v>
                </c:pt>
                <c:pt idx="105">
                  <c:v>195.28090881407712</c:v>
                </c:pt>
                <c:pt idx="106">
                  <c:v>196.6086552426963</c:v>
                </c:pt>
                <c:pt idx="107">
                  <c:v>196.67620072432757</c:v>
                </c:pt>
                <c:pt idx="108">
                  <c:v>198.3361527876005</c:v>
                </c:pt>
                <c:pt idx="109">
                  <c:v>199.4054562639655</c:v>
                </c:pt>
                <c:pt idx="110">
                  <c:v>201.09619498412221</c:v>
                </c:pt>
                <c:pt idx="111">
                  <c:v>201.72614051454411</c:v>
                </c:pt>
                <c:pt idx="112">
                  <c:v>203.79599508727966</c:v>
                </c:pt>
                <c:pt idx="113">
                  <c:v>204.04310042596197</c:v>
                </c:pt>
                <c:pt idx="114">
                  <c:v>205.24063963563273</c:v>
                </c:pt>
                <c:pt idx="115">
                  <c:v>205.26271903861439</c:v>
                </c:pt>
                <c:pt idx="116">
                  <c:v>205.64718689974168</c:v>
                </c:pt>
                <c:pt idx="117">
                  <c:v>207.07256473551726</c:v>
                </c:pt>
                <c:pt idx="118">
                  <c:v>207.93511165184205</c:v>
                </c:pt>
                <c:pt idx="119">
                  <c:v>208.04996377216852</c:v>
                </c:pt>
                <c:pt idx="120">
                  <c:v>209.61238297905831</c:v>
                </c:pt>
                <c:pt idx="121">
                  <c:v>209.72182915636375</c:v>
                </c:pt>
                <c:pt idx="122">
                  <c:v>210.06440555957576</c:v>
                </c:pt>
                <c:pt idx="123">
                  <c:v>210.73017550018187</c:v>
                </c:pt>
                <c:pt idx="124">
                  <c:v>211.46052659370102</c:v>
                </c:pt>
                <c:pt idx="125">
                  <c:v>213.97376463487444</c:v>
                </c:pt>
                <c:pt idx="126">
                  <c:v>215.12431787069872</c:v>
                </c:pt>
                <c:pt idx="127">
                  <c:v>216.77703169965159</c:v>
                </c:pt>
                <c:pt idx="128">
                  <c:v>217.27566292269876</c:v>
                </c:pt>
                <c:pt idx="129">
                  <c:v>217.56351938424382</c:v>
                </c:pt>
                <c:pt idx="130">
                  <c:v>218.38371202959408</c:v>
                </c:pt>
                <c:pt idx="131">
                  <c:v>219.22150916739727</c:v>
                </c:pt>
                <c:pt idx="132">
                  <c:v>220.48847233344529</c:v>
                </c:pt>
                <c:pt idx="133">
                  <c:v>220.71069489027914</c:v>
                </c:pt>
                <c:pt idx="134">
                  <c:v>221.21385801096164</c:v>
                </c:pt>
                <c:pt idx="135">
                  <c:v>223.68470180352091</c:v>
                </c:pt>
                <c:pt idx="136">
                  <c:v>223.93406598915576</c:v>
                </c:pt>
                <c:pt idx="137">
                  <c:v>228.02211334203605</c:v>
                </c:pt>
                <c:pt idx="138">
                  <c:v>228.62276649589114</c:v>
                </c:pt>
                <c:pt idx="139">
                  <c:v>230.13253459534147</c:v>
                </c:pt>
                <c:pt idx="140">
                  <c:v>230.80223399659704</c:v>
                </c:pt>
                <c:pt idx="141">
                  <c:v>231.41195634491731</c:v>
                </c:pt>
                <c:pt idx="142">
                  <c:v>233.39554328702786</c:v>
                </c:pt>
                <c:pt idx="143">
                  <c:v>234.68770791328961</c:v>
                </c:pt>
                <c:pt idx="144">
                  <c:v>236.05961881503006</c:v>
                </c:pt>
                <c:pt idx="145">
                  <c:v>236.22893186833826</c:v>
                </c:pt>
                <c:pt idx="146">
                  <c:v>237.86902067064707</c:v>
                </c:pt>
                <c:pt idx="147">
                  <c:v>238.42800526501281</c:v>
                </c:pt>
                <c:pt idx="148">
                  <c:v>238.73232722333771</c:v>
                </c:pt>
                <c:pt idx="149">
                  <c:v>238.95779225096979</c:v>
                </c:pt>
                <c:pt idx="150">
                  <c:v>243.35277669756525</c:v>
                </c:pt>
                <c:pt idx="151">
                  <c:v>243.45194683378145</c:v>
                </c:pt>
                <c:pt idx="152">
                  <c:v>244.33426832721116</c:v>
                </c:pt>
                <c:pt idx="153">
                  <c:v>244.55104065971562</c:v>
                </c:pt>
                <c:pt idx="154">
                  <c:v>247.27955223928313</c:v>
                </c:pt>
                <c:pt idx="155">
                  <c:v>248.54967256092621</c:v>
                </c:pt>
                <c:pt idx="156">
                  <c:v>248.83657417429106</c:v>
                </c:pt>
                <c:pt idx="157">
                  <c:v>249.3001064385644</c:v>
                </c:pt>
                <c:pt idx="158">
                  <c:v>250.13511916408407</c:v>
                </c:pt>
                <c:pt idx="159">
                  <c:v>250.40615792657937</c:v>
                </c:pt>
                <c:pt idx="160">
                  <c:v>255.49951516590446</c:v>
                </c:pt>
                <c:pt idx="161">
                  <c:v>256.09495838532098</c:v>
                </c:pt>
                <c:pt idx="162">
                  <c:v>258.85597019542087</c:v>
                </c:pt>
                <c:pt idx="163">
                  <c:v>258.92442579932498</c:v>
                </c:pt>
                <c:pt idx="164">
                  <c:v>259.98038016235057</c:v>
                </c:pt>
                <c:pt idx="165">
                  <c:v>259.99321797214492</c:v>
                </c:pt>
                <c:pt idx="166">
                  <c:v>260.0567653681054</c:v>
                </c:pt>
                <c:pt idx="167">
                  <c:v>260.60220204664171</c:v>
                </c:pt>
                <c:pt idx="168">
                  <c:v>261.92204773080294</c:v>
                </c:pt>
                <c:pt idx="169">
                  <c:v>262.20028603488299</c:v>
                </c:pt>
                <c:pt idx="170">
                  <c:v>262.2332274316712</c:v>
                </c:pt>
                <c:pt idx="171">
                  <c:v>262.33801605623069</c:v>
                </c:pt>
                <c:pt idx="172">
                  <c:v>264.64519884077754</c:v>
                </c:pt>
                <c:pt idx="173">
                  <c:v>264.80081373069714</c:v>
                </c:pt>
                <c:pt idx="174">
                  <c:v>265.2000275373727</c:v>
                </c:pt>
                <c:pt idx="175">
                  <c:v>265.3751558785965</c:v>
                </c:pt>
                <c:pt idx="176">
                  <c:v>265.41087053962696</c:v>
                </c:pt>
                <c:pt idx="177">
                  <c:v>267.03943033586808</c:v>
                </c:pt>
                <c:pt idx="178">
                  <c:v>269.6450613200937</c:v>
                </c:pt>
                <c:pt idx="179">
                  <c:v>271.79073464674866</c:v>
                </c:pt>
                <c:pt idx="180">
                  <c:v>273.29232069281733</c:v>
                </c:pt>
                <c:pt idx="181">
                  <c:v>273.37004870931372</c:v>
                </c:pt>
                <c:pt idx="182">
                  <c:v>274.4351769492954</c:v>
                </c:pt>
                <c:pt idx="183">
                  <c:v>274.80076005170531</c:v>
                </c:pt>
                <c:pt idx="184">
                  <c:v>275.4966183622775</c:v>
                </c:pt>
                <c:pt idx="185">
                  <c:v>275.88228435132197</c:v>
                </c:pt>
                <c:pt idx="186">
                  <c:v>276.63294517852046</c:v>
                </c:pt>
                <c:pt idx="187">
                  <c:v>277.61350975625811</c:v>
                </c:pt>
                <c:pt idx="188">
                  <c:v>277.83165157295088</c:v>
                </c:pt>
                <c:pt idx="189">
                  <c:v>278.57135230647049</c:v>
                </c:pt>
                <c:pt idx="190">
                  <c:v>280.12236873990673</c:v>
                </c:pt>
                <c:pt idx="191">
                  <c:v>280.50767290528819</c:v>
                </c:pt>
                <c:pt idx="192">
                  <c:v>280.53467756269453</c:v>
                </c:pt>
                <c:pt idx="193">
                  <c:v>280.78906355491432</c:v>
                </c:pt>
                <c:pt idx="194">
                  <c:v>281.64261869611096</c:v>
                </c:pt>
                <c:pt idx="195">
                  <c:v>281.75402542769382</c:v>
                </c:pt>
                <c:pt idx="196">
                  <c:v>283.01650647620062</c:v>
                </c:pt>
                <c:pt idx="197">
                  <c:v>283.13764030837876</c:v>
                </c:pt>
                <c:pt idx="198">
                  <c:v>283.25710948817846</c:v>
                </c:pt>
                <c:pt idx="199">
                  <c:v>283.55927935624271</c:v>
                </c:pt>
                <c:pt idx="200">
                  <c:v>283.62870862618149</c:v>
                </c:pt>
                <c:pt idx="201">
                  <c:v>283.65094898630116</c:v>
                </c:pt>
                <c:pt idx="202">
                  <c:v>283.83910696736325</c:v>
                </c:pt>
                <c:pt idx="203">
                  <c:v>284.06559972611592</c:v>
                </c:pt>
                <c:pt idx="204">
                  <c:v>284.31619782636164</c:v>
                </c:pt>
                <c:pt idx="205">
                  <c:v>285.50452178250879</c:v>
                </c:pt>
                <c:pt idx="206">
                  <c:v>286.62826163154102</c:v>
                </c:pt>
                <c:pt idx="207">
                  <c:v>287.13645509804422</c:v>
                </c:pt>
                <c:pt idx="208">
                  <c:v>291.56864914094348</c:v>
                </c:pt>
                <c:pt idx="209">
                  <c:v>291.76940685229567</c:v>
                </c:pt>
                <c:pt idx="210">
                  <c:v>292.94933088064784</c:v>
                </c:pt>
                <c:pt idx="211">
                  <c:v>293.5425802035333</c:v>
                </c:pt>
                <c:pt idx="212">
                  <c:v>294.07853570321555</c:v>
                </c:pt>
                <c:pt idx="213">
                  <c:v>294.08183476943822</c:v>
                </c:pt>
                <c:pt idx="214">
                  <c:v>294.55663705829784</c:v>
                </c:pt>
                <c:pt idx="215">
                  <c:v>295.8240483905704</c:v>
                </c:pt>
                <c:pt idx="216">
                  <c:v>297.32160911914866</c:v>
                </c:pt>
                <c:pt idx="217">
                  <c:v>297.42109729427108</c:v>
                </c:pt>
                <c:pt idx="218">
                  <c:v>297.69329074810764</c:v>
                </c:pt>
                <c:pt idx="219">
                  <c:v>297.85719187800237</c:v>
                </c:pt>
                <c:pt idx="220">
                  <c:v>299.12383831371494</c:v>
                </c:pt>
                <c:pt idx="221">
                  <c:v>302.00236407764999</c:v>
                </c:pt>
                <c:pt idx="222">
                  <c:v>303.85846206360026</c:v>
                </c:pt>
                <c:pt idx="223">
                  <c:v>304.21348732975395</c:v>
                </c:pt>
                <c:pt idx="224">
                  <c:v>305.37829945861137</c:v>
                </c:pt>
                <c:pt idx="225">
                  <c:v>306.05412528724389</c:v>
                </c:pt>
                <c:pt idx="226">
                  <c:v>307.34426331180475</c:v>
                </c:pt>
                <c:pt idx="227">
                  <c:v>307.37931338971498</c:v>
                </c:pt>
                <c:pt idx="228">
                  <c:v>308.14719255317516</c:v>
                </c:pt>
                <c:pt idx="229">
                  <c:v>308.41364929814449</c:v>
                </c:pt>
                <c:pt idx="230">
                  <c:v>314.54857876423307</c:v>
                </c:pt>
                <c:pt idx="231">
                  <c:v>317.07016303166898</c:v>
                </c:pt>
                <c:pt idx="232">
                  <c:v>317.24897395549777</c:v>
                </c:pt>
                <c:pt idx="233">
                  <c:v>317.59059890964045</c:v>
                </c:pt>
                <c:pt idx="234">
                  <c:v>318.02469992081848</c:v>
                </c:pt>
                <c:pt idx="235">
                  <c:v>318.34147324853063</c:v>
                </c:pt>
                <c:pt idx="236">
                  <c:v>319.32498280502733</c:v>
                </c:pt>
                <c:pt idx="237">
                  <c:v>320.40804352800518</c:v>
                </c:pt>
                <c:pt idx="238">
                  <c:v>321.14028938146174</c:v>
                </c:pt>
                <c:pt idx="239">
                  <c:v>321.54598235367962</c:v>
                </c:pt>
                <c:pt idx="240">
                  <c:v>322.3261331731552</c:v>
                </c:pt>
                <c:pt idx="241">
                  <c:v>322.8331419508857</c:v>
                </c:pt>
                <c:pt idx="242">
                  <c:v>322.96296177303151</c:v>
                </c:pt>
                <c:pt idx="243">
                  <c:v>325.23860982426737</c:v>
                </c:pt>
                <c:pt idx="244">
                  <c:v>328.19213584724594</c:v>
                </c:pt>
                <c:pt idx="245">
                  <c:v>329.19237021814223</c:v>
                </c:pt>
                <c:pt idx="246">
                  <c:v>330.12396817657861</c:v>
                </c:pt>
                <c:pt idx="247">
                  <c:v>332.2729049896742</c:v>
                </c:pt>
                <c:pt idx="248">
                  <c:v>333.10816680181824</c:v>
                </c:pt>
                <c:pt idx="249">
                  <c:v>333.55583712181203</c:v>
                </c:pt>
                <c:pt idx="250">
                  <c:v>334.00724054024181</c:v>
                </c:pt>
                <c:pt idx="251">
                  <c:v>335.46533080644622</c:v>
                </c:pt>
                <c:pt idx="252">
                  <c:v>335.64969296042494</c:v>
                </c:pt>
                <c:pt idx="253">
                  <c:v>340.00668481881945</c:v>
                </c:pt>
                <c:pt idx="254">
                  <c:v>341.16912517445962</c:v>
                </c:pt>
                <c:pt idx="255">
                  <c:v>341.35329984243361</c:v>
                </c:pt>
                <c:pt idx="256">
                  <c:v>343.83884474410547</c:v>
                </c:pt>
                <c:pt idx="257">
                  <c:v>344.046810486288</c:v>
                </c:pt>
                <c:pt idx="258">
                  <c:v>345.05491199510351</c:v>
                </c:pt>
                <c:pt idx="259">
                  <c:v>347.03273136928851</c:v>
                </c:pt>
                <c:pt idx="260">
                  <c:v>347.77932809305611</c:v>
                </c:pt>
                <c:pt idx="261">
                  <c:v>350.03827956812006</c:v>
                </c:pt>
                <c:pt idx="262">
                  <c:v>350.45845680752308</c:v>
                </c:pt>
                <c:pt idx="263">
                  <c:v>350.50605506282017</c:v>
                </c:pt>
                <c:pt idx="264">
                  <c:v>351.95443549016858</c:v>
                </c:pt>
                <c:pt idx="265">
                  <c:v>353.45629435022164</c:v>
                </c:pt>
                <c:pt idx="266">
                  <c:v>354.26931256054343</c:v>
                </c:pt>
                <c:pt idx="267">
                  <c:v>355.5906404439354</c:v>
                </c:pt>
                <c:pt idx="268">
                  <c:v>356.44860763295071</c:v>
                </c:pt>
                <c:pt idx="269">
                  <c:v>356.61912817317636</c:v>
                </c:pt>
                <c:pt idx="270">
                  <c:v>359.74456446080416</c:v>
                </c:pt>
                <c:pt idx="271">
                  <c:v>362.11806025601493</c:v>
                </c:pt>
                <c:pt idx="272">
                  <c:v>362.9039470584986</c:v>
                </c:pt>
                <c:pt idx="273">
                  <c:v>363.71805870987959</c:v>
                </c:pt>
                <c:pt idx="274">
                  <c:v>365.13348983712228</c:v>
                </c:pt>
                <c:pt idx="275">
                  <c:v>367.2504557116734</c:v>
                </c:pt>
                <c:pt idx="276">
                  <c:v>367.26650259842432</c:v>
                </c:pt>
                <c:pt idx="277">
                  <c:v>367.52129540570849</c:v>
                </c:pt>
                <c:pt idx="278">
                  <c:v>369.79989955682385</c:v>
                </c:pt>
                <c:pt idx="279">
                  <c:v>372.21333464543886</c:v>
                </c:pt>
                <c:pt idx="280">
                  <c:v>373.24056982092901</c:v>
                </c:pt>
                <c:pt idx="281">
                  <c:v>373.27207360499347</c:v>
                </c:pt>
                <c:pt idx="282">
                  <c:v>373.29505260084767</c:v>
                </c:pt>
                <c:pt idx="283">
                  <c:v>374.12775357665032</c:v>
                </c:pt>
                <c:pt idx="284">
                  <c:v>374.82040895298172</c:v>
                </c:pt>
                <c:pt idx="285">
                  <c:v>375.03939543294757</c:v>
                </c:pt>
                <c:pt idx="286">
                  <c:v>379.19746904701873</c:v>
                </c:pt>
                <c:pt idx="287">
                  <c:v>380.16188744702686</c:v>
                </c:pt>
                <c:pt idx="288">
                  <c:v>380.6155118950627</c:v>
                </c:pt>
                <c:pt idx="289">
                  <c:v>382.73429820591912</c:v>
                </c:pt>
                <c:pt idx="290">
                  <c:v>384.54421024463682</c:v>
                </c:pt>
                <c:pt idx="291">
                  <c:v>384.71532255400956</c:v>
                </c:pt>
                <c:pt idx="292">
                  <c:v>385.19780319108071</c:v>
                </c:pt>
                <c:pt idx="293">
                  <c:v>385.36162352528777</c:v>
                </c:pt>
                <c:pt idx="294">
                  <c:v>385.78518967442329</c:v>
                </c:pt>
                <c:pt idx="295">
                  <c:v>388.68917181373416</c:v>
                </c:pt>
                <c:pt idx="296">
                  <c:v>390.64679405238689</c:v>
                </c:pt>
                <c:pt idx="297">
                  <c:v>391.01193852672736</c:v>
                </c:pt>
                <c:pt idx="298">
                  <c:v>391.04487236837588</c:v>
                </c:pt>
                <c:pt idx="299">
                  <c:v>394.35835950053865</c:v>
                </c:pt>
                <c:pt idx="300">
                  <c:v>394.69728156454357</c:v>
                </c:pt>
                <c:pt idx="301">
                  <c:v>397.27755715299514</c:v>
                </c:pt>
                <c:pt idx="302">
                  <c:v>397.43920179920968</c:v>
                </c:pt>
                <c:pt idx="303">
                  <c:v>397.47466451301523</c:v>
                </c:pt>
                <c:pt idx="304">
                  <c:v>398.29392372838703</c:v>
                </c:pt>
                <c:pt idx="305">
                  <c:v>398.38366012585487</c:v>
                </c:pt>
                <c:pt idx="306">
                  <c:v>398.44112269625992</c:v>
                </c:pt>
                <c:pt idx="307">
                  <c:v>399.13150928791913</c:v>
                </c:pt>
                <c:pt idx="308">
                  <c:v>399.99105504029149</c:v>
                </c:pt>
                <c:pt idx="309">
                  <c:v>401.42667569602054</c:v>
                </c:pt>
                <c:pt idx="310">
                  <c:v>401.65830953571151</c:v>
                </c:pt>
                <c:pt idx="311">
                  <c:v>402.78969041875376</c:v>
                </c:pt>
                <c:pt idx="312">
                  <c:v>403.25944813472756</c:v>
                </c:pt>
                <c:pt idx="313">
                  <c:v>404.62945227767653</c:v>
                </c:pt>
                <c:pt idx="314">
                  <c:v>405.08548098105285</c:v>
                </c:pt>
                <c:pt idx="315">
                  <c:v>406.40375828251484</c:v>
                </c:pt>
                <c:pt idx="316">
                  <c:v>407.41907899221417</c:v>
                </c:pt>
                <c:pt idx="317">
                  <c:v>407.8335945944184</c:v>
                </c:pt>
                <c:pt idx="318">
                  <c:v>408.15987550037664</c:v>
                </c:pt>
                <c:pt idx="319">
                  <c:v>408.71313363275516</c:v>
                </c:pt>
                <c:pt idx="320">
                  <c:v>409.32725973111116</c:v>
                </c:pt>
                <c:pt idx="321">
                  <c:v>410.45000949545533</c:v>
                </c:pt>
                <c:pt idx="322">
                  <c:v>410.5814041525482</c:v>
                </c:pt>
                <c:pt idx="323">
                  <c:v>411.60900769282478</c:v>
                </c:pt>
                <c:pt idx="324">
                  <c:v>413.31008703691646</c:v>
                </c:pt>
                <c:pt idx="325">
                  <c:v>415.06116228738915</c:v>
                </c:pt>
                <c:pt idx="326">
                  <c:v>416.40413249396613</c:v>
                </c:pt>
                <c:pt idx="327">
                  <c:v>416.51123470732381</c:v>
                </c:pt>
                <c:pt idx="328">
                  <c:v>416.67230015927606</c:v>
                </c:pt>
                <c:pt idx="329">
                  <c:v>417.82432898749863</c:v>
                </c:pt>
                <c:pt idx="330">
                  <c:v>419.37984026794612</c:v>
                </c:pt>
                <c:pt idx="331">
                  <c:v>421.90286851794002</c:v>
                </c:pt>
                <c:pt idx="332">
                  <c:v>427.85856531130531</c:v>
                </c:pt>
                <c:pt idx="333">
                  <c:v>433.9902322217921</c:v>
                </c:pt>
                <c:pt idx="334">
                  <c:v>435.92365038881707</c:v>
                </c:pt>
                <c:pt idx="335">
                  <c:v>438.73639721035227</c:v>
                </c:pt>
                <c:pt idx="336">
                  <c:v>441.32551474421649</c:v>
                </c:pt>
                <c:pt idx="337">
                  <c:v>444.37305546916639</c:v>
                </c:pt>
                <c:pt idx="338">
                  <c:v>446.4133360842423</c:v>
                </c:pt>
                <c:pt idx="339">
                  <c:v>450.23363969917779</c:v>
                </c:pt>
                <c:pt idx="340">
                  <c:v>454.59029959729378</c:v>
                </c:pt>
                <c:pt idx="341">
                  <c:v>458.62864334080717</c:v>
                </c:pt>
                <c:pt idx="342">
                  <c:v>465.55087568574595</c:v>
                </c:pt>
                <c:pt idx="343">
                  <c:v>467.91050559209953</c:v>
                </c:pt>
                <c:pt idx="344">
                  <c:v>472.00160628193299</c:v>
                </c:pt>
                <c:pt idx="345">
                  <c:v>473.62594061247751</c:v>
                </c:pt>
                <c:pt idx="346">
                  <c:v>474.02851115290071</c:v>
                </c:pt>
                <c:pt idx="347">
                  <c:v>475.89435276652728</c:v>
                </c:pt>
                <c:pt idx="348">
                  <c:v>479.48525960264408</c:v>
                </c:pt>
                <c:pt idx="349">
                  <c:v>481.2319791864698</c:v>
                </c:pt>
                <c:pt idx="350">
                  <c:v>495.5239696744498</c:v>
                </c:pt>
                <c:pt idx="351">
                  <c:v>495.9048052399047</c:v>
                </c:pt>
                <c:pt idx="352">
                  <c:v>500.40812499074485</c:v>
                </c:pt>
                <c:pt idx="353">
                  <c:v>500.9054763894141</c:v>
                </c:pt>
                <c:pt idx="354">
                  <c:v>502.43924766138952</c:v>
                </c:pt>
                <c:pt idx="355">
                  <c:v>502.53545374122581</c:v>
                </c:pt>
                <c:pt idx="356">
                  <c:v>510.31446487665687</c:v>
                </c:pt>
                <c:pt idx="357">
                  <c:v>512.58686865326592</c:v>
                </c:pt>
                <c:pt idx="358">
                  <c:v>513.25243714918736</c:v>
                </c:pt>
                <c:pt idx="359">
                  <c:v>515.1633570299191</c:v>
                </c:pt>
                <c:pt idx="360">
                  <c:v>519.53062473396369</c:v>
                </c:pt>
                <c:pt idx="361">
                  <c:v>528.02470909325314</c:v>
                </c:pt>
                <c:pt idx="362">
                  <c:v>534.95272102409831</c:v>
                </c:pt>
                <c:pt idx="363">
                  <c:v>538.87504666290806</c:v>
                </c:pt>
                <c:pt idx="364">
                  <c:v>538.90362638737781</c:v>
                </c:pt>
                <c:pt idx="365">
                  <c:v>546.35283475218341</c:v>
                </c:pt>
                <c:pt idx="366">
                  <c:v>550.13514358638122</c:v>
                </c:pt>
                <c:pt idx="367">
                  <c:v>554.34657876538517</c:v>
                </c:pt>
                <c:pt idx="368">
                  <c:v>554.57974367524344</c:v>
                </c:pt>
                <c:pt idx="369">
                  <c:v>562.0610886445279</c:v>
                </c:pt>
                <c:pt idx="370">
                  <c:v>571.67329065771798</c:v>
                </c:pt>
                <c:pt idx="371">
                  <c:v>583.32984540472194</c:v>
                </c:pt>
                <c:pt idx="372">
                  <c:v>597.1023562851376</c:v>
                </c:pt>
                <c:pt idx="373">
                  <c:v>598.35644136399776</c:v>
                </c:pt>
                <c:pt idx="374">
                  <c:v>600.20639603297013</c:v>
                </c:pt>
                <c:pt idx="375">
                  <c:v>604.69184366374759</c:v>
                </c:pt>
                <c:pt idx="376">
                  <c:v>614.96192473361123</c:v>
                </c:pt>
                <c:pt idx="377">
                  <c:v>618.34220202704353</c:v>
                </c:pt>
                <c:pt idx="378">
                  <c:v>643.24547248710235</c:v>
                </c:pt>
                <c:pt idx="379">
                  <c:v>644.8558771358114</c:v>
                </c:pt>
                <c:pt idx="380">
                  <c:v>644.86804360428289</c:v>
                </c:pt>
                <c:pt idx="381">
                  <c:v>647.36449804681558</c:v>
                </c:pt>
                <c:pt idx="382">
                  <c:v>649.45391654753689</c:v>
                </c:pt>
                <c:pt idx="383">
                  <c:v>651.53827875963998</c:v>
                </c:pt>
                <c:pt idx="384">
                  <c:v>660.53063559825875</c:v>
                </c:pt>
                <c:pt idx="385">
                  <c:v>670.37246583107049</c:v>
                </c:pt>
                <c:pt idx="386">
                  <c:v>673.21210732533484</c:v>
                </c:pt>
                <c:pt idx="387">
                  <c:v>673.84887802794651</c:v>
                </c:pt>
                <c:pt idx="388">
                  <c:v>674.03376020560961</c:v>
                </c:pt>
                <c:pt idx="389">
                  <c:v>678.54167070349865</c:v>
                </c:pt>
                <c:pt idx="390">
                  <c:v>680.66291347945651</c:v>
                </c:pt>
                <c:pt idx="391">
                  <c:v>688.46224780871728</c:v>
                </c:pt>
                <c:pt idx="392">
                  <c:v>689.45551643319914</c:v>
                </c:pt>
                <c:pt idx="393">
                  <c:v>694.50228148162375</c:v>
                </c:pt>
                <c:pt idx="394">
                  <c:v>706.92403306388894</c:v>
                </c:pt>
                <c:pt idx="395">
                  <c:v>709.29022319188391</c:v>
                </c:pt>
                <c:pt idx="396">
                  <c:v>710.13312881090928</c:v>
                </c:pt>
                <c:pt idx="397">
                  <c:v>714.25222039572998</c:v>
                </c:pt>
                <c:pt idx="398">
                  <c:v>719.96004494971919</c:v>
                </c:pt>
                <c:pt idx="399">
                  <c:v>723.05634187705016</c:v>
                </c:pt>
                <c:pt idx="400">
                  <c:v>723.32284836652525</c:v>
                </c:pt>
                <c:pt idx="401">
                  <c:v>723.90571737613527</c:v>
                </c:pt>
                <c:pt idx="402">
                  <c:v>728.54784181959758</c:v>
                </c:pt>
                <c:pt idx="403">
                  <c:v>733.70677482592373</c:v>
                </c:pt>
                <c:pt idx="404">
                  <c:v>737.54379427041602</c:v>
                </c:pt>
                <c:pt idx="405">
                  <c:v>738.78435129959882</c:v>
                </c:pt>
                <c:pt idx="406">
                  <c:v>744.31697901769746</c:v>
                </c:pt>
                <c:pt idx="407">
                  <c:v>761.68240537434735</c:v>
                </c:pt>
                <c:pt idx="408">
                  <c:v>773.8289419511533</c:v>
                </c:pt>
                <c:pt idx="409">
                  <c:v>775.06208266455815</c:v>
                </c:pt>
                <c:pt idx="410">
                  <c:v>776.55736825841882</c:v>
                </c:pt>
                <c:pt idx="411">
                  <c:v>779.33455529700211</c:v>
                </c:pt>
                <c:pt idx="412">
                  <c:v>787.09662591157178</c:v>
                </c:pt>
                <c:pt idx="413">
                  <c:v>790.61968561205038</c:v>
                </c:pt>
                <c:pt idx="414">
                  <c:v>793.02046653936554</c:v>
                </c:pt>
                <c:pt idx="415">
                  <c:v>797.05094345822579</c:v>
                </c:pt>
                <c:pt idx="416">
                  <c:v>803.822212817646</c:v>
                </c:pt>
                <c:pt idx="417">
                  <c:v>814.33197556876837</c:v>
                </c:pt>
                <c:pt idx="418">
                  <c:v>824.09191852887568</c:v>
                </c:pt>
                <c:pt idx="419">
                  <c:v>825.89443209733554</c:v>
                </c:pt>
                <c:pt idx="420">
                  <c:v>827.28920344265475</c:v>
                </c:pt>
                <c:pt idx="421">
                  <c:v>838.00959107357232</c:v>
                </c:pt>
                <c:pt idx="422">
                  <c:v>841.21274331959012</c:v>
                </c:pt>
                <c:pt idx="423">
                  <c:v>841.40224517410456</c:v>
                </c:pt>
                <c:pt idx="424">
                  <c:v>843.01579765660699</c:v>
                </c:pt>
                <c:pt idx="425">
                  <c:v>852.61174621993575</c:v>
                </c:pt>
                <c:pt idx="426">
                  <c:v>855.53957546836182</c:v>
                </c:pt>
                <c:pt idx="427">
                  <c:v>855.74433914549593</c:v>
                </c:pt>
                <c:pt idx="428">
                  <c:v>871.88845527780654</c:v>
                </c:pt>
                <c:pt idx="429">
                  <c:v>877.0851161646242</c:v>
                </c:pt>
                <c:pt idx="430">
                  <c:v>877.22437893429651</c:v>
                </c:pt>
                <c:pt idx="431">
                  <c:v>877.9866048513984</c:v>
                </c:pt>
                <c:pt idx="432">
                  <c:v>882.95352256622527</c:v>
                </c:pt>
                <c:pt idx="433">
                  <c:v>894.35874055854754</c:v>
                </c:pt>
                <c:pt idx="434">
                  <c:v>903.42535565728792</c:v>
                </c:pt>
                <c:pt idx="435">
                  <c:v>906.0309689794816</c:v>
                </c:pt>
                <c:pt idx="436">
                  <c:v>909.24860800606416</c:v>
                </c:pt>
                <c:pt idx="437">
                  <c:v>915.50856076227728</c:v>
                </c:pt>
                <c:pt idx="438">
                  <c:v>921.99334954039591</c:v>
                </c:pt>
                <c:pt idx="439">
                  <c:v>924.6145538904774</c:v>
                </c:pt>
                <c:pt idx="440">
                  <c:v>929.99256113845411</c:v>
                </c:pt>
                <c:pt idx="441">
                  <c:v>934.75423541821783</c:v>
                </c:pt>
                <c:pt idx="442">
                  <c:v>936.49731126256393</c:v>
                </c:pt>
                <c:pt idx="443">
                  <c:v>937.8010909246043</c:v>
                </c:pt>
                <c:pt idx="444">
                  <c:v>938.85759974463485</c:v>
                </c:pt>
                <c:pt idx="445">
                  <c:v>941.63271598509414</c:v>
                </c:pt>
                <c:pt idx="446">
                  <c:v>943.88627953306388</c:v>
                </c:pt>
                <c:pt idx="447">
                  <c:v>952.23596721521017</c:v>
                </c:pt>
                <c:pt idx="448">
                  <c:v>956.43564103196672</c:v>
                </c:pt>
                <c:pt idx="449">
                  <c:v>957.5060714769985</c:v>
                </c:pt>
                <c:pt idx="450">
                  <c:v>958.00659954938067</c:v>
                </c:pt>
                <c:pt idx="451">
                  <c:v>960.91922134796857</c:v>
                </c:pt>
                <c:pt idx="452">
                  <c:v>969.09599021928079</c:v>
                </c:pt>
                <c:pt idx="453">
                  <c:v>970.04495481478295</c:v>
                </c:pt>
                <c:pt idx="454">
                  <c:v>979.20769841548668</c:v>
                </c:pt>
                <c:pt idx="455">
                  <c:v>982.21023925927818</c:v>
                </c:pt>
                <c:pt idx="456">
                  <c:v>982.62982554456801</c:v>
                </c:pt>
                <c:pt idx="457">
                  <c:v>983.9657800396883</c:v>
                </c:pt>
                <c:pt idx="458">
                  <c:v>985.14953935505605</c:v>
                </c:pt>
                <c:pt idx="459">
                  <c:v>991.57631620967209</c:v>
                </c:pt>
                <c:pt idx="460">
                  <c:v>1000.1503358439863</c:v>
                </c:pt>
                <c:pt idx="461">
                  <c:v>1006.404316840659</c:v>
                </c:pt>
                <c:pt idx="462">
                  <c:v>1009.7419065355494</c:v>
                </c:pt>
                <c:pt idx="463">
                  <c:v>1011.630888326132</c:v>
                </c:pt>
                <c:pt idx="464">
                  <c:v>1018.6509192058522</c:v>
                </c:pt>
                <c:pt idx="465">
                  <c:v>1023.1554500281516</c:v>
                </c:pt>
                <c:pt idx="466">
                  <c:v>1025.9601311589215</c:v>
                </c:pt>
                <c:pt idx="467">
                  <c:v>1030.2653898678598</c:v>
                </c:pt>
                <c:pt idx="468">
                  <c:v>1032.6025823566165</c:v>
                </c:pt>
                <c:pt idx="469">
                  <c:v>1034.4349307474599</c:v>
                </c:pt>
                <c:pt idx="470">
                  <c:v>1036.0793316093871</c:v>
                </c:pt>
                <c:pt idx="471">
                  <c:v>1044.6132504419086</c:v>
                </c:pt>
                <c:pt idx="472">
                  <c:v>1054.6946004721422</c:v>
                </c:pt>
                <c:pt idx="473">
                  <c:v>1056.7330216588182</c:v>
                </c:pt>
                <c:pt idx="474">
                  <c:v>1061.7822133402456</c:v>
                </c:pt>
                <c:pt idx="475">
                  <c:v>1071.3561029210678</c:v>
                </c:pt>
                <c:pt idx="476">
                  <c:v>1076.5469370946244</c:v>
                </c:pt>
                <c:pt idx="477">
                  <c:v>1077.811176350348</c:v>
                </c:pt>
                <c:pt idx="478">
                  <c:v>1086.1669982462849</c:v>
                </c:pt>
                <c:pt idx="479">
                  <c:v>1090.9582282912077</c:v>
                </c:pt>
                <c:pt idx="480">
                  <c:v>1092.0188398394066</c:v>
                </c:pt>
                <c:pt idx="481">
                  <c:v>1092.9834895301103</c:v>
                </c:pt>
                <c:pt idx="482">
                  <c:v>1101.5282551622252</c:v>
                </c:pt>
                <c:pt idx="483">
                  <c:v>1104.664428279495</c:v>
                </c:pt>
                <c:pt idx="484">
                  <c:v>1106.9472617607441</c:v>
                </c:pt>
                <c:pt idx="485">
                  <c:v>1108.5284624140418</c:v>
                </c:pt>
                <c:pt idx="486">
                  <c:v>1111.0264662940972</c:v>
                </c:pt>
                <c:pt idx="487">
                  <c:v>1114.2057008875217</c:v>
                </c:pt>
                <c:pt idx="488">
                  <c:v>1117.8857002731713</c:v>
                </c:pt>
                <c:pt idx="489">
                  <c:v>1127.774439806989</c:v>
                </c:pt>
                <c:pt idx="490">
                  <c:v>1127.790652750909</c:v>
                </c:pt>
                <c:pt idx="491">
                  <c:v>1129.0468182330219</c:v>
                </c:pt>
                <c:pt idx="492">
                  <c:v>1137.1148888899593</c:v>
                </c:pt>
                <c:pt idx="493">
                  <c:v>1138.4227641806604</c:v>
                </c:pt>
                <c:pt idx="494">
                  <c:v>1143.6322192604018</c:v>
                </c:pt>
                <c:pt idx="495">
                  <c:v>1145.8656820154627</c:v>
                </c:pt>
                <c:pt idx="496">
                  <c:v>1146.9830055270302</c:v>
                </c:pt>
                <c:pt idx="497">
                  <c:v>1149.5203384881991</c:v>
                </c:pt>
                <c:pt idx="498">
                  <c:v>1156.130861985888</c:v>
                </c:pt>
                <c:pt idx="499">
                  <c:v>1156.4742245550519</c:v>
                </c:pt>
              </c:numCache>
            </c:numRef>
          </c:cat>
          <c:val>
            <c:numRef>
              <c:f>'6.1(d)'!$D$2:$D$501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7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9</c:v>
                </c:pt>
                <c:pt idx="120">
                  <c:v>8</c:v>
                </c:pt>
                <c:pt idx="121">
                  <c:v>9</c:v>
                </c:pt>
                <c:pt idx="122">
                  <c:v>10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10</c:v>
                </c:pt>
                <c:pt idx="127">
                  <c:v>9</c:v>
                </c:pt>
                <c:pt idx="128">
                  <c:v>9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6</c:v>
                </c:pt>
                <c:pt idx="138">
                  <c:v>7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6</c:v>
                </c:pt>
                <c:pt idx="143">
                  <c:v>7</c:v>
                </c:pt>
                <c:pt idx="144">
                  <c:v>4</c:v>
                </c:pt>
                <c:pt idx="145">
                  <c:v>5</c:v>
                </c:pt>
                <c:pt idx="146">
                  <c:v>6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4</c:v>
                </c:pt>
                <c:pt idx="151">
                  <c:v>5</c:v>
                </c:pt>
                <c:pt idx="152">
                  <c:v>4</c:v>
                </c:pt>
                <c:pt idx="153">
                  <c:v>5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3</c:v>
                </c:pt>
                <c:pt idx="165">
                  <c:v>4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7</c:v>
                </c:pt>
                <c:pt idx="171">
                  <c:v>8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5">
                  <c:v>11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9</c:v>
                </c:pt>
                <c:pt idx="181">
                  <c:v>10</c:v>
                </c:pt>
                <c:pt idx="182">
                  <c:v>11</c:v>
                </c:pt>
                <c:pt idx="183">
                  <c:v>12</c:v>
                </c:pt>
                <c:pt idx="184">
                  <c:v>13</c:v>
                </c:pt>
                <c:pt idx="185">
                  <c:v>14</c:v>
                </c:pt>
                <c:pt idx="186">
                  <c:v>15</c:v>
                </c:pt>
                <c:pt idx="187">
                  <c:v>16</c:v>
                </c:pt>
                <c:pt idx="188">
                  <c:v>17</c:v>
                </c:pt>
                <c:pt idx="189">
                  <c:v>18</c:v>
                </c:pt>
                <c:pt idx="190">
                  <c:v>19</c:v>
                </c:pt>
                <c:pt idx="191">
                  <c:v>20</c:v>
                </c:pt>
                <c:pt idx="192">
                  <c:v>21</c:v>
                </c:pt>
                <c:pt idx="193">
                  <c:v>22</c:v>
                </c:pt>
                <c:pt idx="194">
                  <c:v>22</c:v>
                </c:pt>
                <c:pt idx="195">
                  <c:v>23</c:v>
                </c:pt>
                <c:pt idx="196">
                  <c:v>24</c:v>
                </c:pt>
                <c:pt idx="197">
                  <c:v>25</c:v>
                </c:pt>
                <c:pt idx="198">
                  <c:v>26</c:v>
                </c:pt>
                <c:pt idx="199">
                  <c:v>25</c:v>
                </c:pt>
                <c:pt idx="200">
                  <c:v>26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28</c:v>
                </c:pt>
                <c:pt idx="205">
                  <c:v>29</c:v>
                </c:pt>
                <c:pt idx="206">
                  <c:v>28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28</c:v>
                </c:pt>
                <c:pt idx="211">
                  <c:v>28</c:v>
                </c:pt>
                <c:pt idx="212">
                  <c:v>29</c:v>
                </c:pt>
                <c:pt idx="213">
                  <c:v>30</c:v>
                </c:pt>
                <c:pt idx="214">
                  <c:v>31</c:v>
                </c:pt>
                <c:pt idx="215">
                  <c:v>31</c:v>
                </c:pt>
                <c:pt idx="216">
                  <c:v>32</c:v>
                </c:pt>
                <c:pt idx="217">
                  <c:v>33</c:v>
                </c:pt>
                <c:pt idx="218">
                  <c:v>34</c:v>
                </c:pt>
                <c:pt idx="219">
                  <c:v>34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33</c:v>
                </c:pt>
                <c:pt idx="224">
                  <c:v>33</c:v>
                </c:pt>
                <c:pt idx="225">
                  <c:v>32</c:v>
                </c:pt>
                <c:pt idx="226">
                  <c:v>31</c:v>
                </c:pt>
                <c:pt idx="227">
                  <c:v>32</c:v>
                </c:pt>
                <c:pt idx="228">
                  <c:v>31</c:v>
                </c:pt>
                <c:pt idx="229">
                  <c:v>32</c:v>
                </c:pt>
                <c:pt idx="230">
                  <c:v>31</c:v>
                </c:pt>
                <c:pt idx="231">
                  <c:v>30</c:v>
                </c:pt>
                <c:pt idx="232">
                  <c:v>31</c:v>
                </c:pt>
                <c:pt idx="233">
                  <c:v>32</c:v>
                </c:pt>
                <c:pt idx="234">
                  <c:v>33</c:v>
                </c:pt>
                <c:pt idx="235">
                  <c:v>34</c:v>
                </c:pt>
                <c:pt idx="236">
                  <c:v>33</c:v>
                </c:pt>
                <c:pt idx="237">
                  <c:v>34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36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36</c:v>
                </c:pt>
                <c:pt idx="247">
                  <c:v>33</c:v>
                </c:pt>
                <c:pt idx="248">
                  <c:v>34</c:v>
                </c:pt>
                <c:pt idx="249">
                  <c:v>33</c:v>
                </c:pt>
                <c:pt idx="250">
                  <c:v>34</c:v>
                </c:pt>
                <c:pt idx="251">
                  <c:v>33</c:v>
                </c:pt>
                <c:pt idx="252">
                  <c:v>34</c:v>
                </c:pt>
                <c:pt idx="253">
                  <c:v>31</c:v>
                </c:pt>
                <c:pt idx="254">
                  <c:v>30</c:v>
                </c:pt>
                <c:pt idx="255">
                  <c:v>31</c:v>
                </c:pt>
                <c:pt idx="256">
                  <c:v>30</c:v>
                </c:pt>
                <c:pt idx="257">
                  <c:v>31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30</c:v>
                </c:pt>
                <c:pt idx="262">
                  <c:v>31</c:v>
                </c:pt>
                <c:pt idx="263">
                  <c:v>32</c:v>
                </c:pt>
                <c:pt idx="264">
                  <c:v>33</c:v>
                </c:pt>
                <c:pt idx="265">
                  <c:v>29</c:v>
                </c:pt>
                <c:pt idx="266">
                  <c:v>29</c:v>
                </c:pt>
                <c:pt idx="267">
                  <c:v>30</c:v>
                </c:pt>
                <c:pt idx="268">
                  <c:v>31</c:v>
                </c:pt>
                <c:pt idx="269">
                  <c:v>32</c:v>
                </c:pt>
                <c:pt idx="270">
                  <c:v>31</c:v>
                </c:pt>
                <c:pt idx="271">
                  <c:v>30</c:v>
                </c:pt>
                <c:pt idx="272">
                  <c:v>30</c:v>
                </c:pt>
                <c:pt idx="273">
                  <c:v>29</c:v>
                </c:pt>
                <c:pt idx="274">
                  <c:v>30</c:v>
                </c:pt>
                <c:pt idx="275">
                  <c:v>28</c:v>
                </c:pt>
                <c:pt idx="276">
                  <c:v>29</c:v>
                </c:pt>
                <c:pt idx="277">
                  <c:v>30</c:v>
                </c:pt>
                <c:pt idx="278">
                  <c:v>30</c:v>
                </c:pt>
                <c:pt idx="279">
                  <c:v>27</c:v>
                </c:pt>
                <c:pt idx="280">
                  <c:v>24</c:v>
                </c:pt>
                <c:pt idx="281">
                  <c:v>25</c:v>
                </c:pt>
                <c:pt idx="282">
                  <c:v>26</c:v>
                </c:pt>
                <c:pt idx="283">
                  <c:v>27</c:v>
                </c:pt>
                <c:pt idx="284">
                  <c:v>28</c:v>
                </c:pt>
                <c:pt idx="285">
                  <c:v>29</c:v>
                </c:pt>
                <c:pt idx="286">
                  <c:v>23</c:v>
                </c:pt>
                <c:pt idx="287">
                  <c:v>23</c:v>
                </c:pt>
                <c:pt idx="288">
                  <c:v>24</c:v>
                </c:pt>
                <c:pt idx="289">
                  <c:v>21</c:v>
                </c:pt>
                <c:pt idx="290">
                  <c:v>21</c:v>
                </c:pt>
                <c:pt idx="291">
                  <c:v>22</c:v>
                </c:pt>
                <c:pt idx="292">
                  <c:v>23</c:v>
                </c:pt>
                <c:pt idx="293">
                  <c:v>24</c:v>
                </c:pt>
                <c:pt idx="294">
                  <c:v>25</c:v>
                </c:pt>
                <c:pt idx="295">
                  <c:v>22</c:v>
                </c:pt>
                <c:pt idx="296">
                  <c:v>21</c:v>
                </c:pt>
                <c:pt idx="297">
                  <c:v>22</c:v>
                </c:pt>
                <c:pt idx="298">
                  <c:v>23</c:v>
                </c:pt>
                <c:pt idx="299">
                  <c:v>18</c:v>
                </c:pt>
                <c:pt idx="300">
                  <c:v>19</c:v>
                </c:pt>
                <c:pt idx="301">
                  <c:v>19</c:v>
                </c:pt>
                <c:pt idx="302">
                  <c:v>20</c:v>
                </c:pt>
                <c:pt idx="303">
                  <c:v>21</c:v>
                </c:pt>
                <c:pt idx="304">
                  <c:v>20</c:v>
                </c:pt>
                <c:pt idx="305">
                  <c:v>21</c:v>
                </c:pt>
                <c:pt idx="306">
                  <c:v>22</c:v>
                </c:pt>
                <c:pt idx="307">
                  <c:v>22</c:v>
                </c:pt>
                <c:pt idx="308">
                  <c:v>23</c:v>
                </c:pt>
                <c:pt idx="309">
                  <c:v>21</c:v>
                </c:pt>
                <c:pt idx="310">
                  <c:v>21</c:v>
                </c:pt>
                <c:pt idx="311">
                  <c:v>20</c:v>
                </c:pt>
                <c:pt idx="312">
                  <c:v>20</c:v>
                </c:pt>
                <c:pt idx="313">
                  <c:v>19</c:v>
                </c:pt>
                <c:pt idx="314">
                  <c:v>20</c:v>
                </c:pt>
                <c:pt idx="315">
                  <c:v>18</c:v>
                </c:pt>
                <c:pt idx="316">
                  <c:v>19</c:v>
                </c:pt>
                <c:pt idx="317">
                  <c:v>20</c:v>
                </c:pt>
                <c:pt idx="318">
                  <c:v>21</c:v>
                </c:pt>
                <c:pt idx="319">
                  <c:v>21</c:v>
                </c:pt>
                <c:pt idx="320">
                  <c:v>22</c:v>
                </c:pt>
                <c:pt idx="321">
                  <c:v>22</c:v>
                </c:pt>
                <c:pt idx="322">
                  <c:v>23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23</c:v>
                </c:pt>
                <c:pt idx="328">
                  <c:v>24</c:v>
                </c:pt>
                <c:pt idx="329">
                  <c:v>23</c:v>
                </c:pt>
                <c:pt idx="330">
                  <c:v>24</c:v>
                </c:pt>
                <c:pt idx="331">
                  <c:v>23</c:v>
                </c:pt>
                <c:pt idx="332">
                  <c:v>14</c:v>
                </c:pt>
                <c:pt idx="333">
                  <c:v>11</c:v>
                </c:pt>
                <c:pt idx="334">
                  <c:v>11</c:v>
                </c:pt>
                <c:pt idx="335">
                  <c:v>12</c:v>
                </c:pt>
                <c:pt idx="336">
                  <c:v>8</c:v>
                </c:pt>
                <c:pt idx="337">
                  <c:v>4</c:v>
                </c:pt>
                <c:pt idx="338">
                  <c:v>5</c:v>
                </c:pt>
                <c:pt idx="339">
                  <c:v>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2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624304"/>
        <c:axId val="308624864"/>
      </c:barChart>
      <c:catAx>
        <c:axId val="30862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24864"/>
        <c:crosses val="autoZero"/>
        <c:auto val="1"/>
        <c:lblAlgn val="ctr"/>
        <c:lblOffset val="100"/>
        <c:noMultiLvlLbl val="0"/>
      </c:catAx>
      <c:valAx>
        <c:axId val="3086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2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14</xdr:row>
      <xdr:rowOff>142875</xdr:rowOff>
    </xdr:from>
    <xdr:to>
      <xdr:col>16</xdr:col>
      <xdr:colOff>581025</xdr:colOff>
      <xdr:row>29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13</xdr:row>
      <xdr:rowOff>161925</xdr:rowOff>
    </xdr:from>
    <xdr:to>
      <xdr:col>16</xdr:col>
      <xdr:colOff>571500</xdr:colOff>
      <xdr:row>28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28" sqref="D28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0.42</v>
      </c>
      <c r="C2">
        <f>B2</f>
        <v>0.42</v>
      </c>
      <c r="D2">
        <v>0</v>
      </c>
      <c r="E2">
        <f>C2</f>
        <v>0.42</v>
      </c>
      <c r="F2">
        <v>1.68</v>
      </c>
      <c r="G2">
        <f>F2+E2</f>
        <v>2.1</v>
      </c>
      <c r="H2">
        <f>G2-C2</f>
        <v>1.6800000000000002</v>
      </c>
    </row>
    <row r="3" spans="1:8" x14ac:dyDescent="0.3">
      <c r="A3">
        <v>2</v>
      </c>
      <c r="B3">
        <v>1.53</v>
      </c>
      <c r="C3">
        <f>B3+C2</f>
        <v>1.95</v>
      </c>
      <c r="D3">
        <f>COUNTIF($G$2:G2,"&gt;="&amp;C3)</f>
        <v>1</v>
      </c>
      <c r="E3">
        <f>IF(D3=0,C3,MAX($G$2:G2))</f>
        <v>2.1</v>
      </c>
      <c r="F3">
        <v>0.78</v>
      </c>
      <c r="G3">
        <f t="shared" ref="G3:G6" si="0">F3+E3</f>
        <v>2.88</v>
      </c>
      <c r="H3">
        <f t="shared" ref="H3:H6" si="1">G3-C3</f>
        <v>0.92999999999999994</v>
      </c>
    </row>
    <row r="4" spans="1:8" x14ac:dyDescent="0.3">
      <c r="A4">
        <v>3</v>
      </c>
      <c r="B4">
        <v>0.12</v>
      </c>
      <c r="C4">
        <f t="shared" ref="C4:C6" si="2">B4+C3</f>
        <v>2.0699999999999998</v>
      </c>
      <c r="D4">
        <f>COUNTIF($G$2:G3,"&gt;="&amp;C4)</f>
        <v>2</v>
      </c>
      <c r="E4">
        <f>IF(D4=0,C4,MAX($G$2:G3))</f>
        <v>2.88</v>
      </c>
      <c r="F4">
        <v>0.06</v>
      </c>
      <c r="G4">
        <f t="shared" si="0"/>
        <v>2.94</v>
      </c>
      <c r="H4">
        <f t="shared" si="1"/>
        <v>0.87000000000000011</v>
      </c>
    </row>
    <row r="5" spans="1:8" x14ac:dyDescent="0.3">
      <c r="A5">
        <v>4</v>
      </c>
      <c r="B5">
        <v>0.84</v>
      </c>
      <c r="C5">
        <f t="shared" si="2"/>
        <v>2.9099999999999997</v>
      </c>
      <c r="D5">
        <f>COUNTIF($G$2:G4,"&gt;="&amp;C5)</f>
        <v>1</v>
      </c>
      <c r="E5">
        <f>IF(D5=0,C5,MAX($G$2:G4))</f>
        <v>2.94</v>
      </c>
      <c r="F5">
        <v>0.02</v>
      </c>
      <c r="G5">
        <f t="shared" si="0"/>
        <v>2.96</v>
      </c>
      <c r="H5">
        <f t="shared" si="1"/>
        <v>5.0000000000000266E-2</v>
      </c>
    </row>
    <row r="6" spans="1:8" x14ac:dyDescent="0.3">
      <c r="A6">
        <v>5</v>
      </c>
      <c r="B6">
        <v>0.16</v>
      </c>
      <c r="C6">
        <f t="shared" si="2"/>
        <v>3.07</v>
      </c>
      <c r="D6">
        <f>COUNTIF($G$2:G5,"&gt;="&amp;C6)</f>
        <v>0</v>
      </c>
      <c r="E6">
        <f>IF(D6=0,C6,MAX($G$2:G5))</f>
        <v>3.07</v>
      </c>
      <c r="F6">
        <v>2.0099999999999998</v>
      </c>
      <c r="G6">
        <f t="shared" si="0"/>
        <v>5.08</v>
      </c>
      <c r="H6">
        <f t="shared" si="1"/>
        <v>2.0100000000000002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H13" sqref="H13"/>
    </sheetView>
  </sheetViews>
  <sheetFormatPr defaultRowHeight="14.4" x14ac:dyDescent="0.3"/>
  <sheetData>
    <row r="1" spans="1:13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7</v>
      </c>
      <c r="K1" t="s">
        <v>15</v>
      </c>
      <c r="L1" t="s">
        <v>1</v>
      </c>
      <c r="M1" t="s">
        <v>5</v>
      </c>
    </row>
    <row r="2" spans="1:13" x14ac:dyDescent="0.3">
      <c r="A2">
        <v>0</v>
      </c>
      <c r="B2">
        <v>0</v>
      </c>
      <c r="C2">
        <f>L2</f>
        <v>0.42</v>
      </c>
      <c r="D2" s="1">
        <v>9999</v>
      </c>
      <c r="E2">
        <v>0</v>
      </c>
      <c r="F2">
        <v>0</v>
      </c>
      <c r="G2">
        <v>0</v>
      </c>
      <c r="H2">
        <v>0</v>
      </c>
      <c r="K2">
        <v>0</v>
      </c>
      <c r="L2">
        <v>0.42</v>
      </c>
      <c r="M2">
        <v>1.68</v>
      </c>
    </row>
    <row r="3" spans="1:13" x14ac:dyDescent="0.3">
      <c r="A3">
        <v>1</v>
      </c>
      <c r="B3">
        <f>MIN(C2:D2)</f>
        <v>0.42</v>
      </c>
      <c r="C3">
        <f>IF(C2&lt;=D2,IF(F3&gt;=5,9999,B3+VLOOKUP(F3,$K$2:$L$6,2)),C2)</f>
        <v>1.95</v>
      </c>
      <c r="D3">
        <f>IF(OR(AND(C2&lt;=D2,E2+1&lt;=1),AND(D2&lt;C2,E2-1&gt;0)),B3+VLOOKUP(G3,$K$2:$M$6,3),IF(AND(D2&lt;C2,E2-1&lt;=0),999,D2))</f>
        <v>2.1</v>
      </c>
      <c r="E3">
        <f>IF(C2&lt;=D2,E2+1,E2-1)</f>
        <v>1</v>
      </c>
      <c r="F3">
        <f>IF(C2&lt;D2,F2+1,F2)</f>
        <v>1</v>
      </c>
      <c r="G3">
        <f>IF(C2&lt;D2,G2,G2+1)</f>
        <v>0</v>
      </c>
      <c r="H3">
        <f>H2+E2*(B3-B2)</f>
        <v>0</v>
      </c>
      <c r="K3">
        <v>1</v>
      </c>
      <c r="L3">
        <v>1.53</v>
      </c>
      <c r="M3">
        <v>0.78</v>
      </c>
    </row>
    <row r="4" spans="1:13" x14ac:dyDescent="0.3">
      <c r="A4">
        <v>2</v>
      </c>
      <c r="B4">
        <f t="shared" ref="B4:B12" si="0">MIN(C3:D3)</f>
        <v>1.95</v>
      </c>
      <c r="C4">
        <f t="shared" ref="C4:C12" si="1">IF(C3&lt;=D3,IF(F4&gt;=5,9999,B4+VLOOKUP(F4,$K$2:$L$6,2)),C3)</f>
        <v>2.0699999999999998</v>
      </c>
      <c r="D4">
        <f t="shared" ref="D4:D12" si="2">IF(OR(AND(C3&lt;=D3,E3+1&lt;=1),AND(D3&lt;C3,E3-1&gt;0)),B4+VLOOKUP(G4,$K$2:$M$6,3),IF(AND(D3&lt;C3,E3-1&lt;=0),9999,D3))</f>
        <v>2.1</v>
      </c>
      <c r="E4">
        <f t="shared" ref="E4:E12" si="3">IF(C3&lt;=D3,E3+1,E3-1)</f>
        <v>2</v>
      </c>
      <c r="F4">
        <f t="shared" ref="F4:F12" si="4">IF(C3&lt;D3,F3+1,F3)</f>
        <v>2</v>
      </c>
      <c r="G4">
        <f t="shared" ref="G4:G12" si="5">IF(C3&lt;D3,G3,G3+1)</f>
        <v>0</v>
      </c>
      <c r="H4">
        <f t="shared" ref="H4:H12" si="6">H3+E3*(B4-B3)</f>
        <v>1.53</v>
      </c>
      <c r="K4">
        <v>2</v>
      </c>
      <c r="L4">
        <v>0.12</v>
      </c>
      <c r="M4">
        <v>0.06</v>
      </c>
    </row>
    <row r="5" spans="1:13" x14ac:dyDescent="0.3">
      <c r="A5">
        <v>3</v>
      </c>
      <c r="B5">
        <f t="shared" si="0"/>
        <v>2.0699999999999998</v>
      </c>
      <c r="C5">
        <f t="shared" si="1"/>
        <v>2.9099999999999997</v>
      </c>
      <c r="D5">
        <f t="shared" si="2"/>
        <v>2.1</v>
      </c>
      <c r="E5">
        <f t="shared" si="3"/>
        <v>3</v>
      </c>
      <c r="F5">
        <f t="shared" si="4"/>
        <v>3</v>
      </c>
      <c r="G5">
        <f t="shared" si="5"/>
        <v>0</v>
      </c>
      <c r="H5">
        <f t="shared" si="6"/>
        <v>1.7699999999999998</v>
      </c>
      <c r="K5">
        <v>3</v>
      </c>
      <c r="L5">
        <v>0.84</v>
      </c>
      <c r="M5">
        <v>0.02</v>
      </c>
    </row>
    <row r="6" spans="1:13" x14ac:dyDescent="0.3">
      <c r="A6">
        <v>4</v>
      </c>
      <c r="B6">
        <f t="shared" si="0"/>
        <v>2.1</v>
      </c>
      <c r="C6">
        <f t="shared" si="1"/>
        <v>2.9099999999999997</v>
      </c>
      <c r="D6">
        <f t="shared" si="2"/>
        <v>2.88</v>
      </c>
      <c r="E6">
        <f t="shared" si="3"/>
        <v>2</v>
      </c>
      <c r="F6">
        <f t="shared" si="4"/>
        <v>3</v>
      </c>
      <c r="G6">
        <f t="shared" si="5"/>
        <v>1</v>
      </c>
      <c r="H6">
        <f t="shared" si="6"/>
        <v>1.8600000000000005</v>
      </c>
      <c r="K6">
        <v>4</v>
      </c>
      <c r="L6">
        <v>0.16</v>
      </c>
      <c r="M6">
        <v>2.0099999999999998</v>
      </c>
    </row>
    <row r="7" spans="1:13" x14ac:dyDescent="0.3">
      <c r="A7">
        <v>5</v>
      </c>
      <c r="B7">
        <f t="shared" si="0"/>
        <v>2.88</v>
      </c>
      <c r="C7">
        <f t="shared" si="1"/>
        <v>2.9099999999999997</v>
      </c>
      <c r="D7">
        <f t="shared" si="2"/>
        <v>2.94</v>
      </c>
      <c r="E7">
        <f t="shared" si="3"/>
        <v>1</v>
      </c>
      <c r="F7">
        <f t="shared" si="4"/>
        <v>3</v>
      </c>
      <c r="G7">
        <f t="shared" si="5"/>
        <v>2</v>
      </c>
      <c r="H7">
        <f t="shared" si="6"/>
        <v>3.42</v>
      </c>
    </row>
    <row r="8" spans="1:13" x14ac:dyDescent="0.3">
      <c r="A8">
        <v>6</v>
      </c>
      <c r="B8">
        <f t="shared" si="0"/>
        <v>2.9099999999999997</v>
      </c>
      <c r="C8">
        <f t="shared" si="1"/>
        <v>3.07</v>
      </c>
      <c r="D8">
        <f t="shared" si="2"/>
        <v>2.94</v>
      </c>
      <c r="E8">
        <f t="shared" si="3"/>
        <v>2</v>
      </c>
      <c r="F8">
        <f t="shared" si="4"/>
        <v>4</v>
      </c>
      <c r="G8">
        <f t="shared" si="5"/>
        <v>2</v>
      </c>
      <c r="H8">
        <f t="shared" si="6"/>
        <v>3.4499999999999997</v>
      </c>
    </row>
    <row r="9" spans="1:13" x14ac:dyDescent="0.3">
      <c r="A9">
        <v>7</v>
      </c>
      <c r="B9">
        <f t="shared" si="0"/>
        <v>2.94</v>
      </c>
      <c r="C9">
        <f t="shared" si="1"/>
        <v>3.07</v>
      </c>
      <c r="D9">
        <f t="shared" si="2"/>
        <v>2.96</v>
      </c>
      <c r="E9">
        <f t="shared" si="3"/>
        <v>1</v>
      </c>
      <c r="F9">
        <f t="shared" si="4"/>
        <v>4</v>
      </c>
      <c r="G9">
        <f t="shared" si="5"/>
        <v>3</v>
      </c>
      <c r="H9">
        <f t="shared" si="6"/>
        <v>3.5100000000000002</v>
      </c>
    </row>
    <row r="10" spans="1:13" x14ac:dyDescent="0.3">
      <c r="A10">
        <v>8</v>
      </c>
      <c r="B10">
        <f t="shared" si="0"/>
        <v>2.96</v>
      </c>
      <c r="C10">
        <f t="shared" si="1"/>
        <v>3.07</v>
      </c>
      <c r="D10">
        <f t="shared" si="2"/>
        <v>9999</v>
      </c>
      <c r="E10">
        <f t="shared" si="3"/>
        <v>0</v>
      </c>
      <c r="F10">
        <f t="shared" si="4"/>
        <v>4</v>
      </c>
      <c r="G10">
        <f t="shared" si="5"/>
        <v>4</v>
      </c>
      <c r="H10">
        <f t="shared" si="6"/>
        <v>3.5300000000000002</v>
      </c>
    </row>
    <row r="11" spans="1:13" x14ac:dyDescent="0.3">
      <c r="A11">
        <v>9</v>
      </c>
      <c r="B11">
        <f t="shared" si="0"/>
        <v>3.07</v>
      </c>
      <c r="C11">
        <f t="shared" si="1"/>
        <v>9999</v>
      </c>
      <c r="D11">
        <f t="shared" si="2"/>
        <v>5.08</v>
      </c>
      <c r="E11">
        <f t="shared" si="3"/>
        <v>1</v>
      </c>
      <c r="F11">
        <f>IF(C10&lt;D10,F10+1,F10)</f>
        <v>5</v>
      </c>
      <c r="G11">
        <f t="shared" si="5"/>
        <v>4</v>
      </c>
      <c r="H11">
        <f t="shared" si="6"/>
        <v>3.5300000000000002</v>
      </c>
    </row>
    <row r="12" spans="1:13" x14ac:dyDescent="0.3">
      <c r="A12">
        <v>10</v>
      </c>
      <c r="B12">
        <f t="shared" si="0"/>
        <v>5.08</v>
      </c>
      <c r="C12">
        <f t="shared" si="1"/>
        <v>9999</v>
      </c>
      <c r="D12">
        <f t="shared" si="2"/>
        <v>9999</v>
      </c>
      <c r="E12">
        <f t="shared" si="3"/>
        <v>0</v>
      </c>
      <c r="F12">
        <f t="shared" si="4"/>
        <v>5</v>
      </c>
      <c r="G12">
        <f t="shared" si="5"/>
        <v>5</v>
      </c>
      <c r="H12">
        <f t="shared" si="6"/>
        <v>5.5400000000000009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workbookViewId="0">
      <selection activeCell="C2" sqref="C2"/>
    </sheetView>
  </sheetViews>
  <sheetFormatPr defaultRowHeight="14.4" x14ac:dyDescent="0.3"/>
  <sheetData>
    <row r="1" spans="1:13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7</v>
      </c>
      <c r="M1" t="s">
        <v>17</v>
      </c>
    </row>
    <row r="2" spans="1:13" x14ac:dyDescent="0.3">
      <c r="A2">
        <v>0</v>
      </c>
      <c r="B2">
        <v>0</v>
      </c>
      <c r="C2" s="2">
        <f ca="1">-2*LN(1-RAND())</f>
        <v>0.1827392644884839</v>
      </c>
      <c r="D2" s="2">
        <v>999</v>
      </c>
      <c r="E2">
        <v>0</v>
      </c>
      <c r="F2">
        <v>1</v>
      </c>
      <c r="G2">
        <v>0</v>
      </c>
      <c r="H2" s="2">
        <v>0</v>
      </c>
      <c r="J2" t="s">
        <v>16</v>
      </c>
      <c r="K2" s="2">
        <f ca="1">H1001/F1001</f>
        <v>6.482419627783365</v>
      </c>
      <c r="M2" s="2">
        <v>6.3127970767505692</v>
      </c>
    </row>
    <row r="3" spans="1:13" x14ac:dyDescent="0.3">
      <c r="A3">
        <v>1</v>
      </c>
      <c r="B3" s="2">
        <f ca="1">MIN(C2:D2)</f>
        <v>0.1827392644884839</v>
      </c>
      <c r="C3" s="2">
        <f ca="1">IF(B3&gt;=600,9999,IF(C2&lt;=D2,B3-2*LN(1-RAND()),C2))</f>
        <v>2.0846024504817402</v>
      </c>
      <c r="D3" s="2">
        <f ca="1">IF(OR(AND(C2&lt;=D2,E2+1&lt;=1),AND(D2&lt;C2,E2-1&gt;0)),B3-1.5*LN(1-RAND()),IF(AND(D2&lt;C2,E2-1&lt;=0),9999,D2))</f>
        <v>0.72397630572239813</v>
      </c>
      <c r="E3">
        <f ca="1">IF(C2&lt;=D2,E2+1,E2-1)</f>
        <v>1</v>
      </c>
      <c r="F3">
        <f ca="1">IF(AND(C2&lt;9999,C2&lt;D2),F2+1,F2)</f>
        <v>2</v>
      </c>
      <c r="G3">
        <f ca="1">IF(D2&lt;C2,G2+1,G2)</f>
        <v>0</v>
      </c>
      <c r="H3" s="2">
        <f ca="1">H2+E2*(B3-B2)</f>
        <v>0</v>
      </c>
      <c r="M3" s="2">
        <v>7.2245729732255866</v>
      </c>
    </row>
    <row r="4" spans="1:13" x14ac:dyDescent="0.3">
      <c r="A4">
        <v>2</v>
      </c>
      <c r="B4" s="2">
        <f t="shared" ref="B4:B12" ca="1" si="0">MIN(C3:D3)</f>
        <v>0.72397630572239813</v>
      </c>
      <c r="C4" s="2">
        <f t="shared" ref="C4:C67" ca="1" si="1">IF(B4&gt;=600,9999,IF(C3&lt;=D3,B4-2*LN(1-RAND()),C3))</f>
        <v>2.0846024504817402</v>
      </c>
      <c r="D4" s="2">
        <f t="shared" ref="D4:D67" ca="1" si="2">IF(OR(AND(C3&lt;=D3,E3+1&lt;=1),AND(D3&lt;C3,E3-1&gt;0)),B4-1.5*LN(1-RAND()),IF(AND(D3&lt;C3,E3-1&lt;=0),9999,D3))</f>
        <v>9999</v>
      </c>
      <c r="E4">
        <f t="shared" ref="E4:E12" ca="1" si="3">IF(C3&lt;=D3,E3+1,E3-1)</f>
        <v>0</v>
      </c>
      <c r="F4">
        <f t="shared" ref="F4:F67" ca="1" si="4">IF(AND(C3&lt;9999,C3&lt;D3),F3+1,F3)</f>
        <v>2</v>
      </c>
      <c r="G4">
        <f t="shared" ref="G4:G67" ca="1" si="5">IF(D3&lt;C3,G3+1,G3)</f>
        <v>1</v>
      </c>
      <c r="H4" s="2">
        <f ca="1">H3+E3*(B4-B3)</f>
        <v>0.54123704123391425</v>
      </c>
      <c r="M4" s="2">
        <v>3.7784613826253137</v>
      </c>
    </row>
    <row r="5" spans="1:13" x14ac:dyDescent="0.3">
      <c r="A5">
        <v>3</v>
      </c>
      <c r="B5" s="2">
        <f t="shared" ca="1" si="0"/>
        <v>2.0846024504817402</v>
      </c>
      <c r="C5" s="2">
        <f t="shared" ca="1" si="1"/>
        <v>8.1998450264994478</v>
      </c>
      <c r="D5" s="2">
        <f t="shared" ca="1" si="2"/>
        <v>4.1500521412113791</v>
      </c>
      <c r="E5">
        <f t="shared" ca="1" si="3"/>
        <v>1</v>
      </c>
      <c r="F5">
        <f t="shared" ca="1" si="4"/>
        <v>3</v>
      </c>
      <c r="G5">
        <f t="shared" ca="1" si="5"/>
        <v>1</v>
      </c>
      <c r="H5" s="2">
        <f t="shared" ref="H5:H12" ca="1" si="6">H4+E4*(B5-B4)</f>
        <v>0.54123704123391425</v>
      </c>
      <c r="M5" s="2">
        <v>4.5121188662956273</v>
      </c>
    </row>
    <row r="6" spans="1:13" x14ac:dyDescent="0.3">
      <c r="A6">
        <v>4</v>
      </c>
      <c r="B6" s="2">
        <f t="shared" ca="1" si="0"/>
        <v>4.1500521412113791</v>
      </c>
      <c r="C6" s="2">
        <f t="shared" ca="1" si="1"/>
        <v>8.1998450264994478</v>
      </c>
      <c r="D6" s="2">
        <f t="shared" ca="1" si="2"/>
        <v>9999</v>
      </c>
      <c r="E6">
        <f t="shared" ca="1" si="3"/>
        <v>0</v>
      </c>
      <c r="F6">
        <f t="shared" ca="1" si="4"/>
        <v>3</v>
      </c>
      <c r="G6">
        <f t="shared" ca="1" si="5"/>
        <v>2</v>
      </c>
      <c r="H6" s="2">
        <f t="shared" ca="1" si="6"/>
        <v>2.6066867319635532</v>
      </c>
      <c r="M6" s="2">
        <v>9.7497894486413248</v>
      </c>
    </row>
    <row r="7" spans="1:13" x14ac:dyDescent="0.3">
      <c r="A7">
        <v>5</v>
      </c>
      <c r="B7" s="2">
        <f t="shared" ca="1" si="0"/>
        <v>8.1998450264994478</v>
      </c>
      <c r="C7" s="2">
        <f t="shared" ca="1" si="1"/>
        <v>19.145220275219394</v>
      </c>
      <c r="D7" s="2">
        <f t="shared" ca="1" si="2"/>
        <v>10.370652726733534</v>
      </c>
      <c r="E7">
        <f t="shared" ca="1" si="3"/>
        <v>1</v>
      </c>
      <c r="F7">
        <f t="shared" ca="1" si="4"/>
        <v>4</v>
      </c>
      <c r="G7">
        <f t="shared" ca="1" si="5"/>
        <v>2</v>
      </c>
      <c r="H7" s="2">
        <f t="shared" ca="1" si="6"/>
        <v>2.6066867319635532</v>
      </c>
      <c r="M7" s="2">
        <v>7.5383114180948878</v>
      </c>
    </row>
    <row r="8" spans="1:13" x14ac:dyDescent="0.3">
      <c r="A8">
        <v>6</v>
      </c>
      <c r="B8" s="2">
        <f t="shared" ca="1" si="0"/>
        <v>10.370652726733534</v>
      </c>
      <c r="C8" s="2">
        <f t="shared" ca="1" si="1"/>
        <v>19.145220275219394</v>
      </c>
      <c r="D8" s="2">
        <f t="shared" ca="1" si="2"/>
        <v>9999</v>
      </c>
      <c r="E8">
        <f t="shared" ca="1" si="3"/>
        <v>0</v>
      </c>
      <c r="F8">
        <f t="shared" ca="1" si="4"/>
        <v>4</v>
      </c>
      <c r="G8">
        <f t="shared" ca="1" si="5"/>
        <v>3</v>
      </c>
      <c r="H8" s="2">
        <f t="shared" ca="1" si="6"/>
        <v>4.7774944321976385</v>
      </c>
      <c r="M8" s="2">
        <v>6.8802827130738615</v>
      </c>
    </row>
    <row r="9" spans="1:13" x14ac:dyDescent="0.3">
      <c r="A9">
        <v>7</v>
      </c>
      <c r="B9" s="2">
        <f t="shared" ca="1" si="0"/>
        <v>19.145220275219394</v>
      </c>
      <c r="C9" s="2">
        <f t="shared" ca="1" si="1"/>
        <v>24.793806832098525</v>
      </c>
      <c r="D9" s="2">
        <f t="shared" ca="1" si="2"/>
        <v>21.195070587437534</v>
      </c>
      <c r="E9">
        <f t="shared" ca="1" si="3"/>
        <v>1</v>
      </c>
      <c r="F9">
        <f t="shared" ca="1" si="4"/>
        <v>5</v>
      </c>
      <c r="G9">
        <f t="shared" ca="1" si="5"/>
        <v>3</v>
      </c>
      <c r="H9" s="2">
        <f t="shared" ca="1" si="6"/>
        <v>4.7774944321976385</v>
      </c>
      <c r="M9" s="2">
        <v>4.5986703457259885</v>
      </c>
    </row>
    <row r="10" spans="1:13" x14ac:dyDescent="0.3">
      <c r="A10">
        <v>8</v>
      </c>
      <c r="B10" s="2">
        <f t="shared" ca="1" si="0"/>
        <v>21.195070587437534</v>
      </c>
      <c r="C10" s="2">
        <f t="shared" ca="1" si="1"/>
        <v>24.793806832098525</v>
      </c>
      <c r="D10" s="2">
        <f t="shared" ca="1" si="2"/>
        <v>9999</v>
      </c>
      <c r="E10">
        <f t="shared" ca="1" si="3"/>
        <v>0</v>
      </c>
      <c r="F10">
        <f t="shared" ca="1" si="4"/>
        <v>5</v>
      </c>
      <c r="G10">
        <f t="shared" ca="1" si="5"/>
        <v>4</v>
      </c>
      <c r="H10" s="2">
        <f t="shared" ca="1" si="6"/>
        <v>6.8273447444157789</v>
      </c>
      <c r="M10" s="2">
        <v>8.0496594298312392</v>
      </c>
    </row>
    <row r="11" spans="1:13" x14ac:dyDescent="0.3">
      <c r="A11">
        <v>9</v>
      </c>
      <c r="B11" s="2">
        <f t="shared" ca="1" si="0"/>
        <v>24.793806832098525</v>
      </c>
      <c r="C11" s="2">
        <f t="shared" ca="1" si="1"/>
        <v>25.215654709960958</v>
      </c>
      <c r="D11" s="2">
        <f t="shared" ca="1" si="2"/>
        <v>26.090476927617591</v>
      </c>
      <c r="E11">
        <f t="shared" ca="1" si="3"/>
        <v>1</v>
      </c>
      <c r="F11">
        <f t="shared" ca="1" si="4"/>
        <v>6</v>
      </c>
      <c r="G11">
        <f t="shared" ca="1" si="5"/>
        <v>4</v>
      </c>
      <c r="H11" s="2">
        <f t="shared" ca="1" si="6"/>
        <v>6.8273447444157789</v>
      </c>
      <c r="M11" s="2">
        <v>5.0437697908003027</v>
      </c>
    </row>
    <row r="12" spans="1:13" x14ac:dyDescent="0.3">
      <c r="A12">
        <v>10</v>
      </c>
      <c r="B12" s="2">
        <f t="shared" ca="1" si="0"/>
        <v>25.215654709960958</v>
      </c>
      <c r="C12" s="2">
        <f t="shared" ca="1" si="1"/>
        <v>25.390641715371714</v>
      </c>
      <c r="D12" s="2">
        <f t="shared" ca="1" si="2"/>
        <v>26.090476927617591</v>
      </c>
      <c r="E12">
        <f t="shared" ca="1" si="3"/>
        <v>2</v>
      </c>
      <c r="F12">
        <f t="shared" ca="1" si="4"/>
        <v>7</v>
      </c>
      <c r="G12">
        <f t="shared" ca="1" si="5"/>
        <v>4</v>
      </c>
      <c r="H12" s="2">
        <f t="shared" ca="1" si="6"/>
        <v>7.2491926222782119</v>
      </c>
      <c r="M12" s="2"/>
    </row>
    <row r="13" spans="1:13" x14ac:dyDescent="0.3">
      <c r="A13">
        <v>11</v>
      </c>
      <c r="B13" s="2">
        <f t="shared" ref="B13:B76" ca="1" si="7">MIN(C12:D12)</f>
        <v>25.390641715371714</v>
      </c>
      <c r="C13" s="2">
        <f t="shared" ca="1" si="1"/>
        <v>28.111821803735687</v>
      </c>
      <c r="D13" s="2">
        <f t="shared" ca="1" si="2"/>
        <v>26.090476927617591</v>
      </c>
      <c r="E13">
        <f t="shared" ref="E13:E76" ca="1" si="8">IF(C12&lt;=D12,E12+1,E12-1)</f>
        <v>3</v>
      </c>
      <c r="F13">
        <f t="shared" ca="1" si="4"/>
        <v>8</v>
      </c>
      <c r="G13">
        <f t="shared" ca="1" si="5"/>
        <v>4</v>
      </c>
      <c r="H13" s="2">
        <f t="shared" ref="H13:H76" ca="1" si="9">H12+E12*(B13-B12)</f>
        <v>7.5991666330997241</v>
      </c>
      <c r="L13" s="4" t="s">
        <v>16</v>
      </c>
      <c r="M13" s="3">
        <f>AVERAGE(M2:M11)</f>
        <v>6.3688433445064696</v>
      </c>
    </row>
    <row r="14" spans="1:13" x14ac:dyDescent="0.3">
      <c r="A14">
        <v>12</v>
      </c>
      <c r="B14" s="2">
        <f t="shared" ca="1" si="7"/>
        <v>26.090476927617591</v>
      </c>
      <c r="C14" s="2">
        <f t="shared" ca="1" si="1"/>
        <v>28.111821803735687</v>
      </c>
      <c r="D14" s="2">
        <f t="shared" ca="1" si="2"/>
        <v>27.08898088315425</v>
      </c>
      <c r="E14">
        <f t="shared" ca="1" si="8"/>
        <v>2</v>
      </c>
      <c r="F14">
        <f t="shared" ca="1" si="4"/>
        <v>8</v>
      </c>
      <c r="G14">
        <f t="shared" ca="1" si="5"/>
        <v>5</v>
      </c>
      <c r="H14" s="2">
        <f t="shared" ca="1" si="9"/>
        <v>9.6986722698373526</v>
      </c>
    </row>
    <row r="15" spans="1:13" x14ac:dyDescent="0.3">
      <c r="A15">
        <v>13</v>
      </c>
      <c r="B15" s="2">
        <f t="shared" ca="1" si="7"/>
        <v>27.08898088315425</v>
      </c>
      <c r="C15" s="2">
        <f t="shared" ca="1" si="1"/>
        <v>28.111821803735687</v>
      </c>
      <c r="D15" s="2">
        <f t="shared" ca="1" si="2"/>
        <v>29.604113880497014</v>
      </c>
      <c r="E15">
        <f t="shared" ca="1" si="8"/>
        <v>1</v>
      </c>
      <c r="F15">
        <f t="shared" ca="1" si="4"/>
        <v>8</v>
      </c>
      <c r="G15">
        <f t="shared" ca="1" si="5"/>
        <v>6</v>
      </c>
      <c r="H15" s="2">
        <f t="shared" ca="1" si="9"/>
        <v>11.695680180910671</v>
      </c>
    </row>
    <row r="16" spans="1:13" x14ac:dyDescent="0.3">
      <c r="A16">
        <v>14</v>
      </c>
      <c r="B16" s="2">
        <f t="shared" ca="1" si="7"/>
        <v>28.111821803735687</v>
      </c>
      <c r="C16" s="2">
        <f t="shared" ca="1" si="1"/>
        <v>31.809904655561201</v>
      </c>
      <c r="D16" s="2">
        <f t="shared" ca="1" si="2"/>
        <v>29.604113880497014</v>
      </c>
      <c r="E16">
        <f t="shared" ca="1" si="8"/>
        <v>2</v>
      </c>
      <c r="F16">
        <f t="shared" ca="1" si="4"/>
        <v>9</v>
      </c>
      <c r="G16">
        <f t="shared" ca="1" si="5"/>
        <v>6</v>
      </c>
      <c r="H16" s="2">
        <f t="shared" ca="1" si="9"/>
        <v>12.718521101492108</v>
      </c>
    </row>
    <row r="17" spans="1:8" x14ac:dyDescent="0.3">
      <c r="A17">
        <v>15</v>
      </c>
      <c r="B17" s="2">
        <f t="shared" ca="1" si="7"/>
        <v>29.604113880497014</v>
      </c>
      <c r="C17" s="2">
        <f t="shared" ca="1" si="1"/>
        <v>31.809904655561201</v>
      </c>
      <c r="D17" s="2">
        <f t="shared" ca="1" si="2"/>
        <v>30.066357044136392</v>
      </c>
      <c r="E17">
        <f t="shared" ca="1" si="8"/>
        <v>1</v>
      </c>
      <c r="F17">
        <f t="shared" ca="1" si="4"/>
        <v>9</v>
      </c>
      <c r="G17">
        <f t="shared" ca="1" si="5"/>
        <v>7</v>
      </c>
      <c r="H17" s="2">
        <f t="shared" ca="1" si="9"/>
        <v>15.703105255014762</v>
      </c>
    </row>
    <row r="18" spans="1:8" x14ac:dyDescent="0.3">
      <c r="A18">
        <v>16</v>
      </c>
      <c r="B18" s="2">
        <f t="shared" ca="1" si="7"/>
        <v>30.066357044136392</v>
      </c>
      <c r="C18" s="2">
        <f t="shared" ca="1" si="1"/>
        <v>31.809904655561201</v>
      </c>
      <c r="D18" s="2">
        <f t="shared" ca="1" si="2"/>
        <v>9999</v>
      </c>
      <c r="E18">
        <f t="shared" ca="1" si="8"/>
        <v>0</v>
      </c>
      <c r="F18">
        <f t="shared" ca="1" si="4"/>
        <v>9</v>
      </c>
      <c r="G18">
        <f t="shared" ca="1" si="5"/>
        <v>8</v>
      </c>
      <c r="H18" s="2">
        <f t="shared" ca="1" si="9"/>
        <v>16.165348418654141</v>
      </c>
    </row>
    <row r="19" spans="1:8" x14ac:dyDescent="0.3">
      <c r="A19">
        <v>17</v>
      </c>
      <c r="B19" s="2">
        <f t="shared" ca="1" si="7"/>
        <v>31.809904655561201</v>
      </c>
      <c r="C19" s="2">
        <f t="shared" ca="1" si="1"/>
        <v>33.018468098268919</v>
      </c>
      <c r="D19" s="2">
        <f t="shared" ca="1" si="2"/>
        <v>34.658640267414867</v>
      </c>
      <c r="E19">
        <f t="shared" ca="1" si="8"/>
        <v>1</v>
      </c>
      <c r="F19">
        <f t="shared" ca="1" si="4"/>
        <v>10</v>
      </c>
      <c r="G19">
        <f t="shared" ca="1" si="5"/>
        <v>8</v>
      </c>
      <c r="H19" s="2">
        <f t="shared" ca="1" si="9"/>
        <v>16.165348418654141</v>
      </c>
    </row>
    <row r="20" spans="1:8" x14ac:dyDescent="0.3">
      <c r="A20">
        <v>18</v>
      </c>
      <c r="B20" s="2">
        <f t="shared" ca="1" si="7"/>
        <v>33.018468098268919</v>
      </c>
      <c r="C20" s="2">
        <f t="shared" ca="1" si="1"/>
        <v>36.947170008747158</v>
      </c>
      <c r="D20" s="2">
        <f t="shared" ca="1" si="2"/>
        <v>34.658640267414867</v>
      </c>
      <c r="E20">
        <f t="shared" ca="1" si="8"/>
        <v>2</v>
      </c>
      <c r="F20">
        <f t="shared" ca="1" si="4"/>
        <v>11</v>
      </c>
      <c r="G20">
        <f t="shared" ca="1" si="5"/>
        <v>8</v>
      </c>
      <c r="H20" s="2">
        <f t="shared" ca="1" si="9"/>
        <v>17.373911861361858</v>
      </c>
    </row>
    <row r="21" spans="1:8" x14ac:dyDescent="0.3">
      <c r="A21">
        <v>19</v>
      </c>
      <c r="B21" s="2">
        <f t="shared" ca="1" si="7"/>
        <v>34.658640267414867</v>
      </c>
      <c r="C21" s="2">
        <f t="shared" ca="1" si="1"/>
        <v>36.947170008747158</v>
      </c>
      <c r="D21" s="2">
        <f t="shared" ca="1" si="2"/>
        <v>36.449417515418887</v>
      </c>
      <c r="E21">
        <f t="shared" ca="1" si="8"/>
        <v>1</v>
      </c>
      <c r="F21">
        <f t="shared" ca="1" si="4"/>
        <v>11</v>
      </c>
      <c r="G21">
        <f t="shared" ca="1" si="5"/>
        <v>9</v>
      </c>
      <c r="H21" s="2">
        <f t="shared" ca="1" si="9"/>
        <v>20.654256199653755</v>
      </c>
    </row>
    <row r="22" spans="1:8" x14ac:dyDescent="0.3">
      <c r="A22">
        <v>20</v>
      </c>
      <c r="B22" s="2">
        <f t="shared" ca="1" si="7"/>
        <v>36.449417515418887</v>
      </c>
      <c r="C22" s="2">
        <f t="shared" ca="1" si="1"/>
        <v>36.947170008747158</v>
      </c>
      <c r="D22" s="2">
        <f t="shared" ca="1" si="2"/>
        <v>9999</v>
      </c>
      <c r="E22">
        <f t="shared" ca="1" si="8"/>
        <v>0</v>
      </c>
      <c r="F22">
        <f t="shared" ca="1" si="4"/>
        <v>11</v>
      </c>
      <c r="G22">
        <f t="shared" ca="1" si="5"/>
        <v>10</v>
      </c>
      <c r="H22" s="2">
        <f t="shared" ca="1" si="9"/>
        <v>22.445033447657774</v>
      </c>
    </row>
    <row r="23" spans="1:8" x14ac:dyDescent="0.3">
      <c r="A23">
        <v>21</v>
      </c>
      <c r="B23" s="2">
        <f t="shared" ca="1" si="7"/>
        <v>36.947170008747158</v>
      </c>
      <c r="C23" s="2">
        <f t="shared" ca="1" si="1"/>
        <v>36.987985891750071</v>
      </c>
      <c r="D23" s="2">
        <f t="shared" ca="1" si="2"/>
        <v>39.490841485999837</v>
      </c>
      <c r="E23">
        <f t="shared" ca="1" si="8"/>
        <v>1</v>
      </c>
      <c r="F23">
        <f t="shared" ca="1" si="4"/>
        <v>12</v>
      </c>
      <c r="G23">
        <f t="shared" ca="1" si="5"/>
        <v>10</v>
      </c>
      <c r="H23" s="2">
        <f t="shared" ca="1" si="9"/>
        <v>22.445033447657774</v>
      </c>
    </row>
    <row r="24" spans="1:8" x14ac:dyDescent="0.3">
      <c r="A24">
        <v>22</v>
      </c>
      <c r="B24" s="2">
        <f t="shared" ca="1" si="7"/>
        <v>36.987985891750071</v>
      </c>
      <c r="C24" s="2">
        <f t="shared" ca="1" si="1"/>
        <v>40.299410605231479</v>
      </c>
      <c r="D24" s="2">
        <f t="shared" ca="1" si="2"/>
        <v>39.490841485999837</v>
      </c>
      <c r="E24">
        <f t="shared" ca="1" si="8"/>
        <v>2</v>
      </c>
      <c r="F24">
        <f t="shared" ca="1" si="4"/>
        <v>13</v>
      </c>
      <c r="G24">
        <f t="shared" ca="1" si="5"/>
        <v>10</v>
      </c>
      <c r="H24" s="2">
        <f t="shared" ca="1" si="9"/>
        <v>22.485849330660688</v>
      </c>
    </row>
    <row r="25" spans="1:8" x14ac:dyDescent="0.3">
      <c r="A25">
        <v>23</v>
      </c>
      <c r="B25" s="2">
        <f t="shared" ca="1" si="7"/>
        <v>39.490841485999837</v>
      </c>
      <c r="C25" s="2">
        <f t="shared" ca="1" si="1"/>
        <v>40.299410605231479</v>
      </c>
      <c r="D25" s="2">
        <f t="shared" ca="1" si="2"/>
        <v>43.139775793795117</v>
      </c>
      <c r="E25">
        <f t="shared" ca="1" si="8"/>
        <v>1</v>
      </c>
      <c r="F25">
        <f t="shared" ca="1" si="4"/>
        <v>13</v>
      </c>
      <c r="G25">
        <f t="shared" ca="1" si="5"/>
        <v>11</v>
      </c>
      <c r="H25" s="2">
        <f t="shared" ca="1" si="9"/>
        <v>27.49156051916022</v>
      </c>
    </row>
    <row r="26" spans="1:8" x14ac:dyDescent="0.3">
      <c r="A26">
        <v>24</v>
      </c>
      <c r="B26" s="2">
        <f t="shared" ca="1" si="7"/>
        <v>40.299410605231479</v>
      </c>
      <c r="C26" s="2">
        <f t="shared" ca="1" si="1"/>
        <v>40.32752716433864</v>
      </c>
      <c r="D26" s="2">
        <f t="shared" ca="1" si="2"/>
        <v>43.139775793795117</v>
      </c>
      <c r="E26">
        <f t="shared" ca="1" si="8"/>
        <v>2</v>
      </c>
      <c r="F26">
        <f t="shared" ca="1" si="4"/>
        <v>14</v>
      </c>
      <c r="G26">
        <f t="shared" ca="1" si="5"/>
        <v>11</v>
      </c>
      <c r="H26" s="2">
        <f t="shared" ca="1" si="9"/>
        <v>28.300129638391862</v>
      </c>
    </row>
    <row r="27" spans="1:8" x14ac:dyDescent="0.3">
      <c r="A27">
        <v>25</v>
      </c>
      <c r="B27" s="2">
        <f t="shared" ca="1" si="7"/>
        <v>40.32752716433864</v>
      </c>
      <c r="C27" s="2">
        <f t="shared" ca="1" si="1"/>
        <v>41.80730376905651</v>
      </c>
      <c r="D27" s="2">
        <f t="shared" ca="1" si="2"/>
        <v>43.139775793795117</v>
      </c>
      <c r="E27">
        <f t="shared" ca="1" si="8"/>
        <v>3</v>
      </c>
      <c r="F27">
        <f t="shared" ca="1" si="4"/>
        <v>15</v>
      </c>
      <c r="G27">
        <f t="shared" ca="1" si="5"/>
        <v>11</v>
      </c>
      <c r="H27" s="2">
        <f t="shared" ca="1" si="9"/>
        <v>28.356362756606185</v>
      </c>
    </row>
    <row r="28" spans="1:8" x14ac:dyDescent="0.3">
      <c r="A28">
        <v>26</v>
      </c>
      <c r="B28" s="2">
        <f t="shared" ca="1" si="7"/>
        <v>41.80730376905651</v>
      </c>
      <c r="C28" s="2">
        <f t="shared" ca="1" si="1"/>
        <v>42.223327891547228</v>
      </c>
      <c r="D28" s="2">
        <f t="shared" ca="1" si="2"/>
        <v>43.139775793795117</v>
      </c>
      <c r="E28">
        <f t="shared" ca="1" si="8"/>
        <v>4</v>
      </c>
      <c r="F28">
        <f t="shared" ca="1" si="4"/>
        <v>16</v>
      </c>
      <c r="G28">
        <f t="shared" ca="1" si="5"/>
        <v>11</v>
      </c>
      <c r="H28" s="2">
        <f t="shared" ca="1" si="9"/>
        <v>32.795692570759797</v>
      </c>
    </row>
    <row r="29" spans="1:8" x14ac:dyDescent="0.3">
      <c r="A29">
        <v>27</v>
      </c>
      <c r="B29" s="2">
        <f t="shared" ca="1" si="7"/>
        <v>42.223327891547228</v>
      </c>
      <c r="C29" s="2">
        <f t="shared" ca="1" si="1"/>
        <v>43.36556219405378</v>
      </c>
      <c r="D29" s="2">
        <f t="shared" ca="1" si="2"/>
        <v>43.139775793795117</v>
      </c>
      <c r="E29">
        <f t="shared" ca="1" si="8"/>
        <v>5</v>
      </c>
      <c r="F29">
        <f t="shared" ca="1" si="4"/>
        <v>17</v>
      </c>
      <c r="G29">
        <f t="shared" ca="1" si="5"/>
        <v>11</v>
      </c>
      <c r="H29" s="2">
        <f t="shared" ca="1" si="9"/>
        <v>34.45978906072267</v>
      </c>
    </row>
    <row r="30" spans="1:8" x14ac:dyDescent="0.3">
      <c r="A30">
        <v>28</v>
      </c>
      <c r="B30" s="2">
        <f t="shared" ca="1" si="7"/>
        <v>43.139775793795117</v>
      </c>
      <c r="C30" s="2">
        <f t="shared" ca="1" si="1"/>
        <v>43.36556219405378</v>
      </c>
      <c r="D30" s="2">
        <f t="shared" ca="1" si="2"/>
        <v>45.173704883533468</v>
      </c>
      <c r="E30">
        <f t="shared" ca="1" si="8"/>
        <v>4</v>
      </c>
      <c r="F30">
        <f t="shared" ca="1" si="4"/>
        <v>17</v>
      </c>
      <c r="G30">
        <f t="shared" ca="1" si="5"/>
        <v>12</v>
      </c>
      <c r="H30" s="2">
        <f t="shared" ca="1" si="9"/>
        <v>39.042028571962113</v>
      </c>
    </row>
    <row r="31" spans="1:8" x14ac:dyDescent="0.3">
      <c r="A31">
        <v>29</v>
      </c>
      <c r="B31" s="2">
        <f t="shared" ca="1" si="7"/>
        <v>43.36556219405378</v>
      </c>
      <c r="C31" s="2">
        <f t="shared" ca="1" si="1"/>
        <v>50.069089799735536</v>
      </c>
      <c r="D31" s="2">
        <f t="shared" ca="1" si="2"/>
        <v>45.173704883533468</v>
      </c>
      <c r="E31">
        <f t="shared" ca="1" si="8"/>
        <v>5</v>
      </c>
      <c r="F31">
        <f t="shared" ca="1" si="4"/>
        <v>18</v>
      </c>
      <c r="G31">
        <f t="shared" ca="1" si="5"/>
        <v>12</v>
      </c>
      <c r="H31" s="2">
        <f t="shared" ca="1" si="9"/>
        <v>39.945174172996765</v>
      </c>
    </row>
    <row r="32" spans="1:8" x14ac:dyDescent="0.3">
      <c r="A32">
        <v>30</v>
      </c>
      <c r="B32" s="2">
        <f t="shared" ca="1" si="7"/>
        <v>45.173704883533468</v>
      </c>
      <c r="C32" s="2">
        <f t="shared" ca="1" si="1"/>
        <v>50.069089799735536</v>
      </c>
      <c r="D32" s="2">
        <f t="shared" ca="1" si="2"/>
        <v>46.034699171376147</v>
      </c>
      <c r="E32">
        <f t="shared" ca="1" si="8"/>
        <v>4</v>
      </c>
      <c r="F32">
        <f t="shared" ca="1" si="4"/>
        <v>18</v>
      </c>
      <c r="G32">
        <f t="shared" ca="1" si="5"/>
        <v>13</v>
      </c>
      <c r="H32" s="2">
        <f t="shared" ca="1" si="9"/>
        <v>48.985887620395204</v>
      </c>
    </row>
    <row r="33" spans="1:8" x14ac:dyDescent="0.3">
      <c r="A33">
        <v>31</v>
      </c>
      <c r="B33" s="2">
        <f t="shared" ca="1" si="7"/>
        <v>46.034699171376147</v>
      </c>
      <c r="C33" s="2">
        <f t="shared" ca="1" si="1"/>
        <v>50.069089799735536</v>
      </c>
      <c r="D33" s="2">
        <f t="shared" ca="1" si="2"/>
        <v>46.220723409288851</v>
      </c>
      <c r="E33">
        <f t="shared" ca="1" si="8"/>
        <v>3</v>
      </c>
      <c r="F33">
        <f t="shared" ca="1" si="4"/>
        <v>18</v>
      </c>
      <c r="G33">
        <f t="shared" ca="1" si="5"/>
        <v>14</v>
      </c>
      <c r="H33" s="2">
        <f t="shared" ca="1" si="9"/>
        <v>52.429864771765921</v>
      </c>
    </row>
    <row r="34" spans="1:8" x14ac:dyDescent="0.3">
      <c r="A34">
        <v>32</v>
      </c>
      <c r="B34" s="2">
        <f t="shared" ca="1" si="7"/>
        <v>46.220723409288851</v>
      </c>
      <c r="C34" s="2">
        <f t="shared" ca="1" si="1"/>
        <v>50.069089799735536</v>
      </c>
      <c r="D34" s="2">
        <f t="shared" ca="1" si="2"/>
        <v>48.642356251779283</v>
      </c>
      <c r="E34">
        <f t="shared" ca="1" si="8"/>
        <v>2</v>
      </c>
      <c r="F34">
        <f t="shared" ca="1" si="4"/>
        <v>18</v>
      </c>
      <c r="G34">
        <f t="shared" ca="1" si="5"/>
        <v>15</v>
      </c>
      <c r="H34" s="2">
        <f t="shared" ca="1" si="9"/>
        <v>52.987937485504034</v>
      </c>
    </row>
    <row r="35" spans="1:8" x14ac:dyDescent="0.3">
      <c r="A35">
        <v>33</v>
      </c>
      <c r="B35" s="2">
        <f t="shared" ca="1" si="7"/>
        <v>48.642356251779283</v>
      </c>
      <c r="C35" s="2">
        <f t="shared" ca="1" si="1"/>
        <v>50.069089799735536</v>
      </c>
      <c r="D35" s="2">
        <f t="shared" ca="1" si="2"/>
        <v>50.079376150791624</v>
      </c>
      <c r="E35">
        <f t="shared" ca="1" si="8"/>
        <v>1</v>
      </c>
      <c r="F35">
        <f t="shared" ca="1" si="4"/>
        <v>18</v>
      </c>
      <c r="G35">
        <f t="shared" ca="1" si="5"/>
        <v>16</v>
      </c>
      <c r="H35" s="2">
        <f t="shared" ca="1" si="9"/>
        <v>57.831203170484898</v>
      </c>
    </row>
    <row r="36" spans="1:8" x14ac:dyDescent="0.3">
      <c r="A36">
        <v>34</v>
      </c>
      <c r="B36" s="2">
        <f t="shared" ca="1" si="7"/>
        <v>50.069089799735536</v>
      </c>
      <c r="C36" s="2">
        <f t="shared" ca="1" si="1"/>
        <v>53.519491624450566</v>
      </c>
      <c r="D36" s="2">
        <f t="shared" ca="1" si="2"/>
        <v>50.079376150791624</v>
      </c>
      <c r="E36">
        <f t="shared" ca="1" si="8"/>
        <v>2</v>
      </c>
      <c r="F36">
        <f t="shared" ca="1" si="4"/>
        <v>19</v>
      </c>
      <c r="G36">
        <f t="shared" ca="1" si="5"/>
        <v>16</v>
      </c>
      <c r="H36" s="2">
        <f t="shared" ca="1" si="9"/>
        <v>59.257936718441151</v>
      </c>
    </row>
    <row r="37" spans="1:8" x14ac:dyDescent="0.3">
      <c r="A37">
        <v>35</v>
      </c>
      <c r="B37" s="2">
        <f t="shared" ca="1" si="7"/>
        <v>50.079376150791624</v>
      </c>
      <c r="C37" s="2">
        <f t="shared" ca="1" si="1"/>
        <v>53.519491624450566</v>
      </c>
      <c r="D37" s="2">
        <f t="shared" ca="1" si="2"/>
        <v>51.110960994088373</v>
      </c>
      <c r="E37">
        <f t="shared" ca="1" si="8"/>
        <v>1</v>
      </c>
      <c r="F37">
        <f t="shared" ca="1" si="4"/>
        <v>19</v>
      </c>
      <c r="G37">
        <f t="shared" ca="1" si="5"/>
        <v>17</v>
      </c>
      <c r="H37" s="2">
        <f t="shared" ca="1" si="9"/>
        <v>59.278509420553327</v>
      </c>
    </row>
    <row r="38" spans="1:8" x14ac:dyDescent="0.3">
      <c r="A38">
        <v>36</v>
      </c>
      <c r="B38" s="2">
        <f t="shared" ca="1" si="7"/>
        <v>51.110960994088373</v>
      </c>
      <c r="C38" s="2">
        <f t="shared" ca="1" si="1"/>
        <v>53.519491624450566</v>
      </c>
      <c r="D38" s="2">
        <f t="shared" ca="1" si="2"/>
        <v>9999</v>
      </c>
      <c r="E38">
        <f t="shared" ca="1" si="8"/>
        <v>0</v>
      </c>
      <c r="F38">
        <f t="shared" ca="1" si="4"/>
        <v>19</v>
      </c>
      <c r="G38">
        <f t="shared" ca="1" si="5"/>
        <v>18</v>
      </c>
      <c r="H38" s="2">
        <f t="shared" ca="1" si="9"/>
        <v>60.310094263850075</v>
      </c>
    </row>
    <row r="39" spans="1:8" x14ac:dyDescent="0.3">
      <c r="A39">
        <v>37</v>
      </c>
      <c r="B39" s="2">
        <f t="shared" ca="1" si="7"/>
        <v>53.519491624450566</v>
      </c>
      <c r="C39" s="2">
        <f t="shared" ca="1" si="1"/>
        <v>54.962934375061756</v>
      </c>
      <c r="D39" s="2">
        <f t="shared" ca="1" si="2"/>
        <v>57.375857680745277</v>
      </c>
      <c r="E39">
        <f t="shared" ca="1" si="8"/>
        <v>1</v>
      </c>
      <c r="F39">
        <f t="shared" ca="1" si="4"/>
        <v>20</v>
      </c>
      <c r="G39">
        <f t="shared" ca="1" si="5"/>
        <v>18</v>
      </c>
      <c r="H39" s="2">
        <f t="shared" ca="1" si="9"/>
        <v>60.310094263850075</v>
      </c>
    </row>
    <row r="40" spans="1:8" x14ac:dyDescent="0.3">
      <c r="A40">
        <v>38</v>
      </c>
      <c r="B40" s="2">
        <f t="shared" ca="1" si="7"/>
        <v>54.962934375061756</v>
      </c>
      <c r="C40" s="2">
        <f t="shared" ca="1" si="1"/>
        <v>62.12603494059254</v>
      </c>
      <c r="D40" s="2">
        <f t="shared" ca="1" si="2"/>
        <v>57.375857680745277</v>
      </c>
      <c r="E40">
        <f t="shared" ca="1" si="8"/>
        <v>2</v>
      </c>
      <c r="F40">
        <f t="shared" ca="1" si="4"/>
        <v>21</v>
      </c>
      <c r="G40">
        <f t="shared" ca="1" si="5"/>
        <v>18</v>
      </c>
      <c r="H40" s="2">
        <f t="shared" ca="1" si="9"/>
        <v>61.753537014461266</v>
      </c>
    </row>
    <row r="41" spans="1:8" x14ac:dyDescent="0.3">
      <c r="A41">
        <v>39</v>
      </c>
      <c r="B41" s="2">
        <f t="shared" ca="1" si="7"/>
        <v>57.375857680745277</v>
      </c>
      <c r="C41" s="2">
        <f t="shared" ca="1" si="1"/>
        <v>62.12603494059254</v>
      </c>
      <c r="D41" s="2">
        <f t="shared" ca="1" si="2"/>
        <v>57.923837432601864</v>
      </c>
      <c r="E41">
        <f t="shared" ca="1" si="8"/>
        <v>1</v>
      </c>
      <c r="F41">
        <f t="shared" ca="1" si="4"/>
        <v>21</v>
      </c>
      <c r="G41">
        <f t="shared" ca="1" si="5"/>
        <v>19</v>
      </c>
      <c r="H41" s="2">
        <f t="shared" ca="1" si="9"/>
        <v>66.579383625828314</v>
      </c>
    </row>
    <row r="42" spans="1:8" x14ac:dyDescent="0.3">
      <c r="A42">
        <v>40</v>
      </c>
      <c r="B42" s="2">
        <f t="shared" ca="1" si="7"/>
        <v>57.923837432601864</v>
      </c>
      <c r="C42" s="2">
        <f t="shared" ca="1" si="1"/>
        <v>62.12603494059254</v>
      </c>
      <c r="D42" s="2">
        <f t="shared" ca="1" si="2"/>
        <v>9999</v>
      </c>
      <c r="E42">
        <f t="shared" ca="1" si="8"/>
        <v>0</v>
      </c>
      <c r="F42">
        <f t="shared" ca="1" si="4"/>
        <v>21</v>
      </c>
      <c r="G42">
        <f t="shared" ca="1" si="5"/>
        <v>20</v>
      </c>
      <c r="H42" s="2">
        <f t="shared" ca="1" si="9"/>
        <v>67.127363377684901</v>
      </c>
    </row>
    <row r="43" spans="1:8" x14ac:dyDescent="0.3">
      <c r="A43">
        <v>41</v>
      </c>
      <c r="B43" s="2">
        <f t="shared" ca="1" si="7"/>
        <v>62.12603494059254</v>
      </c>
      <c r="C43" s="2">
        <f t="shared" ca="1" si="1"/>
        <v>65.406335360667981</v>
      </c>
      <c r="D43" s="2">
        <f t="shared" ca="1" si="2"/>
        <v>62.179497733179943</v>
      </c>
      <c r="E43">
        <f t="shared" ca="1" si="8"/>
        <v>1</v>
      </c>
      <c r="F43">
        <f t="shared" ca="1" si="4"/>
        <v>22</v>
      </c>
      <c r="G43">
        <f t="shared" ca="1" si="5"/>
        <v>20</v>
      </c>
      <c r="H43" s="2">
        <f t="shared" ca="1" si="9"/>
        <v>67.127363377684901</v>
      </c>
    </row>
    <row r="44" spans="1:8" x14ac:dyDescent="0.3">
      <c r="A44">
        <v>42</v>
      </c>
      <c r="B44" s="2">
        <f t="shared" ca="1" si="7"/>
        <v>62.179497733179943</v>
      </c>
      <c r="C44" s="2">
        <f t="shared" ca="1" si="1"/>
        <v>65.406335360667981</v>
      </c>
      <c r="D44" s="2">
        <f t="shared" ca="1" si="2"/>
        <v>9999</v>
      </c>
      <c r="E44">
        <f t="shared" ca="1" si="8"/>
        <v>0</v>
      </c>
      <c r="F44">
        <f t="shared" ca="1" si="4"/>
        <v>22</v>
      </c>
      <c r="G44">
        <f t="shared" ca="1" si="5"/>
        <v>21</v>
      </c>
      <c r="H44" s="2">
        <f t="shared" ca="1" si="9"/>
        <v>67.180826170272297</v>
      </c>
    </row>
    <row r="45" spans="1:8" x14ac:dyDescent="0.3">
      <c r="A45">
        <v>43</v>
      </c>
      <c r="B45" s="2">
        <f t="shared" ca="1" si="7"/>
        <v>65.406335360667981</v>
      </c>
      <c r="C45" s="2">
        <f t="shared" ca="1" si="1"/>
        <v>68.711206687435094</v>
      </c>
      <c r="D45" s="2">
        <f t="shared" ca="1" si="2"/>
        <v>71.728444399889796</v>
      </c>
      <c r="E45">
        <f t="shared" ca="1" si="8"/>
        <v>1</v>
      </c>
      <c r="F45">
        <f t="shared" ca="1" si="4"/>
        <v>23</v>
      </c>
      <c r="G45">
        <f t="shared" ca="1" si="5"/>
        <v>21</v>
      </c>
      <c r="H45" s="2">
        <f t="shared" ca="1" si="9"/>
        <v>67.180826170272297</v>
      </c>
    </row>
    <row r="46" spans="1:8" x14ac:dyDescent="0.3">
      <c r="A46">
        <v>44</v>
      </c>
      <c r="B46" s="2">
        <f t="shared" ca="1" si="7"/>
        <v>68.711206687435094</v>
      </c>
      <c r="C46" s="2">
        <f t="shared" ca="1" si="1"/>
        <v>69.054127905536603</v>
      </c>
      <c r="D46" s="2">
        <f t="shared" ca="1" si="2"/>
        <v>71.728444399889796</v>
      </c>
      <c r="E46">
        <f t="shared" ca="1" si="8"/>
        <v>2</v>
      </c>
      <c r="F46">
        <f t="shared" ca="1" si="4"/>
        <v>24</v>
      </c>
      <c r="G46">
        <f t="shared" ca="1" si="5"/>
        <v>21</v>
      </c>
      <c r="H46" s="2">
        <f t="shared" ca="1" si="9"/>
        <v>70.485697497039411</v>
      </c>
    </row>
    <row r="47" spans="1:8" x14ac:dyDescent="0.3">
      <c r="A47">
        <v>45</v>
      </c>
      <c r="B47" s="2">
        <f t="shared" ca="1" si="7"/>
        <v>69.054127905536603</v>
      </c>
      <c r="C47" s="2">
        <f t="shared" ca="1" si="1"/>
        <v>70.652472194165455</v>
      </c>
      <c r="D47" s="2">
        <f t="shared" ca="1" si="2"/>
        <v>71.728444399889796</v>
      </c>
      <c r="E47">
        <f t="shared" ca="1" si="8"/>
        <v>3</v>
      </c>
      <c r="F47">
        <f t="shared" ca="1" si="4"/>
        <v>25</v>
      </c>
      <c r="G47">
        <f t="shared" ca="1" si="5"/>
        <v>21</v>
      </c>
      <c r="H47" s="2">
        <f t="shared" ca="1" si="9"/>
        <v>71.171539933242428</v>
      </c>
    </row>
    <row r="48" spans="1:8" x14ac:dyDescent="0.3">
      <c r="A48">
        <v>46</v>
      </c>
      <c r="B48" s="2">
        <f t="shared" ca="1" si="7"/>
        <v>70.652472194165455</v>
      </c>
      <c r="C48" s="2">
        <f t="shared" ca="1" si="1"/>
        <v>74.285830980330459</v>
      </c>
      <c r="D48" s="2">
        <f t="shared" ca="1" si="2"/>
        <v>71.728444399889796</v>
      </c>
      <c r="E48">
        <f t="shared" ca="1" si="8"/>
        <v>4</v>
      </c>
      <c r="F48">
        <f t="shared" ca="1" si="4"/>
        <v>26</v>
      </c>
      <c r="G48">
        <f t="shared" ca="1" si="5"/>
        <v>21</v>
      </c>
      <c r="H48" s="2">
        <f t="shared" ca="1" si="9"/>
        <v>75.966572799128983</v>
      </c>
    </row>
    <row r="49" spans="1:8" x14ac:dyDescent="0.3">
      <c r="A49">
        <v>47</v>
      </c>
      <c r="B49" s="2">
        <f t="shared" ca="1" si="7"/>
        <v>71.728444399889796</v>
      </c>
      <c r="C49" s="2">
        <f t="shared" ca="1" si="1"/>
        <v>74.285830980330459</v>
      </c>
      <c r="D49" s="2">
        <f t="shared" ca="1" si="2"/>
        <v>78.541487583159366</v>
      </c>
      <c r="E49">
        <f t="shared" ca="1" si="8"/>
        <v>3</v>
      </c>
      <c r="F49">
        <f t="shared" ca="1" si="4"/>
        <v>26</v>
      </c>
      <c r="G49">
        <f t="shared" ca="1" si="5"/>
        <v>22</v>
      </c>
      <c r="H49" s="2">
        <f t="shared" ca="1" si="9"/>
        <v>80.270461622026346</v>
      </c>
    </row>
    <row r="50" spans="1:8" x14ac:dyDescent="0.3">
      <c r="A50">
        <v>48</v>
      </c>
      <c r="B50" s="2">
        <f t="shared" ca="1" si="7"/>
        <v>74.285830980330459</v>
      </c>
      <c r="C50" s="2">
        <f t="shared" ca="1" si="1"/>
        <v>75.313643910223604</v>
      </c>
      <c r="D50" s="2">
        <f t="shared" ca="1" si="2"/>
        <v>78.541487583159366</v>
      </c>
      <c r="E50">
        <f t="shared" ca="1" si="8"/>
        <v>4</v>
      </c>
      <c r="F50">
        <f t="shared" ca="1" si="4"/>
        <v>27</v>
      </c>
      <c r="G50">
        <f t="shared" ca="1" si="5"/>
        <v>22</v>
      </c>
      <c r="H50" s="2">
        <f t="shared" ca="1" si="9"/>
        <v>87.942621363348337</v>
      </c>
    </row>
    <row r="51" spans="1:8" x14ac:dyDescent="0.3">
      <c r="A51">
        <v>49</v>
      </c>
      <c r="B51" s="2">
        <f t="shared" ca="1" si="7"/>
        <v>75.313643910223604</v>
      </c>
      <c r="C51" s="2">
        <f t="shared" ca="1" si="1"/>
        <v>80.981017217675699</v>
      </c>
      <c r="D51" s="2">
        <f t="shared" ca="1" si="2"/>
        <v>78.541487583159366</v>
      </c>
      <c r="E51">
        <f t="shared" ca="1" si="8"/>
        <v>5</v>
      </c>
      <c r="F51">
        <f t="shared" ca="1" si="4"/>
        <v>28</v>
      </c>
      <c r="G51">
        <f t="shared" ca="1" si="5"/>
        <v>22</v>
      </c>
      <c r="H51" s="2">
        <f t="shared" ca="1" si="9"/>
        <v>92.053873082920916</v>
      </c>
    </row>
    <row r="52" spans="1:8" x14ac:dyDescent="0.3">
      <c r="A52">
        <v>50</v>
      </c>
      <c r="B52" s="2">
        <f t="shared" ca="1" si="7"/>
        <v>78.541487583159366</v>
      </c>
      <c r="C52" s="2">
        <f t="shared" ca="1" si="1"/>
        <v>80.981017217675699</v>
      </c>
      <c r="D52" s="2">
        <f t="shared" ca="1" si="2"/>
        <v>81.442358935986661</v>
      </c>
      <c r="E52">
        <f t="shared" ca="1" si="8"/>
        <v>4</v>
      </c>
      <c r="F52">
        <f t="shared" ca="1" si="4"/>
        <v>28</v>
      </c>
      <c r="G52">
        <f t="shared" ca="1" si="5"/>
        <v>23</v>
      </c>
      <c r="H52" s="2">
        <f t="shared" ca="1" si="9"/>
        <v>108.19309144759973</v>
      </c>
    </row>
    <row r="53" spans="1:8" x14ac:dyDescent="0.3">
      <c r="A53">
        <v>51</v>
      </c>
      <c r="B53" s="2">
        <f t="shared" ca="1" si="7"/>
        <v>80.981017217675699</v>
      </c>
      <c r="C53" s="2">
        <f t="shared" ca="1" si="1"/>
        <v>82.499607342442886</v>
      </c>
      <c r="D53" s="2">
        <f t="shared" ca="1" si="2"/>
        <v>81.442358935986661</v>
      </c>
      <c r="E53">
        <f t="shared" ca="1" si="8"/>
        <v>5</v>
      </c>
      <c r="F53">
        <f t="shared" ca="1" si="4"/>
        <v>29</v>
      </c>
      <c r="G53">
        <f t="shared" ca="1" si="5"/>
        <v>23</v>
      </c>
      <c r="H53" s="2">
        <f t="shared" ca="1" si="9"/>
        <v>117.95120998566506</v>
      </c>
    </row>
    <row r="54" spans="1:8" x14ac:dyDescent="0.3">
      <c r="A54">
        <v>52</v>
      </c>
      <c r="B54" s="2">
        <f t="shared" ca="1" si="7"/>
        <v>81.442358935986661</v>
      </c>
      <c r="C54" s="2">
        <f t="shared" ca="1" si="1"/>
        <v>82.499607342442886</v>
      </c>
      <c r="D54" s="2">
        <f t="shared" ca="1" si="2"/>
        <v>82.162110635725142</v>
      </c>
      <c r="E54">
        <f t="shared" ca="1" si="8"/>
        <v>4</v>
      </c>
      <c r="F54">
        <f t="shared" ca="1" si="4"/>
        <v>29</v>
      </c>
      <c r="G54">
        <f t="shared" ca="1" si="5"/>
        <v>24</v>
      </c>
      <c r="H54" s="2">
        <f t="shared" ca="1" si="9"/>
        <v>120.25791857721987</v>
      </c>
    </row>
    <row r="55" spans="1:8" x14ac:dyDescent="0.3">
      <c r="A55">
        <v>53</v>
      </c>
      <c r="B55" s="2">
        <f t="shared" ca="1" si="7"/>
        <v>82.162110635725142</v>
      </c>
      <c r="C55" s="2">
        <f t="shared" ca="1" si="1"/>
        <v>82.499607342442886</v>
      </c>
      <c r="D55" s="2">
        <f t="shared" ca="1" si="2"/>
        <v>82.630226745676211</v>
      </c>
      <c r="E55">
        <f t="shared" ca="1" si="8"/>
        <v>3</v>
      </c>
      <c r="F55">
        <f t="shared" ca="1" si="4"/>
        <v>29</v>
      </c>
      <c r="G55">
        <f t="shared" ca="1" si="5"/>
        <v>25</v>
      </c>
      <c r="H55" s="2">
        <f t="shared" ca="1" si="9"/>
        <v>123.13692537617379</v>
      </c>
    </row>
    <row r="56" spans="1:8" x14ac:dyDescent="0.3">
      <c r="A56">
        <v>54</v>
      </c>
      <c r="B56" s="2">
        <f t="shared" ca="1" si="7"/>
        <v>82.499607342442886</v>
      </c>
      <c r="C56" s="2">
        <f t="shared" ca="1" si="1"/>
        <v>82.865974963662211</v>
      </c>
      <c r="D56" s="2">
        <f t="shared" ca="1" si="2"/>
        <v>82.630226745676211</v>
      </c>
      <c r="E56">
        <f t="shared" ca="1" si="8"/>
        <v>4</v>
      </c>
      <c r="F56">
        <f t="shared" ca="1" si="4"/>
        <v>30</v>
      </c>
      <c r="G56">
        <f t="shared" ca="1" si="5"/>
        <v>25</v>
      </c>
      <c r="H56" s="2">
        <f t="shared" ca="1" si="9"/>
        <v>124.14941549632702</v>
      </c>
    </row>
    <row r="57" spans="1:8" x14ac:dyDescent="0.3">
      <c r="A57">
        <v>55</v>
      </c>
      <c r="B57" s="2">
        <f t="shared" ca="1" si="7"/>
        <v>82.630226745676211</v>
      </c>
      <c r="C57" s="2">
        <f t="shared" ca="1" si="1"/>
        <v>82.865974963662211</v>
      </c>
      <c r="D57" s="2">
        <f t="shared" ca="1" si="2"/>
        <v>84.918282823110516</v>
      </c>
      <c r="E57">
        <f t="shared" ca="1" si="8"/>
        <v>3</v>
      </c>
      <c r="F57">
        <f t="shared" ca="1" si="4"/>
        <v>30</v>
      </c>
      <c r="G57">
        <f t="shared" ca="1" si="5"/>
        <v>26</v>
      </c>
      <c r="H57" s="2">
        <f t="shared" ca="1" si="9"/>
        <v>124.67189310926032</v>
      </c>
    </row>
    <row r="58" spans="1:8" x14ac:dyDescent="0.3">
      <c r="A58">
        <v>56</v>
      </c>
      <c r="B58" s="2">
        <f t="shared" ca="1" si="7"/>
        <v>82.865974963662211</v>
      </c>
      <c r="C58" s="2">
        <f t="shared" ca="1" si="1"/>
        <v>83.433199421561966</v>
      </c>
      <c r="D58" s="2">
        <f t="shared" ca="1" si="2"/>
        <v>84.918282823110516</v>
      </c>
      <c r="E58">
        <f t="shared" ca="1" si="8"/>
        <v>4</v>
      </c>
      <c r="F58">
        <f t="shared" ca="1" si="4"/>
        <v>31</v>
      </c>
      <c r="G58">
        <f t="shared" ca="1" si="5"/>
        <v>26</v>
      </c>
      <c r="H58" s="2">
        <f t="shared" ca="1" si="9"/>
        <v>125.37913776321832</v>
      </c>
    </row>
    <row r="59" spans="1:8" x14ac:dyDescent="0.3">
      <c r="A59">
        <v>57</v>
      </c>
      <c r="B59" s="2">
        <f t="shared" ca="1" si="7"/>
        <v>83.433199421561966</v>
      </c>
      <c r="C59" s="2">
        <f t="shared" ca="1" si="1"/>
        <v>83.812110689995478</v>
      </c>
      <c r="D59" s="2">
        <f t="shared" ca="1" si="2"/>
        <v>84.918282823110516</v>
      </c>
      <c r="E59">
        <f t="shared" ca="1" si="8"/>
        <v>5</v>
      </c>
      <c r="F59">
        <f t="shared" ca="1" si="4"/>
        <v>32</v>
      </c>
      <c r="G59">
        <f t="shared" ca="1" si="5"/>
        <v>26</v>
      </c>
      <c r="H59" s="2">
        <f t="shared" ca="1" si="9"/>
        <v>127.64803559481734</v>
      </c>
    </row>
    <row r="60" spans="1:8" x14ac:dyDescent="0.3">
      <c r="A60">
        <v>58</v>
      </c>
      <c r="B60" s="2">
        <f t="shared" ca="1" si="7"/>
        <v>83.812110689995478</v>
      </c>
      <c r="C60" s="2">
        <f t="shared" ca="1" si="1"/>
        <v>83.980390683823131</v>
      </c>
      <c r="D60" s="2">
        <f t="shared" ca="1" si="2"/>
        <v>84.918282823110516</v>
      </c>
      <c r="E60">
        <f t="shared" ca="1" si="8"/>
        <v>6</v>
      </c>
      <c r="F60">
        <f t="shared" ca="1" si="4"/>
        <v>33</v>
      </c>
      <c r="G60">
        <f t="shared" ca="1" si="5"/>
        <v>26</v>
      </c>
      <c r="H60" s="2">
        <f t="shared" ca="1" si="9"/>
        <v>129.54259193698491</v>
      </c>
    </row>
    <row r="61" spans="1:8" x14ac:dyDescent="0.3">
      <c r="A61">
        <v>59</v>
      </c>
      <c r="B61" s="2">
        <f t="shared" ca="1" si="7"/>
        <v>83.980390683823131</v>
      </c>
      <c r="C61" s="2">
        <f t="shared" ca="1" si="1"/>
        <v>84.312270703558227</v>
      </c>
      <c r="D61" s="2">
        <f t="shared" ca="1" si="2"/>
        <v>84.918282823110516</v>
      </c>
      <c r="E61">
        <f t="shared" ca="1" si="8"/>
        <v>7</v>
      </c>
      <c r="F61">
        <f t="shared" ca="1" si="4"/>
        <v>34</v>
      </c>
      <c r="G61">
        <f t="shared" ca="1" si="5"/>
        <v>26</v>
      </c>
      <c r="H61" s="2">
        <f t="shared" ca="1" si="9"/>
        <v>130.55227189995082</v>
      </c>
    </row>
    <row r="62" spans="1:8" x14ac:dyDescent="0.3">
      <c r="A62">
        <v>60</v>
      </c>
      <c r="B62" s="2">
        <f t="shared" ca="1" si="7"/>
        <v>84.312270703558227</v>
      </c>
      <c r="C62" s="2">
        <f t="shared" ca="1" si="1"/>
        <v>85.138797644702976</v>
      </c>
      <c r="D62" s="2">
        <f t="shared" ca="1" si="2"/>
        <v>84.918282823110516</v>
      </c>
      <c r="E62">
        <f t="shared" ca="1" si="8"/>
        <v>8</v>
      </c>
      <c r="F62">
        <f t="shared" ca="1" si="4"/>
        <v>35</v>
      </c>
      <c r="G62">
        <f t="shared" ca="1" si="5"/>
        <v>26</v>
      </c>
      <c r="H62" s="2">
        <f t="shared" ca="1" si="9"/>
        <v>132.87543203809651</v>
      </c>
    </row>
    <row r="63" spans="1:8" x14ac:dyDescent="0.3">
      <c r="A63">
        <v>61</v>
      </c>
      <c r="B63" s="2">
        <f t="shared" ca="1" si="7"/>
        <v>84.918282823110516</v>
      </c>
      <c r="C63" s="2">
        <f t="shared" ca="1" si="1"/>
        <v>85.138797644702976</v>
      </c>
      <c r="D63" s="2">
        <f t="shared" ca="1" si="2"/>
        <v>86.832769536850563</v>
      </c>
      <c r="E63">
        <f t="shared" ca="1" si="8"/>
        <v>7</v>
      </c>
      <c r="F63">
        <f t="shared" ca="1" si="4"/>
        <v>35</v>
      </c>
      <c r="G63">
        <f t="shared" ca="1" si="5"/>
        <v>27</v>
      </c>
      <c r="H63" s="2">
        <f t="shared" ca="1" si="9"/>
        <v>137.72352899451482</v>
      </c>
    </row>
    <row r="64" spans="1:8" x14ac:dyDescent="0.3">
      <c r="A64">
        <v>62</v>
      </c>
      <c r="B64" s="2">
        <f t="shared" ca="1" si="7"/>
        <v>85.138797644702976</v>
      </c>
      <c r="C64" s="2">
        <f t="shared" ca="1" si="1"/>
        <v>85.36223801215975</v>
      </c>
      <c r="D64" s="2">
        <f t="shared" ca="1" si="2"/>
        <v>86.832769536850563</v>
      </c>
      <c r="E64">
        <f t="shared" ca="1" si="8"/>
        <v>8</v>
      </c>
      <c r="F64">
        <f t="shared" ca="1" si="4"/>
        <v>36</v>
      </c>
      <c r="G64">
        <f t="shared" ca="1" si="5"/>
        <v>27</v>
      </c>
      <c r="H64" s="2">
        <f t="shared" ca="1" si="9"/>
        <v>139.26713274566202</v>
      </c>
    </row>
    <row r="65" spans="1:8" x14ac:dyDescent="0.3">
      <c r="A65">
        <v>63</v>
      </c>
      <c r="B65" s="2">
        <f t="shared" ca="1" si="7"/>
        <v>85.36223801215975</v>
      </c>
      <c r="C65" s="2">
        <f t="shared" ca="1" si="1"/>
        <v>95.191453412310523</v>
      </c>
      <c r="D65" s="2">
        <f t="shared" ca="1" si="2"/>
        <v>86.832769536850563</v>
      </c>
      <c r="E65">
        <f t="shared" ca="1" si="8"/>
        <v>9</v>
      </c>
      <c r="F65">
        <f t="shared" ca="1" si="4"/>
        <v>37</v>
      </c>
      <c r="G65">
        <f t="shared" ca="1" si="5"/>
        <v>27</v>
      </c>
      <c r="H65" s="2">
        <f t="shared" ca="1" si="9"/>
        <v>141.05465568531622</v>
      </c>
    </row>
    <row r="66" spans="1:8" x14ac:dyDescent="0.3">
      <c r="A66">
        <v>64</v>
      </c>
      <c r="B66" s="2">
        <f t="shared" ca="1" si="7"/>
        <v>86.832769536850563</v>
      </c>
      <c r="C66" s="2">
        <f t="shared" ca="1" si="1"/>
        <v>95.191453412310523</v>
      </c>
      <c r="D66" s="2">
        <f t="shared" ca="1" si="2"/>
        <v>88.028603144188011</v>
      </c>
      <c r="E66">
        <f t="shared" ca="1" si="8"/>
        <v>8</v>
      </c>
      <c r="F66">
        <f t="shared" ca="1" si="4"/>
        <v>37</v>
      </c>
      <c r="G66">
        <f t="shared" ca="1" si="5"/>
        <v>28</v>
      </c>
      <c r="H66" s="2">
        <f t="shared" ca="1" si="9"/>
        <v>154.28943940753354</v>
      </c>
    </row>
    <row r="67" spans="1:8" x14ac:dyDescent="0.3">
      <c r="A67">
        <v>65</v>
      </c>
      <c r="B67" s="2">
        <f t="shared" ca="1" si="7"/>
        <v>88.028603144188011</v>
      </c>
      <c r="C67" s="2">
        <f t="shared" ca="1" si="1"/>
        <v>95.191453412310523</v>
      </c>
      <c r="D67" s="2">
        <f t="shared" ca="1" si="2"/>
        <v>88.790213232405222</v>
      </c>
      <c r="E67">
        <f t="shared" ca="1" si="8"/>
        <v>7</v>
      </c>
      <c r="F67">
        <f t="shared" ca="1" si="4"/>
        <v>37</v>
      </c>
      <c r="G67">
        <f t="shared" ca="1" si="5"/>
        <v>29</v>
      </c>
      <c r="H67" s="2">
        <f t="shared" ca="1" si="9"/>
        <v>163.85610826623312</v>
      </c>
    </row>
    <row r="68" spans="1:8" x14ac:dyDescent="0.3">
      <c r="A68">
        <v>66</v>
      </c>
      <c r="B68" s="2">
        <f t="shared" ca="1" si="7"/>
        <v>88.790213232405222</v>
      </c>
      <c r="C68" s="2">
        <f t="shared" ref="C68:C131" ca="1" si="10">IF(B68&gt;=600,9999,IF(C67&lt;=D67,B68-2*LN(1-RAND()),C67))</f>
        <v>95.191453412310523</v>
      </c>
      <c r="D68" s="2">
        <f t="shared" ref="D68:D131" ca="1" si="11">IF(OR(AND(C67&lt;=D67,E67+1&lt;=1),AND(D67&lt;C67,E67-1&gt;0)),B68-1.5*LN(1-RAND()),IF(AND(D67&lt;C67,E67-1&lt;=0),9999,D67))</f>
        <v>89.242894700297938</v>
      </c>
      <c r="E68">
        <f t="shared" ca="1" si="8"/>
        <v>6</v>
      </c>
      <c r="F68">
        <f t="shared" ref="F68:F131" ca="1" si="12">IF(AND(C67&lt;9999,C67&lt;D67),F67+1,F67)</f>
        <v>37</v>
      </c>
      <c r="G68">
        <f t="shared" ref="G68:G131" ca="1" si="13">IF(D67&lt;C67,G67+1,G67)</f>
        <v>30</v>
      </c>
      <c r="H68" s="2">
        <f t="shared" ca="1" si="9"/>
        <v>169.18737888375358</v>
      </c>
    </row>
    <row r="69" spans="1:8" x14ac:dyDescent="0.3">
      <c r="A69">
        <v>67</v>
      </c>
      <c r="B69" s="2">
        <f t="shared" ca="1" si="7"/>
        <v>89.242894700297938</v>
      </c>
      <c r="C69" s="2">
        <f t="shared" ca="1" si="10"/>
        <v>95.191453412310523</v>
      </c>
      <c r="D69" s="2">
        <f t="shared" ca="1" si="11"/>
        <v>90.895009038074264</v>
      </c>
      <c r="E69">
        <f t="shared" ca="1" si="8"/>
        <v>5</v>
      </c>
      <c r="F69">
        <f t="shared" ca="1" si="12"/>
        <v>37</v>
      </c>
      <c r="G69">
        <f t="shared" ca="1" si="13"/>
        <v>31</v>
      </c>
      <c r="H69" s="2">
        <f t="shared" ca="1" si="9"/>
        <v>171.90346769110988</v>
      </c>
    </row>
    <row r="70" spans="1:8" x14ac:dyDescent="0.3">
      <c r="A70">
        <v>68</v>
      </c>
      <c r="B70" s="2">
        <f t="shared" ca="1" si="7"/>
        <v>90.895009038074264</v>
      </c>
      <c r="C70" s="2">
        <f t="shared" ca="1" si="10"/>
        <v>95.191453412310523</v>
      </c>
      <c r="D70" s="2">
        <f t="shared" ca="1" si="11"/>
        <v>92.9862185419844</v>
      </c>
      <c r="E70">
        <f t="shared" ca="1" si="8"/>
        <v>4</v>
      </c>
      <c r="F70">
        <f t="shared" ca="1" si="12"/>
        <v>37</v>
      </c>
      <c r="G70">
        <f t="shared" ca="1" si="13"/>
        <v>32</v>
      </c>
      <c r="H70" s="2">
        <f t="shared" ca="1" si="9"/>
        <v>180.16403937999149</v>
      </c>
    </row>
    <row r="71" spans="1:8" x14ac:dyDescent="0.3">
      <c r="A71">
        <v>69</v>
      </c>
      <c r="B71" s="2">
        <f t="shared" ca="1" si="7"/>
        <v>92.9862185419844</v>
      </c>
      <c r="C71" s="2">
        <f t="shared" ca="1" si="10"/>
        <v>95.191453412310523</v>
      </c>
      <c r="D71" s="2">
        <f t="shared" ca="1" si="11"/>
        <v>94.277591694288702</v>
      </c>
      <c r="E71">
        <f t="shared" ca="1" si="8"/>
        <v>3</v>
      </c>
      <c r="F71">
        <f t="shared" ca="1" si="12"/>
        <v>37</v>
      </c>
      <c r="G71">
        <f t="shared" ca="1" si="13"/>
        <v>33</v>
      </c>
      <c r="H71" s="2">
        <f t="shared" ca="1" si="9"/>
        <v>188.52887739563204</v>
      </c>
    </row>
    <row r="72" spans="1:8" x14ac:dyDescent="0.3">
      <c r="A72">
        <v>70</v>
      </c>
      <c r="B72" s="2">
        <f t="shared" ca="1" si="7"/>
        <v>94.277591694288702</v>
      </c>
      <c r="C72" s="2">
        <f t="shared" ca="1" si="10"/>
        <v>95.191453412310523</v>
      </c>
      <c r="D72" s="2">
        <f t="shared" ca="1" si="11"/>
        <v>96.918046155828165</v>
      </c>
      <c r="E72">
        <f t="shared" ca="1" si="8"/>
        <v>2</v>
      </c>
      <c r="F72">
        <f t="shared" ca="1" si="12"/>
        <v>37</v>
      </c>
      <c r="G72">
        <f t="shared" ca="1" si="13"/>
        <v>34</v>
      </c>
      <c r="H72" s="2">
        <f t="shared" ca="1" si="9"/>
        <v>192.40299685254496</v>
      </c>
    </row>
    <row r="73" spans="1:8" x14ac:dyDescent="0.3">
      <c r="A73">
        <v>71</v>
      </c>
      <c r="B73" s="2">
        <f t="shared" ca="1" si="7"/>
        <v>95.191453412310523</v>
      </c>
      <c r="C73" s="2">
        <f t="shared" ca="1" si="10"/>
        <v>99.054884523041707</v>
      </c>
      <c r="D73" s="2">
        <f t="shared" ca="1" si="11"/>
        <v>96.918046155828165</v>
      </c>
      <c r="E73">
        <f t="shared" ca="1" si="8"/>
        <v>3</v>
      </c>
      <c r="F73">
        <f t="shared" ca="1" si="12"/>
        <v>38</v>
      </c>
      <c r="G73">
        <f t="shared" ca="1" si="13"/>
        <v>34</v>
      </c>
      <c r="H73" s="2">
        <f t="shared" ca="1" si="9"/>
        <v>194.2307202885886</v>
      </c>
    </row>
    <row r="74" spans="1:8" x14ac:dyDescent="0.3">
      <c r="A74">
        <v>72</v>
      </c>
      <c r="B74" s="2">
        <f t="shared" ca="1" si="7"/>
        <v>96.918046155828165</v>
      </c>
      <c r="C74" s="2">
        <f t="shared" ca="1" si="10"/>
        <v>99.054884523041707</v>
      </c>
      <c r="D74" s="2">
        <f t="shared" ca="1" si="11"/>
        <v>98.215791700983047</v>
      </c>
      <c r="E74">
        <f t="shared" ca="1" si="8"/>
        <v>2</v>
      </c>
      <c r="F74">
        <f t="shared" ca="1" si="12"/>
        <v>38</v>
      </c>
      <c r="G74">
        <f t="shared" ca="1" si="13"/>
        <v>35</v>
      </c>
      <c r="H74" s="2">
        <f t="shared" ca="1" si="9"/>
        <v>199.41049851914153</v>
      </c>
    </row>
    <row r="75" spans="1:8" x14ac:dyDescent="0.3">
      <c r="A75">
        <v>73</v>
      </c>
      <c r="B75" s="2">
        <f t="shared" ca="1" si="7"/>
        <v>98.215791700983047</v>
      </c>
      <c r="C75" s="2">
        <f t="shared" ca="1" si="10"/>
        <v>99.054884523041707</v>
      </c>
      <c r="D75" s="2">
        <f t="shared" ca="1" si="11"/>
        <v>100.22868560539469</v>
      </c>
      <c r="E75">
        <f t="shared" ca="1" si="8"/>
        <v>1</v>
      </c>
      <c r="F75">
        <f t="shared" ca="1" si="12"/>
        <v>38</v>
      </c>
      <c r="G75">
        <f t="shared" ca="1" si="13"/>
        <v>36</v>
      </c>
      <c r="H75" s="2">
        <f t="shared" ca="1" si="9"/>
        <v>202.00598960945129</v>
      </c>
    </row>
    <row r="76" spans="1:8" x14ac:dyDescent="0.3">
      <c r="A76">
        <v>74</v>
      </c>
      <c r="B76" s="2">
        <f t="shared" ca="1" si="7"/>
        <v>99.054884523041707</v>
      </c>
      <c r="C76" s="2">
        <f t="shared" ca="1" si="10"/>
        <v>101.73789838184069</v>
      </c>
      <c r="D76" s="2">
        <f t="shared" ca="1" si="11"/>
        <v>100.22868560539469</v>
      </c>
      <c r="E76">
        <f t="shared" ca="1" si="8"/>
        <v>2</v>
      </c>
      <c r="F76">
        <f t="shared" ca="1" si="12"/>
        <v>39</v>
      </c>
      <c r="G76">
        <f t="shared" ca="1" si="13"/>
        <v>36</v>
      </c>
      <c r="H76" s="2">
        <f t="shared" ca="1" si="9"/>
        <v>202.84508243150995</v>
      </c>
    </row>
    <row r="77" spans="1:8" x14ac:dyDescent="0.3">
      <c r="A77">
        <v>75</v>
      </c>
      <c r="B77" s="2">
        <f t="shared" ref="B77:B129" ca="1" si="14">MIN(C76:D76)</f>
        <v>100.22868560539469</v>
      </c>
      <c r="C77" s="2">
        <f t="shared" ca="1" si="10"/>
        <v>101.73789838184069</v>
      </c>
      <c r="D77" s="2">
        <f t="shared" ca="1" si="11"/>
        <v>102.82913807199803</v>
      </c>
      <c r="E77">
        <f t="shared" ref="E77:E129" ca="1" si="15">IF(C76&lt;=D76,E76+1,E76-1)</f>
        <v>1</v>
      </c>
      <c r="F77">
        <f t="shared" ca="1" si="12"/>
        <v>39</v>
      </c>
      <c r="G77">
        <f t="shared" ca="1" si="13"/>
        <v>37</v>
      </c>
      <c r="H77" s="2">
        <f t="shared" ref="H77:H129" ca="1" si="16">H76+E76*(B77-B76)</f>
        <v>205.19268459621591</v>
      </c>
    </row>
    <row r="78" spans="1:8" x14ac:dyDescent="0.3">
      <c r="A78">
        <v>76</v>
      </c>
      <c r="B78" s="2">
        <f t="shared" ca="1" si="14"/>
        <v>101.73789838184069</v>
      </c>
      <c r="C78" s="2">
        <f t="shared" ca="1" si="10"/>
        <v>103.37488319969547</v>
      </c>
      <c r="D78" s="2">
        <f t="shared" ca="1" si="11"/>
        <v>102.82913807199803</v>
      </c>
      <c r="E78">
        <f t="shared" ca="1" si="15"/>
        <v>2</v>
      </c>
      <c r="F78">
        <f t="shared" ca="1" si="12"/>
        <v>40</v>
      </c>
      <c r="G78">
        <f t="shared" ca="1" si="13"/>
        <v>37</v>
      </c>
      <c r="H78" s="2">
        <f t="shared" ca="1" si="16"/>
        <v>206.7018973726619</v>
      </c>
    </row>
    <row r="79" spans="1:8" x14ac:dyDescent="0.3">
      <c r="A79">
        <v>77</v>
      </c>
      <c r="B79" s="2">
        <f t="shared" ca="1" si="14"/>
        <v>102.82913807199803</v>
      </c>
      <c r="C79" s="2">
        <f t="shared" ca="1" si="10"/>
        <v>103.37488319969547</v>
      </c>
      <c r="D79" s="2">
        <f t="shared" ca="1" si="11"/>
        <v>103.24123548384995</v>
      </c>
      <c r="E79">
        <f t="shared" ca="1" si="15"/>
        <v>1</v>
      </c>
      <c r="F79">
        <f t="shared" ca="1" si="12"/>
        <v>40</v>
      </c>
      <c r="G79">
        <f t="shared" ca="1" si="13"/>
        <v>38</v>
      </c>
      <c r="H79" s="2">
        <f t="shared" ca="1" si="16"/>
        <v>208.88437675297658</v>
      </c>
    </row>
    <row r="80" spans="1:8" x14ac:dyDescent="0.3">
      <c r="A80">
        <v>78</v>
      </c>
      <c r="B80" s="2">
        <f t="shared" ca="1" si="14"/>
        <v>103.24123548384995</v>
      </c>
      <c r="C80" s="2">
        <f t="shared" ca="1" si="10"/>
        <v>103.37488319969547</v>
      </c>
      <c r="D80" s="2">
        <f t="shared" ca="1" si="11"/>
        <v>9999</v>
      </c>
      <c r="E80">
        <f t="shared" ca="1" si="15"/>
        <v>0</v>
      </c>
      <c r="F80">
        <f t="shared" ca="1" si="12"/>
        <v>40</v>
      </c>
      <c r="G80">
        <f t="shared" ca="1" si="13"/>
        <v>39</v>
      </c>
      <c r="H80" s="2">
        <f t="shared" ca="1" si="16"/>
        <v>209.29647416482851</v>
      </c>
    </row>
    <row r="81" spans="1:8" x14ac:dyDescent="0.3">
      <c r="A81">
        <v>79</v>
      </c>
      <c r="B81" s="2">
        <f t="shared" ca="1" si="14"/>
        <v>103.37488319969547</v>
      </c>
      <c r="C81" s="2">
        <f t="shared" ca="1" si="10"/>
        <v>108.12751029354219</v>
      </c>
      <c r="D81" s="2">
        <f t="shared" ca="1" si="11"/>
        <v>110.7678350114427</v>
      </c>
      <c r="E81">
        <f t="shared" ca="1" si="15"/>
        <v>1</v>
      </c>
      <c r="F81">
        <f t="shared" ca="1" si="12"/>
        <v>41</v>
      </c>
      <c r="G81">
        <f t="shared" ca="1" si="13"/>
        <v>39</v>
      </c>
      <c r="H81" s="2">
        <f t="shared" ca="1" si="16"/>
        <v>209.29647416482851</v>
      </c>
    </row>
    <row r="82" spans="1:8" x14ac:dyDescent="0.3">
      <c r="A82">
        <v>80</v>
      </c>
      <c r="B82" s="2">
        <f t="shared" ca="1" si="14"/>
        <v>108.12751029354219</v>
      </c>
      <c r="C82" s="2">
        <f t="shared" ca="1" si="10"/>
        <v>109.09244627465839</v>
      </c>
      <c r="D82" s="2">
        <f t="shared" ca="1" si="11"/>
        <v>110.7678350114427</v>
      </c>
      <c r="E82">
        <f t="shared" ca="1" si="15"/>
        <v>2</v>
      </c>
      <c r="F82">
        <f t="shared" ca="1" si="12"/>
        <v>42</v>
      </c>
      <c r="G82">
        <f t="shared" ca="1" si="13"/>
        <v>39</v>
      </c>
      <c r="H82" s="2">
        <f t="shared" ca="1" si="16"/>
        <v>214.04910125867522</v>
      </c>
    </row>
    <row r="83" spans="1:8" x14ac:dyDescent="0.3">
      <c r="A83">
        <v>81</v>
      </c>
      <c r="B83" s="2">
        <f t="shared" ca="1" si="14"/>
        <v>109.09244627465839</v>
      </c>
      <c r="C83" s="2">
        <f t="shared" ca="1" si="10"/>
        <v>109.3895003160431</v>
      </c>
      <c r="D83" s="2">
        <f t="shared" ca="1" si="11"/>
        <v>110.7678350114427</v>
      </c>
      <c r="E83">
        <f t="shared" ca="1" si="15"/>
        <v>3</v>
      </c>
      <c r="F83">
        <f t="shared" ca="1" si="12"/>
        <v>43</v>
      </c>
      <c r="G83">
        <f t="shared" ca="1" si="13"/>
        <v>39</v>
      </c>
      <c r="H83" s="2">
        <f t="shared" ca="1" si="16"/>
        <v>215.97897322090762</v>
      </c>
    </row>
    <row r="84" spans="1:8" x14ac:dyDescent="0.3">
      <c r="A84">
        <v>82</v>
      </c>
      <c r="B84" s="2">
        <f t="shared" ca="1" si="14"/>
        <v>109.3895003160431</v>
      </c>
      <c r="C84" s="2">
        <f t="shared" ca="1" si="10"/>
        <v>111.28452003050312</v>
      </c>
      <c r="D84" s="2">
        <f t="shared" ca="1" si="11"/>
        <v>110.7678350114427</v>
      </c>
      <c r="E84">
        <f t="shared" ca="1" si="15"/>
        <v>4</v>
      </c>
      <c r="F84">
        <f t="shared" ca="1" si="12"/>
        <v>44</v>
      </c>
      <c r="G84">
        <f t="shared" ca="1" si="13"/>
        <v>39</v>
      </c>
      <c r="H84" s="2">
        <f t="shared" ca="1" si="16"/>
        <v>216.87013534506175</v>
      </c>
    </row>
    <row r="85" spans="1:8" x14ac:dyDescent="0.3">
      <c r="A85">
        <v>83</v>
      </c>
      <c r="B85" s="2">
        <f t="shared" ca="1" si="14"/>
        <v>110.7678350114427</v>
      </c>
      <c r="C85" s="2">
        <f t="shared" ca="1" si="10"/>
        <v>111.28452003050312</v>
      </c>
      <c r="D85" s="2">
        <f t="shared" ca="1" si="11"/>
        <v>112.81264555499351</v>
      </c>
      <c r="E85">
        <f t="shared" ca="1" si="15"/>
        <v>3</v>
      </c>
      <c r="F85">
        <f t="shared" ca="1" si="12"/>
        <v>44</v>
      </c>
      <c r="G85">
        <f t="shared" ca="1" si="13"/>
        <v>40</v>
      </c>
      <c r="H85" s="2">
        <f t="shared" ca="1" si="16"/>
        <v>222.38347412666016</v>
      </c>
    </row>
    <row r="86" spans="1:8" x14ac:dyDescent="0.3">
      <c r="A86">
        <v>84</v>
      </c>
      <c r="B86" s="2">
        <f t="shared" ca="1" si="14"/>
        <v>111.28452003050312</v>
      </c>
      <c r="C86" s="2">
        <f t="shared" ca="1" si="10"/>
        <v>112.10952889918099</v>
      </c>
      <c r="D86" s="2">
        <f t="shared" ca="1" si="11"/>
        <v>112.81264555499351</v>
      </c>
      <c r="E86">
        <f t="shared" ca="1" si="15"/>
        <v>4</v>
      </c>
      <c r="F86">
        <f t="shared" ca="1" si="12"/>
        <v>45</v>
      </c>
      <c r="G86">
        <f t="shared" ca="1" si="13"/>
        <v>40</v>
      </c>
      <c r="H86" s="2">
        <f t="shared" ca="1" si="16"/>
        <v>223.93352918384142</v>
      </c>
    </row>
    <row r="87" spans="1:8" x14ac:dyDescent="0.3">
      <c r="A87">
        <v>85</v>
      </c>
      <c r="B87" s="2">
        <f t="shared" ca="1" si="14"/>
        <v>112.10952889918099</v>
      </c>
      <c r="C87" s="2">
        <f t="shared" ca="1" si="10"/>
        <v>115.22492961362983</v>
      </c>
      <c r="D87" s="2">
        <f t="shared" ca="1" si="11"/>
        <v>112.81264555499351</v>
      </c>
      <c r="E87">
        <f t="shared" ca="1" si="15"/>
        <v>5</v>
      </c>
      <c r="F87">
        <f t="shared" ca="1" si="12"/>
        <v>46</v>
      </c>
      <c r="G87">
        <f t="shared" ca="1" si="13"/>
        <v>40</v>
      </c>
      <c r="H87" s="2">
        <f t="shared" ca="1" si="16"/>
        <v>227.23356465855289</v>
      </c>
    </row>
    <row r="88" spans="1:8" x14ac:dyDescent="0.3">
      <c r="A88">
        <v>86</v>
      </c>
      <c r="B88" s="2">
        <f t="shared" ca="1" si="14"/>
        <v>112.81264555499351</v>
      </c>
      <c r="C88" s="2">
        <f t="shared" ca="1" si="10"/>
        <v>115.22492961362983</v>
      </c>
      <c r="D88" s="2">
        <f t="shared" ca="1" si="11"/>
        <v>114.10762151034272</v>
      </c>
      <c r="E88">
        <f t="shared" ca="1" si="15"/>
        <v>4</v>
      </c>
      <c r="F88">
        <f t="shared" ca="1" si="12"/>
        <v>46</v>
      </c>
      <c r="G88">
        <f t="shared" ca="1" si="13"/>
        <v>41</v>
      </c>
      <c r="H88" s="2">
        <f t="shared" ca="1" si="16"/>
        <v>230.7491479376155</v>
      </c>
    </row>
    <row r="89" spans="1:8" x14ac:dyDescent="0.3">
      <c r="A89">
        <v>87</v>
      </c>
      <c r="B89" s="2">
        <f t="shared" ca="1" si="14"/>
        <v>114.10762151034272</v>
      </c>
      <c r="C89" s="2">
        <f t="shared" ca="1" si="10"/>
        <v>115.22492961362983</v>
      </c>
      <c r="D89" s="2">
        <f t="shared" ca="1" si="11"/>
        <v>115.00236199251493</v>
      </c>
      <c r="E89">
        <f t="shared" ca="1" si="15"/>
        <v>3</v>
      </c>
      <c r="F89">
        <f t="shared" ca="1" si="12"/>
        <v>46</v>
      </c>
      <c r="G89">
        <f t="shared" ca="1" si="13"/>
        <v>42</v>
      </c>
      <c r="H89" s="2">
        <f t="shared" ca="1" si="16"/>
        <v>235.92905175901237</v>
      </c>
    </row>
    <row r="90" spans="1:8" x14ac:dyDescent="0.3">
      <c r="A90">
        <v>88</v>
      </c>
      <c r="B90" s="2">
        <f t="shared" ca="1" si="14"/>
        <v>115.00236199251493</v>
      </c>
      <c r="C90" s="2">
        <f t="shared" ca="1" si="10"/>
        <v>115.22492961362983</v>
      </c>
      <c r="D90" s="2">
        <f t="shared" ca="1" si="11"/>
        <v>115.9337207973539</v>
      </c>
      <c r="E90">
        <f t="shared" ca="1" si="15"/>
        <v>2</v>
      </c>
      <c r="F90">
        <f t="shared" ca="1" si="12"/>
        <v>46</v>
      </c>
      <c r="G90">
        <f t="shared" ca="1" si="13"/>
        <v>43</v>
      </c>
      <c r="H90" s="2">
        <f t="shared" ca="1" si="16"/>
        <v>238.613273205529</v>
      </c>
    </row>
    <row r="91" spans="1:8" x14ac:dyDescent="0.3">
      <c r="A91">
        <v>89</v>
      </c>
      <c r="B91" s="2">
        <f t="shared" ca="1" si="14"/>
        <v>115.22492961362983</v>
      </c>
      <c r="C91" s="2">
        <f t="shared" ca="1" si="10"/>
        <v>115.60192090675429</v>
      </c>
      <c r="D91" s="2">
        <f t="shared" ca="1" si="11"/>
        <v>115.9337207973539</v>
      </c>
      <c r="E91">
        <f t="shared" ca="1" si="15"/>
        <v>3</v>
      </c>
      <c r="F91">
        <f t="shared" ca="1" si="12"/>
        <v>47</v>
      </c>
      <c r="G91">
        <f t="shared" ca="1" si="13"/>
        <v>43</v>
      </c>
      <c r="H91" s="2">
        <f t="shared" ca="1" si="16"/>
        <v>239.05840844775878</v>
      </c>
    </row>
    <row r="92" spans="1:8" x14ac:dyDescent="0.3">
      <c r="A92">
        <v>90</v>
      </c>
      <c r="B92" s="2">
        <f t="shared" ca="1" si="14"/>
        <v>115.60192090675429</v>
      </c>
      <c r="C92" s="2">
        <f t="shared" ca="1" si="10"/>
        <v>116.38911920318472</v>
      </c>
      <c r="D92" s="2">
        <f t="shared" ca="1" si="11"/>
        <v>115.9337207973539</v>
      </c>
      <c r="E92">
        <f t="shared" ca="1" si="15"/>
        <v>4</v>
      </c>
      <c r="F92">
        <f t="shared" ca="1" si="12"/>
        <v>48</v>
      </c>
      <c r="G92">
        <f t="shared" ca="1" si="13"/>
        <v>43</v>
      </c>
      <c r="H92" s="2">
        <f t="shared" ca="1" si="16"/>
        <v>240.18938232713217</v>
      </c>
    </row>
    <row r="93" spans="1:8" x14ac:dyDescent="0.3">
      <c r="A93">
        <v>91</v>
      </c>
      <c r="B93" s="2">
        <f t="shared" ca="1" si="14"/>
        <v>115.9337207973539</v>
      </c>
      <c r="C93" s="2">
        <f t="shared" ca="1" si="10"/>
        <v>116.38911920318472</v>
      </c>
      <c r="D93" s="2">
        <f t="shared" ca="1" si="11"/>
        <v>120.13568915837321</v>
      </c>
      <c r="E93">
        <f t="shared" ca="1" si="15"/>
        <v>3</v>
      </c>
      <c r="F93">
        <f t="shared" ca="1" si="12"/>
        <v>48</v>
      </c>
      <c r="G93">
        <f t="shared" ca="1" si="13"/>
        <v>44</v>
      </c>
      <c r="H93" s="2">
        <f t="shared" ca="1" si="16"/>
        <v>241.51658188953061</v>
      </c>
    </row>
    <row r="94" spans="1:8" x14ac:dyDescent="0.3">
      <c r="A94">
        <v>92</v>
      </c>
      <c r="B94" s="2">
        <f t="shared" ca="1" si="14"/>
        <v>116.38911920318472</v>
      </c>
      <c r="C94" s="2">
        <f t="shared" ca="1" si="10"/>
        <v>119.08695073247783</v>
      </c>
      <c r="D94" s="2">
        <f t="shared" ca="1" si="11"/>
        <v>120.13568915837321</v>
      </c>
      <c r="E94">
        <f t="shared" ca="1" si="15"/>
        <v>4</v>
      </c>
      <c r="F94">
        <f t="shared" ca="1" si="12"/>
        <v>49</v>
      </c>
      <c r="G94">
        <f t="shared" ca="1" si="13"/>
        <v>44</v>
      </c>
      <c r="H94" s="2">
        <f t="shared" ca="1" si="16"/>
        <v>242.88277710702306</v>
      </c>
    </row>
    <row r="95" spans="1:8" x14ac:dyDescent="0.3">
      <c r="A95">
        <v>93</v>
      </c>
      <c r="B95" s="2">
        <f t="shared" ca="1" si="14"/>
        <v>119.08695073247783</v>
      </c>
      <c r="C95" s="2">
        <f t="shared" ca="1" si="10"/>
        <v>121.81183593874779</v>
      </c>
      <c r="D95" s="2">
        <f t="shared" ca="1" si="11"/>
        <v>120.13568915837321</v>
      </c>
      <c r="E95">
        <f t="shared" ca="1" si="15"/>
        <v>5</v>
      </c>
      <c r="F95">
        <f t="shared" ca="1" si="12"/>
        <v>50</v>
      </c>
      <c r="G95">
        <f t="shared" ca="1" si="13"/>
        <v>44</v>
      </c>
      <c r="H95" s="2">
        <f t="shared" ca="1" si="16"/>
        <v>253.67410322419551</v>
      </c>
    </row>
    <row r="96" spans="1:8" x14ac:dyDescent="0.3">
      <c r="A96">
        <v>94</v>
      </c>
      <c r="B96" s="2">
        <f t="shared" ca="1" si="14"/>
        <v>120.13568915837321</v>
      </c>
      <c r="C96" s="2">
        <f t="shared" ca="1" si="10"/>
        <v>121.81183593874779</v>
      </c>
      <c r="D96" s="2">
        <f t="shared" ca="1" si="11"/>
        <v>120.55212064028198</v>
      </c>
      <c r="E96">
        <f t="shared" ca="1" si="15"/>
        <v>4</v>
      </c>
      <c r="F96">
        <f t="shared" ca="1" si="12"/>
        <v>50</v>
      </c>
      <c r="G96">
        <f t="shared" ca="1" si="13"/>
        <v>45</v>
      </c>
      <c r="H96" s="2">
        <f t="shared" ca="1" si="16"/>
        <v>258.91779535367243</v>
      </c>
    </row>
    <row r="97" spans="1:8" x14ac:dyDescent="0.3">
      <c r="A97">
        <v>95</v>
      </c>
      <c r="B97" s="2">
        <f t="shared" ca="1" si="14"/>
        <v>120.55212064028198</v>
      </c>
      <c r="C97" s="2">
        <f t="shared" ca="1" si="10"/>
        <v>121.81183593874779</v>
      </c>
      <c r="D97" s="2">
        <f t="shared" ca="1" si="11"/>
        <v>121.48404760343571</v>
      </c>
      <c r="E97">
        <f t="shared" ca="1" si="15"/>
        <v>3</v>
      </c>
      <c r="F97">
        <f t="shared" ca="1" si="12"/>
        <v>50</v>
      </c>
      <c r="G97">
        <f t="shared" ca="1" si="13"/>
        <v>46</v>
      </c>
      <c r="H97" s="2">
        <f t="shared" ca="1" si="16"/>
        <v>260.58352128130753</v>
      </c>
    </row>
    <row r="98" spans="1:8" x14ac:dyDescent="0.3">
      <c r="A98">
        <v>96</v>
      </c>
      <c r="B98" s="2">
        <f t="shared" ca="1" si="14"/>
        <v>121.48404760343571</v>
      </c>
      <c r="C98" s="2">
        <f t="shared" ca="1" si="10"/>
        <v>121.81183593874779</v>
      </c>
      <c r="D98" s="2">
        <f t="shared" ca="1" si="11"/>
        <v>123.18650249055953</v>
      </c>
      <c r="E98">
        <f t="shared" ca="1" si="15"/>
        <v>2</v>
      </c>
      <c r="F98">
        <f t="shared" ca="1" si="12"/>
        <v>50</v>
      </c>
      <c r="G98">
        <f t="shared" ca="1" si="13"/>
        <v>47</v>
      </c>
      <c r="H98" s="2">
        <f t="shared" ca="1" si="16"/>
        <v>263.37930217076871</v>
      </c>
    </row>
    <row r="99" spans="1:8" x14ac:dyDescent="0.3">
      <c r="A99">
        <v>97</v>
      </c>
      <c r="B99" s="2">
        <f t="shared" ca="1" si="14"/>
        <v>121.81183593874779</v>
      </c>
      <c r="C99" s="2">
        <f t="shared" ca="1" si="10"/>
        <v>122.24726004645831</v>
      </c>
      <c r="D99" s="2">
        <f t="shared" ca="1" si="11"/>
        <v>123.18650249055953</v>
      </c>
      <c r="E99">
        <f t="shared" ca="1" si="15"/>
        <v>3</v>
      </c>
      <c r="F99">
        <f t="shared" ca="1" si="12"/>
        <v>51</v>
      </c>
      <c r="G99">
        <f t="shared" ca="1" si="13"/>
        <v>47</v>
      </c>
      <c r="H99" s="2">
        <f t="shared" ca="1" si="16"/>
        <v>264.03487884139287</v>
      </c>
    </row>
    <row r="100" spans="1:8" x14ac:dyDescent="0.3">
      <c r="A100">
        <v>98</v>
      </c>
      <c r="B100" s="2">
        <f t="shared" ca="1" si="14"/>
        <v>122.24726004645831</v>
      </c>
      <c r="C100" s="2">
        <f t="shared" ca="1" si="10"/>
        <v>124.79655695394591</v>
      </c>
      <c r="D100" s="2">
        <f t="shared" ca="1" si="11"/>
        <v>123.18650249055953</v>
      </c>
      <c r="E100">
        <f t="shared" ca="1" si="15"/>
        <v>4</v>
      </c>
      <c r="F100">
        <f t="shared" ca="1" si="12"/>
        <v>52</v>
      </c>
      <c r="G100">
        <f t="shared" ca="1" si="13"/>
        <v>47</v>
      </c>
      <c r="H100" s="2">
        <f t="shared" ca="1" si="16"/>
        <v>265.34115116452443</v>
      </c>
    </row>
    <row r="101" spans="1:8" x14ac:dyDescent="0.3">
      <c r="A101">
        <v>99</v>
      </c>
      <c r="B101" s="2">
        <f t="shared" ca="1" si="14"/>
        <v>123.18650249055953</v>
      </c>
      <c r="C101" s="2">
        <f t="shared" ca="1" si="10"/>
        <v>124.79655695394591</v>
      </c>
      <c r="D101" s="2">
        <f t="shared" ca="1" si="11"/>
        <v>124.17362647438382</v>
      </c>
      <c r="E101">
        <f t="shared" ca="1" si="15"/>
        <v>3</v>
      </c>
      <c r="F101">
        <f t="shared" ca="1" si="12"/>
        <v>52</v>
      </c>
      <c r="G101">
        <f t="shared" ca="1" si="13"/>
        <v>48</v>
      </c>
      <c r="H101" s="2">
        <f t="shared" ca="1" si="16"/>
        <v>269.09812094092933</v>
      </c>
    </row>
    <row r="102" spans="1:8" x14ac:dyDescent="0.3">
      <c r="A102">
        <v>100</v>
      </c>
      <c r="B102" s="2">
        <f t="shared" ca="1" si="14"/>
        <v>124.17362647438382</v>
      </c>
      <c r="C102" s="2">
        <f t="shared" ca="1" si="10"/>
        <v>124.79655695394591</v>
      </c>
      <c r="D102" s="2">
        <f t="shared" ca="1" si="11"/>
        <v>127.41522434105646</v>
      </c>
      <c r="E102">
        <f t="shared" ca="1" si="15"/>
        <v>2</v>
      </c>
      <c r="F102">
        <f t="shared" ca="1" si="12"/>
        <v>52</v>
      </c>
      <c r="G102">
        <f t="shared" ca="1" si="13"/>
        <v>49</v>
      </c>
      <c r="H102" s="2">
        <f t="shared" ca="1" si="16"/>
        <v>272.0594928924022</v>
      </c>
    </row>
    <row r="103" spans="1:8" x14ac:dyDescent="0.3">
      <c r="A103">
        <v>101</v>
      </c>
      <c r="B103" s="2">
        <f t="shared" ca="1" si="14"/>
        <v>124.79655695394591</v>
      </c>
      <c r="C103" s="2">
        <f t="shared" ca="1" si="10"/>
        <v>125.23836138617722</v>
      </c>
      <c r="D103" s="2">
        <f t="shared" ca="1" si="11"/>
        <v>127.41522434105646</v>
      </c>
      <c r="E103">
        <f t="shared" ca="1" si="15"/>
        <v>3</v>
      </c>
      <c r="F103">
        <f t="shared" ca="1" si="12"/>
        <v>53</v>
      </c>
      <c r="G103">
        <f t="shared" ca="1" si="13"/>
        <v>49</v>
      </c>
      <c r="H103" s="2">
        <f t="shared" ca="1" si="16"/>
        <v>273.30535385152638</v>
      </c>
    </row>
    <row r="104" spans="1:8" x14ac:dyDescent="0.3">
      <c r="A104">
        <v>102</v>
      </c>
      <c r="B104" s="2">
        <f t="shared" ca="1" si="14"/>
        <v>125.23836138617722</v>
      </c>
      <c r="C104" s="2">
        <f t="shared" ca="1" si="10"/>
        <v>126.43349431246043</v>
      </c>
      <c r="D104" s="2">
        <f t="shared" ca="1" si="11"/>
        <v>127.41522434105646</v>
      </c>
      <c r="E104">
        <f t="shared" ca="1" si="15"/>
        <v>4</v>
      </c>
      <c r="F104">
        <f t="shared" ca="1" si="12"/>
        <v>54</v>
      </c>
      <c r="G104">
        <f t="shared" ca="1" si="13"/>
        <v>49</v>
      </c>
      <c r="H104" s="2">
        <f t="shared" ca="1" si="16"/>
        <v>274.63076714822029</v>
      </c>
    </row>
    <row r="105" spans="1:8" x14ac:dyDescent="0.3">
      <c r="A105">
        <v>103</v>
      </c>
      <c r="B105" s="2">
        <f t="shared" ca="1" si="14"/>
        <v>126.43349431246043</v>
      </c>
      <c r="C105" s="2">
        <f t="shared" ca="1" si="10"/>
        <v>127.60909267877288</v>
      </c>
      <c r="D105" s="2">
        <f t="shared" ca="1" si="11"/>
        <v>127.41522434105646</v>
      </c>
      <c r="E105">
        <f t="shared" ca="1" si="15"/>
        <v>5</v>
      </c>
      <c r="F105">
        <f t="shared" ca="1" si="12"/>
        <v>55</v>
      </c>
      <c r="G105">
        <f t="shared" ca="1" si="13"/>
        <v>49</v>
      </c>
      <c r="H105" s="2">
        <f t="shared" ca="1" si="16"/>
        <v>279.41129885335312</v>
      </c>
    </row>
    <row r="106" spans="1:8" x14ac:dyDescent="0.3">
      <c r="A106">
        <v>104</v>
      </c>
      <c r="B106" s="2">
        <f t="shared" ca="1" si="14"/>
        <v>127.41522434105646</v>
      </c>
      <c r="C106" s="2">
        <f t="shared" ca="1" si="10"/>
        <v>127.60909267877288</v>
      </c>
      <c r="D106" s="2">
        <f t="shared" ca="1" si="11"/>
        <v>127.84817310300902</v>
      </c>
      <c r="E106">
        <f t="shared" ca="1" si="15"/>
        <v>4</v>
      </c>
      <c r="F106">
        <f t="shared" ca="1" si="12"/>
        <v>55</v>
      </c>
      <c r="G106">
        <f t="shared" ca="1" si="13"/>
        <v>50</v>
      </c>
      <c r="H106" s="2">
        <f t="shared" ca="1" si="16"/>
        <v>284.31994899633327</v>
      </c>
    </row>
    <row r="107" spans="1:8" x14ac:dyDescent="0.3">
      <c r="A107">
        <v>105</v>
      </c>
      <c r="B107" s="2">
        <f t="shared" ca="1" si="14"/>
        <v>127.60909267877288</v>
      </c>
      <c r="C107" s="2">
        <f t="shared" ca="1" si="10"/>
        <v>127.63991743268845</v>
      </c>
      <c r="D107" s="2">
        <f t="shared" ca="1" si="11"/>
        <v>127.84817310300902</v>
      </c>
      <c r="E107">
        <f t="shared" ca="1" si="15"/>
        <v>5</v>
      </c>
      <c r="F107">
        <f t="shared" ca="1" si="12"/>
        <v>56</v>
      </c>
      <c r="G107">
        <f t="shared" ca="1" si="13"/>
        <v>50</v>
      </c>
      <c r="H107" s="2">
        <f t="shared" ca="1" si="16"/>
        <v>285.09542234719896</v>
      </c>
    </row>
    <row r="108" spans="1:8" x14ac:dyDescent="0.3">
      <c r="A108">
        <v>106</v>
      </c>
      <c r="B108" s="2">
        <f t="shared" ca="1" si="14"/>
        <v>127.63991743268845</v>
      </c>
      <c r="C108" s="2">
        <f t="shared" ca="1" si="10"/>
        <v>128.64700535734272</v>
      </c>
      <c r="D108" s="2">
        <f t="shared" ca="1" si="11"/>
        <v>127.84817310300902</v>
      </c>
      <c r="E108">
        <f t="shared" ca="1" si="15"/>
        <v>6</v>
      </c>
      <c r="F108">
        <f t="shared" ca="1" si="12"/>
        <v>57</v>
      </c>
      <c r="G108">
        <f t="shared" ca="1" si="13"/>
        <v>50</v>
      </c>
      <c r="H108" s="2">
        <f t="shared" ca="1" si="16"/>
        <v>285.2495461167768</v>
      </c>
    </row>
    <row r="109" spans="1:8" x14ac:dyDescent="0.3">
      <c r="A109">
        <v>107</v>
      </c>
      <c r="B109" s="2">
        <f t="shared" ca="1" si="14"/>
        <v>127.84817310300902</v>
      </c>
      <c r="C109" s="2">
        <f t="shared" ca="1" si="10"/>
        <v>128.64700535734272</v>
      </c>
      <c r="D109" s="2">
        <f t="shared" ca="1" si="11"/>
        <v>129.2118871870197</v>
      </c>
      <c r="E109">
        <f t="shared" ca="1" si="15"/>
        <v>5</v>
      </c>
      <c r="F109">
        <f t="shared" ca="1" si="12"/>
        <v>57</v>
      </c>
      <c r="G109">
        <f t="shared" ca="1" si="13"/>
        <v>51</v>
      </c>
      <c r="H109" s="2">
        <f t="shared" ca="1" si="16"/>
        <v>286.49908013870021</v>
      </c>
    </row>
    <row r="110" spans="1:8" x14ac:dyDescent="0.3">
      <c r="A110">
        <v>108</v>
      </c>
      <c r="B110" s="2">
        <f t="shared" ca="1" si="14"/>
        <v>128.64700535734272</v>
      </c>
      <c r="C110" s="2">
        <f t="shared" ca="1" si="10"/>
        <v>130.55025686046957</v>
      </c>
      <c r="D110" s="2">
        <f t="shared" ca="1" si="11"/>
        <v>129.2118871870197</v>
      </c>
      <c r="E110">
        <f t="shared" ca="1" si="15"/>
        <v>6</v>
      </c>
      <c r="F110">
        <f t="shared" ca="1" si="12"/>
        <v>58</v>
      </c>
      <c r="G110">
        <f t="shared" ca="1" si="13"/>
        <v>51</v>
      </c>
      <c r="H110" s="2">
        <f t="shared" ca="1" si="16"/>
        <v>290.49324141036874</v>
      </c>
    </row>
    <row r="111" spans="1:8" x14ac:dyDescent="0.3">
      <c r="A111">
        <v>109</v>
      </c>
      <c r="B111" s="2">
        <f t="shared" ca="1" si="14"/>
        <v>129.2118871870197</v>
      </c>
      <c r="C111" s="2">
        <f t="shared" ca="1" si="10"/>
        <v>130.55025686046957</v>
      </c>
      <c r="D111" s="2">
        <f t="shared" ca="1" si="11"/>
        <v>131.44431622514838</v>
      </c>
      <c r="E111">
        <f t="shared" ca="1" si="15"/>
        <v>5</v>
      </c>
      <c r="F111">
        <f t="shared" ca="1" si="12"/>
        <v>58</v>
      </c>
      <c r="G111">
        <f t="shared" ca="1" si="13"/>
        <v>52</v>
      </c>
      <c r="H111" s="2">
        <f t="shared" ca="1" si="16"/>
        <v>293.8825323884306</v>
      </c>
    </row>
    <row r="112" spans="1:8" x14ac:dyDescent="0.3">
      <c r="A112">
        <v>110</v>
      </c>
      <c r="B112" s="2">
        <f t="shared" ca="1" si="14"/>
        <v>130.55025686046957</v>
      </c>
      <c r="C112" s="2">
        <f t="shared" ca="1" si="10"/>
        <v>132.32223190062959</v>
      </c>
      <c r="D112" s="2">
        <f t="shared" ca="1" si="11"/>
        <v>131.44431622514838</v>
      </c>
      <c r="E112">
        <f t="shared" ca="1" si="15"/>
        <v>6</v>
      </c>
      <c r="F112">
        <f t="shared" ca="1" si="12"/>
        <v>59</v>
      </c>
      <c r="G112">
        <f t="shared" ca="1" si="13"/>
        <v>52</v>
      </c>
      <c r="H112" s="2">
        <f t="shared" ca="1" si="16"/>
        <v>300.57438075567995</v>
      </c>
    </row>
    <row r="113" spans="1:8" x14ac:dyDescent="0.3">
      <c r="A113">
        <v>111</v>
      </c>
      <c r="B113" s="2">
        <f t="shared" ca="1" si="14"/>
        <v>131.44431622514838</v>
      </c>
      <c r="C113" s="2">
        <f t="shared" ca="1" si="10"/>
        <v>132.32223190062959</v>
      </c>
      <c r="D113" s="2">
        <f t="shared" ca="1" si="11"/>
        <v>131.60429672502923</v>
      </c>
      <c r="E113">
        <f t="shared" ca="1" si="15"/>
        <v>5</v>
      </c>
      <c r="F113">
        <f t="shared" ca="1" si="12"/>
        <v>59</v>
      </c>
      <c r="G113">
        <f t="shared" ca="1" si="13"/>
        <v>53</v>
      </c>
      <c r="H113" s="2">
        <f t="shared" ca="1" si="16"/>
        <v>305.93873694375282</v>
      </c>
    </row>
    <row r="114" spans="1:8" x14ac:dyDescent="0.3">
      <c r="A114">
        <v>112</v>
      </c>
      <c r="B114" s="2">
        <f t="shared" ca="1" si="14"/>
        <v>131.60429672502923</v>
      </c>
      <c r="C114" s="2">
        <f t="shared" ca="1" si="10"/>
        <v>132.32223190062959</v>
      </c>
      <c r="D114" s="2">
        <f t="shared" ca="1" si="11"/>
        <v>132.09157775488546</v>
      </c>
      <c r="E114">
        <f t="shared" ca="1" si="15"/>
        <v>4</v>
      </c>
      <c r="F114">
        <f t="shared" ca="1" si="12"/>
        <v>59</v>
      </c>
      <c r="G114">
        <f t="shared" ca="1" si="13"/>
        <v>54</v>
      </c>
      <c r="H114" s="2">
        <f t="shared" ca="1" si="16"/>
        <v>306.73863944315701</v>
      </c>
    </row>
    <row r="115" spans="1:8" x14ac:dyDescent="0.3">
      <c r="A115">
        <v>113</v>
      </c>
      <c r="B115" s="2">
        <f t="shared" ca="1" si="14"/>
        <v>132.09157775488546</v>
      </c>
      <c r="C115" s="2">
        <f t="shared" ca="1" si="10"/>
        <v>132.32223190062959</v>
      </c>
      <c r="D115" s="2">
        <f t="shared" ca="1" si="11"/>
        <v>133.263911126994</v>
      </c>
      <c r="E115">
        <f t="shared" ca="1" si="15"/>
        <v>3</v>
      </c>
      <c r="F115">
        <f t="shared" ca="1" si="12"/>
        <v>59</v>
      </c>
      <c r="G115">
        <f t="shared" ca="1" si="13"/>
        <v>55</v>
      </c>
      <c r="H115" s="2">
        <f t="shared" ca="1" si="16"/>
        <v>308.68776356258195</v>
      </c>
    </row>
    <row r="116" spans="1:8" x14ac:dyDescent="0.3">
      <c r="A116">
        <v>114</v>
      </c>
      <c r="B116" s="2">
        <f t="shared" ca="1" si="14"/>
        <v>132.32223190062959</v>
      </c>
      <c r="C116" s="2">
        <f t="shared" ca="1" si="10"/>
        <v>132.95068766354902</v>
      </c>
      <c r="D116" s="2">
        <f t="shared" ca="1" si="11"/>
        <v>133.263911126994</v>
      </c>
      <c r="E116">
        <f t="shared" ca="1" si="15"/>
        <v>4</v>
      </c>
      <c r="F116">
        <f t="shared" ca="1" si="12"/>
        <v>60</v>
      </c>
      <c r="G116">
        <f t="shared" ca="1" si="13"/>
        <v>55</v>
      </c>
      <c r="H116" s="2">
        <f t="shared" ca="1" si="16"/>
        <v>309.37972599981435</v>
      </c>
    </row>
    <row r="117" spans="1:8" x14ac:dyDescent="0.3">
      <c r="A117">
        <v>115</v>
      </c>
      <c r="B117" s="2">
        <f t="shared" ca="1" si="14"/>
        <v>132.95068766354902</v>
      </c>
      <c r="C117" s="2">
        <f t="shared" ca="1" si="10"/>
        <v>133.82568782394171</v>
      </c>
      <c r="D117" s="2">
        <f t="shared" ca="1" si="11"/>
        <v>133.263911126994</v>
      </c>
      <c r="E117">
        <f t="shared" ca="1" si="15"/>
        <v>5</v>
      </c>
      <c r="F117">
        <f t="shared" ca="1" si="12"/>
        <v>61</v>
      </c>
      <c r="G117">
        <f t="shared" ca="1" si="13"/>
        <v>55</v>
      </c>
      <c r="H117" s="2">
        <f t="shared" ca="1" si="16"/>
        <v>311.89354905149207</v>
      </c>
    </row>
    <row r="118" spans="1:8" x14ac:dyDescent="0.3">
      <c r="A118">
        <v>116</v>
      </c>
      <c r="B118" s="2">
        <f t="shared" ca="1" si="14"/>
        <v>133.263911126994</v>
      </c>
      <c r="C118" s="2">
        <f t="shared" ca="1" si="10"/>
        <v>133.82568782394171</v>
      </c>
      <c r="D118" s="2">
        <f t="shared" ca="1" si="11"/>
        <v>136.06531048992645</v>
      </c>
      <c r="E118">
        <f t="shared" ca="1" si="15"/>
        <v>4</v>
      </c>
      <c r="F118">
        <f t="shared" ca="1" si="12"/>
        <v>61</v>
      </c>
      <c r="G118">
        <f t="shared" ca="1" si="13"/>
        <v>56</v>
      </c>
      <c r="H118" s="2">
        <f t="shared" ca="1" si="16"/>
        <v>313.45966636871697</v>
      </c>
    </row>
    <row r="119" spans="1:8" x14ac:dyDescent="0.3">
      <c r="A119">
        <v>117</v>
      </c>
      <c r="B119" s="2">
        <f t="shared" ca="1" si="14"/>
        <v>133.82568782394171</v>
      </c>
      <c r="C119" s="2">
        <f t="shared" ca="1" si="10"/>
        <v>134.89750321994092</v>
      </c>
      <c r="D119" s="2">
        <f t="shared" ca="1" si="11"/>
        <v>136.06531048992645</v>
      </c>
      <c r="E119">
        <f t="shared" ca="1" si="15"/>
        <v>5</v>
      </c>
      <c r="F119">
        <f t="shared" ca="1" si="12"/>
        <v>62</v>
      </c>
      <c r="G119">
        <f t="shared" ca="1" si="13"/>
        <v>56</v>
      </c>
      <c r="H119" s="2">
        <f t="shared" ca="1" si="16"/>
        <v>315.70677315650778</v>
      </c>
    </row>
    <row r="120" spans="1:8" x14ac:dyDescent="0.3">
      <c r="A120">
        <v>118</v>
      </c>
      <c r="B120" s="2">
        <f t="shared" ca="1" si="14"/>
        <v>134.89750321994092</v>
      </c>
      <c r="C120" s="2">
        <f t="shared" ca="1" si="10"/>
        <v>136.42431666766126</v>
      </c>
      <c r="D120" s="2">
        <f t="shared" ca="1" si="11"/>
        <v>136.06531048992645</v>
      </c>
      <c r="E120">
        <f t="shared" ca="1" si="15"/>
        <v>6</v>
      </c>
      <c r="F120">
        <f t="shared" ca="1" si="12"/>
        <v>63</v>
      </c>
      <c r="G120">
        <f t="shared" ca="1" si="13"/>
        <v>56</v>
      </c>
      <c r="H120" s="2">
        <f t="shared" ca="1" si="16"/>
        <v>321.06585013650385</v>
      </c>
    </row>
    <row r="121" spans="1:8" x14ac:dyDescent="0.3">
      <c r="A121">
        <v>119</v>
      </c>
      <c r="B121" s="2">
        <f t="shared" ca="1" si="14"/>
        <v>136.06531048992645</v>
      </c>
      <c r="C121" s="2">
        <f t="shared" ca="1" si="10"/>
        <v>136.42431666766126</v>
      </c>
      <c r="D121" s="2">
        <f t="shared" ca="1" si="11"/>
        <v>137.05405805537796</v>
      </c>
      <c r="E121">
        <f t="shared" ca="1" si="15"/>
        <v>5</v>
      </c>
      <c r="F121">
        <f t="shared" ca="1" si="12"/>
        <v>63</v>
      </c>
      <c r="G121">
        <f t="shared" ca="1" si="13"/>
        <v>57</v>
      </c>
      <c r="H121" s="2">
        <f t="shared" ca="1" si="16"/>
        <v>328.07269375641704</v>
      </c>
    </row>
    <row r="122" spans="1:8" x14ac:dyDescent="0.3">
      <c r="A122">
        <v>120</v>
      </c>
      <c r="B122" s="2">
        <f t="shared" ca="1" si="14"/>
        <v>136.42431666766126</v>
      </c>
      <c r="C122" s="2">
        <f t="shared" ca="1" si="10"/>
        <v>139.87814827376945</v>
      </c>
      <c r="D122" s="2">
        <f t="shared" ca="1" si="11"/>
        <v>137.05405805537796</v>
      </c>
      <c r="E122">
        <f t="shared" ca="1" si="15"/>
        <v>6</v>
      </c>
      <c r="F122">
        <f t="shared" ca="1" si="12"/>
        <v>64</v>
      </c>
      <c r="G122">
        <f t="shared" ca="1" si="13"/>
        <v>57</v>
      </c>
      <c r="H122" s="2">
        <f t="shared" ca="1" si="16"/>
        <v>329.86772464509113</v>
      </c>
    </row>
    <row r="123" spans="1:8" x14ac:dyDescent="0.3">
      <c r="A123">
        <v>121</v>
      </c>
      <c r="B123" s="2">
        <f t="shared" ca="1" si="14"/>
        <v>137.05405805537796</v>
      </c>
      <c r="C123" s="2">
        <f t="shared" ca="1" si="10"/>
        <v>139.87814827376945</v>
      </c>
      <c r="D123" s="2">
        <f t="shared" ca="1" si="11"/>
        <v>137.27082832204678</v>
      </c>
      <c r="E123">
        <f t="shared" ca="1" si="15"/>
        <v>5</v>
      </c>
      <c r="F123">
        <f t="shared" ca="1" si="12"/>
        <v>64</v>
      </c>
      <c r="G123">
        <f t="shared" ca="1" si="13"/>
        <v>58</v>
      </c>
      <c r="H123" s="2">
        <f t="shared" ca="1" si="16"/>
        <v>333.64617297139137</v>
      </c>
    </row>
    <row r="124" spans="1:8" x14ac:dyDescent="0.3">
      <c r="A124">
        <v>122</v>
      </c>
      <c r="B124" s="2">
        <f t="shared" ca="1" si="14"/>
        <v>137.27082832204678</v>
      </c>
      <c r="C124" s="2">
        <f t="shared" ca="1" si="10"/>
        <v>139.87814827376945</v>
      </c>
      <c r="D124" s="2">
        <f t="shared" ca="1" si="11"/>
        <v>137.44556001243129</v>
      </c>
      <c r="E124">
        <f t="shared" ca="1" si="15"/>
        <v>4</v>
      </c>
      <c r="F124">
        <f t="shared" ca="1" si="12"/>
        <v>64</v>
      </c>
      <c r="G124">
        <f t="shared" ca="1" si="13"/>
        <v>59</v>
      </c>
      <c r="H124" s="2">
        <f t="shared" ca="1" si="16"/>
        <v>334.73002430473548</v>
      </c>
    </row>
    <row r="125" spans="1:8" x14ac:dyDescent="0.3">
      <c r="A125">
        <v>123</v>
      </c>
      <c r="B125" s="2">
        <f t="shared" ca="1" si="14"/>
        <v>137.44556001243129</v>
      </c>
      <c r="C125" s="2">
        <f t="shared" ca="1" si="10"/>
        <v>139.87814827376945</v>
      </c>
      <c r="D125" s="2">
        <f t="shared" ca="1" si="11"/>
        <v>138.35342607310861</v>
      </c>
      <c r="E125">
        <f t="shared" ca="1" si="15"/>
        <v>3</v>
      </c>
      <c r="F125">
        <f t="shared" ca="1" si="12"/>
        <v>64</v>
      </c>
      <c r="G125">
        <f t="shared" ca="1" si="13"/>
        <v>60</v>
      </c>
      <c r="H125" s="2">
        <f t="shared" ca="1" si="16"/>
        <v>335.4289510662735</v>
      </c>
    </row>
    <row r="126" spans="1:8" x14ac:dyDescent="0.3">
      <c r="A126">
        <v>124</v>
      </c>
      <c r="B126" s="2">
        <f t="shared" ca="1" si="14"/>
        <v>138.35342607310861</v>
      </c>
      <c r="C126" s="2">
        <f t="shared" ca="1" si="10"/>
        <v>139.87814827376945</v>
      </c>
      <c r="D126" s="2">
        <f t="shared" ca="1" si="11"/>
        <v>138.91643956131685</v>
      </c>
      <c r="E126">
        <f t="shared" ca="1" si="15"/>
        <v>2</v>
      </c>
      <c r="F126">
        <f t="shared" ca="1" si="12"/>
        <v>64</v>
      </c>
      <c r="G126">
        <f t="shared" ca="1" si="13"/>
        <v>61</v>
      </c>
      <c r="H126" s="2">
        <f t="shared" ca="1" si="16"/>
        <v>338.15254924830549</v>
      </c>
    </row>
    <row r="127" spans="1:8" x14ac:dyDescent="0.3">
      <c r="A127">
        <v>125</v>
      </c>
      <c r="B127" s="2">
        <f t="shared" ca="1" si="14"/>
        <v>138.91643956131685</v>
      </c>
      <c r="C127" s="2">
        <f t="shared" ca="1" si="10"/>
        <v>139.87814827376945</v>
      </c>
      <c r="D127" s="2">
        <f t="shared" ca="1" si="11"/>
        <v>139.02353419591597</v>
      </c>
      <c r="E127">
        <f t="shared" ca="1" si="15"/>
        <v>1</v>
      </c>
      <c r="F127">
        <f t="shared" ca="1" si="12"/>
        <v>64</v>
      </c>
      <c r="G127">
        <f t="shared" ca="1" si="13"/>
        <v>62</v>
      </c>
      <c r="H127" s="2">
        <f t="shared" ca="1" si="16"/>
        <v>339.27857622472197</v>
      </c>
    </row>
    <row r="128" spans="1:8" x14ac:dyDescent="0.3">
      <c r="A128">
        <v>126</v>
      </c>
      <c r="B128" s="2">
        <f t="shared" ca="1" si="14"/>
        <v>139.02353419591597</v>
      </c>
      <c r="C128" s="2">
        <f t="shared" ca="1" si="10"/>
        <v>139.87814827376945</v>
      </c>
      <c r="D128" s="2">
        <f t="shared" ca="1" si="11"/>
        <v>9999</v>
      </c>
      <c r="E128">
        <f t="shared" ca="1" si="15"/>
        <v>0</v>
      </c>
      <c r="F128">
        <f t="shared" ca="1" si="12"/>
        <v>64</v>
      </c>
      <c r="G128">
        <f t="shared" ca="1" si="13"/>
        <v>63</v>
      </c>
      <c r="H128" s="2">
        <f t="shared" ca="1" si="16"/>
        <v>339.38567085932107</v>
      </c>
    </row>
    <row r="129" spans="1:8" x14ac:dyDescent="0.3">
      <c r="A129">
        <v>127</v>
      </c>
      <c r="B129" s="2">
        <f t="shared" ca="1" si="14"/>
        <v>139.87814827376945</v>
      </c>
      <c r="C129" s="2">
        <f t="shared" ca="1" si="10"/>
        <v>140.77731326872004</v>
      </c>
      <c r="D129" s="2">
        <f t="shared" ca="1" si="11"/>
        <v>141.09950830649717</v>
      </c>
      <c r="E129">
        <f t="shared" ca="1" si="15"/>
        <v>1</v>
      </c>
      <c r="F129">
        <f t="shared" ca="1" si="12"/>
        <v>65</v>
      </c>
      <c r="G129">
        <f t="shared" ca="1" si="13"/>
        <v>63</v>
      </c>
      <c r="H129" s="2">
        <f t="shared" ca="1" si="16"/>
        <v>339.38567085932107</v>
      </c>
    </row>
    <row r="130" spans="1:8" x14ac:dyDescent="0.3">
      <c r="A130">
        <v>128</v>
      </c>
      <c r="B130" s="2">
        <f t="shared" ref="B130:B176" ca="1" si="17">MIN(C129:D129)</f>
        <v>140.77731326872004</v>
      </c>
      <c r="C130" s="2">
        <f t="shared" ca="1" si="10"/>
        <v>141.09001790608215</v>
      </c>
      <c r="D130" s="2">
        <f t="shared" ca="1" si="11"/>
        <v>141.09950830649717</v>
      </c>
      <c r="E130">
        <f t="shared" ref="E130:E176" ca="1" si="18">IF(C129&lt;=D129,E129+1,E129-1)</f>
        <v>2</v>
      </c>
      <c r="F130">
        <f t="shared" ca="1" si="12"/>
        <v>66</v>
      </c>
      <c r="G130">
        <f t="shared" ca="1" si="13"/>
        <v>63</v>
      </c>
      <c r="H130" s="2">
        <f t="shared" ref="H130:H176" ca="1" si="19">H129+E129*(B130-B129)</f>
        <v>340.28483585427165</v>
      </c>
    </row>
    <row r="131" spans="1:8" x14ac:dyDescent="0.3">
      <c r="A131">
        <v>129</v>
      </c>
      <c r="B131" s="2">
        <f t="shared" ca="1" si="17"/>
        <v>141.09001790608215</v>
      </c>
      <c r="C131" s="2">
        <f t="shared" ca="1" si="10"/>
        <v>142.22913227412874</v>
      </c>
      <c r="D131" s="2">
        <f t="shared" ca="1" si="11"/>
        <v>141.09950830649717</v>
      </c>
      <c r="E131">
        <f t="shared" ca="1" si="18"/>
        <v>3</v>
      </c>
      <c r="F131">
        <f t="shared" ca="1" si="12"/>
        <v>67</v>
      </c>
      <c r="G131">
        <f t="shared" ca="1" si="13"/>
        <v>63</v>
      </c>
      <c r="H131" s="2">
        <f t="shared" ca="1" si="19"/>
        <v>340.91024512899588</v>
      </c>
    </row>
    <row r="132" spans="1:8" x14ac:dyDescent="0.3">
      <c r="A132">
        <v>130</v>
      </c>
      <c r="B132" s="2">
        <f t="shared" ca="1" si="17"/>
        <v>141.09950830649717</v>
      </c>
      <c r="C132" s="2">
        <f t="shared" ref="C132:C195" ca="1" si="20">IF(B132&gt;=600,9999,IF(C131&lt;=D131,B132-2*LN(1-RAND()),C131))</f>
        <v>142.22913227412874</v>
      </c>
      <c r="D132" s="2">
        <f t="shared" ref="D132:D195" ca="1" si="21">IF(OR(AND(C131&lt;=D131,E131+1&lt;=1),AND(D131&lt;C131,E131-1&gt;0)),B132-1.5*LN(1-RAND()),IF(AND(D131&lt;C131,E131-1&lt;=0),9999,D131))</f>
        <v>141.98467989937521</v>
      </c>
      <c r="E132">
        <f t="shared" ca="1" si="18"/>
        <v>2</v>
      </c>
      <c r="F132">
        <f t="shared" ref="F132:F195" ca="1" si="22">IF(AND(C131&lt;9999,C131&lt;D131),F131+1,F131)</f>
        <v>67</v>
      </c>
      <c r="G132">
        <f t="shared" ref="G132:G195" ca="1" si="23">IF(D131&lt;C131,G131+1,G131)</f>
        <v>64</v>
      </c>
      <c r="H132" s="2">
        <f t="shared" ca="1" si="19"/>
        <v>340.93871633024094</v>
      </c>
    </row>
    <row r="133" spans="1:8" x14ac:dyDescent="0.3">
      <c r="A133">
        <v>131</v>
      </c>
      <c r="B133" s="2">
        <f t="shared" ca="1" si="17"/>
        <v>141.98467989937521</v>
      </c>
      <c r="C133" s="2">
        <f t="shared" ca="1" si="20"/>
        <v>142.22913227412874</v>
      </c>
      <c r="D133" s="2">
        <f t="shared" ca="1" si="21"/>
        <v>144.35745294524204</v>
      </c>
      <c r="E133">
        <f t="shared" ca="1" si="18"/>
        <v>1</v>
      </c>
      <c r="F133">
        <f t="shared" ca="1" si="22"/>
        <v>67</v>
      </c>
      <c r="G133">
        <f t="shared" ca="1" si="23"/>
        <v>65</v>
      </c>
      <c r="H133" s="2">
        <f t="shared" ca="1" si="19"/>
        <v>342.70905951599701</v>
      </c>
    </row>
    <row r="134" spans="1:8" x14ac:dyDescent="0.3">
      <c r="A134">
        <v>132</v>
      </c>
      <c r="B134" s="2">
        <f t="shared" ca="1" si="17"/>
        <v>142.22913227412874</v>
      </c>
      <c r="C134" s="2">
        <f t="shared" ca="1" si="20"/>
        <v>142.35376084663724</v>
      </c>
      <c r="D134" s="2">
        <f t="shared" ca="1" si="21"/>
        <v>144.35745294524204</v>
      </c>
      <c r="E134">
        <f t="shared" ca="1" si="18"/>
        <v>2</v>
      </c>
      <c r="F134">
        <f t="shared" ca="1" si="22"/>
        <v>68</v>
      </c>
      <c r="G134">
        <f t="shared" ca="1" si="23"/>
        <v>65</v>
      </c>
      <c r="H134" s="2">
        <f t="shared" ca="1" si="19"/>
        <v>342.95351189075052</v>
      </c>
    </row>
    <row r="135" spans="1:8" x14ac:dyDescent="0.3">
      <c r="A135">
        <v>133</v>
      </c>
      <c r="B135" s="2">
        <f t="shared" ca="1" si="17"/>
        <v>142.35376084663724</v>
      </c>
      <c r="C135" s="2">
        <f t="shared" ca="1" si="20"/>
        <v>142.76655362215396</v>
      </c>
      <c r="D135" s="2">
        <f t="shared" ca="1" si="21"/>
        <v>144.35745294524204</v>
      </c>
      <c r="E135">
        <f t="shared" ca="1" si="18"/>
        <v>3</v>
      </c>
      <c r="F135">
        <f t="shared" ca="1" si="22"/>
        <v>69</v>
      </c>
      <c r="G135">
        <f t="shared" ca="1" si="23"/>
        <v>65</v>
      </c>
      <c r="H135" s="2">
        <f t="shared" ca="1" si="19"/>
        <v>343.20276903576752</v>
      </c>
    </row>
    <row r="136" spans="1:8" x14ac:dyDescent="0.3">
      <c r="A136">
        <v>134</v>
      </c>
      <c r="B136" s="2">
        <f t="shared" ca="1" si="17"/>
        <v>142.76655362215396</v>
      </c>
      <c r="C136" s="2">
        <f t="shared" ca="1" si="20"/>
        <v>144.25804136409863</v>
      </c>
      <c r="D136" s="2">
        <f t="shared" ca="1" si="21"/>
        <v>144.35745294524204</v>
      </c>
      <c r="E136">
        <f t="shared" ca="1" si="18"/>
        <v>4</v>
      </c>
      <c r="F136">
        <f t="shared" ca="1" si="22"/>
        <v>70</v>
      </c>
      <c r="G136">
        <f t="shared" ca="1" si="23"/>
        <v>65</v>
      </c>
      <c r="H136" s="2">
        <f t="shared" ca="1" si="19"/>
        <v>344.44114736231768</v>
      </c>
    </row>
    <row r="137" spans="1:8" x14ac:dyDescent="0.3">
      <c r="A137">
        <v>135</v>
      </c>
      <c r="B137" s="2">
        <f t="shared" ca="1" si="17"/>
        <v>144.25804136409863</v>
      </c>
      <c r="C137" s="2">
        <f t="shared" ca="1" si="20"/>
        <v>144.62711260769302</v>
      </c>
      <c r="D137" s="2">
        <f t="shared" ca="1" si="21"/>
        <v>144.35745294524204</v>
      </c>
      <c r="E137">
        <f t="shared" ca="1" si="18"/>
        <v>5</v>
      </c>
      <c r="F137">
        <f t="shared" ca="1" si="22"/>
        <v>71</v>
      </c>
      <c r="G137">
        <f t="shared" ca="1" si="23"/>
        <v>65</v>
      </c>
      <c r="H137" s="2">
        <f t="shared" ca="1" si="19"/>
        <v>350.40709833009635</v>
      </c>
    </row>
    <row r="138" spans="1:8" x14ac:dyDescent="0.3">
      <c r="A138">
        <v>136</v>
      </c>
      <c r="B138" s="2">
        <f t="shared" ca="1" si="17"/>
        <v>144.35745294524204</v>
      </c>
      <c r="C138" s="2">
        <f t="shared" ca="1" si="20"/>
        <v>144.62711260769302</v>
      </c>
      <c r="D138" s="2">
        <f t="shared" ca="1" si="21"/>
        <v>145.4813509418278</v>
      </c>
      <c r="E138">
        <f t="shared" ca="1" si="18"/>
        <v>4</v>
      </c>
      <c r="F138">
        <f t="shared" ca="1" si="22"/>
        <v>71</v>
      </c>
      <c r="G138">
        <f t="shared" ca="1" si="23"/>
        <v>66</v>
      </c>
      <c r="H138" s="2">
        <f t="shared" ca="1" si="19"/>
        <v>350.90415623581339</v>
      </c>
    </row>
    <row r="139" spans="1:8" x14ac:dyDescent="0.3">
      <c r="A139">
        <v>137</v>
      </c>
      <c r="B139" s="2">
        <f t="shared" ca="1" si="17"/>
        <v>144.62711260769302</v>
      </c>
      <c r="C139" s="2">
        <f t="shared" ca="1" si="20"/>
        <v>149.15503126544192</v>
      </c>
      <c r="D139" s="2">
        <f t="shared" ca="1" si="21"/>
        <v>145.4813509418278</v>
      </c>
      <c r="E139">
        <f t="shared" ca="1" si="18"/>
        <v>5</v>
      </c>
      <c r="F139">
        <f t="shared" ca="1" si="22"/>
        <v>72</v>
      </c>
      <c r="G139">
        <f t="shared" ca="1" si="23"/>
        <v>66</v>
      </c>
      <c r="H139" s="2">
        <f t="shared" ca="1" si="19"/>
        <v>351.9827948856173</v>
      </c>
    </row>
    <row r="140" spans="1:8" x14ac:dyDescent="0.3">
      <c r="A140">
        <v>138</v>
      </c>
      <c r="B140" s="2">
        <f t="shared" ca="1" si="17"/>
        <v>145.4813509418278</v>
      </c>
      <c r="C140" s="2">
        <f t="shared" ca="1" si="20"/>
        <v>149.15503126544192</v>
      </c>
      <c r="D140" s="2">
        <f t="shared" ca="1" si="21"/>
        <v>147.84970054508892</v>
      </c>
      <c r="E140">
        <f t="shared" ca="1" si="18"/>
        <v>4</v>
      </c>
      <c r="F140">
        <f t="shared" ca="1" si="22"/>
        <v>72</v>
      </c>
      <c r="G140">
        <f t="shared" ca="1" si="23"/>
        <v>67</v>
      </c>
      <c r="H140" s="2">
        <f t="shared" ca="1" si="19"/>
        <v>356.25398655629118</v>
      </c>
    </row>
    <row r="141" spans="1:8" x14ac:dyDescent="0.3">
      <c r="A141">
        <v>139</v>
      </c>
      <c r="B141" s="2">
        <f t="shared" ca="1" si="17"/>
        <v>147.84970054508892</v>
      </c>
      <c r="C141" s="2">
        <f t="shared" ca="1" si="20"/>
        <v>149.15503126544192</v>
      </c>
      <c r="D141" s="2">
        <f t="shared" ca="1" si="21"/>
        <v>147.98554494675483</v>
      </c>
      <c r="E141">
        <f t="shared" ca="1" si="18"/>
        <v>3</v>
      </c>
      <c r="F141">
        <f t="shared" ca="1" si="22"/>
        <v>72</v>
      </c>
      <c r="G141">
        <f t="shared" ca="1" si="23"/>
        <v>68</v>
      </c>
      <c r="H141" s="2">
        <f t="shared" ca="1" si="19"/>
        <v>365.72738496933567</v>
      </c>
    </row>
    <row r="142" spans="1:8" x14ac:dyDescent="0.3">
      <c r="A142">
        <v>140</v>
      </c>
      <c r="B142" s="2">
        <f t="shared" ca="1" si="17"/>
        <v>147.98554494675483</v>
      </c>
      <c r="C142" s="2">
        <f t="shared" ca="1" si="20"/>
        <v>149.15503126544192</v>
      </c>
      <c r="D142" s="2">
        <f t="shared" ca="1" si="21"/>
        <v>157.97554234696781</v>
      </c>
      <c r="E142">
        <f t="shared" ca="1" si="18"/>
        <v>2</v>
      </c>
      <c r="F142">
        <f t="shared" ca="1" si="22"/>
        <v>72</v>
      </c>
      <c r="G142">
        <f t="shared" ca="1" si="23"/>
        <v>69</v>
      </c>
      <c r="H142" s="2">
        <f t="shared" ca="1" si="19"/>
        <v>366.13491817433339</v>
      </c>
    </row>
    <row r="143" spans="1:8" x14ac:dyDescent="0.3">
      <c r="A143">
        <v>141</v>
      </c>
      <c r="B143" s="2">
        <f t="shared" ca="1" si="17"/>
        <v>149.15503126544192</v>
      </c>
      <c r="C143" s="2">
        <f t="shared" ca="1" si="20"/>
        <v>149.29529872410959</v>
      </c>
      <c r="D143" s="2">
        <f t="shared" ca="1" si="21"/>
        <v>157.97554234696781</v>
      </c>
      <c r="E143">
        <f t="shared" ca="1" si="18"/>
        <v>3</v>
      </c>
      <c r="F143">
        <f t="shared" ca="1" si="22"/>
        <v>73</v>
      </c>
      <c r="G143">
        <f t="shared" ca="1" si="23"/>
        <v>69</v>
      </c>
      <c r="H143" s="2">
        <f t="shared" ca="1" si="19"/>
        <v>368.47389081170758</v>
      </c>
    </row>
    <row r="144" spans="1:8" x14ac:dyDescent="0.3">
      <c r="A144">
        <v>142</v>
      </c>
      <c r="B144" s="2">
        <f t="shared" ca="1" si="17"/>
        <v>149.29529872410959</v>
      </c>
      <c r="C144" s="2">
        <f t="shared" ca="1" si="20"/>
        <v>150.30087534216966</v>
      </c>
      <c r="D144" s="2">
        <f t="shared" ca="1" si="21"/>
        <v>157.97554234696781</v>
      </c>
      <c r="E144">
        <f t="shared" ca="1" si="18"/>
        <v>4</v>
      </c>
      <c r="F144">
        <f t="shared" ca="1" si="22"/>
        <v>74</v>
      </c>
      <c r="G144">
        <f t="shared" ca="1" si="23"/>
        <v>69</v>
      </c>
      <c r="H144" s="2">
        <f t="shared" ca="1" si="19"/>
        <v>368.89469318771057</v>
      </c>
    </row>
    <row r="145" spans="1:8" x14ac:dyDescent="0.3">
      <c r="A145">
        <v>143</v>
      </c>
      <c r="B145" s="2">
        <f t="shared" ca="1" si="17"/>
        <v>150.30087534216966</v>
      </c>
      <c r="C145" s="2">
        <f t="shared" ca="1" si="20"/>
        <v>150.83808774799851</v>
      </c>
      <c r="D145" s="2">
        <f t="shared" ca="1" si="21"/>
        <v>157.97554234696781</v>
      </c>
      <c r="E145">
        <f t="shared" ca="1" si="18"/>
        <v>5</v>
      </c>
      <c r="F145">
        <f t="shared" ca="1" si="22"/>
        <v>75</v>
      </c>
      <c r="G145">
        <f t="shared" ca="1" si="23"/>
        <v>69</v>
      </c>
      <c r="H145" s="2">
        <f t="shared" ca="1" si="19"/>
        <v>372.91699965995087</v>
      </c>
    </row>
    <row r="146" spans="1:8" x14ac:dyDescent="0.3">
      <c r="A146">
        <v>144</v>
      </c>
      <c r="B146" s="2">
        <f t="shared" ca="1" si="17"/>
        <v>150.83808774799851</v>
      </c>
      <c r="C146" s="2">
        <f t="shared" ca="1" si="20"/>
        <v>152.06151548439038</v>
      </c>
      <c r="D146" s="2">
        <f t="shared" ca="1" si="21"/>
        <v>157.97554234696781</v>
      </c>
      <c r="E146">
        <f t="shared" ca="1" si="18"/>
        <v>6</v>
      </c>
      <c r="F146">
        <f t="shared" ca="1" si="22"/>
        <v>76</v>
      </c>
      <c r="G146">
        <f t="shared" ca="1" si="23"/>
        <v>69</v>
      </c>
      <c r="H146" s="2">
        <f t="shared" ca="1" si="19"/>
        <v>375.60306168909517</v>
      </c>
    </row>
    <row r="147" spans="1:8" x14ac:dyDescent="0.3">
      <c r="A147">
        <v>145</v>
      </c>
      <c r="B147" s="2">
        <f t="shared" ca="1" si="17"/>
        <v>152.06151548439038</v>
      </c>
      <c r="C147" s="2">
        <f t="shared" ca="1" si="20"/>
        <v>153.0682302200893</v>
      </c>
      <c r="D147" s="2">
        <f t="shared" ca="1" si="21"/>
        <v>157.97554234696781</v>
      </c>
      <c r="E147">
        <f t="shared" ca="1" si="18"/>
        <v>7</v>
      </c>
      <c r="F147">
        <f t="shared" ca="1" si="22"/>
        <v>77</v>
      </c>
      <c r="G147">
        <f t="shared" ca="1" si="23"/>
        <v>69</v>
      </c>
      <c r="H147" s="2">
        <f t="shared" ca="1" si="19"/>
        <v>382.94362810744639</v>
      </c>
    </row>
    <row r="148" spans="1:8" x14ac:dyDescent="0.3">
      <c r="A148">
        <v>146</v>
      </c>
      <c r="B148" s="2">
        <f t="shared" ca="1" si="17"/>
        <v>153.0682302200893</v>
      </c>
      <c r="C148" s="2">
        <f t="shared" ca="1" si="20"/>
        <v>154.86022408956097</v>
      </c>
      <c r="D148" s="2">
        <f t="shared" ca="1" si="21"/>
        <v>157.97554234696781</v>
      </c>
      <c r="E148">
        <f t="shared" ca="1" si="18"/>
        <v>8</v>
      </c>
      <c r="F148">
        <f t="shared" ca="1" si="22"/>
        <v>78</v>
      </c>
      <c r="G148">
        <f t="shared" ca="1" si="23"/>
        <v>69</v>
      </c>
      <c r="H148" s="2">
        <f t="shared" ca="1" si="19"/>
        <v>389.9906312573388</v>
      </c>
    </row>
    <row r="149" spans="1:8" x14ac:dyDescent="0.3">
      <c r="A149">
        <v>147</v>
      </c>
      <c r="B149" s="2">
        <f t="shared" ca="1" si="17"/>
        <v>154.86022408956097</v>
      </c>
      <c r="C149" s="2">
        <f t="shared" ca="1" si="20"/>
        <v>155.7860618613245</v>
      </c>
      <c r="D149" s="2">
        <f t="shared" ca="1" si="21"/>
        <v>157.97554234696781</v>
      </c>
      <c r="E149">
        <f t="shared" ca="1" si="18"/>
        <v>9</v>
      </c>
      <c r="F149">
        <f t="shared" ca="1" si="22"/>
        <v>79</v>
      </c>
      <c r="G149">
        <f t="shared" ca="1" si="23"/>
        <v>69</v>
      </c>
      <c r="H149" s="2">
        <f t="shared" ca="1" si="19"/>
        <v>404.32658221311215</v>
      </c>
    </row>
    <row r="150" spans="1:8" x14ac:dyDescent="0.3">
      <c r="A150">
        <v>148</v>
      </c>
      <c r="B150" s="2">
        <f t="shared" ca="1" si="17"/>
        <v>155.7860618613245</v>
      </c>
      <c r="C150" s="2">
        <f t="shared" ca="1" si="20"/>
        <v>159.84712308394731</v>
      </c>
      <c r="D150" s="2">
        <f t="shared" ca="1" si="21"/>
        <v>157.97554234696781</v>
      </c>
      <c r="E150">
        <f t="shared" ca="1" si="18"/>
        <v>10</v>
      </c>
      <c r="F150">
        <f t="shared" ca="1" si="22"/>
        <v>80</v>
      </c>
      <c r="G150">
        <f t="shared" ca="1" si="23"/>
        <v>69</v>
      </c>
      <c r="H150" s="2">
        <f t="shared" ca="1" si="19"/>
        <v>412.65912215898391</v>
      </c>
    </row>
    <row r="151" spans="1:8" x14ac:dyDescent="0.3">
      <c r="A151">
        <v>149</v>
      </c>
      <c r="B151" s="2">
        <f t="shared" ca="1" si="17"/>
        <v>157.97554234696781</v>
      </c>
      <c r="C151" s="2">
        <f t="shared" ca="1" si="20"/>
        <v>159.84712308394731</v>
      </c>
      <c r="D151" s="2">
        <f t="shared" ca="1" si="21"/>
        <v>159.17619544185109</v>
      </c>
      <c r="E151">
        <f t="shared" ca="1" si="18"/>
        <v>9</v>
      </c>
      <c r="F151">
        <f t="shared" ca="1" si="22"/>
        <v>80</v>
      </c>
      <c r="G151">
        <f t="shared" ca="1" si="23"/>
        <v>70</v>
      </c>
      <c r="H151" s="2">
        <f t="shared" ca="1" si="19"/>
        <v>434.55392701541706</v>
      </c>
    </row>
    <row r="152" spans="1:8" x14ac:dyDescent="0.3">
      <c r="A152">
        <v>150</v>
      </c>
      <c r="B152" s="2">
        <f t="shared" ca="1" si="17"/>
        <v>159.17619544185109</v>
      </c>
      <c r="C152" s="2">
        <f t="shared" ca="1" si="20"/>
        <v>159.84712308394731</v>
      </c>
      <c r="D152" s="2">
        <f t="shared" ca="1" si="21"/>
        <v>159.75307327201324</v>
      </c>
      <c r="E152">
        <f t="shared" ca="1" si="18"/>
        <v>8</v>
      </c>
      <c r="F152">
        <f t="shared" ca="1" si="22"/>
        <v>80</v>
      </c>
      <c r="G152">
        <f t="shared" ca="1" si="23"/>
        <v>71</v>
      </c>
      <c r="H152" s="2">
        <f t="shared" ca="1" si="19"/>
        <v>445.3598048693666</v>
      </c>
    </row>
    <row r="153" spans="1:8" x14ac:dyDescent="0.3">
      <c r="A153">
        <v>151</v>
      </c>
      <c r="B153" s="2">
        <f t="shared" ca="1" si="17"/>
        <v>159.75307327201324</v>
      </c>
      <c r="C153" s="2">
        <f t="shared" ca="1" si="20"/>
        <v>159.84712308394731</v>
      </c>
      <c r="D153" s="2">
        <f t="shared" ca="1" si="21"/>
        <v>160.00010859975359</v>
      </c>
      <c r="E153">
        <f t="shared" ca="1" si="18"/>
        <v>7</v>
      </c>
      <c r="F153">
        <f t="shared" ca="1" si="22"/>
        <v>80</v>
      </c>
      <c r="G153">
        <f t="shared" ca="1" si="23"/>
        <v>72</v>
      </c>
      <c r="H153" s="2">
        <f t="shared" ca="1" si="19"/>
        <v>449.97482751066377</v>
      </c>
    </row>
    <row r="154" spans="1:8" x14ac:dyDescent="0.3">
      <c r="A154">
        <v>152</v>
      </c>
      <c r="B154" s="2">
        <f t="shared" ca="1" si="17"/>
        <v>159.84712308394731</v>
      </c>
      <c r="C154" s="2">
        <f t="shared" ca="1" si="20"/>
        <v>159.95820254687075</v>
      </c>
      <c r="D154" s="2">
        <f t="shared" ca="1" si="21"/>
        <v>160.00010859975359</v>
      </c>
      <c r="E154">
        <f t="shared" ca="1" si="18"/>
        <v>8</v>
      </c>
      <c r="F154">
        <f t="shared" ca="1" si="22"/>
        <v>81</v>
      </c>
      <c r="G154">
        <f t="shared" ca="1" si="23"/>
        <v>72</v>
      </c>
      <c r="H154" s="2">
        <f t="shared" ca="1" si="19"/>
        <v>450.63317619420229</v>
      </c>
    </row>
    <row r="155" spans="1:8" x14ac:dyDescent="0.3">
      <c r="A155">
        <v>153</v>
      </c>
      <c r="B155" s="2">
        <f t="shared" ca="1" si="17"/>
        <v>159.95820254687075</v>
      </c>
      <c r="C155" s="2">
        <f t="shared" ca="1" si="20"/>
        <v>161.20966262309551</v>
      </c>
      <c r="D155" s="2">
        <f t="shared" ca="1" si="21"/>
        <v>160.00010859975359</v>
      </c>
      <c r="E155">
        <f t="shared" ca="1" si="18"/>
        <v>9</v>
      </c>
      <c r="F155">
        <f t="shared" ca="1" si="22"/>
        <v>82</v>
      </c>
      <c r="G155">
        <f t="shared" ca="1" si="23"/>
        <v>72</v>
      </c>
      <c r="H155" s="2">
        <f t="shared" ca="1" si="19"/>
        <v>451.52181189758983</v>
      </c>
    </row>
    <row r="156" spans="1:8" x14ac:dyDescent="0.3">
      <c r="A156">
        <v>154</v>
      </c>
      <c r="B156" s="2">
        <f t="shared" ca="1" si="17"/>
        <v>160.00010859975359</v>
      </c>
      <c r="C156" s="2">
        <f t="shared" ca="1" si="20"/>
        <v>161.20966262309551</v>
      </c>
      <c r="D156" s="2">
        <f t="shared" ca="1" si="21"/>
        <v>161.497607854846</v>
      </c>
      <c r="E156">
        <f t="shared" ca="1" si="18"/>
        <v>8</v>
      </c>
      <c r="F156">
        <f t="shared" ca="1" si="22"/>
        <v>82</v>
      </c>
      <c r="G156">
        <f t="shared" ca="1" si="23"/>
        <v>73</v>
      </c>
      <c r="H156" s="2">
        <f t="shared" ca="1" si="19"/>
        <v>451.89896637353536</v>
      </c>
    </row>
    <row r="157" spans="1:8" x14ac:dyDescent="0.3">
      <c r="A157">
        <v>155</v>
      </c>
      <c r="B157" s="2">
        <f t="shared" ca="1" si="17"/>
        <v>161.20966262309551</v>
      </c>
      <c r="C157" s="2">
        <f t="shared" ca="1" si="20"/>
        <v>162.06108596414251</v>
      </c>
      <c r="D157" s="2">
        <f t="shared" ca="1" si="21"/>
        <v>161.497607854846</v>
      </c>
      <c r="E157">
        <f t="shared" ca="1" si="18"/>
        <v>9</v>
      </c>
      <c r="F157">
        <f t="shared" ca="1" si="22"/>
        <v>83</v>
      </c>
      <c r="G157">
        <f t="shared" ca="1" si="23"/>
        <v>73</v>
      </c>
      <c r="H157" s="2">
        <f t="shared" ca="1" si="19"/>
        <v>461.57539856027074</v>
      </c>
    </row>
    <row r="158" spans="1:8" x14ac:dyDescent="0.3">
      <c r="A158">
        <v>156</v>
      </c>
      <c r="B158" s="2">
        <f t="shared" ca="1" si="17"/>
        <v>161.497607854846</v>
      </c>
      <c r="C158" s="2">
        <f t="shared" ca="1" si="20"/>
        <v>162.06108596414251</v>
      </c>
      <c r="D158" s="2">
        <f t="shared" ca="1" si="21"/>
        <v>166.90179778818026</v>
      </c>
      <c r="E158">
        <f t="shared" ca="1" si="18"/>
        <v>8</v>
      </c>
      <c r="F158">
        <f t="shared" ca="1" si="22"/>
        <v>83</v>
      </c>
      <c r="G158">
        <f t="shared" ca="1" si="23"/>
        <v>74</v>
      </c>
      <c r="H158" s="2">
        <f t="shared" ca="1" si="19"/>
        <v>464.1669056460251</v>
      </c>
    </row>
    <row r="159" spans="1:8" x14ac:dyDescent="0.3">
      <c r="A159">
        <v>157</v>
      </c>
      <c r="B159" s="2">
        <f t="shared" ca="1" si="17"/>
        <v>162.06108596414251</v>
      </c>
      <c r="C159" s="2">
        <f t="shared" ca="1" si="20"/>
        <v>162.76647879142635</v>
      </c>
      <c r="D159" s="2">
        <f t="shared" ca="1" si="21"/>
        <v>166.90179778818026</v>
      </c>
      <c r="E159">
        <f t="shared" ca="1" si="18"/>
        <v>9</v>
      </c>
      <c r="F159">
        <f t="shared" ca="1" si="22"/>
        <v>84</v>
      </c>
      <c r="G159">
        <f t="shared" ca="1" si="23"/>
        <v>74</v>
      </c>
      <c r="H159" s="2">
        <f t="shared" ca="1" si="19"/>
        <v>468.67473052039719</v>
      </c>
    </row>
    <row r="160" spans="1:8" x14ac:dyDescent="0.3">
      <c r="A160">
        <v>158</v>
      </c>
      <c r="B160" s="2">
        <f t="shared" ca="1" si="17"/>
        <v>162.76647879142635</v>
      </c>
      <c r="C160" s="2">
        <f t="shared" ca="1" si="20"/>
        <v>165.69753099139763</v>
      </c>
      <c r="D160" s="2">
        <f t="shared" ca="1" si="21"/>
        <v>166.90179778818026</v>
      </c>
      <c r="E160">
        <f t="shared" ca="1" si="18"/>
        <v>10</v>
      </c>
      <c r="F160">
        <f t="shared" ca="1" si="22"/>
        <v>85</v>
      </c>
      <c r="G160">
        <f t="shared" ca="1" si="23"/>
        <v>74</v>
      </c>
      <c r="H160" s="2">
        <f t="shared" ca="1" si="19"/>
        <v>475.02326596595179</v>
      </c>
    </row>
    <row r="161" spans="1:8" x14ac:dyDescent="0.3">
      <c r="A161">
        <v>159</v>
      </c>
      <c r="B161" s="2">
        <f t="shared" ca="1" si="17"/>
        <v>165.69753099139763</v>
      </c>
      <c r="C161" s="2">
        <f t="shared" ca="1" si="20"/>
        <v>167.58324758582313</v>
      </c>
      <c r="D161" s="2">
        <f t="shared" ca="1" si="21"/>
        <v>166.90179778818026</v>
      </c>
      <c r="E161">
        <f t="shared" ca="1" si="18"/>
        <v>11</v>
      </c>
      <c r="F161">
        <f t="shared" ca="1" si="22"/>
        <v>86</v>
      </c>
      <c r="G161">
        <f t="shared" ca="1" si="23"/>
        <v>74</v>
      </c>
      <c r="H161" s="2">
        <f t="shared" ca="1" si="19"/>
        <v>504.33378796566456</v>
      </c>
    </row>
    <row r="162" spans="1:8" x14ac:dyDescent="0.3">
      <c r="A162">
        <v>160</v>
      </c>
      <c r="B162" s="2">
        <f t="shared" ca="1" si="17"/>
        <v>166.90179778818026</v>
      </c>
      <c r="C162" s="2">
        <f t="shared" ca="1" si="20"/>
        <v>167.58324758582313</v>
      </c>
      <c r="D162" s="2">
        <f t="shared" ca="1" si="21"/>
        <v>168.9125211408118</v>
      </c>
      <c r="E162">
        <f t="shared" ca="1" si="18"/>
        <v>10</v>
      </c>
      <c r="F162">
        <f t="shared" ca="1" si="22"/>
        <v>86</v>
      </c>
      <c r="G162">
        <f t="shared" ca="1" si="23"/>
        <v>75</v>
      </c>
      <c r="H162" s="2">
        <f t="shared" ca="1" si="19"/>
        <v>517.58072273027346</v>
      </c>
    </row>
    <row r="163" spans="1:8" x14ac:dyDescent="0.3">
      <c r="A163">
        <v>161</v>
      </c>
      <c r="B163" s="2">
        <f t="shared" ca="1" si="17"/>
        <v>167.58324758582313</v>
      </c>
      <c r="C163" s="2">
        <f t="shared" ca="1" si="20"/>
        <v>167.91199450412324</v>
      </c>
      <c r="D163" s="2">
        <f t="shared" ca="1" si="21"/>
        <v>168.9125211408118</v>
      </c>
      <c r="E163">
        <f t="shared" ca="1" si="18"/>
        <v>11</v>
      </c>
      <c r="F163">
        <f t="shared" ca="1" si="22"/>
        <v>87</v>
      </c>
      <c r="G163">
        <f t="shared" ca="1" si="23"/>
        <v>75</v>
      </c>
      <c r="H163" s="2">
        <f t="shared" ca="1" si="19"/>
        <v>524.39522070670216</v>
      </c>
    </row>
    <row r="164" spans="1:8" x14ac:dyDescent="0.3">
      <c r="A164">
        <v>162</v>
      </c>
      <c r="B164" s="2">
        <f t="shared" ca="1" si="17"/>
        <v>167.91199450412324</v>
      </c>
      <c r="C164" s="2">
        <f t="shared" ca="1" si="20"/>
        <v>169.65904236585942</v>
      </c>
      <c r="D164" s="2">
        <f t="shared" ca="1" si="21"/>
        <v>168.9125211408118</v>
      </c>
      <c r="E164">
        <f t="shared" ca="1" si="18"/>
        <v>12</v>
      </c>
      <c r="F164">
        <f t="shared" ca="1" si="22"/>
        <v>88</v>
      </c>
      <c r="G164">
        <f t="shared" ca="1" si="23"/>
        <v>75</v>
      </c>
      <c r="H164" s="2">
        <f t="shared" ca="1" si="19"/>
        <v>528.0114368080034</v>
      </c>
    </row>
    <row r="165" spans="1:8" x14ac:dyDescent="0.3">
      <c r="A165">
        <v>163</v>
      </c>
      <c r="B165" s="2">
        <f t="shared" ca="1" si="17"/>
        <v>168.9125211408118</v>
      </c>
      <c r="C165" s="2">
        <f t="shared" ca="1" si="20"/>
        <v>169.65904236585942</v>
      </c>
      <c r="D165" s="2">
        <f t="shared" ca="1" si="21"/>
        <v>170.48581405460527</v>
      </c>
      <c r="E165">
        <f t="shared" ca="1" si="18"/>
        <v>11</v>
      </c>
      <c r="F165">
        <f t="shared" ca="1" si="22"/>
        <v>88</v>
      </c>
      <c r="G165">
        <f t="shared" ca="1" si="23"/>
        <v>76</v>
      </c>
      <c r="H165" s="2">
        <f t="shared" ca="1" si="19"/>
        <v>540.01775644826614</v>
      </c>
    </row>
    <row r="166" spans="1:8" x14ac:dyDescent="0.3">
      <c r="A166">
        <v>164</v>
      </c>
      <c r="B166" s="2">
        <f t="shared" ca="1" si="17"/>
        <v>169.65904236585942</v>
      </c>
      <c r="C166" s="2">
        <f t="shared" ca="1" si="20"/>
        <v>170.37501345521727</v>
      </c>
      <c r="D166" s="2">
        <f t="shared" ca="1" si="21"/>
        <v>170.48581405460527</v>
      </c>
      <c r="E166">
        <f t="shared" ca="1" si="18"/>
        <v>12</v>
      </c>
      <c r="F166">
        <f t="shared" ca="1" si="22"/>
        <v>89</v>
      </c>
      <c r="G166">
        <f t="shared" ca="1" si="23"/>
        <v>76</v>
      </c>
      <c r="H166" s="2">
        <f t="shared" ca="1" si="19"/>
        <v>548.22948992378997</v>
      </c>
    </row>
    <row r="167" spans="1:8" x14ac:dyDescent="0.3">
      <c r="A167">
        <v>165</v>
      </c>
      <c r="B167" s="2">
        <f t="shared" ca="1" si="17"/>
        <v>170.37501345521727</v>
      </c>
      <c r="C167" s="2">
        <f t="shared" ca="1" si="20"/>
        <v>171.85776012373464</v>
      </c>
      <c r="D167" s="2">
        <f t="shared" ca="1" si="21"/>
        <v>170.48581405460527</v>
      </c>
      <c r="E167">
        <f t="shared" ca="1" si="18"/>
        <v>13</v>
      </c>
      <c r="F167">
        <f t="shared" ca="1" si="22"/>
        <v>90</v>
      </c>
      <c r="G167">
        <f t="shared" ca="1" si="23"/>
        <v>76</v>
      </c>
      <c r="H167" s="2">
        <f t="shared" ca="1" si="19"/>
        <v>556.82114299608418</v>
      </c>
    </row>
    <row r="168" spans="1:8" x14ac:dyDescent="0.3">
      <c r="A168">
        <v>166</v>
      </c>
      <c r="B168" s="2">
        <f t="shared" ca="1" si="17"/>
        <v>170.48581405460527</v>
      </c>
      <c r="C168" s="2">
        <f t="shared" ca="1" si="20"/>
        <v>171.85776012373464</v>
      </c>
      <c r="D168" s="2">
        <f t="shared" ca="1" si="21"/>
        <v>171.35716244195288</v>
      </c>
      <c r="E168">
        <f t="shared" ca="1" si="18"/>
        <v>12</v>
      </c>
      <c r="F168">
        <f t="shared" ca="1" si="22"/>
        <v>90</v>
      </c>
      <c r="G168">
        <f t="shared" ca="1" si="23"/>
        <v>77</v>
      </c>
      <c r="H168" s="2">
        <f t="shared" ca="1" si="19"/>
        <v>558.26155078812815</v>
      </c>
    </row>
    <row r="169" spans="1:8" x14ac:dyDescent="0.3">
      <c r="A169">
        <v>167</v>
      </c>
      <c r="B169" s="2">
        <f t="shared" ca="1" si="17"/>
        <v>171.35716244195288</v>
      </c>
      <c r="C169" s="2">
        <f t="shared" ca="1" si="20"/>
        <v>171.85776012373464</v>
      </c>
      <c r="D169" s="2">
        <f t="shared" ca="1" si="21"/>
        <v>173.14003878151968</v>
      </c>
      <c r="E169">
        <f t="shared" ca="1" si="18"/>
        <v>11</v>
      </c>
      <c r="F169">
        <f t="shared" ca="1" si="22"/>
        <v>90</v>
      </c>
      <c r="G169">
        <f t="shared" ca="1" si="23"/>
        <v>78</v>
      </c>
      <c r="H169" s="2">
        <f t="shared" ca="1" si="19"/>
        <v>568.71773143629946</v>
      </c>
    </row>
    <row r="170" spans="1:8" x14ac:dyDescent="0.3">
      <c r="A170">
        <v>168</v>
      </c>
      <c r="B170" s="2">
        <f t="shared" ca="1" si="17"/>
        <v>171.85776012373464</v>
      </c>
      <c r="C170" s="2">
        <f t="shared" ca="1" si="20"/>
        <v>173.95137805987076</v>
      </c>
      <c r="D170" s="2">
        <f t="shared" ca="1" si="21"/>
        <v>173.14003878151968</v>
      </c>
      <c r="E170">
        <f t="shared" ca="1" si="18"/>
        <v>12</v>
      </c>
      <c r="F170">
        <f t="shared" ca="1" si="22"/>
        <v>91</v>
      </c>
      <c r="G170">
        <f t="shared" ca="1" si="23"/>
        <v>78</v>
      </c>
      <c r="H170" s="2">
        <f t="shared" ca="1" si="19"/>
        <v>574.22430593589877</v>
      </c>
    </row>
    <row r="171" spans="1:8" x14ac:dyDescent="0.3">
      <c r="A171">
        <v>169</v>
      </c>
      <c r="B171" s="2">
        <f t="shared" ca="1" si="17"/>
        <v>173.14003878151968</v>
      </c>
      <c r="C171" s="2">
        <f t="shared" ca="1" si="20"/>
        <v>173.95137805987076</v>
      </c>
      <c r="D171" s="2">
        <f t="shared" ca="1" si="21"/>
        <v>175.71805192150634</v>
      </c>
      <c r="E171">
        <f t="shared" ca="1" si="18"/>
        <v>11</v>
      </c>
      <c r="F171">
        <f t="shared" ca="1" si="22"/>
        <v>91</v>
      </c>
      <c r="G171">
        <f t="shared" ca="1" si="23"/>
        <v>79</v>
      </c>
      <c r="H171" s="2">
        <f t="shared" ca="1" si="19"/>
        <v>589.61164982931928</v>
      </c>
    </row>
    <row r="172" spans="1:8" x14ac:dyDescent="0.3">
      <c r="A172">
        <v>170</v>
      </c>
      <c r="B172" s="2">
        <f t="shared" ca="1" si="17"/>
        <v>173.95137805987076</v>
      </c>
      <c r="C172" s="2">
        <f t="shared" ca="1" si="20"/>
        <v>175.37138482761804</v>
      </c>
      <c r="D172" s="2">
        <f t="shared" ca="1" si="21"/>
        <v>175.71805192150634</v>
      </c>
      <c r="E172">
        <f t="shared" ca="1" si="18"/>
        <v>12</v>
      </c>
      <c r="F172">
        <f t="shared" ca="1" si="22"/>
        <v>92</v>
      </c>
      <c r="G172">
        <f t="shared" ca="1" si="23"/>
        <v>79</v>
      </c>
      <c r="H172" s="2">
        <f t="shared" ca="1" si="19"/>
        <v>598.53638189118124</v>
      </c>
    </row>
    <row r="173" spans="1:8" x14ac:dyDescent="0.3">
      <c r="A173">
        <v>171</v>
      </c>
      <c r="B173" s="2">
        <f t="shared" ca="1" si="17"/>
        <v>175.37138482761804</v>
      </c>
      <c r="C173" s="2">
        <f t="shared" ca="1" si="20"/>
        <v>177.21038012066614</v>
      </c>
      <c r="D173" s="2">
        <f t="shared" ca="1" si="21"/>
        <v>175.71805192150634</v>
      </c>
      <c r="E173">
        <f t="shared" ca="1" si="18"/>
        <v>13</v>
      </c>
      <c r="F173">
        <f t="shared" ca="1" si="22"/>
        <v>93</v>
      </c>
      <c r="G173">
        <f t="shared" ca="1" si="23"/>
        <v>79</v>
      </c>
      <c r="H173" s="2">
        <f t="shared" ca="1" si="19"/>
        <v>615.57646310414862</v>
      </c>
    </row>
    <row r="174" spans="1:8" x14ac:dyDescent="0.3">
      <c r="A174">
        <v>172</v>
      </c>
      <c r="B174" s="2">
        <f t="shared" ca="1" si="17"/>
        <v>175.71805192150634</v>
      </c>
      <c r="C174" s="2">
        <f t="shared" ca="1" si="20"/>
        <v>177.21038012066614</v>
      </c>
      <c r="D174" s="2">
        <f t="shared" ca="1" si="21"/>
        <v>177.08549244172823</v>
      </c>
      <c r="E174">
        <f t="shared" ca="1" si="18"/>
        <v>12</v>
      </c>
      <c r="F174">
        <f t="shared" ca="1" si="22"/>
        <v>93</v>
      </c>
      <c r="G174">
        <f t="shared" ca="1" si="23"/>
        <v>80</v>
      </c>
      <c r="H174" s="2">
        <f t="shared" ca="1" si="19"/>
        <v>620.08313532469651</v>
      </c>
    </row>
    <row r="175" spans="1:8" x14ac:dyDescent="0.3">
      <c r="A175">
        <v>173</v>
      </c>
      <c r="B175" s="2">
        <f t="shared" ca="1" si="17"/>
        <v>177.08549244172823</v>
      </c>
      <c r="C175" s="2">
        <f t="shared" ca="1" si="20"/>
        <v>177.21038012066614</v>
      </c>
      <c r="D175" s="2">
        <f t="shared" ca="1" si="21"/>
        <v>177.57942326381189</v>
      </c>
      <c r="E175">
        <f t="shared" ca="1" si="18"/>
        <v>11</v>
      </c>
      <c r="F175">
        <f t="shared" ca="1" si="22"/>
        <v>93</v>
      </c>
      <c r="G175">
        <f t="shared" ca="1" si="23"/>
        <v>81</v>
      </c>
      <c r="H175" s="2">
        <f t="shared" ca="1" si="19"/>
        <v>636.4924215673592</v>
      </c>
    </row>
    <row r="176" spans="1:8" x14ac:dyDescent="0.3">
      <c r="A176">
        <v>174</v>
      </c>
      <c r="B176" s="2">
        <f t="shared" ca="1" si="17"/>
        <v>177.21038012066614</v>
      </c>
      <c r="C176" s="2">
        <f t="shared" ca="1" si="20"/>
        <v>177.25165837582918</v>
      </c>
      <c r="D176" s="2">
        <f t="shared" ca="1" si="21"/>
        <v>177.57942326381189</v>
      </c>
      <c r="E176">
        <f t="shared" ca="1" si="18"/>
        <v>12</v>
      </c>
      <c r="F176">
        <f t="shared" ca="1" si="22"/>
        <v>94</v>
      </c>
      <c r="G176">
        <f t="shared" ca="1" si="23"/>
        <v>81</v>
      </c>
      <c r="H176" s="2">
        <f t="shared" ca="1" si="19"/>
        <v>637.86618603567626</v>
      </c>
    </row>
    <row r="177" spans="1:8" x14ac:dyDescent="0.3">
      <c r="A177">
        <v>175</v>
      </c>
      <c r="B177" s="2">
        <f t="shared" ref="B177:B240" ca="1" si="24">MIN(C176:D176)</f>
        <v>177.25165837582918</v>
      </c>
      <c r="C177" s="2">
        <f t="shared" ca="1" si="20"/>
        <v>178.21305288240364</v>
      </c>
      <c r="D177" s="2">
        <f t="shared" ca="1" si="21"/>
        <v>177.57942326381189</v>
      </c>
      <c r="E177">
        <f t="shared" ref="E177:E240" ca="1" si="25">IF(C176&lt;=D176,E176+1,E176-1)</f>
        <v>13</v>
      </c>
      <c r="F177">
        <f t="shared" ca="1" si="22"/>
        <v>95</v>
      </c>
      <c r="G177">
        <f t="shared" ca="1" si="23"/>
        <v>81</v>
      </c>
      <c r="H177" s="2">
        <f t="shared" ref="H177:H240" ca="1" si="26">H176+E176*(B177-B176)</f>
        <v>638.36152509763269</v>
      </c>
    </row>
    <row r="178" spans="1:8" x14ac:dyDescent="0.3">
      <c r="A178">
        <v>176</v>
      </c>
      <c r="B178" s="2">
        <f t="shared" ca="1" si="24"/>
        <v>177.57942326381189</v>
      </c>
      <c r="C178" s="2">
        <f t="shared" ca="1" si="20"/>
        <v>178.21305288240364</v>
      </c>
      <c r="D178" s="2">
        <f t="shared" ca="1" si="21"/>
        <v>178.62979628675467</v>
      </c>
      <c r="E178">
        <f t="shared" ca="1" si="25"/>
        <v>12</v>
      </c>
      <c r="F178">
        <f t="shared" ca="1" si="22"/>
        <v>95</v>
      </c>
      <c r="G178">
        <f t="shared" ca="1" si="23"/>
        <v>82</v>
      </c>
      <c r="H178" s="2">
        <f t="shared" ca="1" si="26"/>
        <v>642.62246864140798</v>
      </c>
    </row>
    <row r="179" spans="1:8" x14ac:dyDescent="0.3">
      <c r="A179">
        <v>177</v>
      </c>
      <c r="B179" s="2">
        <f t="shared" ca="1" si="24"/>
        <v>178.21305288240364</v>
      </c>
      <c r="C179" s="2">
        <f t="shared" ca="1" si="20"/>
        <v>181.36224571278248</v>
      </c>
      <c r="D179" s="2">
        <f t="shared" ca="1" si="21"/>
        <v>178.62979628675467</v>
      </c>
      <c r="E179">
        <f t="shared" ca="1" si="25"/>
        <v>13</v>
      </c>
      <c r="F179">
        <f t="shared" ca="1" si="22"/>
        <v>96</v>
      </c>
      <c r="G179">
        <f t="shared" ca="1" si="23"/>
        <v>82</v>
      </c>
      <c r="H179" s="2">
        <f t="shared" ca="1" si="26"/>
        <v>650.22602406450903</v>
      </c>
    </row>
    <row r="180" spans="1:8" x14ac:dyDescent="0.3">
      <c r="A180">
        <v>178</v>
      </c>
      <c r="B180" s="2">
        <f t="shared" ca="1" si="24"/>
        <v>178.62979628675467</v>
      </c>
      <c r="C180" s="2">
        <f t="shared" ca="1" si="20"/>
        <v>181.36224571278248</v>
      </c>
      <c r="D180" s="2">
        <f t="shared" ca="1" si="21"/>
        <v>182.24717248358894</v>
      </c>
      <c r="E180">
        <f t="shared" ca="1" si="25"/>
        <v>12</v>
      </c>
      <c r="F180">
        <f t="shared" ca="1" si="22"/>
        <v>96</v>
      </c>
      <c r="G180">
        <f t="shared" ca="1" si="23"/>
        <v>83</v>
      </c>
      <c r="H180" s="2">
        <f t="shared" ca="1" si="26"/>
        <v>655.64368832107232</v>
      </c>
    </row>
    <row r="181" spans="1:8" x14ac:dyDescent="0.3">
      <c r="A181">
        <v>179</v>
      </c>
      <c r="B181" s="2">
        <f t="shared" ca="1" si="24"/>
        <v>181.36224571278248</v>
      </c>
      <c r="C181" s="2">
        <f t="shared" ca="1" si="20"/>
        <v>182.15850279666941</v>
      </c>
      <c r="D181" s="2">
        <f t="shared" ca="1" si="21"/>
        <v>182.24717248358894</v>
      </c>
      <c r="E181">
        <f t="shared" ca="1" si="25"/>
        <v>13</v>
      </c>
      <c r="F181">
        <f t="shared" ca="1" si="22"/>
        <v>97</v>
      </c>
      <c r="G181">
        <f t="shared" ca="1" si="23"/>
        <v>83</v>
      </c>
      <c r="H181" s="2">
        <f t="shared" ca="1" si="26"/>
        <v>688.43308143340607</v>
      </c>
    </row>
    <row r="182" spans="1:8" x14ac:dyDescent="0.3">
      <c r="A182">
        <v>180</v>
      </c>
      <c r="B182" s="2">
        <f t="shared" ca="1" si="24"/>
        <v>182.15850279666941</v>
      </c>
      <c r="C182" s="2">
        <f t="shared" ca="1" si="20"/>
        <v>183.18904554640051</v>
      </c>
      <c r="D182" s="2">
        <f t="shared" ca="1" si="21"/>
        <v>182.24717248358894</v>
      </c>
      <c r="E182">
        <f t="shared" ca="1" si="25"/>
        <v>14</v>
      </c>
      <c r="F182">
        <f t="shared" ca="1" si="22"/>
        <v>98</v>
      </c>
      <c r="G182">
        <f t="shared" ca="1" si="23"/>
        <v>83</v>
      </c>
      <c r="H182" s="2">
        <f t="shared" ca="1" si="26"/>
        <v>698.78442352393608</v>
      </c>
    </row>
    <row r="183" spans="1:8" x14ac:dyDescent="0.3">
      <c r="A183">
        <v>181</v>
      </c>
      <c r="B183" s="2">
        <f t="shared" ca="1" si="24"/>
        <v>182.24717248358894</v>
      </c>
      <c r="C183" s="2">
        <f t="shared" ca="1" si="20"/>
        <v>183.18904554640051</v>
      </c>
      <c r="D183" s="2">
        <f t="shared" ca="1" si="21"/>
        <v>182.40664902072956</v>
      </c>
      <c r="E183">
        <f t="shared" ca="1" si="25"/>
        <v>13</v>
      </c>
      <c r="F183">
        <f t="shared" ca="1" si="22"/>
        <v>98</v>
      </c>
      <c r="G183">
        <f t="shared" ca="1" si="23"/>
        <v>84</v>
      </c>
      <c r="H183" s="2">
        <f t="shared" ca="1" si="26"/>
        <v>700.02579914080957</v>
      </c>
    </row>
    <row r="184" spans="1:8" x14ac:dyDescent="0.3">
      <c r="A184">
        <v>182</v>
      </c>
      <c r="B184" s="2">
        <f t="shared" ca="1" si="24"/>
        <v>182.40664902072956</v>
      </c>
      <c r="C184" s="2">
        <f t="shared" ca="1" si="20"/>
        <v>183.18904554640051</v>
      </c>
      <c r="D184" s="2">
        <f t="shared" ca="1" si="21"/>
        <v>182.47656685438918</v>
      </c>
      <c r="E184">
        <f t="shared" ca="1" si="25"/>
        <v>12</v>
      </c>
      <c r="F184">
        <f t="shared" ca="1" si="22"/>
        <v>98</v>
      </c>
      <c r="G184">
        <f t="shared" ca="1" si="23"/>
        <v>85</v>
      </c>
      <c r="H184" s="2">
        <f t="shared" ca="1" si="26"/>
        <v>702.09899412363757</v>
      </c>
    </row>
    <row r="185" spans="1:8" x14ac:dyDescent="0.3">
      <c r="A185">
        <v>183</v>
      </c>
      <c r="B185" s="2">
        <f t="shared" ca="1" si="24"/>
        <v>182.47656685438918</v>
      </c>
      <c r="C185" s="2">
        <f t="shared" ca="1" si="20"/>
        <v>183.18904554640051</v>
      </c>
      <c r="D185" s="2">
        <f t="shared" ca="1" si="21"/>
        <v>187.24655311903317</v>
      </c>
      <c r="E185">
        <f t="shared" ca="1" si="25"/>
        <v>11</v>
      </c>
      <c r="F185">
        <f t="shared" ca="1" si="22"/>
        <v>98</v>
      </c>
      <c r="G185">
        <f t="shared" ca="1" si="23"/>
        <v>86</v>
      </c>
      <c r="H185" s="2">
        <f t="shared" ca="1" si="26"/>
        <v>702.93800812755296</v>
      </c>
    </row>
    <row r="186" spans="1:8" x14ac:dyDescent="0.3">
      <c r="A186">
        <v>184</v>
      </c>
      <c r="B186" s="2">
        <f t="shared" ca="1" si="24"/>
        <v>183.18904554640051</v>
      </c>
      <c r="C186" s="2">
        <f t="shared" ca="1" si="20"/>
        <v>185.96880508753983</v>
      </c>
      <c r="D186" s="2">
        <f t="shared" ca="1" si="21"/>
        <v>187.24655311903317</v>
      </c>
      <c r="E186">
        <f t="shared" ca="1" si="25"/>
        <v>12</v>
      </c>
      <c r="F186">
        <f t="shared" ca="1" si="22"/>
        <v>99</v>
      </c>
      <c r="G186">
        <f t="shared" ca="1" si="23"/>
        <v>86</v>
      </c>
      <c r="H186" s="2">
        <f t="shared" ca="1" si="26"/>
        <v>710.77527373967757</v>
      </c>
    </row>
    <row r="187" spans="1:8" x14ac:dyDescent="0.3">
      <c r="A187">
        <v>185</v>
      </c>
      <c r="B187" s="2">
        <f t="shared" ca="1" si="24"/>
        <v>185.96880508753983</v>
      </c>
      <c r="C187" s="2">
        <f t="shared" ca="1" si="20"/>
        <v>186.29148658305095</v>
      </c>
      <c r="D187" s="2">
        <f t="shared" ca="1" si="21"/>
        <v>187.24655311903317</v>
      </c>
      <c r="E187">
        <f t="shared" ca="1" si="25"/>
        <v>13</v>
      </c>
      <c r="F187">
        <f t="shared" ca="1" si="22"/>
        <v>100</v>
      </c>
      <c r="G187">
        <f t="shared" ca="1" si="23"/>
        <v>86</v>
      </c>
      <c r="H187" s="2">
        <f t="shared" ca="1" si="26"/>
        <v>744.1323882333495</v>
      </c>
    </row>
    <row r="188" spans="1:8" x14ac:dyDescent="0.3">
      <c r="A188">
        <v>186</v>
      </c>
      <c r="B188" s="2">
        <f t="shared" ca="1" si="24"/>
        <v>186.29148658305095</v>
      </c>
      <c r="C188" s="2">
        <f t="shared" ca="1" si="20"/>
        <v>187.39507380185546</v>
      </c>
      <c r="D188" s="2">
        <f t="shared" ca="1" si="21"/>
        <v>187.24655311903317</v>
      </c>
      <c r="E188">
        <f t="shared" ca="1" si="25"/>
        <v>14</v>
      </c>
      <c r="F188">
        <f t="shared" ca="1" si="22"/>
        <v>101</v>
      </c>
      <c r="G188">
        <f t="shared" ca="1" si="23"/>
        <v>86</v>
      </c>
      <c r="H188" s="2">
        <f t="shared" ca="1" si="26"/>
        <v>748.32724767499406</v>
      </c>
    </row>
    <row r="189" spans="1:8" x14ac:dyDescent="0.3">
      <c r="A189">
        <v>187</v>
      </c>
      <c r="B189" s="2">
        <f t="shared" ca="1" si="24"/>
        <v>187.24655311903317</v>
      </c>
      <c r="C189" s="2">
        <f t="shared" ca="1" si="20"/>
        <v>187.39507380185546</v>
      </c>
      <c r="D189" s="2">
        <f t="shared" ca="1" si="21"/>
        <v>188.99088325176717</v>
      </c>
      <c r="E189">
        <f t="shared" ca="1" si="25"/>
        <v>13</v>
      </c>
      <c r="F189">
        <f t="shared" ca="1" si="22"/>
        <v>101</v>
      </c>
      <c r="G189">
        <f t="shared" ca="1" si="23"/>
        <v>87</v>
      </c>
      <c r="H189" s="2">
        <f t="shared" ca="1" si="26"/>
        <v>761.69817917874502</v>
      </c>
    </row>
    <row r="190" spans="1:8" x14ac:dyDescent="0.3">
      <c r="A190">
        <v>188</v>
      </c>
      <c r="B190" s="2">
        <f t="shared" ca="1" si="24"/>
        <v>187.39507380185546</v>
      </c>
      <c r="C190" s="2">
        <f t="shared" ca="1" si="20"/>
        <v>189.12988636453693</v>
      </c>
      <c r="D190" s="2">
        <f t="shared" ca="1" si="21"/>
        <v>188.99088325176717</v>
      </c>
      <c r="E190">
        <f t="shared" ca="1" si="25"/>
        <v>14</v>
      </c>
      <c r="F190">
        <f t="shared" ca="1" si="22"/>
        <v>102</v>
      </c>
      <c r="G190">
        <f t="shared" ca="1" si="23"/>
        <v>87</v>
      </c>
      <c r="H190" s="2">
        <f t="shared" ca="1" si="26"/>
        <v>763.62894805543488</v>
      </c>
    </row>
    <row r="191" spans="1:8" x14ac:dyDescent="0.3">
      <c r="A191">
        <v>189</v>
      </c>
      <c r="B191" s="2">
        <f t="shared" ca="1" si="24"/>
        <v>188.99088325176717</v>
      </c>
      <c r="C191" s="2">
        <f t="shared" ca="1" si="20"/>
        <v>189.12988636453693</v>
      </c>
      <c r="D191" s="2">
        <f t="shared" ca="1" si="21"/>
        <v>189.42846229125539</v>
      </c>
      <c r="E191">
        <f t="shared" ca="1" si="25"/>
        <v>13</v>
      </c>
      <c r="F191">
        <f t="shared" ca="1" si="22"/>
        <v>102</v>
      </c>
      <c r="G191">
        <f t="shared" ca="1" si="23"/>
        <v>88</v>
      </c>
      <c r="H191" s="2">
        <f t="shared" ca="1" si="26"/>
        <v>785.97028035419885</v>
      </c>
    </row>
    <row r="192" spans="1:8" x14ac:dyDescent="0.3">
      <c r="A192">
        <v>190</v>
      </c>
      <c r="B192" s="2">
        <f t="shared" ca="1" si="24"/>
        <v>189.12988636453693</v>
      </c>
      <c r="C192" s="2">
        <f t="shared" ca="1" si="20"/>
        <v>195.36556722197267</v>
      </c>
      <c r="D192" s="2">
        <f t="shared" ca="1" si="21"/>
        <v>189.42846229125539</v>
      </c>
      <c r="E192">
        <f t="shared" ca="1" si="25"/>
        <v>14</v>
      </c>
      <c r="F192">
        <f t="shared" ca="1" si="22"/>
        <v>103</v>
      </c>
      <c r="G192">
        <f t="shared" ca="1" si="23"/>
        <v>88</v>
      </c>
      <c r="H192" s="2">
        <f t="shared" ca="1" si="26"/>
        <v>787.77732082020566</v>
      </c>
    </row>
    <row r="193" spans="1:8" x14ac:dyDescent="0.3">
      <c r="A193">
        <v>191</v>
      </c>
      <c r="B193" s="2">
        <f t="shared" ca="1" si="24"/>
        <v>189.42846229125539</v>
      </c>
      <c r="C193" s="2">
        <f t="shared" ca="1" si="20"/>
        <v>195.36556722197267</v>
      </c>
      <c r="D193" s="2">
        <f t="shared" ca="1" si="21"/>
        <v>191.29614018446486</v>
      </c>
      <c r="E193">
        <f t="shared" ca="1" si="25"/>
        <v>13</v>
      </c>
      <c r="F193">
        <f t="shared" ca="1" si="22"/>
        <v>103</v>
      </c>
      <c r="G193">
        <f t="shared" ca="1" si="23"/>
        <v>89</v>
      </c>
      <c r="H193" s="2">
        <f t="shared" ca="1" si="26"/>
        <v>791.95738379426405</v>
      </c>
    </row>
    <row r="194" spans="1:8" x14ac:dyDescent="0.3">
      <c r="A194">
        <v>192</v>
      </c>
      <c r="B194" s="2">
        <f t="shared" ca="1" si="24"/>
        <v>191.29614018446486</v>
      </c>
      <c r="C194" s="2">
        <f t="shared" ca="1" si="20"/>
        <v>195.36556722197267</v>
      </c>
      <c r="D194" s="2">
        <f t="shared" ca="1" si="21"/>
        <v>191.86107217429296</v>
      </c>
      <c r="E194">
        <f t="shared" ca="1" si="25"/>
        <v>12</v>
      </c>
      <c r="F194">
        <f t="shared" ca="1" si="22"/>
        <v>103</v>
      </c>
      <c r="G194">
        <f t="shared" ca="1" si="23"/>
        <v>90</v>
      </c>
      <c r="H194" s="2">
        <f t="shared" ca="1" si="26"/>
        <v>816.23719640598722</v>
      </c>
    </row>
    <row r="195" spans="1:8" x14ac:dyDescent="0.3">
      <c r="A195">
        <v>193</v>
      </c>
      <c r="B195" s="2">
        <f t="shared" ca="1" si="24"/>
        <v>191.86107217429296</v>
      </c>
      <c r="C195" s="2">
        <f t="shared" ca="1" si="20"/>
        <v>195.36556722197267</v>
      </c>
      <c r="D195" s="2">
        <f t="shared" ca="1" si="21"/>
        <v>192.27267996413158</v>
      </c>
      <c r="E195">
        <f t="shared" ca="1" si="25"/>
        <v>11</v>
      </c>
      <c r="F195">
        <f t="shared" ca="1" si="22"/>
        <v>103</v>
      </c>
      <c r="G195">
        <f t="shared" ca="1" si="23"/>
        <v>91</v>
      </c>
      <c r="H195" s="2">
        <f t="shared" ca="1" si="26"/>
        <v>823.01638028392438</v>
      </c>
    </row>
    <row r="196" spans="1:8" x14ac:dyDescent="0.3">
      <c r="A196">
        <v>194</v>
      </c>
      <c r="B196" s="2">
        <f t="shared" ca="1" si="24"/>
        <v>192.27267996413158</v>
      </c>
      <c r="C196" s="2">
        <f t="shared" ref="C196:C259" ca="1" si="27">IF(B196&gt;=600,9999,IF(C195&lt;=D195,B196-2*LN(1-RAND()),C195))</f>
        <v>195.36556722197267</v>
      </c>
      <c r="D196" s="2">
        <f t="shared" ref="D196:D259" ca="1" si="28">IF(OR(AND(C195&lt;=D195,E195+1&lt;=1),AND(D195&lt;C195,E195-1&gt;0)),B196-1.5*LN(1-RAND()),IF(AND(D195&lt;C195,E195-1&lt;=0),9999,D195))</f>
        <v>192.85199713012662</v>
      </c>
      <c r="E196">
        <f t="shared" ca="1" si="25"/>
        <v>10</v>
      </c>
      <c r="F196">
        <f t="shared" ref="F196:F259" ca="1" si="29">IF(AND(C195&lt;9999,C195&lt;D195),F195+1,F195)</f>
        <v>103</v>
      </c>
      <c r="G196">
        <f t="shared" ref="G196:G259" ca="1" si="30">IF(D195&lt;C195,G195+1,G195)</f>
        <v>92</v>
      </c>
      <c r="H196" s="2">
        <f t="shared" ca="1" si="26"/>
        <v>827.54406597214927</v>
      </c>
    </row>
    <row r="197" spans="1:8" x14ac:dyDescent="0.3">
      <c r="A197">
        <v>195</v>
      </c>
      <c r="B197" s="2">
        <f t="shared" ca="1" si="24"/>
        <v>192.85199713012662</v>
      </c>
      <c r="C197" s="2">
        <f t="shared" ca="1" si="27"/>
        <v>195.36556722197267</v>
      </c>
      <c r="D197" s="2">
        <f t="shared" ca="1" si="28"/>
        <v>195.50411494284762</v>
      </c>
      <c r="E197">
        <f t="shared" ca="1" si="25"/>
        <v>9</v>
      </c>
      <c r="F197">
        <f t="shared" ca="1" si="29"/>
        <v>103</v>
      </c>
      <c r="G197">
        <f t="shared" ca="1" si="30"/>
        <v>93</v>
      </c>
      <c r="H197" s="2">
        <f t="shared" ca="1" si="26"/>
        <v>833.33723763209969</v>
      </c>
    </row>
    <row r="198" spans="1:8" x14ac:dyDescent="0.3">
      <c r="A198">
        <v>196</v>
      </c>
      <c r="B198" s="2">
        <f t="shared" ca="1" si="24"/>
        <v>195.36556722197267</v>
      </c>
      <c r="C198" s="2">
        <f t="shared" ca="1" si="27"/>
        <v>196.2478783960689</v>
      </c>
      <c r="D198" s="2">
        <f t="shared" ca="1" si="28"/>
        <v>195.50411494284762</v>
      </c>
      <c r="E198">
        <f t="shared" ca="1" si="25"/>
        <v>10</v>
      </c>
      <c r="F198">
        <f t="shared" ca="1" si="29"/>
        <v>104</v>
      </c>
      <c r="G198">
        <f t="shared" ca="1" si="30"/>
        <v>93</v>
      </c>
      <c r="H198" s="2">
        <f t="shared" ca="1" si="26"/>
        <v>855.95936845871415</v>
      </c>
    </row>
    <row r="199" spans="1:8" x14ac:dyDescent="0.3">
      <c r="A199">
        <v>197</v>
      </c>
      <c r="B199" s="2">
        <f t="shared" ca="1" si="24"/>
        <v>195.50411494284762</v>
      </c>
      <c r="C199" s="2">
        <f t="shared" ca="1" si="27"/>
        <v>196.2478783960689</v>
      </c>
      <c r="D199" s="2">
        <f t="shared" ca="1" si="28"/>
        <v>198.29151803879168</v>
      </c>
      <c r="E199">
        <f t="shared" ca="1" si="25"/>
        <v>9</v>
      </c>
      <c r="F199">
        <f t="shared" ca="1" si="29"/>
        <v>104</v>
      </c>
      <c r="G199">
        <f t="shared" ca="1" si="30"/>
        <v>94</v>
      </c>
      <c r="H199" s="2">
        <f t="shared" ca="1" si="26"/>
        <v>857.34484566746369</v>
      </c>
    </row>
    <row r="200" spans="1:8" x14ac:dyDescent="0.3">
      <c r="A200">
        <v>198</v>
      </c>
      <c r="B200" s="2">
        <f t="shared" ca="1" si="24"/>
        <v>196.2478783960689</v>
      </c>
      <c r="C200" s="2">
        <f t="shared" ca="1" si="27"/>
        <v>197.07164722868285</v>
      </c>
      <c r="D200" s="2">
        <f t="shared" ca="1" si="28"/>
        <v>198.29151803879168</v>
      </c>
      <c r="E200">
        <f t="shared" ca="1" si="25"/>
        <v>10</v>
      </c>
      <c r="F200">
        <f t="shared" ca="1" si="29"/>
        <v>105</v>
      </c>
      <c r="G200">
        <f t="shared" ca="1" si="30"/>
        <v>94</v>
      </c>
      <c r="H200" s="2">
        <f t="shared" ca="1" si="26"/>
        <v>864.03871674645518</v>
      </c>
    </row>
    <row r="201" spans="1:8" x14ac:dyDescent="0.3">
      <c r="A201">
        <v>199</v>
      </c>
      <c r="B201" s="2">
        <f t="shared" ca="1" si="24"/>
        <v>197.07164722868285</v>
      </c>
      <c r="C201" s="2">
        <f t="shared" ca="1" si="27"/>
        <v>199.91255362594387</v>
      </c>
      <c r="D201" s="2">
        <f t="shared" ca="1" si="28"/>
        <v>198.29151803879168</v>
      </c>
      <c r="E201">
        <f t="shared" ca="1" si="25"/>
        <v>11</v>
      </c>
      <c r="F201">
        <f t="shared" ca="1" si="29"/>
        <v>106</v>
      </c>
      <c r="G201">
        <f t="shared" ca="1" si="30"/>
        <v>94</v>
      </c>
      <c r="H201" s="2">
        <f t="shared" ca="1" si="26"/>
        <v>872.27640507259468</v>
      </c>
    </row>
    <row r="202" spans="1:8" x14ac:dyDescent="0.3">
      <c r="A202">
        <v>200</v>
      </c>
      <c r="B202" s="2">
        <f t="shared" ca="1" si="24"/>
        <v>198.29151803879168</v>
      </c>
      <c r="C202" s="2">
        <f t="shared" ca="1" si="27"/>
        <v>199.91255362594387</v>
      </c>
      <c r="D202" s="2">
        <f t="shared" ca="1" si="28"/>
        <v>199.40115850421088</v>
      </c>
      <c r="E202">
        <f t="shared" ca="1" si="25"/>
        <v>10</v>
      </c>
      <c r="F202">
        <f t="shared" ca="1" si="29"/>
        <v>106</v>
      </c>
      <c r="G202">
        <f t="shared" ca="1" si="30"/>
        <v>95</v>
      </c>
      <c r="H202" s="2">
        <f t="shared" ca="1" si="26"/>
        <v>885.69498398379187</v>
      </c>
    </row>
    <row r="203" spans="1:8" x14ac:dyDescent="0.3">
      <c r="A203">
        <v>201</v>
      </c>
      <c r="B203" s="2">
        <f t="shared" ca="1" si="24"/>
        <v>199.40115850421088</v>
      </c>
      <c r="C203" s="2">
        <f t="shared" ca="1" si="27"/>
        <v>199.91255362594387</v>
      </c>
      <c r="D203" s="2">
        <f t="shared" ca="1" si="28"/>
        <v>200.01814003919336</v>
      </c>
      <c r="E203">
        <f t="shared" ca="1" si="25"/>
        <v>9</v>
      </c>
      <c r="F203">
        <f t="shared" ca="1" si="29"/>
        <v>106</v>
      </c>
      <c r="G203">
        <f t="shared" ca="1" si="30"/>
        <v>96</v>
      </c>
      <c r="H203" s="2">
        <f t="shared" ca="1" si="26"/>
        <v>896.79138863798391</v>
      </c>
    </row>
    <row r="204" spans="1:8" x14ac:dyDescent="0.3">
      <c r="A204">
        <v>202</v>
      </c>
      <c r="B204" s="2">
        <f t="shared" ca="1" si="24"/>
        <v>199.91255362594387</v>
      </c>
      <c r="C204" s="2">
        <f t="shared" ca="1" si="27"/>
        <v>202.11244019170206</v>
      </c>
      <c r="D204" s="2">
        <f t="shared" ca="1" si="28"/>
        <v>200.01814003919336</v>
      </c>
      <c r="E204">
        <f t="shared" ca="1" si="25"/>
        <v>10</v>
      </c>
      <c r="F204">
        <f t="shared" ca="1" si="29"/>
        <v>107</v>
      </c>
      <c r="G204">
        <f t="shared" ca="1" si="30"/>
        <v>96</v>
      </c>
      <c r="H204" s="2">
        <f t="shared" ca="1" si="26"/>
        <v>901.39394473358084</v>
      </c>
    </row>
    <row r="205" spans="1:8" x14ac:dyDescent="0.3">
      <c r="A205">
        <v>203</v>
      </c>
      <c r="B205" s="2">
        <f t="shared" ca="1" si="24"/>
        <v>200.01814003919336</v>
      </c>
      <c r="C205" s="2">
        <f t="shared" ca="1" si="27"/>
        <v>202.11244019170206</v>
      </c>
      <c r="D205" s="2">
        <f t="shared" ca="1" si="28"/>
        <v>201.96670402674033</v>
      </c>
      <c r="E205">
        <f t="shared" ca="1" si="25"/>
        <v>9</v>
      </c>
      <c r="F205">
        <f t="shared" ca="1" si="29"/>
        <v>107</v>
      </c>
      <c r="G205">
        <f t="shared" ca="1" si="30"/>
        <v>97</v>
      </c>
      <c r="H205" s="2">
        <f t="shared" ca="1" si="26"/>
        <v>902.44980886607573</v>
      </c>
    </row>
    <row r="206" spans="1:8" x14ac:dyDescent="0.3">
      <c r="A206">
        <v>204</v>
      </c>
      <c r="B206" s="2">
        <f t="shared" ca="1" si="24"/>
        <v>201.96670402674033</v>
      </c>
      <c r="C206" s="2">
        <f t="shared" ca="1" si="27"/>
        <v>202.11244019170206</v>
      </c>
      <c r="D206" s="2">
        <f t="shared" ca="1" si="28"/>
        <v>202.16000790858891</v>
      </c>
      <c r="E206">
        <f t="shared" ca="1" si="25"/>
        <v>8</v>
      </c>
      <c r="F206">
        <f t="shared" ca="1" si="29"/>
        <v>107</v>
      </c>
      <c r="G206">
        <f t="shared" ca="1" si="30"/>
        <v>98</v>
      </c>
      <c r="H206" s="2">
        <f t="shared" ca="1" si="26"/>
        <v>919.98688475399854</v>
      </c>
    </row>
    <row r="207" spans="1:8" x14ac:dyDescent="0.3">
      <c r="A207">
        <v>205</v>
      </c>
      <c r="B207" s="2">
        <f t="shared" ca="1" si="24"/>
        <v>202.11244019170206</v>
      </c>
      <c r="C207" s="2">
        <f t="shared" ca="1" si="27"/>
        <v>204.5225594933726</v>
      </c>
      <c r="D207" s="2">
        <f t="shared" ca="1" si="28"/>
        <v>202.16000790858891</v>
      </c>
      <c r="E207">
        <f t="shared" ca="1" si="25"/>
        <v>9</v>
      </c>
      <c r="F207">
        <f t="shared" ca="1" si="29"/>
        <v>108</v>
      </c>
      <c r="G207">
        <f t="shared" ca="1" si="30"/>
        <v>98</v>
      </c>
      <c r="H207" s="2">
        <f t="shared" ca="1" si="26"/>
        <v>921.1527740736924</v>
      </c>
    </row>
    <row r="208" spans="1:8" x14ac:dyDescent="0.3">
      <c r="A208">
        <v>206</v>
      </c>
      <c r="B208" s="2">
        <f t="shared" ca="1" si="24"/>
        <v>202.16000790858891</v>
      </c>
      <c r="C208" s="2">
        <f t="shared" ca="1" si="27"/>
        <v>204.5225594933726</v>
      </c>
      <c r="D208" s="2">
        <f t="shared" ca="1" si="28"/>
        <v>202.80984161083265</v>
      </c>
      <c r="E208">
        <f t="shared" ca="1" si="25"/>
        <v>8</v>
      </c>
      <c r="F208">
        <f t="shared" ca="1" si="29"/>
        <v>108</v>
      </c>
      <c r="G208">
        <f t="shared" ca="1" si="30"/>
        <v>99</v>
      </c>
      <c r="H208" s="2">
        <f t="shared" ca="1" si="26"/>
        <v>921.58088352567404</v>
      </c>
    </row>
    <row r="209" spans="1:8" x14ac:dyDescent="0.3">
      <c r="A209">
        <v>207</v>
      </c>
      <c r="B209" s="2">
        <f t="shared" ca="1" si="24"/>
        <v>202.80984161083265</v>
      </c>
      <c r="C209" s="2">
        <f t="shared" ca="1" si="27"/>
        <v>204.5225594933726</v>
      </c>
      <c r="D209" s="2">
        <f t="shared" ca="1" si="28"/>
        <v>203.57947673471799</v>
      </c>
      <c r="E209">
        <f t="shared" ca="1" si="25"/>
        <v>7</v>
      </c>
      <c r="F209">
        <f t="shared" ca="1" si="29"/>
        <v>108</v>
      </c>
      <c r="G209">
        <f t="shared" ca="1" si="30"/>
        <v>100</v>
      </c>
      <c r="H209" s="2">
        <f t="shared" ca="1" si="26"/>
        <v>926.77955314362396</v>
      </c>
    </row>
    <row r="210" spans="1:8" x14ac:dyDescent="0.3">
      <c r="A210">
        <v>208</v>
      </c>
      <c r="B210" s="2">
        <f t="shared" ca="1" si="24"/>
        <v>203.57947673471799</v>
      </c>
      <c r="C210" s="2">
        <f t="shared" ca="1" si="27"/>
        <v>204.5225594933726</v>
      </c>
      <c r="D210" s="2">
        <f t="shared" ca="1" si="28"/>
        <v>206.5211838020916</v>
      </c>
      <c r="E210">
        <f t="shared" ca="1" si="25"/>
        <v>6</v>
      </c>
      <c r="F210">
        <f t="shared" ca="1" si="29"/>
        <v>108</v>
      </c>
      <c r="G210">
        <f t="shared" ca="1" si="30"/>
        <v>101</v>
      </c>
      <c r="H210" s="2">
        <f t="shared" ca="1" si="26"/>
        <v>932.16699901082131</v>
      </c>
    </row>
    <row r="211" spans="1:8" x14ac:dyDescent="0.3">
      <c r="A211">
        <v>209</v>
      </c>
      <c r="B211" s="2">
        <f t="shared" ca="1" si="24"/>
        <v>204.5225594933726</v>
      </c>
      <c r="C211" s="2">
        <f t="shared" ca="1" si="27"/>
        <v>205.79454337499561</v>
      </c>
      <c r="D211" s="2">
        <f t="shared" ca="1" si="28"/>
        <v>206.5211838020916</v>
      </c>
      <c r="E211">
        <f t="shared" ca="1" si="25"/>
        <v>7</v>
      </c>
      <c r="F211">
        <f t="shared" ca="1" si="29"/>
        <v>109</v>
      </c>
      <c r="G211">
        <f t="shared" ca="1" si="30"/>
        <v>101</v>
      </c>
      <c r="H211" s="2">
        <f t="shared" ca="1" si="26"/>
        <v>937.82549556274898</v>
      </c>
    </row>
    <row r="212" spans="1:8" x14ac:dyDescent="0.3">
      <c r="A212">
        <v>210</v>
      </c>
      <c r="B212" s="2">
        <f t="shared" ca="1" si="24"/>
        <v>205.79454337499561</v>
      </c>
      <c r="C212" s="2">
        <f t="shared" ca="1" si="27"/>
        <v>206.9751557245545</v>
      </c>
      <c r="D212" s="2">
        <f t="shared" ca="1" si="28"/>
        <v>206.5211838020916</v>
      </c>
      <c r="E212">
        <f t="shared" ca="1" si="25"/>
        <v>8</v>
      </c>
      <c r="F212">
        <f t="shared" ca="1" si="29"/>
        <v>110</v>
      </c>
      <c r="G212">
        <f t="shared" ca="1" si="30"/>
        <v>101</v>
      </c>
      <c r="H212" s="2">
        <f t="shared" ca="1" si="26"/>
        <v>946.72938273411012</v>
      </c>
    </row>
    <row r="213" spans="1:8" x14ac:dyDescent="0.3">
      <c r="A213">
        <v>211</v>
      </c>
      <c r="B213" s="2">
        <f t="shared" ca="1" si="24"/>
        <v>206.5211838020916</v>
      </c>
      <c r="C213" s="2">
        <f t="shared" ca="1" si="27"/>
        <v>206.9751557245545</v>
      </c>
      <c r="D213" s="2">
        <f t="shared" ca="1" si="28"/>
        <v>207.36325468609158</v>
      </c>
      <c r="E213">
        <f t="shared" ca="1" si="25"/>
        <v>7</v>
      </c>
      <c r="F213">
        <f t="shared" ca="1" si="29"/>
        <v>110</v>
      </c>
      <c r="G213">
        <f t="shared" ca="1" si="30"/>
        <v>102</v>
      </c>
      <c r="H213" s="2">
        <f t="shared" ca="1" si="26"/>
        <v>952.54250615087801</v>
      </c>
    </row>
    <row r="214" spans="1:8" x14ac:dyDescent="0.3">
      <c r="A214">
        <v>212</v>
      </c>
      <c r="B214" s="2">
        <f t="shared" ca="1" si="24"/>
        <v>206.9751557245545</v>
      </c>
      <c r="C214" s="2">
        <f t="shared" ca="1" si="27"/>
        <v>208.58079181826844</v>
      </c>
      <c r="D214" s="2">
        <f t="shared" ca="1" si="28"/>
        <v>207.36325468609158</v>
      </c>
      <c r="E214">
        <f t="shared" ca="1" si="25"/>
        <v>8</v>
      </c>
      <c r="F214">
        <f t="shared" ca="1" si="29"/>
        <v>111</v>
      </c>
      <c r="G214">
        <f t="shared" ca="1" si="30"/>
        <v>102</v>
      </c>
      <c r="H214" s="2">
        <f t="shared" ca="1" si="26"/>
        <v>955.72030960811833</v>
      </c>
    </row>
    <row r="215" spans="1:8" x14ac:dyDescent="0.3">
      <c r="A215">
        <v>213</v>
      </c>
      <c r="B215" s="2">
        <f t="shared" ca="1" si="24"/>
        <v>207.36325468609158</v>
      </c>
      <c r="C215" s="2">
        <f t="shared" ca="1" si="27"/>
        <v>208.58079181826844</v>
      </c>
      <c r="D215" s="2">
        <f t="shared" ca="1" si="28"/>
        <v>207.90963272170382</v>
      </c>
      <c r="E215">
        <f t="shared" ca="1" si="25"/>
        <v>7</v>
      </c>
      <c r="F215">
        <f t="shared" ca="1" si="29"/>
        <v>111</v>
      </c>
      <c r="G215">
        <f t="shared" ca="1" si="30"/>
        <v>103</v>
      </c>
      <c r="H215" s="2">
        <f t="shared" ca="1" si="26"/>
        <v>958.82510130041499</v>
      </c>
    </row>
    <row r="216" spans="1:8" x14ac:dyDescent="0.3">
      <c r="A216">
        <v>214</v>
      </c>
      <c r="B216" s="2">
        <f t="shared" ca="1" si="24"/>
        <v>207.90963272170382</v>
      </c>
      <c r="C216" s="2">
        <f t="shared" ca="1" si="27"/>
        <v>208.58079181826844</v>
      </c>
      <c r="D216" s="2">
        <f t="shared" ca="1" si="28"/>
        <v>209.13513458604325</v>
      </c>
      <c r="E216">
        <f t="shared" ca="1" si="25"/>
        <v>6</v>
      </c>
      <c r="F216">
        <f t="shared" ca="1" si="29"/>
        <v>111</v>
      </c>
      <c r="G216">
        <f t="shared" ca="1" si="30"/>
        <v>104</v>
      </c>
      <c r="H216" s="2">
        <f t="shared" ca="1" si="26"/>
        <v>962.64974754970058</v>
      </c>
    </row>
    <row r="217" spans="1:8" x14ac:dyDescent="0.3">
      <c r="A217">
        <v>215</v>
      </c>
      <c r="B217" s="2">
        <f t="shared" ca="1" si="24"/>
        <v>208.58079181826844</v>
      </c>
      <c r="C217" s="2">
        <f t="shared" ca="1" si="27"/>
        <v>209.37563642498105</v>
      </c>
      <c r="D217" s="2">
        <f t="shared" ca="1" si="28"/>
        <v>209.13513458604325</v>
      </c>
      <c r="E217">
        <f t="shared" ca="1" si="25"/>
        <v>7</v>
      </c>
      <c r="F217">
        <f t="shared" ca="1" si="29"/>
        <v>112</v>
      </c>
      <c r="G217">
        <f t="shared" ca="1" si="30"/>
        <v>104</v>
      </c>
      <c r="H217" s="2">
        <f t="shared" ca="1" si="26"/>
        <v>966.67670212908831</v>
      </c>
    </row>
    <row r="218" spans="1:8" x14ac:dyDescent="0.3">
      <c r="A218">
        <v>216</v>
      </c>
      <c r="B218" s="2">
        <f t="shared" ca="1" si="24"/>
        <v>209.13513458604325</v>
      </c>
      <c r="C218" s="2">
        <f t="shared" ca="1" si="27"/>
        <v>209.37563642498105</v>
      </c>
      <c r="D218" s="2">
        <f t="shared" ca="1" si="28"/>
        <v>210.43737061883667</v>
      </c>
      <c r="E218">
        <f t="shared" ca="1" si="25"/>
        <v>6</v>
      </c>
      <c r="F218">
        <f t="shared" ca="1" si="29"/>
        <v>112</v>
      </c>
      <c r="G218">
        <f t="shared" ca="1" si="30"/>
        <v>105</v>
      </c>
      <c r="H218" s="2">
        <f t="shared" ca="1" si="26"/>
        <v>970.55710150351206</v>
      </c>
    </row>
    <row r="219" spans="1:8" x14ac:dyDescent="0.3">
      <c r="A219">
        <v>217</v>
      </c>
      <c r="B219" s="2">
        <f t="shared" ca="1" si="24"/>
        <v>209.37563642498105</v>
      </c>
      <c r="C219" s="2">
        <f t="shared" ca="1" si="27"/>
        <v>209.4374355818475</v>
      </c>
      <c r="D219" s="2">
        <f t="shared" ca="1" si="28"/>
        <v>210.43737061883667</v>
      </c>
      <c r="E219">
        <f t="shared" ca="1" si="25"/>
        <v>7</v>
      </c>
      <c r="F219">
        <f t="shared" ca="1" si="29"/>
        <v>113</v>
      </c>
      <c r="G219">
        <f t="shared" ca="1" si="30"/>
        <v>105</v>
      </c>
      <c r="H219" s="2">
        <f t="shared" ca="1" si="26"/>
        <v>972.00011253713888</v>
      </c>
    </row>
    <row r="220" spans="1:8" x14ac:dyDescent="0.3">
      <c r="A220">
        <v>218</v>
      </c>
      <c r="B220" s="2">
        <f t="shared" ca="1" si="24"/>
        <v>209.4374355818475</v>
      </c>
      <c r="C220" s="2">
        <f t="shared" ca="1" si="27"/>
        <v>210.16538265294864</v>
      </c>
      <c r="D220" s="2">
        <f t="shared" ca="1" si="28"/>
        <v>210.43737061883667</v>
      </c>
      <c r="E220">
        <f t="shared" ca="1" si="25"/>
        <v>8</v>
      </c>
      <c r="F220">
        <f t="shared" ca="1" si="29"/>
        <v>114</v>
      </c>
      <c r="G220">
        <f t="shared" ca="1" si="30"/>
        <v>105</v>
      </c>
      <c r="H220" s="2">
        <f t="shared" ca="1" si="26"/>
        <v>972.432706635204</v>
      </c>
    </row>
    <row r="221" spans="1:8" x14ac:dyDescent="0.3">
      <c r="A221">
        <v>219</v>
      </c>
      <c r="B221" s="2">
        <f t="shared" ca="1" si="24"/>
        <v>210.16538265294864</v>
      </c>
      <c r="C221" s="2">
        <f t="shared" ca="1" si="27"/>
        <v>210.40621774018641</v>
      </c>
      <c r="D221" s="2">
        <f t="shared" ca="1" si="28"/>
        <v>210.43737061883667</v>
      </c>
      <c r="E221">
        <f t="shared" ca="1" si="25"/>
        <v>9</v>
      </c>
      <c r="F221">
        <f t="shared" ca="1" si="29"/>
        <v>115</v>
      </c>
      <c r="G221">
        <f t="shared" ca="1" si="30"/>
        <v>105</v>
      </c>
      <c r="H221" s="2">
        <f t="shared" ca="1" si="26"/>
        <v>978.25628320401313</v>
      </c>
    </row>
    <row r="222" spans="1:8" x14ac:dyDescent="0.3">
      <c r="A222">
        <v>220</v>
      </c>
      <c r="B222" s="2">
        <f t="shared" ca="1" si="24"/>
        <v>210.40621774018641</v>
      </c>
      <c r="C222" s="2">
        <f t="shared" ca="1" si="27"/>
        <v>211.70453819300525</v>
      </c>
      <c r="D222" s="2">
        <f t="shared" ca="1" si="28"/>
        <v>210.43737061883667</v>
      </c>
      <c r="E222">
        <f t="shared" ca="1" si="25"/>
        <v>10</v>
      </c>
      <c r="F222">
        <f t="shared" ca="1" si="29"/>
        <v>116</v>
      </c>
      <c r="G222">
        <f t="shared" ca="1" si="30"/>
        <v>105</v>
      </c>
      <c r="H222" s="2">
        <f t="shared" ca="1" si="26"/>
        <v>980.42379898915306</v>
      </c>
    </row>
    <row r="223" spans="1:8" x14ac:dyDescent="0.3">
      <c r="A223">
        <v>221</v>
      </c>
      <c r="B223" s="2">
        <f t="shared" ca="1" si="24"/>
        <v>210.43737061883667</v>
      </c>
      <c r="C223" s="2">
        <f t="shared" ca="1" si="27"/>
        <v>211.70453819300525</v>
      </c>
      <c r="D223" s="2">
        <f t="shared" ca="1" si="28"/>
        <v>210.4912837500888</v>
      </c>
      <c r="E223">
        <f t="shared" ca="1" si="25"/>
        <v>9</v>
      </c>
      <c r="F223">
        <f t="shared" ca="1" si="29"/>
        <v>116</v>
      </c>
      <c r="G223">
        <f t="shared" ca="1" si="30"/>
        <v>106</v>
      </c>
      <c r="H223" s="2">
        <f t="shared" ca="1" si="26"/>
        <v>980.73532777565561</v>
      </c>
    </row>
    <row r="224" spans="1:8" x14ac:dyDescent="0.3">
      <c r="A224">
        <v>222</v>
      </c>
      <c r="B224" s="2">
        <f t="shared" ca="1" si="24"/>
        <v>210.4912837500888</v>
      </c>
      <c r="C224" s="2">
        <f t="shared" ca="1" si="27"/>
        <v>211.70453819300525</v>
      </c>
      <c r="D224" s="2">
        <f t="shared" ca="1" si="28"/>
        <v>210.93357100972167</v>
      </c>
      <c r="E224">
        <f t="shared" ca="1" si="25"/>
        <v>8</v>
      </c>
      <c r="F224">
        <f t="shared" ca="1" si="29"/>
        <v>116</v>
      </c>
      <c r="G224">
        <f t="shared" ca="1" si="30"/>
        <v>107</v>
      </c>
      <c r="H224" s="2">
        <f t="shared" ca="1" si="26"/>
        <v>981.22054595692475</v>
      </c>
    </row>
    <row r="225" spans="1:8" x14ac:dyDescent="0.3">
      <c r="A225">
        <v>223</v>
      </c>
      <c r="B225" s="2">
        <f t="shared" ca="1" si="24"/>
        <v>210.93357100972167</v>
      </c>
      <c r="C225" s="2">
        <f t="shared" ca="1" si="27"/>
        <v>211.70453819300525</v>
      </c>
      <c r="D225" s="2">
        <f t="shared" ca="1" si="28"/>
        <v>211.36344975735466</v>
      </c>
      <c r="E225">
        <f t="shared" ca="1" si="25"/>
        <v>7</v>
      </c>
      <c r="F225">
        <f t="shared" ca="1" si="29"/>
        <v>116</v>
      </c>
      <c r="G225">
        <f t="shared" ca="1" si="30"/>
        <v>108</v>
      </c>
      <c r="H225" s="2">
        <f t="shared" ca="1" si="26"/>
        <v>984.75884403398777</v>
      </c>
    </row>
    <row r="226" spans="1:8" x14ac:dyDescent="0.3">
      <c r="A226">
        <v>224</v>
      </c>
      <c r="B226" s="2">
        <f t="shared" ca="1" si="24"/>
        <v>211.36344975735466</v>
      </c>
      <c r="C226" s="2">
        <f t="shared" ca="1" si="27"/>
        <v>211.70453819300525</v>
      </c>
      <c r="D226" s="2">
        <f t="shared" ca="1" si="28"/>
        <v>212.9990732215181</v>
      </c>
      <c r="E226">
        <f t="shared" ca="1" si="25"/>
        <v>6</v>
      </c>
      <c r="F226">
        <f t="shared" ca="1" si="29"/>
        <v>116</v>
      </c>
      <c r="G226">
        <f t="shared" ca="1" si="30"/>
        <v>109</v>
      </c>
      <c r="H226" s="2">
        <f t="shared" ca="1" si="26"/>
        <v>987.76799526741866</v>
      </c>
    </row>
    <row r="227" spans="1:8" x14ac:dyDescent="0.3">
      <c r="A227">
        <v>225</v>
      </c>
      <c r="B227" s="2">
        <f t="shared" ca="1" si="24"/>
        <v>211.70453819300525</v>
      </c>
      <c r="C227" s="2">
        <f t="shared" ca="1" si="27"/>
        <v>220.9892019609488</v>
      </c>
      <c r="D227" s="2">
        <f t="shared" ca="1" si="28"/>
        <v>212.9990732215181</v>
      </c>
      <c r="E227">
        <f t="shared" ca="1" si="25"/>
        <v>7</v>
      </c>
      <c r="F227">
        <f t="shared" ca="1" si="29"/>
        <v>117</v>
      </c>
      <c r="G227">
        <f t="shared" ca="1" si="30"/>
        <v>109</v>
      </c>
      <c r="H227" s="2">
        <f t="shared" ca="1" si="26"/>
        <v>989.8145258813222</v>
      </c>
    </row>
    <row r="228" spans="1:8" x14ac:dyDescent="0.3">
      <c r="A228">
        <v>226</v>
      </c>
      <c r="B228" s="2">
        <f t="shared" ca="1" si="24"/>
        <v>212.9990732215181</v>
      </c>
      <c r="C228" s="2">
        <f t="shared" ca="1" si="27"/>
        <v>220.9892019609488</v>
      </c>
      <c r="D228" s="2">
        <f t="shared" ca="1" si="28"/>
        <v>213.26385955696449</v>
      </c>
      <c r="E228">
        <f t="shared" ca="1" si="25"/>
        <v>6</v>
      </c>
      <c r="F228">
        <f t="shared" ca="1" si="29"/>
        <v>117</v>
      </c>
      <c r="G228">
        <f t="shared" ca="1" si="30"/>
        <v>110</v>
      </c>
      <c r="H228" s="2">
        <f t="shared" ca="1" si="26"/>
        <v>998.87627108091215</v>
      </c>
    </row>
    <row r="229" spans="1:8" x14ac:dyDescent="0.3">
      <c r="A229">
        <v>227</v>
      </c>
      <c r="B229" s="2">
        <f t="shared" ca="1" si="24"/>
        <v>213.26385955696449</v>
      </c>
      <c r="C229" s="2">
        <f t="shared" ca="1" si="27"/>
        <v>220.9892019609488</v>
      </c>
      <c r="D229" s="2">
        <f t="shared" ca="1" si="28"/>
        <v>213.37944797055121</v>
      </c>
      <c r="E229">
        <f t="shared" ca="1" si="25"/>
        <v>5</v>
      </c>
      <c r="F229">
        <f t="shared" ca="1" si="29"/>
        <v>117</v>
      </c>
      <c r="G229">
        <f t="shared" ca="1" si="30"/>
        <v>111</v>
      </c>
      <c r="H229" s="2">
        <f t="shared" ca="1" si="26"/>
        <v>1000.4649890935905</v>
      </c>
    </row>
    <row r="230" spans="1:8" x14ac:dyDescent="0.3">
      <c r="A230">
        <v>228</v>
      </c>
      <c r="B230" s="2">
        <f t="shared" ca="1" si="24"/>
        <v>213.37944797055121</v>
      </c>
      <c r="C230" s="2">
        <f t="shared" ca="1" si="27"/>
        <v>220.9892019609488</v>
      </c>
      <c r="D230" s="2">
        <f t="shared" ca="1" si="28"/>
        <v>214.80217446981553</v>
      </c>
      <c r="E230">
        <f t="shared" ca="1" si="25"/>
        <v>4</v>
      </c>
      <c r="F230">
        <f t="shared" ca="1" si="29"/>
        <v>117</v>
      </c>
      <c r="G230">
        <f t="shared" ca="1" si="30"/>
        <v>112</v>
      </c>
      <c r="H230" s="2">
        <f t="shared" ca="1" si="26"/>
        <v>1001.0429311615241</v>
      </c>
    </row>
    <row r="231" spans="1:8" x14ac:dyDescent="0.3">
      <c r="A231">
        <v>229</v>
      </c>
      <c r="B231" s="2">
        <f t="shared" ca="1" si="24"/>
        <v>214.80217446981553</v>
      </c>
      <c r="C231" s="2">
        <f t="shared" ca="1" si="27"/>
        <v>220.9892019609488</v>
      </c>
      <c r="D231" s="2">
        <f t="shared" ca="1" si="28"/>
        <v>217.83615678509184</v>
      </c>
      <c r="E231">
        <f t="shared" ca="1" si="25"/>
        <v>3</v>
      </c>
      <c r="F231">
        <f t="shared" ca="1" si="29"/>
        <v>117</v>
      </c>
      <c r="G231">
        <f t="shared" ca="1" si="30"/>
        <v>113</v>
      </c>
      <c r="H231" s="2">
        <f t="shared" ca="1" si="26"/>
        <v>1006.7338371585813</v>
      </c>
    </row>
    <row r="232" spans="1:8" x14ac:dyDescent="0.3">
      <c r="A232">
        <v>230</v>
      </c>
      <c r="B232" s="2">
        <f t="shared" ca="1" si="24"/>
        <v>217.83615678509184</v>
      </c>
      <c r="C232" s="2">
        <f t="shared" ca="1" si="27"/>
        <v>220.9892019609488</v>
      </c>
      <c r="D232" s="2">
        <f t="shared" ca="1" si="28"/>
        <v>218.23777493495231</v>
      </c>
      <c r="E232">
        <f t="shared" ca="1" si="25"/>
        <v>2</v>
      </c>
      <c r="F232">
        <f t="shared" ca="1" si="29"/>
        <v>117</v>
      </c>
      <c r="G232">
        <f t="shared" ca="1" si="30"/>
        <v>114</v>
      </c>
      <c r="H232" s="2">
        <f t="shared" ca="1" si="26"/>
        <v>1015.8357841044103</v>
      </c>
    </row>
    <row r="233" spans="1:8" x14ac:dyDescent="0.3">
      <c r="A233">
        <v>231</v>
      </c>
      <c r="B233" s="2">
        <f t="shared" ca="1" si="24"/>
        <v>218.23777493495231</v>
      </c>
      <c r="C233" s="2">
        <f t="shared" ca="1" si="27"/>
        <v>220.9892019609488</v>
      </c>
      <c r="D233" s="2">
        <f t="shared" ca="1" si="28"/>
        <v>221.11376307972901</v>
      </c>
      <c r="E233">
        <f t="shared" ca="1" si="25"/>
        <v>1</v>
      </c>
      <c r="F233">
        <f t="shared" ca="1" si="29"/>
        <v>117</v>
      </c>
      <c r="G233">
        <f t="shared" ca="1" si="30"/>
        <v>115</v>
      </c>
      <c r="H233" s="2">
        <f t="shared" ca="1" si="26"/>
        <v>1016.6390204041313</v>
      </c>
    </row>
    <row r="234" spans="1:8" x14ac:dyDescent="0.3">
      <c r="A234">
        <v>232</v>
      </c>
      <c r="B234" s="2">
        <f t="shared" ca="1" si="24"/>
        <v>220.9892019609488</v>
      </c>
      <c r="C234" s="2">
        <f t="shared" ca="1" si="27"/>
        <v>224.4264509719778</v>
      </c>
      <c r="D234" s="2">
        <f t="shared" ca="1" si="28"/>
        <v>221.11376307972901</v>
      </c>
      <c r="E234">
        <f t="shared" ca="1" si="25"/>
        <v>2</v>
      </c>
      <c r="F234">
        <f t="shared" ca="1" si="29"/>
        <v>118</v>
      </c>
      <c r="G234">
        <f t="shared" ca="1" si="30"/>
        <v>115</v>
      </c>
      <c r="H234" s="2">
        <f t="shared" ca="1" si="26"/>
        <v>1019.3904474301278</v>
      </c>
    </row>
    <row r="235" spans="1:8" x14ac:dyDescent="0.3">
      <c r="A235">
        <v>233</v>
      </c>
      <c r="B235" s="2">
        <f t="shared" ca="1" si="24"/>
        <v>221.11376307972901</v>
      </c>
      <c r="C235" s="2">
        <f t="shared" ca="1" si="27"/>
        <v>224.4264509719778</v>
      </c>
      <c r="D235" s="2">
        <f t="shared" ca="1" si="28"/>
        <v>224.48346848779562</v>
      </c>
      <c r="E235">
        <f t="shared" ca="1" si="25"/>
        <v>1</v>
      </c>
      <c r="F235">
        <f t="shared" ca="1" si="29"/>
        <v>118</v>
      </c>
      <c r="G235">
        <f t="shared" ca="1" si="30"/>
        <v>116</v>
      </c>
      <c r="H235" s="2">
        <f t="shared" ca="1" si="26"/>
        <v>1019.6395696676882</v>
      </c>
    </row>
    <row r="236" spans="1:8" x14ac:dyDescent="0.3">
      <c r="A236">
        <v>234</v>
      </c>
      <c r="B236" s="2">
        <f t="shared" ca="1" si="24"/>
        <v>224.4264509719778</v>
      </c>
      <c r="C236" s="2">
        <f t="shared" ca="1" si="27"/>
        <v>227.5871641227123</v>
      </c>
      <c r="D236" s="2">
        <f t="shared" ca="1" si="28"/>
        <v>224.48346848779562</v>
      </c>
      <c r="E236">
        <f t="shared" ca="1" si="25"/>
        <v>2</v>
      </c>
      <c r="F236">
        <f t="shared" ca="1" si="29"/>
        <v>119</v>
      </c>
      <c r="G236">
        <f t="shared" ca="1" si="30"/>
        <v>116</v>
      </c>
      <c r="H236" s="2">
        <f t="shared" ca="1" si="26"/>
        <v>1022.9522575599369</v>
      </c>
    </row>
    <row r="237" spans="1:8" x14ac:dyDescent="0.3">
      <c r="A237">
        <v>235</v>
      </c>
      <c r="B237" s="2">
        <f t="shared" ca="1" si="24"/>
        <v>224.48346848779562</v>
      </c>
      <c r="C237" s="2">
        <f t="shared" ca="1" si="27"/>
        <v>227.5871641227123</v>
      </c>
      <c r="D237" s="2">
        <f t="shared" ca="1" si="28"/>
        <v>227.27282193393421</v>
      </c>
      <c r="E237">
        <f t="shared" ca="1" si="25"/>
        <v>1</v>
      </c>
      <c r="F237">
        <f t="shared" ca="1" si="29"/>
        <v>119</v>
      </c>
      <c r="G237">
        <f t="shared" ca="1" si="30"/>
        <v>117</v>
      </c>
      <c r="H237" s="2">
        <f t="shared" ca="1" si="26"/>
        <v>1023.0662925915726</v>
      </c>
    </row>
    <row r="238" spans="1:8" x14ac:dyDescent="0.3">
      <c r="A238">
        <v>236</v>
      </c>
      <c r="B238" s="2">
        <f t="shared" ca="1" si="24"/>
        <v>227.27282193393421</v>
      </c>
      <c r="C238" s="2">
        <f t="shared" ca="1" si="27"/>
        <v>227.5871641227123</v>
      </c>
      <c r="D238" s="2">
        <f t="shared" ca="1" si="28"/>
        <v>9999</v>
      </c>
      <c r="E238">
        <f t="shared" ca="1" si="25"/>
        <v>0</v>
      </c>
      <c r="F238">
        <f t="shared" ca="1" si="29"/>
        <v>119</v>
      </c>
      <c r="G238">
        <f t="shared" ca="1" si="30"/>
        <v>118</v>
      </c>
      <c r="H238" s="2">
        <f t="shared" ca="1" si="26"/>
        <v>1025.8556460377113</v>
      </c>
    </row>
    <row r="239" spans="1:8" x14ac:dyDescent="0.3">
      <c r="A239">
        <v>237</v>
      </c>
      <c r="B239" s="2">
        <f t="shared" ca="1" si="24"/>
        <v>227.5871641227123</v>
      </c>
      <c r="C239" s="2">
        <f t="shared" ca="1" si="27"/>
        <v>227.74496542906644</v>
      </c>
      <c r="D239" s="2">
        <f t="shared" ca="1" si="28"/>
        <v>229.62232467787473</v>
      </c>
      <c r="E239">
        <f t="shared" ca="1" si="25"/>
        <v>1</v>
      </c>
      <c r="F239">
        <f t="shared" ca="1" si="29"/>
        <v>120</v>
      </c>
      <c r="G239">
        <f t="shared" ca="1" si="30"/>
        <v>118</v>
      </c>
      <c r="H239" s="2">
        <f t="shared" ca="1" si="26"/>
        <v>1025.8556460377113</v>
      </c>
    </row>
    <row r="240" spans="1:8" x14ac:dyDescent="0.3">
      <c r="A240">
        <v>238</v>
      </c>
      <c r="B240" s="2">
        <f t="shared" ca="1" si="24"/>
        <v>227.74496542906644</v>
      </c>
      <c r="C240" s="2">
        <f t="shared" ca="1" si="27"/>
        <v>227.77463023888382</v>
      </c>
      <c r="D240" s="2">
        <f t="shared" ca="1" si="28"/>
        <v>229.62232467787473</v>
      </c>
      <c r="E240">
        <f t="shared" ca="1" si="25"/>
        <v>2</v>
      </c>
      <c r="F240">
        <f t="shared" ca="1" si="29"/>
        <v>121</v>
      </c>
      <c r="G240">
        <f t="shared" ca="1" si="30"/>
        <v>118</v>
      </c>
      <c r="H240" s="2">
        <f t="shared" ca="1" si="26"/>
        <v>1026.0134473440653</v>
      </c>
    </row>
    <row r="241" spans="1:8" x14ac:dyDescent="0.3">
      <c r="A241">
        <v>239</v>
      </c>
      <c r="B241" s="2">
        <f t="shared" ref="B241:B304" ca="1" si="31">MIN(C240:D240)</f>
        <v>227.77463023888382</v>
      </c>
      <c r="C241" s="2">
        <f t="shared" ca="1" si="27"/>
        <v>228.68902035593612</v>
      </c>
      <c r="D241" s="2">
        <f t="shared" ca="1" si="28"/>
        <v>229.62232467787473</v>
      </c>
      <c r="E241">
        <f t="shared" ref="E241:E304" ca="1" si="32">IF(C240&lt;=D240,E240+1,E240-1)</f>
        <v>3</v>
      </c>
      <c r="F241">
        <f t="shared" ca="1" si="29"/>
        <v>122</v>
      </c>
      <c r="G241">
        <f t="shared" ca="1" si="30"/>
        <v>118</v>
      </c>
      <c r="H241" s="2">
        <f t="shared" ref="H241:H304" ca="1" si="33">H240+E240*(B241-B240)</f>
        <v>1026.0727769637001</v>
      </c>
    </row>
    <row r="242" spans="1:8" x14ac:dyDescent="0.3">
      <c r="A242">
        <v>240</v>
      </c>
      <c r="B242" s="2">
        <f t="shared" ca="1" si="31"/>
        <v>228.68902035593612</v>
      </c>
      <c r="C242" s="2">
        <f t="shared" ca="1" si="27"/>
        <v>229.69179632259039</v>
      </c>
      <c r="D242" s="2">
        <f t="shared" ca="1" si="28"/>
        <v>229.62232467787473</v>
      </c>
      <c r="E242">
        <f t="shared" ca="1" si="32"/>
        <v>4</v>
      </c>
      <c r="F242">
        <f t="shared" ca="1" si="29"/>
        <v>123</v>
      </c>
      <c r="G242">
        <f t="shared" ca="1" si="30"/>
        <v>118</v>
      </c>
      <c r="H242" s="2">
        <f t="shared" ca="1" si="33"/>
        <v>1028.8159473148571</v>
      </c>
    </row>
    <row r="243" spans="1:8" x14ac:dyDescent="0.3">
      <c r="A243">
        <v>241</v>
      </c>
      <c r="B243" s="2">
        <f t="shared" ca="1" si="31"/>
        <v>229.62232467787473</v>
      </c>
      <c r="C243" s="2">
        <f t="shared" ca="1" si="27"/>
        <v>229.69179632259039</v>
      </c>
      <c r="D243" s="2">
        <f t="shared" ca="1" si="28"/>
        <v>230.42270729999174</v>
      </c>
      <c r="E243">
        <f t="shared" ca="1" si="32"/>
        <v>3</v>
      </c>
      <c r="F243">
        <f t="shared" ca="1" si="29"/>
        <v>123</v>
      </c>
      <c r="G243">
        <f t="shared" ca="1" si="30"/>
        <v>119</v>
      </c>
      <c r="H243" s="2">
        <f t="shared" ca="1" si="33"/>
        <v>1032.5491646026117</v>
      </c>
    </row>
    <row r="244" spans="1:8" x14ac:dyDescent="0.3">
      <c r="A244">
        <v>242</v>
      </c>
      <c r="B244" s="2">
        <f t="shared" ca="1" si="31"/>
        <v>229.69179632259039</v>
      </c>
      <c r="C244" s="2">
        <f t="shared" ca="1" si="27"/>
        <v>230.05101444563385</v>
      </c>
      <c r="D244" s="2">
        <f t="shared" ca="1" si="28"/>
        <v>230.42270729999174</v>
      </c>
      <c r="E244">
        <f t="shared" ca="1" si="32"/>
        <v>4</v>
      </c>
      <c r="F244">
        <f t="shared" ca="1" si="29"/>
        <v>124</v>
      </c>
      <c r="G244">
        <f t="shared" ca="1" si="30"/>
        <v>119</v>
      </c>
      <c r="H244" s="2">
        <f t="shared" ca="1" si="33"/>
        <v>1032.7575795367586</v>
      </c>
    </row>
    <row r="245" spans="1:8" x14ac:dyDescent="0.3">
      <c r="A245">
        <v>243</v>
      </c>
      <c r="B245" s="2">
        <f t="shared" ca="1" si="31"/>
        <v>230.05101444563385</v>
      </c>
      <c r="C245" s="2">
        <f t="shared" ca="1" si="27"/>
        <v>233.50290554891086</v>
      </c>
      <c r="D245" s="2">
        <f t="shared" ca="1" si="28"/>
        <v>230.42270729999174</v>
      </c>
      <c r="E245">
        <f t="shared" ca="1" si="32"/>
        <v>5</v>
      </c>
      <c r="F245">
        <f t="shared" ca="1" si="29"/>
        <v>125</v>
      </c>
      <c r="G245">
        <f t="shared" ca="1" si="30"/>
        <v>119</v>
      </c>
      <c r="H245" s="2">
        <f t="shared" ca="1" si="33"/>
        <v>1034.1944520289326</v>
      </c>
    </row>
    <row r="246" spans="1:8" x14ac:dyDescent="0.3">
      <c r="A246">
        <v>244</v>
      </c>
      <c r="B246" s="2">
        <f t="shared" ca="1" si="31"/>
        <v>230.42270729999174</v>
      </c>
      <c r="C246" s="2">
        <f t="shared" ca="1" si="27"/>
        <v>233.50290554891086</v>
      </c>
      <c r="D246" s="2">
        <f t="shared" ca="1" si="28"/>
        <v>230.92214198513429</v>
      </c>
      <c r="E246">
        <f t="shared" ca="1" si="32"/>
        <v>4</v>
      </c>
      <c r="F246">
        <f t="shared" ca="1" si="29"/>
        <v>125</v>
      </c>
      <c r="G246">
        <f t="shared" ca="1" si="30"/>
        <v>120</v>
      </c>
      <c r="H246" s="2">
        <f t="shared" ca="1" si="33"/>
        <v>1036.052916300722</v>
      </c>
    </row>
    <row r="247" spans="1:8" x14ac:dyDescent="0.3">
      <c r="A247">
        <v>245</v>
      </c>
      <c r="B247" s="2">
        <f t="shared" ca="1" si="31"/>
        <v>230.92214198513429</v>
      </c>
      <c r="C247" s="2">
        <f t="shared" ca="1" si="27"/>
        <v>233.50290554891086</v>
      </c>
      <c r="D247" s="2">
        <f t="shared" ca="1" si="28"/>
        <v>230.96233275268904</v>
      </c>
      <c r="E247">
        <f t="shared" ca="1" si="32"/>
        <v>3</v>
      </c>
      <c r="F247">
        <f t="shared" ca="1" si="29"/>
        <v>125</v>
      </c>
      <c r="G247">
        <f t="shared" ca="1" si="30"/>
        <v>121</v>
      </c>
      <c r="H247" s="2">
        <f t="shared" ca="1" si="33"/>
        <v>1038.0506550412922</v>
      </c>
    </row>
    <row r="248" spans="1:8" x14ac:dyDescent="0.3">
      <c r="A248">
        <v>246</v>
      </c>
      <c r="B248" s="2">
        <f t="shared" ca="1" si="31"/>
        <v>230.96233275268904</v>
      </c>
      <c r="C248" s="2">
        <f t="shared" ca="1" si="27"/>
        <v>233.50290554891086</v>
      </c>
      <c r="D248" s="2">
        <f t="shared" ca="1" si="28"/>
        <v>233.78875922121097</v>
      </c>
      <c r="E248">
        <f t="shared" ca="1" si="32"/>
        <v>2</v>
      </c>
      <c r="F248">
        <f t="shared" ca="1" si="29"/>
        <v>125</v>
      </c>
      <c r="G248">
        <f t="shared" ca="1" si="30"/>
        <v>122</v>
      </c>
      <c r="H248" s="2">
        <f t="shared" ca="1" si="33"/>
        <v>1038.1712273439564</v>
      </c>
    </row>
    <row r="249" spans="1:8" x14ac:dyDescent="0.3">
      <c r="A249">
        <v>247</v>
      </c>
      <c r="B249" s="2">
        <f t="shared" ca="1" si="31"/>
        <v>233.50290554891086</v>
      </c>
      <c r="C249" s="2">
        <f t="shared" ca="1" si="27"/>
        <v>234.41509343650799</v>
      </c>
      <c r="D249" s="2">
        <f t="shared" ca="1" si="28"/>
        <v>233.78875922121097</v>
      </c>
      <c r="E249">
        <f t="shared" ca="1" si="32"/>
        <v>3</v>
      </c>
      <c r="F249">
        <f t="shared" ca="1" si="29"/>
        <v>126</v>
      </c>
      <c r="G249">
        <f t="shared" ca="1" si="30"/>
        <v>122</v>
      </c>
      <c r="H249" s="2">
        <f t="shared" ca="1" si="33"/>
        <v>1043.2523729364</v>
      </c>
    </row>
    <row r="250" spans="1:8" x14ac:dyDescent="0.3">
      <c r="A250">
        <v>248</v>
      </c>
      <c r="B250" s="2">
        <f t="shared" ca="1" si="31"/>
        <v>233.78875922121097</v>
      </c>
      <c r="C250" s="2">
        <f t="shared" ca="1" si="27"/>
        <v>234.41509343650799</v>
      </c>
      <c r="D250" s="2">
        <f t="shared" ca="1" si="28"/>
        <v>234.38690890600452</v>
      </c>
      <c r="E250">
        <f t="shared" ca="1" si="32"/>
        <v>2</v>
      </c>
      <c r="F250">
        <f t="shared" ca="1" si="29"/>
        <v>126</v>
      </c>
      <c r="G250">
        <f t="shared" ca="1" si="30"/>
        <v>123</v>
      </c>
      <c r="H250" s="2">
        <f t="shared" ca="1" si="33"/>
        <v>1044.1099339533002</v>
      </c>
    </row>
    <row r="251" spans="1:8" x14ac:dyDescent="0.3">
      <c r="A251">
        <v>249</v>
      </c>
      <c r="B251" s="2">
        <f t="shared" ca="1" si="31"/>
        <v>234.38690890600452</v>
      </c>
      <c r="C251" s="2">
        <f t="shared" ca="1" si="27"/>
        <v>234.41509343650799</v>
      </c>
      <c r="D251" s="2">
        <f t="shared" ca="1" si="28"/>
        <v>236.14287810058545</v>
      </c>
      <c r="E251">
        <f t="shared" ca="1" si="32"/>
        <v>1</v>
      </c>
      <c r="F251">
        <f t="shared" ca="1" si="29"/>
        <v>126</v>
      </c>
      <c r="G251">
        <f t="shared" ca="1" si="30"/>
        <v>124</v>
      </c>
      <c r="H251" s="2">
        <f t="shared" ca="1" si="33"/>
        <v>1045.3062333228872</v>
      </c>
    </row>
    <row r="252" spans="1:8" x14ac:dyDescent="0.3">
      <c r="A252">
        <v>250</v>
      </c>
      <c r="B252" s="2">
        <f t="shared" ca="1" si="31"/>
        <v>234.41509343650799</v>
      </c>
      <c r="C252" s="2">
        <f t="shared" ca="1" si="27"/>
        <v>235.44009736111178</v>
      </c>
      <c r="D252" s="2">
        <f t="shared" ca="1" si="28"/>
        <v>236.14287810058545</v>
      </c>
      <c r="E252">
        <f t="shared" ca="1" si="32"/>
        <v>2</v>
      </c>
      <c r="F252">
        <f t="shared" ca="1" si="29"/>
        <v>127</v>
      </c>
      <c r="G252">
        <f t="shared" ca="1" si="30"/>
        <v>124</v>
      </c>
      <c r="H252" s="2">
        <f t="shared" ca="1" si="33"/>
        <v>1045.3344178533907</v>
      </c>
    </row>
    <row r="253" spans="1:8" x14ac:dyDescent="0.3">
      <c r="A253">
        <v>251</v>
      </c>
      <c r="B253" s="2">
        <f t="shared" ca="1" si="31"/>
        <v>235.44009736111178</v>
      </c>
      <c r="C253" s="2">
        <f t="shared" ca="1" si="27"/>
        <v>235.57144351115886</v>
      </c>
      <c r="D253" s="2">
        <f t="shared" ca="1" si="28"/>
        <v>236.14287810058545</v>
      </c>
      <c r="E253">
        <f t="shared" ca="1" si="32"/>
        <v>3</v>
      </c>
      <c r="F253">
        <f t="shared" ca="1" si="29"/>
        <v>128</v>
      </c>
      <c r="G253">
        <f t="shared" ca="1" si="30"/>
        <v>124</v>
      </c>
      <c r="H253" s="2">
        <f t="shared" ca="1" si="33"/>
        <v>1047.3844257025983</v>
      </c>
    </row>
    <row r="254" spans="1:8" x14ac:dyDescent="0.3">
      <c r="A254">
        <v>252</v>
      </c>
      <c r="B254" s="2">
        <f t="shared" ca="1" si="31"/>
        <v>235.57144351115886</v>
      </c>
      <c r="C254" s="2">
        <f t="shared" ca="1" si="27"/>
        <v>236.51430294561678</v>
      </c>
      <c r="D254" s="2">
        <f t="shared" ca="1" si="28"/>
        <v>236.14287810058545</v>
      </c>
      <c r="E254">
        <f t="shared" ca="1" si="32"/>
        <v>4</v>
      </c>
      <c r="F254">
        <f t="shared" ca="1" si="29"/>
        <v>129</v>
      </c>
      <c r="G254">
        <f t="shared" ca="1" si="30"/>
        <v>124</v>
      </c>
      <c r="H254" s="2">
        <f t="shared" ca="1" si="33"/>
        <v>1047.7784641527396</v>
      </c>
    </row>
    <row r="255" spans="1:8" x14ac:dyDescent="0.3">
      <c r="A255">
        <v>253</v>
      </c>
      <c r="B255" s="2">
        <f t="shared" ca="1" si="31"/>
        <v>236.14287810058545</v>
      </c>
      <c r="C255" s="2">
        <f t="shared" ca="1" si="27"/>
        <v>236.51430294561678</v>
      </c>
      <c r="D255" s="2">
        <f t="shared" ca="1" si="28"/>
        <v>238.38189105332171</v>
      </c>
      <c r="E255">
        <f t="shared" ca="1" si="32"/>
        <v>3</v>
      </c>
      <c r="F255">
        <f t="shared" ca="1" si="29"/>
        <v>129</v>
      </c>
      <c r="G255">
        <f t="shared" ca="1" si="30"/>
        <v>125</v>
      </c>
      <c r="H255" s="2">
        <f t="shared" ca="1" si="33"/>
        <v>1050.064202510446</v>
      </c>
    </row>
    <row r="256" spans="1:8" x14ac:dyDescent="0.3">
      <c r="A256">
        <v>254</v>
      </c>
      <c r="B256" s="2">
        <f t="shared" ca="1" si="31"/>
        <v>236.51430294561678</v>
      </c>
      <c r="C256" s="2">
        <f t="shared" ca="1" si="27"/>
        <v>238.04894468821962</v>
      </c>
      <c r="D256" s="2">
        <f t="shared" ca="1" si="28"/>
        <v>238.38189105332171</v>
      </c>
      <c r="E256">
        <f t="shared" ca="1" si="32"/>
        <v>4</v>
      </c>
      <c r="F256">
        <f t="shared" ca="1" si="29"/>
        <v>130</v>
      </c>
      <c r="G256">
        <f t="shared" ca="1" si="30"/>
        <v>125</v>
      </c>
      <c r="H256" s="2">
        <f t="shared" ca="1" si="33"/>
        <v>1051.1784770455399</v>
      </c>
    </row>
    <row r="257" spans="1:8" x14ac:dyDescent="0.3">
      <c r="A257">
        <v>255</v>
      </c>
      <c r="B257" s="2">
        <f t="shared" ca="1" si="31"/>
        <v>238.04894468821962</v>
      </c>
      <c r="C257" s="2">
        <f t="shared" ca="1" si="27"/>
        <v>238.66826622207108</v>
      </c>
      <c r="D257" s="2">
        <f t="shared" ca="1" si="28"/>
        <v>238.38189105332171</v>
      </c>
      <c r="E257">
        <f t="shared" ca="1" si="32"/>
        <v>5</v>
      </c>
      <c r="F257">
        <f t="shared" ca="1" si="29"/>
        <v>131</v>
      </c>
      <c r="G257">
        <f t="shared" ca="1" si="30"/>
        <v>125</v>
      </c>
      <c r="H257" s="2">
        <f t="shared" ca="1" si="33"/>
        <v>1057.3170440159513</v>
      </c>
    </row>
    <row r="258" spans="1:8" x14ac:dyDescent="0.3">
      <c r="A258">
        <v>256</v>
      </c>
      <c r="B258" s="2">
        <f t="shared" ca="1" si="31"/>
        <v>238.38189105332171</v>
      </c>
      <c r="C258" s="2">
        <f t="shared" ca="1" si="27"/>
        <v>238.66826622207108</v>
      </c>
      <c r="D258" s="2">
        <f t="shared" ca="1" si="28"/>
        <v>241.44988387331827</v>
      </c>
      <c r="E258">
        <f t="shared" ca="1" si="32"/>
        <v>4</v>
      </c>
      <c r="F258">
        <f t="shared" ca="1" si="29"/>
        <v>131</v>
      </c>
      <c r="G258">
        <f t="shared" ca="1" si="30"/>
        <v>126</v>
      </c>
      <c r="H258" s="2">
        <f t="shared" ca="1" si="33"/>
        <v>1058.9817758414617</v>
      </c>
    </row>
    <row r="259" spans="1:8" x14ac:dyDescent="0.3">
      <c r="A259">
        <v>257</v>
      </c>
      <c r="B259" s="2">
        <f t="shared" ca="1" si="31"/>
        <v>238.66826622207108</v>
      </c>
      <c r="C259" s="2">
        <f t="shared" ca="1" si="27"/>
        <v>240.11441425060491</v>
      </c>
      <c r="D259" s="2">
        <f t="shared" ca="1" si="28"/>
        <v>241.44988387331827</v>
      </c>
      <c r="E259">
        <f t="shared" ca="1" si="32"/>
        <v>5</v>
      </c>
      <c r="F259">
        <f t="shared" ca="1" si="29"/>
        <v>132</v>
      </c>
      <c r="G259">
        <f t="shared" ca="1" si="30"/>
        <v>126</v>
      </c>
      <c r="H259" s="2">
        <f t="shared" ca="1" si="33"/>
        <v>1060.1272765164592</v>
      </c>
    </row>
    <row r="260" spans="1:8" x14ac:dyDescent="0.3">
      <c r="A260">
        <v>258</v>
      </c>
      <c r="B260" s="2">
        <f t="shared" ca="1" si="31"/>
        <v>240.11441425060491</v>
      </c>
      <c r="C260" s="2">
        <f t="shared" ref="C260:C323" ca="1" si="34">IF(B260&gt;=600,9999,IF(C259&lt;=D259,B260-2*LN(1-RAND()),C259))</f>
        <v>241.66164454378139</v>
      </c>
      <c r="D260" s="2">
        <f t="shared" ref="D260:D323" ca="1" si="35">IF(OR(AND(C259&lt;=D259,E259+1&lt;=1),AND(D259&lt;C259,E259-1&gt;0)),B260-1.5*LN(1-RAND()),IF(AND(D259&lt;C259,E259-1&lt;=0),9999,D259))</f>
        <v>241.44988387331827</v>
      </c>
      <c r="E260">
        <f t="shared" ca="1" si="32"/>
        <v>6</v>
      </c>
      <c r="F260">
        <f t="shared" ref="F260:F323" ca="1" si="36">IF(AND(C259&lt;9999,C259&lt;D259),F259+1,F259)</f>
        <v>133</v>
      </c>
      <c r="G260">
        <f t="shared" ref="G260:G323" ca="1" si="37">IF(D259&lt;C259,G259+1,G259)</f>
        <v>126</v>
      </c>
      <c r="H260" s="2">
        <f t="shared" ca="1" si="33"/>
        <v>1067.3580166591285</v>
      </c>
    </row>
    <row r="261" spans="1:8" x14ac:dyDescent="0.3">
      <c r="A261">
        <v>259</v>
      </c>
      <c r="B261" s="2">
        <f t="shared" ca="1" si="31"/>
        <v>241.44988387331827</v>
      </c>
      <c r="C261" s="2">
        <f t="shared" ca="1" si="34"/>
        <v>241.66164454378139</v>
      </c>
      <c r="D261" s="2">
        <f t="shared" ca="1" si="35"/>
        <v>241.46731927668316</v>
      </c>
      <c r="E261">
        <f t="shared" ca="1" si="32"/>
        <v>5</v>
      </c>
      <c r="F261">
        <f t="shared" ca="1" si="36"/>
        <v>133</v>
      </c>
      <c r="G261">
        <f t="shared" ca="1" si="37"/>
        <v>127</v>
      </c>
      <c r="H261" s="2">
        <f t="shared" ca="1" si="33"/>
        <v>1075.3708343954086</v>
      </c>
    </row>
    <row r="262" spans="1:8" x14ac:dyDescent="0.3">
      <c r="A262">
        <v>260</v>
      </c>
      <c r="B262" s="2">
        <f t="shared" ca="1" si="31"/>
        <v>241.46731927668316</v>
      </c>
      <c r="C262" s="2">
        <f t="shared" ca="1" si="34"/>
        <v>241.66164454378139</v>
      </c>
      <c r="D262" s="2">
        <f t="shared" ca="1" si="35"/>
        <v>244.52757510840092</v>
      </c>
      <c r="E262">
        <f t="shared" ca="1" si="32"/>
        <v>4</v>
      </c>
      <c r="F262">
        <f t="shared" ca="1" si="36"/>
        <v>133</v>
      </c>
      <c r="G262">
        <f t="shared" ca="1" si="37"/>
        <v>128</v>
      </c>
      <c r="H262" s="2">
        <f t="shared" ca="1" si="33"/>
        <v>1075.458011412233</v>
      </c>
    </row>
    <row r="263" spans="1:8" x14ac:dyDescent="0.3">
      <c r="A263">
        <v>261</v>
      </c>
      <c r="B263" s="2">
        <f t="shared" ca="1" si="31"/>
        <v>241.66164454378139</v>
      </c>
      <c r="C263" s="2">
        <f t="shared" ca="1" si="34"/>
        <v>241.87374416014731</v>
      </c>
      <c r="D263" s="2">
        <f t="shared" ca="1" si="35"/>
        <v>244.52757510840092</v>
      </c>
      <c r="E263">
        <f t="shared" ca="1" si="32"/>
        <v>5</v>
      </c>
      <c r="F263">
        <f t="shared" ca="1" si="36"/>
        <v>134</v>
      </c>
      <c r="G263">
        <f t="shared" ca="1" si="37"/>
        <v>128</v>
      </c>
      <c r="H263" s="2">
        <f t="shared" ca="1" si="33"/>
        <v>1076.2353124806259</v>
      </c>
    </row>
    <row r="264" spans="1:8" x14ac:dyDescent="0.3">
      <c r="A264">
        <v>262</v>
      </c>
      <c r="B264" s="2">
        <f t="shared" ca="1" si="31"/>
        <v>241.87374416014731</v>
      </c>
      <c r="C264" s="2">
        <f t="shared" ca="1" si="34"/>
        <v>243.9393193437821</v>
      </c>
      <c r="D264" s="2">
        <f t="shared" ca="1" si="35"/>
        <v>244.52757510840092</v>
      </c>
      <c r="E264">
        <f t="shared" ca="1" si="32"/>
        <v>6</v>
      </c>
      <c r="F264">
        <f t="shared" ca="1" si="36"/>
        <v>135</v>
      </c>
      <c r="G264">
        <f t="shared" ca="1" si="37"/>
        <v>128</v>
      </c>
      <c r="H264" s="2">
        <f t="shared" ca="1" si="33"/>
        <v>1077.2958105624555</v>
      </c>
    </row>
    <row r="265" spans="1:8" x14ac:dyDescent="0.3">
      <c r="A265">
        <v>263</v>
      </c>
      <c r="B265" s="2">
        <f t="shared" ca="1" si="31"/>
        <v>243.9393193437821</v>
      </c>
      <c r="C265" s="2">
        <f t="shared" ca="1" si="34"/>
        <v>250.81871431864215</v>
      </c>
      <c r="D265" s="2">
        <f t="shared" ca="1" si="35"/>
        <v>244.52757510840092</v>
      </c>
      <c r="E265">
        <f t="shared" ca="1" si="32"/>
        <v>7</v>
      </c>
      <c r="F265">
        <f t="shared" ca="1" si="36"/>
        <v>136</v>
      </c>
      <c r="G265">
        <f t="shared" ca="1" si="37"/>
        <v>128</v>
      </c>
      <c r="H265" s="2">
        <f t="shared" ca="1" si="33"/>
        <v>1089.6892616642642</v>
      </c>
    </row>
    <row r="266" spans="1:8" x14ac:dyDescent="0.3">
      <c r="A266">
        <v>264</v>
      </c>
      <c r="B266" s="2">
        <f t="shared" ca="1" si="31"/>
        <v>244.52757510840092</v>
      </c>
      <c r="C266" s="2">
        <f t="shared" ca="1" si="34"/>
        <v>250.81871431864215</v>
      </c>
      <c r="D266" s="2">
        <f t="shared" ca="1" si="35"/>
        <v>246.0713847217616</v>
      </c>
      <c r="E266">
        <f t="shared" ca="1" si="32"/>
        <v>6</v>
      </c>
      <c r="F266">
        <f t="shared" ca="1" si="36"/>
        <v>136</v>
      </c>
      <c r="G266">
        <f t="shared" ca="1" si="37"/>
        <v>129</v>
      </c>
      <c r="H266" s="2">
        <f t="shared" ca="1" si="33"/>
        <v>1093.8070520165959</v>
      </c>
    </row>
    <row r="267" spans="1:8" x14ac:dyDescent="0.3">
      <c r="A267">
        <v>265</v>
      </c>
      <c r="B267" s="2">
        <f t="shared" ca="1" si="31"/>
        <v>246.0713847217616</v>
      </c>
      <c r="C267" s="2">
        <f t="shared" ca="1" si="34"/>
        <v>250.81871431864215</v>
      </c>
      <c r="D267" s="2">
        <f t="shared" ca="1" si="35"/>
        <v>246.3044815657814</v>
      </c>
      <c r="E267">
        <f t="shared" ca="1" si="32"/>
        <v>5</v>
      </c>
      <c r="F267">
        <f t="shared" ca="1" si="36"/>
        <v>136</v>
      </c>
      <c r="G267">
        <f t="shared" ca="1" si="37"/>
        <v>130</v>
      </c>
      <c r="H267" s="2">
        <f t="shared" ca="1" si="33"/>
        <v>1103.0699096967601</v>
      </c>
    </row>
    <row r="268" spans="1:8" x14ac:dyDescent="0.3">
      <c r="A268">
        <v>266</v>
      </c>
      <c r="B268" s="2">
        <f t="shared" ca="1" si="31"/>
        <v>246.3044815657814</v>
      </c>
      <c r="C268" s="2">
        <f t="shared" ca="1" si="34"/>
        <v>250.81871431864215</v>
      </c>
      <c r="D268" s="2">
        <f t="shared" ca="1" si="35"/>
        <v>246.82899628144244</v>
      </c>
      <c r="E268">
        <f t="shared" ca="1" si="32"/>
        <v>4</v>
      </c>
      <c r="F268">
        <f t="shared" ca="1" si="36"/>
        <v>136</v>
      </c>
      <c r="G268">
        <f t="shared" ca="1" si="37"/>
        <v>131</v>
      </c>
      <c r="H268" s="2">
        <f t="shared" ca="1" si="33"/>
        <v>1104.235393916859</v>
      </c>
    </row>
    <row r="269" spans="1:8" x14ac:dyDescent="0.3">
      <c r="A269">
        <v>267</v>
      </c>
      <c r="B269" s="2">
        <f t="shared" ca="1" si="31"/>
        <v>246.82899628144244</v>
      </c>
      <c r="C269" s="2">
        <f t="shared" ca="1" si="34"/>
        <v>250.81871431864215</v>
      </c>
      <c r="D269" s="2">
        <f t="shared" ca="1" si="35"/>
        <v>247.21654970685884</v>
      </c>
      <c r="E269">
        <f t="shared" ca="1" si="32"/>
        <v>3</v>
      </c>
      <c r="F269">
        <f t="shared" ca="1" si="36"/>
        <v>136</v>
      </c>
      <c r="G269">
        <f t="shared" ca="1" si="37"/>
        <v>132</v>
      </c>
      <c r="H269" s="2">
        <f t="shared" ca="1" si="33"/>
        <v>1106.3334527795032</v>
      </c>
    </row>
    <row r="270" spans="1:8" x14ac:dyDescent="0.3">
      <c r="A270">
        <v>268</v>
      </c>
      <c r="B270" s="2">
        <f t="shared" ca="1" si="31"/>
        <v>247.21654970685884</v>
      </c>
      <c r="C270" s="2">
        <f t="shared" ca="1" si="34"/>
        <v>250.81871431864215</v>
      </c>
      <c r="D270" s="2">
        <f t="shared" ca="1" si="35"/>
        <v>252.12661925725459</v>
      </c>
      <c r="E270">
        <f t="shared" ca="1" si="32"/>
        <v>2</v>
      </c>
      <c r="F270">
        <f t="shared" ca="1" si="36"/>
        <v>136</v>
      </c>
      <c r="G270">
        <f t="shared" ca="1" si="37"/>
        <v>133</v>
      </c>
      <c r="H270" s="2">
        <f t="shared" ca="1" si="33"/>
        <v>1107.4961130557524</v>
      </c>
    </row>
    <row r="271" spans="1:8" x14ac:dyDescent="0.3">
      <c r="A271">
        <v>269</v>
      </c>
      <c r="B271" s="2">
        <f t="shared" ca="1" si="31"/>
        <v>250.81871431864215</v>
      </c>
      <c r="C271" s="2">
        <f t="shared" ca="1" si="34"/>
        <v>252.22115208359133</v>
      </c>
      <c r="D271" s="2">
        <f t="shared" ca="1" si="35"/>
        <v>252.12661925725459</v>
      </c>
      <c r="E271">
        <f t="shared" ca="1" si="32"/>
        <v>3</v>
      </c>
      <c r="F271">
        <f t="shared" ca="1" si="36"/>
        <v>137</v>
      </c>
      <c r="G271">
        <f t="shared" ca="1" si="37"/>
        <v>133</v>
      </c>
      <c r="H271" s="2">
        <f t="shared" ca="1" si="33"/>
        <v>1114.7004422793191</v>
      </c>
    </row>
    <row r="272" spans="1:8" x14ac:dyDescent="0.3">
      <c r="A272">
        <v>270</v>
      </c>
      <c r="B272" s="2">
        <f t="shared" ca="1" si="31"/>
        <v>252.12661925725459</v>
      </c>
      <c r="C272" s="2">
        <f t="shared" ca="1" si="34"/>
        <v>252.22115208359133</v>
      </c>
      <c r="D272" s="2">
        <f t="shared" ca="1" si="35"/>
        <v>253.01728189448897</v>
      </c>
      <c r="E272">
        <f t="shared" ca="1" si="32"/>
        <v>2</v>
      </c>
      <c r="F272">
        <f t="shared" ca="1" si="36"/>
        <v>137</v>
      </c>
      <c r="G272">
        <f t="shared" ca="1" si="37"/>
        <v>134</v>
      </c>
      <c r="H272" s="2">
        <f t="shared" ca="1" si="33"/>
        <v>1118.6241570951563</v>
      </c>
    </row>
    <row r="273" spans="1:8" x14ac:dyDescent="0.3">
      <c r="A273">
        <v>271</v>
      </c>
      <c r="B273" s="2">
        <f t="shared" ca="1" si="31"/>
        <v>252.22115208359133</v>
      </c>
      <c r="C273" s="2">
        <f t="shared" ca="1" si="34"/>
        <v>254.59698055806373</v>
      </c>
      <c r="D273" s="2">
        <f t="shared" ca="1" si="35"/>
        <v>253.01728189448897</v>
      </c>
      <c r="E273">
        <f t="shared" ca="1" si="32"/>
        <v>3</v>
      </c>
      <c r="F273">
        <f t="shared" ca="1" si="36"/>
        <v>138</v>
      </c>
      <c r="G273">
        <f t="shared" ca="1" si="37"/>
        <v>134</v>
      </c>
      <c r="H273" s="2">
        <f t="shared" ca="1" si="33"/>
        <v>1118.8132227478297</v>
      </c>
    </row>
    <row r="274" spans="1:8" x14ac:dyDescent="0.3">
      <c r="A274">
        <v>272</v>
      </c>
      <c r="B274" s="2">
        <f t="shared" ca="1" si="31"/>
        <v>253.01728189448897</v>
      </c>
      <c r="C274" s="2">
        <f t="shared" ca="1" si="34"/>
        <v>254.59698055806373</v>
      </c>
      <c r="D274" s="2">
        <f t="shared" ca="1" si="35"/>
        <v>253.17467544210501</v>
      </c>
      <c r="E274">
        <f t="shared" ca="1" si="32"/>
        <v>2</v>
      </c>
      <c r="F274">
        <f t="shared" ca="1" si="36"/>
        <v>138</v>
      </c>
      <c r="G274">
        <f t="shared" ca="1" si="37"/>
        <v>135</v>
      </c>
      <c r="H274" s="2">
        <f t="shared" ca="1" si="33"/>
        <v>1121.2016121805227</v>
      </c>
    </row>
    <row r="275" spans="1:8" x14ac:dyDescent="0.3">
      <c r="A275">
        <v>273</v>
      </c>
      <c r="B275" s="2">
        <f t="shared" ca="1" si="31"/>
        <v>253.17467544210501</v>
      </c>
      <c r="C275" s="2">
        <f t="shared" ca="1" si="34"/>
        <v>254.59698055806373</v>
      </c>
      <c r="D275" s="2">
        <f t="shared" ca="1" si="35"/>
        <v>256.56209528410756</v>
      </c>
      <c r="E275">
        <f t="shared" ca="1" si="32"/>
        <v>1</v>
      </c>
      <c r="F275">
        <f t="shared" ca="1" si="36"/>
        <v>138</v>
      </c>
      <c r="G275">
        <f t="shared" ca="1" si="37"/>
        <v>136</v>
      </c>
      <c r="H275" s="2">
        <f t="shared" ca="1" si="33"/>
        <v>1121.5163992757548</v>
      </c>
    </row>
    <row r="276" spans="1:8" x14ac:dyDescent="0.3">
      <c r="A276">
        <v>274</v>
      </c>
      <c r="B276" s="2">
        <f t="shared" ca="1" si="31"/>
        <v>254.59698055806373</v>
      </c>
      <c r="C276" s="2">
        <f t="shared" ca="1" si="34"/>
        <v>255.21686282208398</v>
      </c>
      <c r="D276" s="2">
        <f t="shared" ca="1" si="35"/>
        <v>256.56209528410756</v>
      </c>
      <c r="E276">
        <f t="shared" ca="1" si="32"/>
        <v>2</v>
      </c>
      <c r="F276">
        <f t="shared" ca="1" si="36"/>
        <v>139</v>
      </c>
      <c r="G276">
        <f t="shared" ca="1" si="37"/>
        <v>136</v>
      </c>
      <c r="H276" s="2">
        <f t="shared" ca="1" si="33"/>
        <v>1122.9387043917136</v>
      </c>
    </row>
    <row r="277" spans="1:8" x14ac:dyDescent="0.3">
      <c r="A277">
        <v>275</v>
      </c>
      <c r="B277" s="2">
        <f t="shared" ca="1" si="31"/>
        <v>255.21686282208398</v>
      </c>
      <c r="C277" s="2">
        <f t="shared" ca="1" si="34"/>
        <v>259.74061281547921</v>
      </c>
      <c r="D277" s="2">
        <f t="shared" ca="1" si="35"/>
        <v>256.56209528410756</v>
      </c>
      <c r="E277">
        <f t="shared" ca="1" si="32"/>
        <v>3</v>
      </c>
      <c r="F277">
        <f t="shared" ca="1" si="36"/>
        <v>140</v>
      </c>
      <c r="G277">
        <f t="shared" ca="1" si="37"/>
        <v>136</v>
      </c>
      <c r="H277" s="2">
        <f t="shared" ca="1" si="33"/>
        <v>1124.1784689197541</v>
      </c>
    </row>
    <row r="278" spans="1:8" x14ac:dyDescent="0.3">
      <c r="A278">
        <v>276</v>
      </c>
      <c r="B278" s="2">
        <f t="shared" ca="1" si="31"/>
        <v>256.56209528410756</v>
      </c>
      <c r="C278" s="2">
        <f t="shared" ca="1" si="34"/>
        <v>259.74061281547921</v>
      </c>
      <c r="D278" s="2">
        <f t="shared" ca="1" si="35"/>
        <v>258.80196058045306</v>
      </c>
      <c r="E278">
        <f t="shared" ca="1" si="32"/>
        <v>2</v>
      </c>
      <c r="F278">
        <f t="shared" ca="1" si="36"/>
        <v>140</v>
      </c>
      <c r="G278">
        <f t="shared" ca="1" si="37"/>
        <v>137</v>
      </c>
      <c r="H278" s="2">
        <f t="shared" ca="1" si="33"/>
        <v>1128.2141663058248</v>
      </c>
    </row>
    <row r="279" spans="1:8" x14ac:dyDescent="0.3">
      <c r="A279">
        <v>277</v>
      </c>
      <c r="B279" s="2">
        <f t="shared" ca="1" si="31"/>
        <v>258.80196058045306</v>
      </c>
      <c r="C279" s="2">
        <f t="shared" ca="1" si="34"/>
        <v>259.74061281547921</v>
      </c>
      <c r="D279" s="2">
        <f t="shared" ca="1" si="35"/>
        <v>262.19285093035074</v>
      </c>
      <c r="E279">
        <f t="shared" ca="1" si="32"/>
        <v>1</v>
      </c>
      <c r="F279">
        <f t="shared" ca="1" si="36"/>
        <v>140</v>
      </c>
      <c r="G279">
        <f t="shared" ca="1" si="37"/>
        <v>138</v>
      </c>
      <c r="H279" s="2">
        <f t="shared" ca="1" si="33"/>
        <v>1132.693896898516</v>
      </c>
    </row>
    <row r="280" spans="1:8" x14ac:dyDescent="0.3">
      <c r="A280">
        <v>278</v>
      </c>
      <c r="B280" s="2">
        <f t="shared" ca="1" si="31"/>
        <v>259.74061281547921</v>
      </c>
      <c r="C280" s="2">
        <f t="shared" ca="1" si="34"/>
        <v>266.20620734427843</v>
      </c>
      <c r="D280" s="2">
        <f t="shared" ca="1" si="35"/>
        <v>262.19285093035074</v>
      </c>
      <c r="E280">
        <f t="shared" ca="1" si="32"/>
        <v>2</v>
      </c>
      <c r="F280">
        <f t="shared" ca="1" si="36"/>
        <v>141</v>
      </c>
      <c r="G280">
        <f t="shared" ca="1" si="37"/>
        <v>138</v>
      </c>
      <c r="H280" s="2">
        <f t="shared" ca="1" si="33"/>
        <v>1133.6325491335422</v>
      </c>
    </row>
    <row r="281" spans="1:8" x14ac:dyDescent="0.3">
      <c r="A281">
        <v>279</v>
      </c>
      <c r="B281" s="2">
        <f t="shared" ca="1" si="31"/>
        <v>262.19285093035074</v>
      </c>
      <c r="C281" s="2">
        <f t="shared" ca="1" si="34"/>
        <v>266.20620734427843</v>
      </c>
      <c r="D281" s="2">
        <f t="shared" ca="1" si="35"/>
        <v>263.72189589658802</v>
      </c>
      <c r="E281">
        <f t="shared" ca="1" si="32"/>
        <v>1</v>
      </c>
      <c r="F281">
        <f t="shared" ca="1" si="36"/>
        <v>141</v>
      </c>
      <c r="G281">
        <f t="shared" ca="1" si="37"/>
        <v>139</v>
      </c>
      <c r="H281" s="2">
        <f t="shared" ca="1" si="33"/>
        <v>1138.5370253632852</v>
      </c>
    </row>
    <row r="282" spans="1:8" x14ac:dyDescent="0.3">
      <c r="A282">
        <v>280</v>
      </c>
      <c r="B282" s="2">
        <f t="shared" ca="1" si="31"/>
        <v>263.72189589658802</v>
      </c>
      <c r="C282" s="2">
        <f t="shared" ca="1" si="34"/>
        <v>266.20620734427843</v>
      </c>
      <c r="D282" s="2">
        <f t="shared" ca="1" si="35"/>
        <v>9999</v>
      </c>
      <c r="E282">
        <f t="shared" ca="1" si="32"/>
        <v>0</v>
      </c>
      <c r="F282">
        <f t="shared" ca="1" si="36"/>
        <v>141</v>
      </c>
      <c r="G282">
        <f t="shared" ca="1" si="37"/>
        <v>140</v>
      </c>
      <c r="H282" s="2">
        <f t="shared" ca="1" si="33"/>
        <v>1140.0660703295225</v>
      </c>
    </row>
    <row r="283" spans="1:8" x14ac:dyDescent="0.3">
      <c r="A283">
        <v>281</v>
      </c>
      <c r="B283" s="2">
        <f t="shared" ca="1" si="31"/>
        <v>266.20620734427843</v>
      </c>
      <c r="C283" s="2">
        <f t="shared" ca="1" si="34"/>
        <v>267.86127104270656</v>
      </c>
      <c r="D283" s="2">
        <f t="shared" ca="1" si="35"/>
        <v>268.79400525010357</v>
      </c>
      <c r="E283">
        <f t="shared" ca="1" si="32"/>
        <v>1</v>
      </c>
      <c r="F283">
        <f t="shared" ca="1" si="36"/>
        <v>142</v>
      </c>
      <c r="G283">
        <f t="shared" ca="1" si="37"/>
        <v>140</v>
      </c>
      <c r="H283" s="2">
        <f t="shared" ca="1" si="33"/>
        <v>1140.0660703295225</v>
      </c>
    </row>
    <row r="284" spans="1:8" x14ac:dyDescent="0.3">
      <c r="A284">
        <v>282</v>
      </c>
      <c r="B284" s="2">
        <f t="shared" ca="1" si="31"/>
        <v>267.86127104270656</v>
      </c>
      <c r="C284" s="2">
        <f t="shared" ca="1" si="34"/>
        <v>273.88572454228699</v>
      </c>
      <c r="D284" s="2">
        <f t="shared" ca="1" si="35"/>
        <v>268.79400525010357</v>
      </c>
      <c r="E284">
        <f t="shared" ca="1" si="32"/>
        <v>2</v>
      </c>
      <c r="F284">
        <f t="shared" ca="1" si="36"/>
        <v>143</v>
      </c>
      <c r="G284">
        <f t="shared" ca="1" si="37"/>
        <v>140</v>
      </c>
      <c r="H284" s="2">
        <f t="shared" ca="1" si="33"/>
        <v>1141.7211340279507</v>
      </c>
    </row>
    <row r="285" spans="1:8" x14ac:dyDescent="0.3">
      <c r="A285">
        <v>283</v>
      </c>
      <c r="B285" s="2">
        <f t="shared" ca="1" si="31"/>
        <v>268.79400525010357</v>
      </c>
      <c r="C285" s="2">
        <f t="shared" ca="1" si="34"/>
        <v>273.88572454228699</v>
      </c>
      <c r="D285" s="2">
        <f t="shared" ca="1" si="35"/>
        <v>268.99039000393128</v>
      </c>
      <c r="E285">
        <f t="shared" ca="1" si="32"/>
        <v>1</v>
      </c>
      <c r="F285">
        <f t="shared" ca="1" si="36"/>
        <v>143</v>
      </c>
      <c r="G285">
        <f t="shared" ca="1" si="37"/>
        <v>141</v>
      </c>
      <c r="H285" s="2">
        <f t="shared" ca="1" si="33"/>
        <v>1143.5866024427446</v>
      </c>
    </row>
    <row r="286" spans="1:8" x14ac:dyDescent="0.3">
      <c r="A286">
        <v>284</v>
      </c>
      <c r="B286" s="2">
        <f t="shared" ca="1" si="31"/>
        <v>268.99039000393128</v>
      </c>
      <c r="C286" s="2">
        <f t="shared" ca="1" si="34"/>
        <v>273.88572454228699</v>
      </c>
      <c r="D286" s="2">
        <f t="shared" ca="1" si="35"/>
        <v>9999</v>
      </c>
      <c r="E286">
        <f t="shared" ca="1" si="32"/>
        <v>0</v>
      </c>
      <c r="F286">
        <f t="shared" ca="1" si="36"/>
        <v>143</v>
      </c>
      <c r="G286">
        <f t="shared" ca="1" si="37"/>
        <v>142</v>
      </c>
      <c r="H286" s="2">
        <f t="shared" ca="1" si="33"/>
        <v>1143.7829871965723</v>
      </c>
    </row>
    <row r="287" spans="1:8" x14ac:dyDescent="0.3">
      <c r="A287">
        <v>285</v>
      </c>
      <c r="B287" s="2">
        <f t="shared" ca="1" si="31"/>
        <v>273.88572454228699</v>
      </c>
      <c r="C287" s="2">
        <f t="shared" ca="1" si="34"/>
        <v>276.07077814445535</v>
      </c>
      <c r="D287" s="2">
        <f t="shared" ca="1" si="35"/>
        <v>275.1031971135792</v>
      </c>
      <c r="E287">
        <f t="shared" ca="1" si="32"/>
        <v>1</v>
      </c>
      <c r="F287">
        <f t="shared" ca="1" si="36"/>
        <v>144</v>
      </c>
      <c r="G287">
        <f t="shared" ca="1" si="37"/>
        <v>142</v>
      </c>
      <c r="H287" s="2">
        <f t="shared" ca="1" si="33"/>
        <v>1143.7829871965723</v>
      </c>
    </row>
    <row r="288" spans="1:8" x14ac:dyDescent="0.3">
      <c r="A288">
        <v>286</v>
      </c>
      <c r="B288" s="2">
        <f t="shared" ca="1" si="31"/>
        <v>275.1031971135792</v>
      </c>
      <c r="C288" s="2">
        <f t="shared" ca="1" si="34"/>
        <v>276.07077814445535</v>
      </c>
      <c r="D288" s="2">
        <f t="shared" ca="1" si="35"/>
        <v>9999</v>
      </c>
      <c r="E288">
        <f t="shared" ca="1" si="32"/>
        <v>0</v>
      </c>
      <c r="F288">
        <f t="shared" ca="1" si="36"/>
        <v>144</v>
      </c>
      <c r="G288">
        <f t="shared" ca="1" si="37"/>
        <v>143</v>
      </c>
      <c r="H288" s="2">
        <f t="shared" ca="1" si="33"/>
        <v>1145.0004597678644</v>
      </c>
    </row>
    <row r="289" spans="1:8" x14ac:dyDescent="0.3">
      <c r="A289">
        <v>287</v>
      </c>
      <c r="B289" s="2">
        <f t="shared" ca="1" si="31"/>
        <v>276.07077814445535</v>
      </c>
      <c r="C289" s="2">
        <f t="shared" ca="1" si="34"/>
        <v>276.59234040140274</v>
      </c>
      <c r="D289" s="2">
        <f t="shared" ca="1" si="35"/>
        <v>276.49898385452741</v>
      </c>
      <c r="E289">
        <f t="shared" ca="1" si="32"/>
        <v>1</v>
      </c>
      <c r="F289">
        <f t="shared" ca="1" si="36"/>
        <v>145</v>
      </c>
      <c r="G289">
        <f t="shared" ca="1" si="37"/>
        <v>143</v>
      </c>
      <c r="H289" s="2">
        <f t="shared" ca="1" si="33"/>
        <v>1145.0004597678644</v>
      </c>
    </row>
    <row r="290" spans="1:8" x14ac:dyDescent="0.3">
      <c r="A290">
        <v>288</v>
      </c>
      <c r="B290" s="2">
        <f t="shared" ca="1" si="31"/>
        <v>276.49898385452741</v>
      </c>
      <c r="C290" s="2">
        <f t="shared" ca="1" si="34"/>
        <v>276.59234040140274</v>
      </c>
      <c r="D290" s="2">
        <f t="shared" ca="1" si="35"/>
        <v>9999</v>
      </c>
      <c r="E290">
        <f t="shared" ca="1" si="32"/>
        <v>0</v>
      </c>
      <c r="F290">
        <f t="shared" ca="1" si="36"/>
        <v>145</v>
      </c>
      <c r="G290">
        <f t="shared" ca="1" si="37"/>
        <v>144</v>
      </c>
      <c r="H290" s="2">
        <f t="shared" ca="1" si="33"/>
        <v>1145.4286654779364</v>
      </c>
    </row>
    <row r="291" spans="1:8" x14ac:dyDescent="0.3">
      <c r="A291">
        <v>289</v>
      </c>
      <c r="B291" s="2">
        <f t="shared" ca="1" si="31"/>
        <v>276.59234040140274</v>
      </c>
      <c r="C291" s="2">
        <f t="shared" ca="1" si="34"/>
        <v>280.01306691555698</v>
      </c>
      <c r="D291" s="2">
        <f t="shared" ca="1" si="35"/>
        <v>277.25933141062688</v>
      </c>
      <c r="E291">
        <f t="shared" ca="1" si="32"/>
        <v>1</v>
      </c>
      <c r="F291">
        <f t="shared" ca="1" si="36"/>
        <v>146</v>
      </c>
      <c r="G291">
        <f t="shared" ca="1" si="37"/>
        <v>144</v>
      </c>
      <c r="H291" s="2">
        <f t="shared" ca="1" si="33"/>
        <v>1145.4286654779364</v>
      </c>
    </row>
    <row r="292" spans="1:8" x14ac:dyDescent="0.3">
      <c r="A292">
        <v>290</v>
      </c>
      <c r="B292" s="2">
        <f t="shared" ca="1" si="31"/>
        <v>277.25933141062688</v>
      </c>
      <c r="C292" s="2">
        <f t="shared" ca="1" si="34"/>
        <v>280.01306691555698</v>
      </c>
      <c r="D292" s="2">
        <f t="shared" ca="1" si="35"/>
        <v>9999</v>
      </c>
      <c r="E292">
        <f t="shared" ca="1" si="32"/>
        <v>0</v>
      </c>
      <c r="F292">
        <f t="shared" ca="1" si="36"/>
        <v>146</v>
      </c>
      <c r="G292">
        <f t="shared" ca="1" si="37"/>
        <v>145</v>
      </c>
      <c r="H292" s="2">
        <f t="shared" ca="1" si="33"/>
        <v>1146.0956564871606</v>
      </c>
    </row>
    <row r="293" spans="1:8" x14ac:dyDescent="0.3">
      <c r="A293">
        <v>291</v>
      </c>
      <c r="B293" s="2">
        <f t="shared" ca="1" si="31"/>
        <v>280.01306691555698</v>
      </c>
      <c r="C293" s="2">
        <f t="shared" ca="1" si="34"/>
        <v>281.80677623491079</v>
      </c>
      <c r="D293" s="2">
        <f t="shared" ca="1" si="35"/>
        <v>281.89291946506341</v>
      </c>
      <c r="E293">
        <f t="shared" ca="1" si="32"/>
        <v>1</v>
      </c>
      <c r="F293">
        <f t="shared" ca="1" si="36"/>
        <v>147</v>
      </c>
      <c r="G293">
        <f t="shared" ca="1" si="37"/>
        <v>145</v>
      </c>
      <c r="H293" s="2">
        <f t="shared" ca="1" si="33"/>
        <v>1146.0956564871606</v>
      </c>
    </row>
    <row r="294" spans="1:8" x14ac:dyDescent="0.3">
      <c r="A294">
        <v>292</v>
      </c>
      <c r="B294" s="2">
        <f t="shared" ca="1" si="31"/>
        <v>281.80677623491079</v>
      </c>
      <c r="C294" s="2">
        <f t="shared" ca="1" si="34"/>
        <v>282.22699277404558</v>
      </c>
      <c r="D294" s="2">
        <f t="shared" ca="1" si="35"/>
        <v>281.89291946506341</v>
      </c>
      <c r="E294">
        <f t="shared" ca="1" si="32"/>
        <v>2</v>
      </c>
      <c r="F294">
        <f t="shared" ca="1" si="36"/>
        <v>148</v>
      </c>
      <c r="G294">
        <f t="shared" ca="1" si="37"/>
        <v>145</v>
      </c>
      <c r="H294" s="2">
        <f t="shared" ca="1" si="33"/>
        <v>1147.8893658065144</v>
      </c>
    </row>
    <row r="295" spans="1:8" x14ac:dyDescent="0.3">
      <c r="A295">
        <v>293</v>
      </c>
      <c r="B295" s="2">
        <f t="shared" ca="1" si="31"/>
        <v>281.89291946506341</v>
      </c>
      <c r="C295" s="2">
        <f t="shared" ca="1" si="34"/>
        <v>282.22699277404558</v>
      </c>
      <c r="D295" s="2">
        <f t="shared" ca="1" si="35"/>
        <v>282.77014989548042</v>
      </c>
      <c r="E295">
        <f t="shared" ca="1" si="32"/>
        <v>1</v>
      </c>
      <c r="F295">
        <f t="shared" ca="1" si="36"/>
        <v>148</v>
      </c>
      <c r="G295">
        <f t="shared" ca="1" si="37"/>
        <v>146</v>
      </c>
      <c r="H295" s="2">
        <f t="shared" ca="1" si="33"/>
        <v>1148.0616522668197</v>
      </c>
    </row>
    <row r="296" spans="1:8" x14ac:dyDescent="0.3">
      <c r="A296">
        <v>294</v>
      </c>
      <c r="B296" s="2">
        <f t="shared" ca="1" si="31"/>
        <v>282.22699277404558</v>
      </c>
      <c r="C296" s="2">
        <f t="shared" ca="1" si="34"/>
        <v>284.11541918422176</v>
      </c>
      <c r="D296" s="2">
        <f t="shared" ca="1" si="35"/>
        <v>282.77014989548042</v>
      </c>
      <c r="E296">
        <f t="shared" ca="1" si="32"/>
        <v>2</v>
      </c>
      <c r="F296">
        <f t="shared" ca="1" si="36"/>
        <v>149</v>
      </c>
      <c r="G296">
        <f t="shared" ca="1" si="37"/>
        <v>146</v>
      </c>
      <c r="H296" s="2">
        <f t="shared" ca="1" si="33"/>
        <v>1148.3957255758019</v>
      </c>
    </row>
    <row r="297" spans="1:8" x14ac:dyDescent="0.3">
      <c r="A297">
        <v>295</v>
      </c>
      <c r="B297" s="2">
        <f t="shared" ca="1" si="31"/>
        <v>282.77014989548042</v>
      </c>
      <c r="C297" s="2">
        <f t="shared" ca="1" si="34"/>
        <v>284.11541918422176</v>
      </c>
      <c r="D297" s="2">
        <f t="shared" ca="1" si="35"/>
        <v>285.30034047437749</v>
      </c>
      <c r="E297">
        <f t="shared" ca="1" si="32"/>
        <v>1</v>
      </c>
      <c r="F297">
        <f t="shared" ca="1" si="36"/>
        <v>149</v>
      </c>
      <c r="G297">
        <f t="shared" ca="1" si="37"/>
        <v>147</v>
      </c>
      <c r="H297" s="2">
        <f t="shared" ca="1" si="33"/>
        <v>1149.4820398186716</v>
      </c>
    </row>
    <row r="298" spans="1:8" x14ac:dyDescent="0.3">
      <c r="A298">
        <v>296</v>
      </c>
      <c r="B298" s="2">
        <f t="shared" ca="1" si="31"/>
        <v>284.11541918422176</v>
      </c>
      <c r="C298" s="2">
        <f t="shared" ca="1" si="34"/>
        <v>285.46052093030841</v>
      </c>
      <c r="D298" s="2">
        <f t="shared" ca="1" si="35"/>
        <v>285.30034047437749</v>
      </c>
      <c r="E298">
        <f t="shared" ca="1" si="32"/>
        <v>2</v>
      </c>
      <c r="F298">
        <f t="shared" ca="1" si="36"/>
        <v>150</v>
      </c>
      <c r="G298">
        <f t="shared" ca="1" si="37"/>
        <v>147</v>
      </c>
      <c r="H298" s="2">
        <f t="shared" ca="1" si="33"/>
        <v>1150.8273091074129</v>
      </c>
    </row>
    <row r="299" spans="1:8" x14ac:dyDescent="0.3">
      <c r="A299">
        <v>297</v>
      </c>
      <c r="B299" s="2">
        <f t="shared" ca="1" si="31"/>
        <v>285.30034047437749</v>
      </c>
      <c r="C299" s="2">
        <f t="shared" ca="1" si="34"/>
        <v>285.46052093030841</v>
      </c>
      <c r="D299" s="2">
        <f t="shared" ca="1" si="35"/>
        <v>285.63477718873901</v>
      </c>
      <c r="E299">
        <f t="shared" ca="1" si="32"/>
        <v>1</v>
      </c>
      <c r="F299">
        <f t="shared" ca="1" si="36"/>
        <v>150</v>
      </c>
      <c r="G299">
        <f t="shared" ca="1" si="37"/>
        <v>148</v>
      </c>
      <c r="H299" s="2">
        <f t="shared" ca="1" si="33"/>
        <v>1153.1971516877243</v>
      </c>
    </row>
    <row r="300" spans="1:8" x14ac:dyDescent="0.3">
      <c r="A300">
        <v>298</v>
      </c>
      <c r="B300" s="2">
        <f t="shared" ca="1" si="31"/>
        <v>285.46052093030841</v>
      </c>
      <c r="C300" s="2">
        <f t="shared" ca="1" si="34"/>
        <v>286.28566323953333</v>
      </c>
      <c r="D300" s="2">
        <f t="shared" ca="1" si="35"/>
        <v>285.63477718873901</v>
      </c>
      <c r="E300">
        <f t="shared" ca="1" si="32"/>
        <v>2</v>
      </c>
      <c r="F300">
        <f t="shared" ca="1" si="36"/>
        <v>151</v>
      </c>
      <c r="G300">
        <f t="shared" ca="1" si="37"/>
        <v>148</v>
      </c>
      <c r="H300" s="2">
        <f t="shared" ca="1" si="33"/>
        <v>1153.3573321436552</v>
      </c>
    </row>
    <row r="301" spans="1:8" x14ac:dyDescent="0.3">
      <c r="A301">
        <v>299</v>
      </c>
      <c r="B301" s="2">
        <f t="shared" ca="1" si="31"/>
        <v>285.63477718873901</v>
      </c>
      <c r="C301" s="2">
        <f t="shared" ca="1" si="34"/>
        <v>286.28566323953333</v>
      </c>
      <c r="D301" s="2">
        <f t="shared" ca="1" si="35"/>
        <v>286.12331208290385</v>
      </c>
      <c r="E301">
        <f t="shared" ca="1" si="32"/>
        <v>1</v>
      </c>
      <c r="F301">
        <f t="shared" ca="1" si="36"/>
        <v>151</v>
      </c>
      <c r="G301">
        <f t="shared" ca="1" si="37"/>
        <v>149</v>
      </c>
      <c r="H301" s="2">
        <f t="shared" ca="1" si="33"/>
        <v>1153.7058446605165</v>
      </c>
    </row>
    <row r="302" spans="1:8" x14ac:dyDescent="0.3">
      <c r="A302">
        <v>300</v>
      </c>
      <c r="B302" s="2">
        <f t="shared" ca="1" si="31"/>
        <v>286.12331208290385</v>
      </c>
      <c r="C302" s="2">
        <f t="shared" ca="1" si="34"/>
        <v>286.28566323953333</v>
      </c>
      <c r="D302" s="2">
        <f t="shared" ca="1" si="35"/>
        <v>9999</v>
      </c>
      <c r="E302">
        <f t="shared" ca="1" si="32"/>
        <v>0</v>
      </c>
      <c r="F302">
        <f t="shared" ca="1" si="36"/>
        <v>151</v>
      </c>
      <c r="G302">
        <f t="shared" ca="1" si="37"/>
        <v>150</v>
      </c>
      <c r="H302" s="2">
        <f t="shared" ca="1" si="33"/>
        <v>1154.1943795546813</v>
      </c>
    </row>
    <row r="303" spans="1:8" x14ac:dyDescent="0.3">
      <c r="A303">
        <v>301</v>
      </c>
      <c r="B303" s="2">
        <f t="shared" ca="1" si="31"/>
        <v>286.28566323953333</v>
      </c>
      <c r="C303" s="2">
        <f t="shared" ca="1" si="34"/>
        <v>286.30973326428909</v>
      </c>
      <c r="D303" s="2">
        <f t="shared" ca="1" si="35"/>
        <v>286.3292710914784</v>
      </c>
      <c r="E303">
        <f t="shared" ca="1" si="32"/>
        <v>1</v>
      </c>
      <c r="F303">
        <f t="shared" ca="1" si="36"/>
        <v>152</v>
      </c>
      <c r="G303">
        <f t="shared" ca="1" si="37"/>
        <v>150</v>
      </c>
      <c r="H303" s="2">
        <f t="shared" ca="1" si="33"/>
        <v>1154.1943795546813</v>
      </c>
    </row>
    <row r="304" spans="1:8" x14ac:dyDescent="0.3">
      <c r="A304">
        <v>302</v>
      </c>
      <c r="B304" s="2">
        <f t="shared" ca="1" si="31"/>
        <v>286.30973326428909</v>
      </c>
      <c r="C304" s="2">
        <f t="shared" ca="1" si="34"/>
        <v>289.02954648506773</v>
      </c>
      <c r="D304" s="2">
        <f t="shared" ca="1" si="35"/>
        <v>286.3292710914784</v>
      </c>
      <c r="E304">
        <f t="shared" ca="1" si="32"/>
        <v>2</v>
      </c>
      <c r="F304">
        <f t="shared" ca="1" si="36"/>
        <v>153</v>
      </c>
      <c r="G304">
        <f t="shared" ca="1" si="37"/>
        <v>150</v>
      </c>
      <c r="H304" s="2">
        <f t="shared" ca="1" si="33"/>
        <v>1154.218449579437</v>
      </c>
    </row>
    <row r="305" spans="1:8" x14ac:dyDescent="0.3">
      <c r="A305">
        <v>303</v>
      </c>
      <c r="B305" s="2">
        <f t="shared" ref="B305:B368" ca="1" si="38">MIN(C304:D304)</f>
        <v>286.3292710914784</v>
      </c>
      <c r="C305" s="2">
        <f t="shared" ca="1" si="34"/>
        <v>289.02954648506773</v>
      </c>
      <c r="D305" s="2">
        <f t="shared" ca="1" si="35"/>
        <v>286.85265548216216</v>
      </c>
      <c r="E305">
        <f t="shared" ref="E305:E368" ca="1" si="39">IF(C304&lt;=D304,E304+1,E304-1)</f>
        <v>1</v>
      </c>
      <c r="F305">
        <f t="shared" ca="1" si="36"/>
        <v>153</v>
      </c>
      <c r="G305">
        <f t="shared" ca="1" si="37"/>
        <v>151</v>
      </c>
      <c r="H305" s="2">
        <f t="shared" ref="H305:H368" ca="1" si="40">H304+E304*(B305-B304)</f>
        <v>1154.2575252338156</v>
      </c>
    </row>
    <row r="306" spans="1:8" x14ac:dyDescent="0.3">
      <c r="A306">
        <v>304</v>
      </c>
      <c r="B306" s="2">
        <f t="shared" ca="1" si="38"/>
        <v>286.85265548216216</v>
      </c>
      <c r="C306" s="2">
        <f t="shared" ca="1" si="34"/>
        <v>289.02954648506773</v>
      </c>
      <c r="D306" s="2">
        <f t="shared" ca="1" si="35"/>
        <v>9999</v>
      </c>
      <c r="E306">
        <f t="shared" ca="1" si="39"/>
        <v>0</v>
      </c>
      <c r="F306">
        <f t="shared" ca="1" si="36"/>
        <v>153</v>
      </c>
      <c r="G306">
        <f t="shared" ca="1" si="37"/>
        <v>152</v>
      </c>
      <c r="H306" s="2">
        <f t="shared" ca="1" si="40"/>
        <v>1154.7809096244994</v>
      </c>
    </row>
    <row r="307" spans="1:8" x14ac:dyDescent="0.3">
      <c r="A307">
        <v>305</v>
      </c>
      <c r="B307" s="2">
        <f t="shared" ca="1" si="38"/>
        <v>289.02954648506773</v>
      </c>
      <c r="C307" s="2">
        <f t="shared" ca="1" si="34"/>
        <v>289.74915082392039</v>
      </c>
      <c r="D307" s="2">
        <f t="shared" ca="1" si="35"/>
        <v>290.23656546214164</v>
      </c>
      <c r="E307">
        <f t="shared" ca="1" si="39"/>
        <v>1</v>
      </c>
      <c r="F307">
        <f t="shared" ca="1" si="36"/>
        <v>154</v>
      </c>
      <c r="G307">
        <f t="shared" ca="1" si="37"/>
        <v>152</v>
      </c>
      <c r="H307" s="2">
        <f t="shared" ca="1" si="40"/>
        <v>1154.7809096244994</v>
      </c>
    </row>
    <row r="308" spans="1:8" x14ac:dyDescent="0.3">
      <c r="A308">
        <v>306</v>
      </c>
      <c r="B308" s="2">
        <f t="shared" ca="1" si="38"/>
        <v>289.74915082392039</v>
      </c>
      <c r="C308" s="2">
        <f t="shared" ca="1" si="34"/>
        <v>292.50590796525779</v>
      </c>
      <c r="D308" s="2">
        <f t="shared" ca="1" si="35"/>
        <v>290.23656546214164</v>
      </c>
      <c r="E308">
        <f t="shared" ca="1" si="39"/>
        <v>2</v>
      </c>
      <c r="F308">
        <f t="shared" ca="1" si="36"/>
        <v>155</v>
      </c>
      <c r="G308">
        <f t="shared" ca="1" si="37"/>
        <v>152</v>
      </c>
      <c r="H308" s="2">
        <f t="shared" ca="1" si="40"/>
        <v>1155.500513963352</v>
      </c>
    </row>
    <row r="309" spans="1:8" x14ac:dyDescent="0.3">
      <c r="A309">
        <v>307</v>
      </c>
      <c r="B309" s="2">
        <f t="shared" ca="1" si="38"/>
        <v>290.23656546214164</v>
      </c>
      <c r="C309" s="2">
        <f t="shared" ca="1" si="34"/>
        <v>292.50590796525779</v>
      </c>
      <c r="D309" s="2">
        <f t="shared" ca="1" si="35"/>
        <v>292.08236031124562</v>
      </c>
      <c r="E309">
        <f t="shared" ca="1" si="39"/>
        <v>1</v>
      </c>
      <c r="F309">
        <f t="shared" ca="1" si="36"/>
        <v>155</v>
      </c>
      <c r="G309">
        <f t="shared" ca="1" si="37"/>
        <v>153</v>
      </c>
      <c r="H309" s="2">
        <f t="shared" ca="1" si="40"/>
        <v>1156.4753432397945</v>
      </c>
    </row>
    <row r="310" spans="1:8" x14ac:dyDescent="0.3">
      <c r="A310">
        <v>308</v>
      </c>
      <c r="B310" s="2">
        <f t="shared" ca="1" si="38"/>
        <v>292.08236031124562</v>
      </c>
      <c r="C310" s="2">
        <f t="shared" ca="1" si="34"/>
        <v>292.50590796525779</v>
      </c>
      <c r="D310" s="2">
        <f t="shared" ca="1" si="35"/>
        <v>9999</v>
      </c>
      <c r="E310">
        <f t="shared" ca="1" si="39"/>
        <v>0</v>
      </c>
      <c r="F310">
        <f t="shared" ca="1" si="36"/>
        <v>155</v>
      </c>
      <c r="G310">
        <f t="shared" ca="1" si="37"/>
        <v>154</v>
      </c>
      <c r="H310" s="2">
        <f t="shared" ca="1" si="40"/>
        <v>1158.3211380888984</v>
      </c>
    </row>
    <row r="311" spans="1:8" x14ac:dyDescent="0.3">
      <c r="A311">
        <v>309</v>
      </c>
      <c r="B311" s="2">
        <f t="shared" ca="1" si="38"/>
        <v>292.50590796525779</v>
      </c>
      <c r="C311" s="2">
        <f t="shared" ca="1" si="34"/>
        <v>293.34310893540521</v>
      </c>
      <c r="D311" s="2">
        <f t="shared" ca="1" si="35"/>
        <v>293.8763488613269</v>
      </c>
      <c r="E311">
        <f t="shared" ca="1" si="39"/>
        <v>1</v>
      </c>
      <c r="F311">
        <f t="shared" ca="1" si="36"/>
        <v>156</v>
      </c>
      <c r="G311">
        <f t="shared" ca="1" si="37"/>
        <v>154</v>
      </c>
      <c r="H311" s="2">
        <f t="shared" ca="1" si="40"/>
        <v>1158.3211380888984</v>
      </c>
    </row>
    <row r="312" spans="1:8" x14ac:dyDescent="0.3">
      <c r="A312">
        <v>310</v>
      </c>
      <c r="B312" s="2">
        <f t="shared" ca="1" si="38"/>
        <v>293.34310893540521</v>
      </c>
      <c r="C312" s="2">
        <f t="shared" ca="1" si="34"/>
        <v>294.03480939737346</v>
      </c>
      <c r="D312" s="2">
        <f t="shared" ca="1" si="35"/>
        <v>293.8763488613269</v>
      </c>
      <c r="E312">
        <f t="shared" ca="1" si="39"/>
        <v>2</v>
      </c>
      <c r="F312">
        <f t="shared" ca="1" si="36"/>
        <v>157</v>
      </c>
      <c r="G312">
        <f t="shared" ca="1" si="37"/>
        <v>154</v>
      </c>
      <c r="H312" s="2">
        <f t="shared" ca="1" si="40"/>
        <v>1159.1583390590458</v>
      </c>
    </row>
    <row r="313" spans="1:8" x14ac:dyDescent="0.3">
      <c r="A313">
        <v>311</v>
      </c>
      <c r="B313" s="2">
        <f t="shared" ca="1" si="38"/>
        <v>293.8763488613269</v>
      </c>
      <c r="C313" s="2">
        <f t="shared" ca="1" si="34"/>
        <v>294.03480939737346</v>
      </c>
      <c r="D313" s="2">
        <f t="shared" ca="1" si="35"/>
        <v>294.26212115933487</v>
      </c>
      <c r="E313">
        <f t="shared" ca="1" si="39"/>
        <v>1</v>
      </c>
      <c r="F313">
        <f t="shared" ca="1" si="36"/>
        <v>157</v>
      </c>
      <c r="G313">
        <f t="shared" ca="1" si="37"/>
        <v>155</v>
      </c>
      <c r="H313" s="2">
        <f t="shared" ca="1" si="40"/>
        <v>1160.2248189108891</v>
      </c>
    </row>
    <row r="314" spans="1:8" x14ac:dyDescent="0.3">
      <c r="A314">
        <v>312</v>
      </c>
      <c r="B314" s="2">
        <f t="shared" ca="1" si="38"/>
        <v>294.03480939737346</v>
      </c>
      <c r="C314" s="2">
        <f t="shared" ca="1" si="34"/>
        <v>298.25918520754828</v>
      </c>
      <c r="D314" s="2">
        <f t="shared" ca="1" si="35"/>
        <v>294.26212115933487</v>
      </c>
      <c r="E314">
        <f t="shared" ca="1" si="39"/>
        <v>2</v>
      </c>
      <c r="F314">
        <f t="shared" ca="1" si="36"/>
        <v>158</v>
      </c>
      <c r="G314">
        <f t="shared" ca="1" si="37"/>
        <v>155</v>
      </c>
      <c r="H314" s="2">
        <f t="shared" ca="1" si="40"/>
        <v>1160.3832794469356</v>
      </c>
    </row>
    <row r="315" spans="1:8" x14ac:dyDescent="0.3">
      <c r="A315">
        <v>313</v>
      </c>
      <c r="B315" s="2">
        <f t="shared" ca="1" si="38"/>
        <v>294.26212115933487</v>
      </c>
      <c r="C315" s="2">
        <f t="shared" ca="1" si="34"/>
        <v>298.25918520754828</v>
      </c>
      <c r="D315" s="2">
        <f t="shared" ca="1" si="35"/>
        <v>294.80024247471641</v>
      </c>
      <c r="E315">
        <f t="shared" ca="1" si="39"/>
        <v>1</v>
      </c>
      <c r="F315">
        <f t="shared" ca="1" si="36"/>
        <v>158</v>
      </c>
      <c r="G315">
        <f t="shared" ca="1" si="37"/>
        <v>156</v>
      </c>
      <c r="H315" s="2">
        <f t="shared" ca="1" si="40"/>
        <v>1160.8379029708585</v>
      </c>
    </row>
    <row r="316" spans="1:8" x14ac:dyDescent="0.3">
      <c r="A316">
        <v>314</v>
      </c>
      <c r="B316" s="2">
        <f t="shared" ca="1" si="38"/>
        <v>294.80024247471641</v>
      </c>
      <c r="C316" s="2">
        <f t="shared" ca="1" si="34"/>
        <v>298.25918520754828</v>
      </c>
      <c r="D316" s="2">
        <f t="shared" ca="1" si="35"/>
        <v>9999</v>
      </c>
      <c r="E316">
        <f t="shared" ca="1" si="39"/>
        <v>0</v>
      </c>
      <c r="F316">
        <f t="shared" ca="1" si="36"/>
        <v>158</v>
      </c>
      <c r="G316">
        <f t="shared" ca="1" si="37"/>
        <v>157</v>
      </c>
      <c r="H316" s="2">
        <f t="shared" ca="1" si="40"/>
        <v>1161.37602428624</v>
      </c>
    </row>
    <row r="317" spans="1:8" x14ac:dyDescent="0.3">
      <c r="A317">
        <v>315</v>
      </c>
      <c r="B317" s="2">
        <f t="shared" ca="1" si="38"/>
        <v>298.25918520754828</v>
      </c>
      <c r="C317" s="2">
        <f t="shared" ca="1" si="34"/>
        <v>298.72989342060885</v>
      </c>
      <c r="D317" s="2">
        <f t="shared" ca="1" si="35"/>
        <v>300.07433683540961</v>
      </c>
      <c r="E317">
        <f t="shared" ca="1" si="39"/>
        <v>1</v>
      </c>
      <c r="F317">
        <f t="shared" ca="1" si="36"/>
        <v>159</v>
      </c>
      <c r="G317">
        <f t="shared" ca="1" si="37"/>
        <v>157</v>
      </c>
      <c r="H317" s="2">
        <f t="shared" ca="1" si="40"/>
        <v>1161.37602428624</v>
      </c>
    </row>
    <row r="318" spans="1:8" x14ac:dyDescent="0.3">
      <c r="A318">
        <v>316</v>
      </c>
      <c r="B318" s="2">
        <f t="shared" ca="1" si="38"/>
        <v>298.72989342060885</v>
      </c>
      <c r="C318" s="2">
        <f t="shared" ca="1" si="34"/>
        <v>304.36083625369679</v>
      </c>
      <c r="D318" s="2">
        <f t="shared" ca="1" si="35"/>
        <v>300.07433683540961</v>
      </c>
      <c r="E318">
        <f t="shared" ca="1" si="39"/>
        <v>2</v>
      </c>
      <c r="F318">
        <f t="shared" ca="1" si="36"/>
        <v>160</v>
      </c>
      <c r="G318">
        <f t="shared" ca="1" si="37"/>
        <v>157</v>
      </c>
      <c r="H318" s="2">
        <f t="shared" ca="1" si="40"/>
        <v>1161.8467324993005</v>
      </c>
    </row>
    <row r="319" spans="1:8" x14ac:dyDescent="0.3">
      <c r="A319">
        <v>317</v>
      </c>
      <c r="B319" s="2">
        <f t="shared" ca="1" si="38"/>
        <v>300.07433683540961</v>
      </c>
      <c r="C319" s="2">
        <f t="shared" ca="1" si="34"/>
        <v>304.36083625369679</v>
      </c>
      <c r="D319" s="2">
        <f t="shared" ca="1" si="35"/>
        <v>303.52167992924495</v>
      </c>
      <c r="E319">
        <f t="shared" ca="1" si="39"/>
        <v>1</v>
      </c>
      <c r="F319">
        <f t="shared" ca="1" si="36"/>
        <v>160</v>
      </c>
      <c r="G319">
        <f t="shared" ca="1" si="37"/>
        <v>158</v>
      </c>
      <c r="H319" s="2">
        <f t="shared" ca="1" si="40"/>
        <v>1164.5356193289022</v>
      </c>
    </row>
    <row r="320" spans="1:8" x14ac:dyDescent="0.3">
      <c r="A320">
        <v>318</v>
      </c>
      <c r="B320" s="2">
        <f t="shared" ca="1" si="38"/>
        <v>303.52167992924495</v>
      </c>
      <c r="C320" s="2">
        <f t="shared" ca="1" si="34"/>
        <v>304.36083625369679</v>
      </c>
      <c r="D320" s="2">
        <f t="shared" ca="1" si="35"/>
        <v>9999</v>
      </c>
      <c r="E320">
        <f t="shared" ca="1" si="39"/>
        <v>0</v>
      </c>
      <c r="F320">
        <f t="shared" ca="1" si="36"/>
        <v>160</v>
      </c>
      <c r="G320">
        <f t="shared" ca="1" si="37"/>
        <v>159</v>
      </c>
      <c r="H320" s="2">
        <f t="shared" ca="1" si="40"/>
        <v>1167.9829624227375</v>
      </c>
    </row>
    <row r="321" spans="1:8" x14ac:dyDescent="0.3">
      <c r="A321">
        <v>319</v>
      </c>
      <c r="B321" s="2">
        <f t="shared" ca="1" si="38"/>
        <v>304.36083625369679</v>
      </c>
      <c r="C321" s="2">
        <f t="shared" ca="1" si="34"/>
        <v>305.65542099824967</v>
      </c>
      <c r="D321" s="2">
        <f t="shared" ca="1" si="35"/>
        <v>304.44321419354605</v>
      </c>
      <c r="E321">
        <f t="shared" ca="1" si="39"/>
        <v>1</v>
      </c>
      <c r="F321">
        <f t="shared" ca="1" si="36"/>
        <v>161</v>
      </c>
      <c r="G321">
        <f t="shared" ca="1" si="37"/>
        <v>159</v>
      </c>
      <c r="H321" s="2">
        <f t="shared" ca="1" si="40"/>
        <v>1167.9829624227375</v>
      </c>
    </row>
    <row r="322" spans="1:8" x14ac:dyDescent="0.3">
      <c r="A322">
        <v>320</v>
      </c>
      <c r="B322" s="2">
        <f t="shared" ca="1" si="38"/>
        <v>304.44321419354605</v>
      </c>
      <c r="C322" s="2">
        <f t="shared" ca="1" si="34"/>
        <v>305.65542099824967</v>
      </c>
      <c r="D322" s="2">
        <f t="shared" ca="1" si="35"/>
        <v>9999</v>
      </c>
      <c r="E322">
        <f t="shared" ca="1" si="39"/>
        <v>0</v>
      </c>
      <c r="F322">
        <f t="shared" ca="1" si="36"/>
        <v>161</v>
      </c>
      <c r="G322">
        <f t="shared" ca="1" si="37"/>
        <v>160</v>
      </c>
      <c r="H322" s="2">
        <f t="shared" ca="1" si="40"/>
        <v>1168.0653403625868</v>
      </c>
    </row>
    <row r="323" spans="1:8" x14ac:dyDescent="0.3">
      <c r="A323">
        <v>321</v>
      </c>
      <c r="B323" s="2">
        <f t="shared" ca="1" si="38"/>
        <v>305.65542099824967</v>
      </c>
      <c r="C323" s="2">
        <f t="shared" ca="1" si="34"/>
        <v>306.83685898976631</v>
      </c>
      <c r="D323" s="2">
        <f t="shared" ca="1" si="35"/>
        <v>309.81020028010261</v>
      </c>
      <c r="E323">
        <f t="shared" ca="1" si="39"/>
        <v>1</v>
      </c>
      <c r="F323">
        <f t="shared" ca="1" si="36"/>
        <v>162</v>
      </c>
      <c r="G323">
        <f t="shared" ca="1" si="37"/>
        <v>160</v>
      </c>
      <c r="H323" s="2">
        <f t="shared" ca="1" si="40"/>
        <v>1168.0653403625868</v>
      </c>
    </row>
    <row r="324" spans="1:8" x14ac:dyDescent="0.3">
      <c r="A324">
        <v>322</v>
      </c>
      <c r="B324" s="2">
        <f t="shared" ca="1" si="38"/>
        <v>306.83685898976631</v>
      </c>
      <c r="C324" s="2">
        <f t="shared" ref="C324:C387" ca="1" si="41">IF(B324&gt;=600,9999,IF(C323&lt;=D323,B324-2*LN(1-RAND()),C323))</f>
        <v>307.31833531440822</v>
      </c>
      <c r="D324" s="2">
        <f t="shared" ref="D324:D387" ca="1" si="42">IF(OR(AND(C323&lt;=D323,E323+1&lt;=1),AND(D323&lt;C323,E323-1&gt;0)),B324-1.5*LN(1-RAND()),IF(AND(D323&lt;C323,E323-1&lt;=0),9999,D323))</f>
        <v>309.81020028010261</v>
      </c>
      <c r="E324">
        <f t="shared" ca="1" si="39"/>
        <v>2</v>
      </c>
      <c r="F324">
        <f t="shared" ref="F324:F387" ca="1" si="43">IF(AND(C323&lt;9999,C323&lt;D323),F323+1,F323)</f>
        <v>163</v>
      </c>
      <c r="G324">
        <f t="shared" ref="G324:G387" ca="1" si="44">IF(D323&lt;C323,G323+1,G323)</f>
        <v>160</v>
      </c>
      <c r="H324" s="2">
        <f t="shared" ca="1" si="40"/>
        <v>1169.2467783541033</v>
      </c>
    </row>
    <row r="325" spans="1:8" x14ac:dyDescent="0.3">
      <c r="A325">
        <v>323</v>
      </c>
      <c r="B325" s="2">
        <f t="shared" ca="1" si="38"/>
        <v>307.31833531440822</v>
      </c>
      <c r="C325" s="2">
        <f t="shared" ca="1" si="41"/>
        <v>309.27941603936279</v>
      </c>
      <c r="D325" s="2">
        <f t="shared" ca="1" si="42"/>
        <v>309.81020028010261</v>
      </c>
      <c r="E325">
        <f t="shared" ca="1" si="39"/>
        <v>3</v>
      </c>
      <c r="F325">
        <f t="shared" ca="1" si="43"/>
        <v>164</v>
      </c>
      <c r="G325">
        <f t="shared" ca="1" si="44"/>
        <v>160</v>
      </c>
      <c r="H325" s="2">
        <f t="shared" ca="1" si="40"/>
        <v>1170.2097310033871</v>
      </c>
    </row>
    <row r="326" spans="1:8" x14ac:dyDescent="0.3">
      <c r="A326">
        <v>324</v>
      </c>
      <c r="B326" s="2">
        <f t="shared" ca="1" si="38"/>
        <v>309.27941603936279</v>
      </c>
      <c r="C326" s="2">
        <f t="shared" ca="1" si="41"/>
        <v>309.53665816044577</v>
      </c>
      <c r="D326" s="2">
        <f t="shared" ca="1" si="42"/>
        <v>309.81020028010261</v>
      </c>
      <c r="E326">
        <f t="shared" ca="1" si="39"/>
        <v>4</v>
      </c>
      <c r="F326">
        <f t="shared" ca="1" si="43"/>
        <v>165</v>
      </c>
      <c r="G326">
        <f t="shared" ca="1" si="44"/>
        <v>160</v>
      </c>
      <c r="H326" s="2">
        <f t="shared" ca="1" si="40"/>
        <v>1176.0929731782508</v>
      </c>
    </row>
    <row r="327" spans="1:8" x14ac:dyDescent="0.3">
      <c r="A327">
        <v>325</v>
      </c>
      <c r="B327" s="2">
        <f t="shared" ca="1" si="38"/>
        <v>309.53665816044577</v>
      </c>
      <c r="C327" s="2">
        <f t="shared" ca="1" si="41"/>
        <v>310.62129701743731</v>
      </c>
      <c r="D327" s="2">
        <f t="shared" ca="1" si="42"/>
        <v>309.81020028010261</v>
      </c>
      <c r="E327">
        <f t="shared" ca="1" si="39"/>
        <v>5</v>
      </c>
      <c r="F327">
        <f t="shared" ca="1" si="43"/>
        <v>166</v>
      </c>
      <c r="G327">
        <f t="shared" ca="1" si="44"/>
        <v>160</v>
      </c>
      <c r="H327" s="2">
        <f t="shared" ca="1" si="40"/>
        <v>1177.1219416625827</v>
      </c>
    </row>
    <row r="328" spans="1:8" x14ac:dyDescent="0.3">
      <c r="A328">
        <v>326</v>
      </c>
      <c r="B328" s="2">
        <f t="shared" ca="1" si="38"/>
        <v>309.81020028010261</v>
      </c>
      <c r="C328" s="2">
        <f t="shared" ca="1" si="41"/>
        <v>310.62129701743731</v>
      </c>
      <c r="D328" s="2">
        <f t="shared" ca="1" si="42"/>
        <v>310.6837545570491</v>
      </c>
      <c r="E328">
        <f t="shared" ca="1" si="39"/>
        <v>4</v>
      </c>
      <c r="F328">
        <f t="shared" ca="1" si="43"/>
        <v>166</v>
      </c>
      <c r="G328">
        <f t="shared" ca="1" si="44"/>
        <v>161</v>
      </c>
      <c r="H328" s="2">
        <f t="shared" ca="1" si="40"/>
        <v>1178.4896522608669</v>
      </c>
    </row>
    <row r="329" spans="1:8" x14ac:dyDescent="0.3">
      <c r="A329">
        <v>327</v>
      </c>
      <c r="B329" s="2">
        <f t="shared" ca="1" si="38"/>
        <v>310.62129701743731</v>
      </c>
      <c r="C329" s="2">
        <f t="shared" ca="1" si="41"/>
        <v>315.79986636281393</v>
      </c>
      <c r="D329" s="2">
        <f t="shared" ca="1" si="42"/>
        <v>310.6837545570491</v>
      </c>
      <c r="E329">
        <f t="shared" ca="1" si="39"/>
        <v>5</v>
      </c>
      <c r="F329">
        <f t="shared" ca="1" si="43"/>
        <v>167</v>
      </c>
      <c r="G329">
        <f t="shared" ca="1" si="44"/>
        <v>161</v>
      </c>
      <c r="H329" s="2">
        <f t="shared" ca="1" si="40"/>
        <v>1181.7340392102058</v>
      </c>
    </row>
    <row r="330" spans="1:8" x14ac:dyDescent="0.3">
      <c r="A330">
        <v>328</v>
      </c>
      <c r="B330" s="2">
        <f t="shared" ca="1" si="38"/>
        <v>310.6837545570491</v>
      </c>
      <c r="C330" s="2">
        <f t="shared" ca="1" si="41"/>
        <v>315.79986636281393</v>
      </c>
      <c r="D330" s="2">
        <f t="shared" ca="1" si="42"/>
        <v>312.296791559864</v>
      </c>
      <c r="E330">
        <f t="shared" ca="1" si="39"/>
        <v>4</v>
      </c>
      <c r="F330">
        <f t="shared" ca="1" si="43"/>
        <v>167</v>
      </c>
      <c r="G330">
        <f t="shared" ca="1" si="44"/>
        <v>162</v>
      </c>
      <c r="H330" s="2">
        <f t="shared" ca="1" si="40"/>
        <v>1182.0463269082647</v>
      </c>
    </row>
    <row r="331" spans="1:8" x14ac:dyDescent="0.3">
      <c r="A331">
        <v>329</v>
      </c>
      <c r="B331" s="2">
        <f t="shared" ca="1" si="38"/>
        <v>312.296791559864</v>
      </c>
      <c r="C331" s="2">
        <f t="shared" ca="1" si="41"/>
        <v>315.79986636281393</v>
      </c>
      <c r="D331" s="2">
        <f t="shared" ca="1" si="42"/>
        <v>312.47938815384026</v>
      </c>
      <c r="E331">
        <f t="shared" ca="1" si="39"/>
        <v>3</v>
      </c>
      <c r="F331">
        <f t="shared" ca="1" si="43"/>
        <v>167</v>
      </c>
      <c r="G331">
        <f t="shared" ca="1" si="44"/>
        <v>163</v>
      </c>
      <c r="H331" s="2">
        <f t="shared" ca="1" si="40"/>
        <v>1188.4984749195244</v>
      </c>
    </row>
    <row r="332" spans="1:8" x14ac:dyDescent="0.3">
      <c r="A332">
        <v>330</v>
      </c>
      <c r="B332" s="2">
        <f t="shared" ca="1" si="38"/>
        <v>312.47938815384026</v>
      </c>
      <c r="C332" s="2">
        <f t="shared" ca="1" si="41"/>
        <v>315.79986636281393</v>
      </c>
      <c r="D332" s="2">
        <f t="shared" ca="1" si="42"/>
        <v>313.97068105086828</v>
      </c>
      <c r="E332">
        <f t="shared" ca="1" si="39"/>
        <v>2</v>
      </c>
      <c r="F332">
        <f t="shared" ca="1" si="43"/>
        <v>167</v>
      </c>
      <c r="G332">
        <f t="shared" ca="1" si="44"/>
        <v>164</v>
      </c>
      <c r="H332" s="2">
        <f t="shared" ca="1" si="40"/>
        <v>1189.0462647014531</v>
      </c>
    </row>
    <row r="333" spans="1:8" x14ac:dyDescent="0.3">
      <c r="A333">
        <v>331</v>
      </c>
      <c r="B333" s="2">
        <f t="shared" ca="1" si="38"/>
        <v>313.97068105086828</v>
      </c>
      <c r="C333" s="2">
        <f t="shared" ca="1" si="41"/>
        <v>315.79986636281393</v>
      </c>
      <c r="D333" s="2">
        <f t="shared" ca="1" si="42"/>
        <v>316.25755789398806</v>
      </c>
      <c r="E333">
        <f t="shared" ca="1" si="39"/>
        <v>1</v>
      </c>
      <c r="F333">
        <f t="shared" ca="1" si="43"/>
        <v>167</v>
      </c>
      <c r="G333">
        <f t="shared" ca="1" si="44"/>
        <v>165</v>
      </c>
      <c r="H333" s="2">
        <f t="shared" ca="1" si="40"/>
        <v>1192.0288504955092</v>
      </c>
    </row>
    <row r="334" spans="1:8" x14ac:dyDescent="0.3">
      <c r="A334">
        <v>332</v>
      </c>
      <c r="B334" s="2">
        <f t="shared" ca="1" si="38"/>
        <v>315.79986636281393</v>
      </c>
      <c r="C334" s="2">
        <f t="shared" ca="1" si="41"/>
        <v>318.39939259032582</v>
      </c>
      <c r="D334" s="2">
        <f t="shared" ca="1" si="42"/>
        <v>316.25755789398806</v>
      </c>
      <c r="E334">
        <f t="shared" ca="1" si="39"/>
        <v>2</v>
      </c>
      <c r="F334">
        <f t="shared" ca="1" si="43"/>
        <v>168</v>
      </c>
      <c r="G334">
        <f t="shared" ca="1" si="44"/>
        <v>165</v>
      </c>
      <c r="H334" s="2">
        <f t="shared" ca="1" si="40"/>
        <v>1193.8580358074548</v>
      </c>
    </row>
    <row r="335" spans="1:8" x14ac:dyDescent="0.3">
      <c r="A335">
        <v>333</v>
      </c>
      <c r="B335" s="2">
        <f t="shared" ca="1" si="38"/>
        <v>316.25755789398806</v>
      </c>
      <c r="C335" s="2">
        <f t="shared" ca="1" si="41"/>
        <v>318.39939259032582</v>
      </c>
      <c r="D335" s="2">
        <f t="shared" ca="1" si="42"/>
        <v>316.61793811299378</v>
      </c>
      <c r="E335">
        <f t="shared" ca="1" si="39"/>
        <v>1</v>
      </c>
      <c r="F335">
        <f t="shared" ca="1" si="43"/>
        <v>168</v>
      </c>
      <c r="G335">
        <f t="shared" ca="1" si="44"/>
        <v>166</v>
      </c>
      <c r="H335" s="2">
        <f t="shared" ca="1" si="40"/>
        <v>1194.7734188698032</v>
      </c>
    </row>
    <row r="336" spans="1:8" x14ac:dyDescent="0.3">
      <c r="A336">
        <v>334</v>
      </c>
      <c r="B336" s="2">
        <f t="shared" ca="1" si="38"/>
        <v>316.61793811299378</v>
      </c>
      <c r="C336" s="2">
        <f t="shared" ca="1" si="41"/>
        <v>318.39939259032582</v>
      </c>
      <c r="D336" s="2">
        <f t="shared" ca="1" si="42"/>
        <v>9999</v>
      </c>
      <c r="E336">
        <f t="shared" ca="1" si="39"/>
        <v>0</v>
      </c>
      <c r="F336">
        <f t="shared" ca="1" si="43"/>
        <v>168</v>
      </c>
      <c r="G336">
        <f t="shared" ca="1" si="44"/>
        <v>167</v>
      </c>
      <c r="H336" s="2">
        <f t="shared" ca="1" si="40"/>
        <v>1195.1337990888089</v>
      </c>
    </row>
    <row r="337" spans="1:8" x14ac:dyDescent="0.3">
      <c r="A337">
        <v>335</v>
      </c>
      <c r="B337" s="2">
        <f t="shared" ca="1" si="38"/>
        <v>318.39939259032582</v>
      </c>
      <c r="C337" s="2">
        <f t="shared" ca="1" si="41"/>
        <v>322.56516909340689</v>
      </c>
      <c r="D337" s="2">
        <f t="shared" ca="1" si="42"/>
        <v>318.87287478433694</v>
      </c>
      <c r="E337">
        <f t="shared" ca="1" si="39"/>
        <v>1</v>
      </c>
      <c r="F337">
        <f t="shared" ca="1" si="43"/>
        <v>169</v>
      </c>
      <c r="G337">
        <f t="shared" ca="1" si="44"/>
        <v>167</v>
      </c>
      <c r="H337" s="2">
        <f t="shared" ca="1" si="40"/>
        <v>1195.1337990888089</v>
      </c>
    </row>
    <row r="338" spans="1:8" x14ac:dyDescent="0.3">
      <c r="A338">
        <v>336</v>
      </c>
      <c r="B338" s="2">
        <f t="shared" ca="1" si="38"/>
        <v>318.87287478433694</v>
      </c>
      <c r="C338" s="2">
        <f t="shared" ca="1" si="41"/>
        <v>322.56516909340689</v>
      </c>
      <c r="D338" s="2">
        <f t="shared" ca="1" si="42"/>
        <v>9999</v>
      </c>
      <c r="E338">
        <f t="shared" ca="1" si="39"/>
        <v>0</v>
      </c>
      <c r="F338">
        <f t="shared" ca="1" si="43"/>
        <v>169</v>
      </c>
      <c r="G338">
        <f t="shared" ca="1" si="44"/>
        <v>168</v>
      </c>
      <c r="H338" s="2">
        <f t="shared" ca="1" si="40"/>
        <v>1195.6072812828202</v>
      </c>
    </row>
    <row r="339" spans="1:8" x14ac:dyDescent="0.3">
      <c r="A339">
        <v>337</v>
      </c>
      <c r="B339" s="2">
        <f t="shared" ca="1" si="38"/>
        <v>322.56516909340689</v>
      </c>
      <c r="C339" s="2">
        <f t="shared" ca="1" si="41"/>
        <v>322.88186612726798</v>
      </c>
      <c r="D339" s="2">
        <f t="shared" ca="1" si="42"/>
        <v>323.18036689086762</v>
      </c>
      <c r="E339">
        <f t="shared" ca="1" si="39"/>
        <v>1</v>
      </c>
      <c r="F339">
        <f t="shared" ca="1" si="43"/>
        <v>170</v>
      </c>
      <c r="G339">
        <f t="shared" ca="1" si="44"/>
        <v>168</v>
      </c>
      <c r="H339" s="2">
        <f t="shared" ca="1" si="40"/>
        <v>1195.6072812828202</v>
      </c>
    </row>
    <row r="340" spans="1:8" x14ac:dyDescent="0.3">
      <c r="A340">
        <v>338</v>
      </c>
      <c r="B340" s="2">
        <f t="shared" ca="1" si="38"/>
        <v>322.88186612726798</v>
      </c>
      <c r="C340" s="2">
        <f t="shared" ca="1" si="41"/>
        <v>327.15525111776464</v>
      </c>
      <c r="D340" s="2">
        <f t="shared" ca="1" si="42"/>
        <v>323.18036689086762</v>
      </c>
      <c r="E340">
        <f t="shared" ca="1" si="39"/>
        <v>2</v>
      </c>
      <c r="F340">
        <f t="shared" ca="1" si="43"/>
        <v>171</v>
      </c>
      <c r="G340">
        <f t="shared" ca="1" si="44"/>
        <v>168</v>
      </c>
      <c r="H340" s="2">
        <f t="shared" ca="1" si="40"/>
        <v>1195.9239783166813</v>
      </c>
    </row>
    <row r="341" spans="1:8" x14ac:dyDescent="0.3">
      <c r="A341">
        <v>339</v>
      </c>
      <c r="B341" s="2">
        <f t="shared" ca="1" si="38"/>
        <v>323.18036689086762</v>
      </c>
      <c r="C341" s="2">
        <f t="shared" ca="1" si="41"/>
        <v>327.15525111776464</v>
      </c>
      <c r="D341" s="2">
        <f t="shared" ca="1" si="42"/>
        <v>324.01071719829548</v>
      </c>
      <c r="E341">
        <f t="shared" ca="1" si="39"/>
        <v>1</v>
      </c>
      <c r="F341">
        <f t="shared" ca="1" si="43"/>
        <v>171</v>
      </c>
      <c r="G341">
        <f t="shared" ca="1" si="44"/>
        <v>169</v>
      </c>
      <c r="H341" s="2">
        <f t="shared" ca="1" si="40"/>
        <v>1196.5209798438805</v>
      </c>
    </row>
    <row r="342" spans="1:8" x14ac:dyDescent="0.3">
      <c r="A342">
        <v>340</v>
      </c>
      <c r="B342" s="2">
        <f t="shared" ca="1" si="38"/>
        <v>324.01071719829548</v>
      </c>
      <c r="C342" s="2">
        <f t="shared" ca="1" si="41"/>
        <v>327.15525111776464</v>
      </c>
      <c r="D342" s="2">
        <f t="shared" ca="1" si="42"/>
        <v>9999</v>
      </c>
      <c r="E342">
        <f t="shared" ca="1" si="39"/>
        <v>0</v>
      </c>
      <c r="F342">
        <f t="shared" ca="1" si="43"/>
        <v>171</v>
      </c>
      <c r="G342">
        <f t="shared" ca="1" si="44"/>
        <v>170</v>
      </c>
      <c r="H342" s="2">
        <f t="shared" ca="1" si="40"/>
        <v>1197.3513301513083</v>
      </c>
    </row>
    <row r="343" spans="1:8" x14ac:dyDescent="0.3">
      <c r="A343">
        <v>341</v>
      </c>
      <c r="B343" s="2">
        <f t="shared" ca="1" si="38"/>
        <v>327.15525111776464</v>
      </c>
      <c r="C343" s="2">
        <f t="shared" ca="1" si="41"/>
        <v>328.77869411005685</v>
      </c>
      <c r="D343" s="2">
        <f t="shared" ca="1" si="42"/>
        <v>327.77524070813649</v>
      </c>
      <c r="E343">
        <f t="shared" ca="1" si="39"/>
        <v>1</v>
      </c>
      <c r="F343">
        <f t="shared" ca="1" si="43"/>
        <v>172</v>
      </c>
      <c r="G343">
        <f t="shared" ca="1" si="44"/>
        <v>170</v>
      </c>
      <c r="H343" s="2">
        <f t="shared" ca="1" si="40"/>
        <v>1197.3513301513083</v>
      </c>
    </row>
    <row r="344" spans="1:8" x14ac:dyDescent="0.3">
      <c r="A344">
        <v>342</v>
      </c>
      <c r="B344" s="2">
        <f t="shared" ca="1" si="38"/>
        <v>327.77524070813649</v>
      </c>
      <c r="C344" s="2">
        <f t="shared" ca="1" si="41"/>
        <v>328.77869411005685</v>
      </c>
      <c r="D344" s="2">
        <f t="shared" ca="1" si="42"/>
        <v>9999</v>
      </c>
      <c r="E344">
        <f t="shared" ca="1" si="39"/>
        <v>0</v>
      </c>
      <c r="F344">
        <f t="shared" ca="1" si="43"/>
        <v>172</v>
      </c>
      <c r="G344">
        <f t="shared" ca="1" si="44"/>
        <v>171</v>
      </c>
      <c r="H344" s="2">
        <f t="shared" ca="1" si="40"/>
        <v>1197.9713197416802</v>
      </c>
    </row>
    <row r="345" spans="1:8" x14ac:dyDescent="0.3">
      <c r="A345">
        <v>343</v>
      </c>
      <c r="B345" s="2">
        <f t="shared" ca="1" si="38"/>
        <v>328.77869411005685</v>
      </c>
      <c r="C345" s="2">
        <f t="shared" ca="1" si="41"/>
        <v>331.18634745313415</v>
      </c>
      <c r="D345" s="2">
        <f t="shared" ca="1" si="42"/>
        <v>328.9836567394695</v>
      </c>
      <c r="E345">
        <f t="shared" ca="1" si="39"/>
        <v>1</v>
      </c>
      <c r="F345">
        <f t="shared" ca="1" si="43"/>
        <v>173</v>
      </c>
      <c r="G345">
        <f t="shared" ca="1" si="44"/>
        <v>171</v>
      </c>
      <c r="H345" s="2">
        <f t="shared" ca="1" si="40"/>
        <v>1197.9713197416802</v>
      </c>
    </row>
    <row r="346" spans="1:8" x14ac:dyDescent="0.3">
      <c r="A346">
        <v>344</v>
      </c>
      <c r="B346" s="2">
        <f t="shared" ca="1" si="38"/>
        <v>328.9836567394695</v>
      </c>
      <c r="C346" s="2">
        <f t="shared" ca="1" si="41"/>
        <v>331.18634745313415</v>
      </c>
      <c r="D346" s="2">
        <f t="shared" ca="1" si="42"/>
        <v>9999</v>
      </c>
      <c r="E346">
        <f t="shared" ca="1" si="39"/>
        <v>0</v>
      </c>
      <c r="F346">
        <f t="shared" ca="1" si="43"/>
        <v>173</v>
      </c>
      <c r="G346">
        <f t="shared" ca="1" si="44"/>
        <v>172</v>
      </c>
      <c r="H346" s="2">
        <f t="shared" ca="1" si="40"/>
        <v>1198.1762823710928</v>
      </c>
    </row>
    <row r="347" spans="1:8" x14ac:dyDescent="0.3">
      <c r="A347">
        <v>345</v>
      </c>
      <c r="B347" s="2">
        <f t="shared" ca="1" si="38"/>
        <v>331.18634745313415</v>
      </c>
      <c r="C347" s="2">
        <f t="shared" ca="1" si="41"/>
        <v>332.03576699425923</v>
      </c>
      <c r="D347" s="2">
        <f t="shared" ca="1" si="42"/>
        <v>333.7118538708844</v>
      </c>
      <c r="E347">
        <f t="shared" ca="1" si="39"/>
        <v>1</v>
      </c>
      <c r="F347">
        <f t="shared" ca="1" si="43"/>
        <v>174</v>
      </c>
      <c r="G347">
        <f t="shared" ca="1" si="44"/>
        <v>172</v>
      </c>
      <c r="H347" s="2">
        <f t="shared" ca="1" si="40"/>
        <v>1198.1762823710928</v>
      </c>
    </row>
    <row r="348" spans="1:8" x14ac:dyDescent="0.3">
      <c r="A348">
        <v>346</v>
      </c>
      <c r="B348" s="2">
        <f t="shared" ca="1" si="38"/>
        <v>332.03576699425923</v>
      </c>
      <c r="C348" s="2">
        <f t="shared" ca="1" si="41"/>
        <v>334.17696008845201</v>
      </c>
      <c r="D348" s="2">
        <f t="shared" ca="1" si="42"/>
        <v>333.7118538708844</v>
      </c>
      <c r="E348">
        <f t="shared" ca="1" si="39"/>
        <v>2</v>
      </c>
      <c r="F348">
        <f t="shared" ca="1" si="43"/>
        <v>175</v>
      </c>
      <c r="G348">
        <f t="shared" ca="1" si="44"/>
        <v>172</v>
      </c>
      <c r="H348" s="2">
        <f t="shared" ca="1" si="40"/>
        <v>1199.025701912218</v>
      </c>
    </row>
    <row r="349" spans="1:8" x14ac:dyDescent="0.3">
      <c r="A349">
        <v>347</v>
      </c>
      <c r="B349" s="2">
        <f t="shared" ca="1" si="38"/>
        <v>333.7118538708844</v>
      </c>
      <c r="C349" s="2">
        <f t="shared" ca="1" si="41"/>
        <v>334.17696008845201</v>
      </c>
      <c r="D349" s="2">
        <f t="shared" ca="1" si="42"/>
        <v>336.6098593714255</v>
      </c>
      <c r="E349">
        <f t="shared" ca="1" si="39"/>
        <v>1</v>
      </c>
      <c r="F349">
        <f t="shared" ca="1" si="43"/>
        <v>175</v>
      </c>
      <c r="G349">
        <f t="shared" ca="1" si="44"/>
        <v>173</v>
      </c>
      <c r="H349" s="2">
        <f t="shared" ca="1" si="40"/>
        <v>1202.3778756654683</v>
      </c>
    </row>
    <row r="350" spans="1:8" x14ac:dyDescent="0.3">
      <c r="A350">
        <v>348</v>
      </c>
      <c r="B350" s="2">
        <f t="shared" ca="1" si="38"/>
        <v>334.17696008845201</v>
      </c>
      <c r="C350" s="2">
        <f t="shared" ca="1" si="41"/>
        <v>335.4607752914057</v>
      </c>
      <c r="D350" s="2">
        <f t="shared" ca="1" si="42"/>
        <v>336.6098593714255</v>
      </c>
      <c r="E350">
        <f t="shared" ca="1" si="39"/>
        <v>2</v>
      </c>
      <c r="F350">
        <f t="shared" ca="1" si="43"/>
        <v>176</v>
      </c>
      <c r="G350">
        <f t="shared" ca="1" si="44"/>
        <v>173</v>
      </c>
      <c r="H350" s="2">
        <f t="shared" ca="1" si="40"/>
        <v>1202.8429818830359</v>
      </c>
    </row>
    <row r="351" spans="1:8" x14ac:dyDescent="0.3">
      <c r="A351">
        <v>349</v>
      </c>
      <c r="B351" s="2">
        <f t="shared" ca="1" si="38"/>
        <v>335.4607752914057</v>
      </c>
      <c r="C351" s="2">
        <f t="shared" ca="1" si="41"/>
        <v>336.24586940385279</v>
      </c>
      <c r="D351" s="2">
        <f t="shared" ca="1" si="42"/>
        <v>336.6098593714255</v>
      </c>
      <c r="E351">
        <f t="shared" ca="1" si="39"/>
        <v>3</v>
      </c>
      <c r="F351">
        <f t="shared" ca="1" si="43"/>
        <v>177</v>
      </c>
      <c r="G351">
        <f t="shared" ca="1" si="44"/>
        <v>173</v>
      </c>
      <c r="H351" s="2">
        <f t="shared" ca="1" si="40"/>
        <v>1205.4106122889434</v>
      </c>
    </row>
    <row r="352" spans="1:8" x14ac:dyDescent="0.3">
      <c r="A352">
        <v>350</v>
      </c>
      <c r="B352" s="2">
        <f t="shared" ca="1" si="38"/>
        <v>336.24586940385279</v>
      </c>
      <c r="C352" s="2">
        <f t="shared" ca="1" si="41"/>
        <v>339.82853785596762</v>
      </c>
      <c r="D352" s="2">
        <f t="shared" ca="1" si="42"/>
        <v>336.6098593714255</v>
      </c>
      <c r="E352">
        <f t="shared" ca="1" si="39"/>
        <v>4</v>
      </c>
      <c r="F352">
        <f t="shared" ca="1" si="43"/>
        <v>178</v>
      </c>
      <c r="G352">
        <f t="shared" ca="1" si="44"/>
        <v>173</v>
      </c>
      <c r="H352" s="2">
        <f t="shared" ca="1" si="40"/>
        <v>1207.7658946262848</v>
      </c>
    </row>
    <row r="353" spans="1:8" x14ac:dyDescent="0.3">
      <c r="A353">
        <v>351</v>
      </c>
      <c r="B353" s="2">
        <f t="shared" ca="1" si="38"/>
        <v>336.6098593714255</v>
      </c>
      <c r="C353" s="2">
        <f t="shared" ca="1" si="41"/>
        <v>339.82853785596762</v>
      </c>
      <c r="D353" s="2">
        <f t="shared" ca="1" si="42"/>
        <v>337.28815563302771</v>
      </c>
      <c r="E353">
        <f t="shared" ca="1" si="39"/>
        <v>3</v>
      </c>
      <c r="F353">
        <f t="shared" ca="1" si="43"/>
        <v>178</v>
      </c>
      <c r="G353">
        <f t="shared" ca="1" si="44"/>
        <v>174</v>
      </c>
      <c r="H353" s="2">
        <f t="shared" ca="1" si="40"/>
        <v>1209.2218544965756</v>
      </c>
    </row>
    <row r="354" spans="1:8" x14ac:dyDescent="0.3">
      <c r="A354">
        <v>352</v>
      </c>
      <c r="B354" s="2">
        <f t="shared" ca="1" si="38"/>
        <v>337.28815563302771</v>
      </c>
      <c r="C354" s="2">
        <f t="shared" ca="1" si="41"/>
        <v>339.82853785596762</v>
      </c>
      <c r="D354" s="2">
        <f t="shared" ca="1" si="42"/>
        <v>339.90195200963689</v>
      </c>
      <c r="E354">
        <f t="shared" ca="1" si="39"/>
        <v>2</v>
      </c>
      <c r="F354">
        <f t="shared" ca="1" si="43"/>
        <v>178</v>
      </c>
      <c r="G354">
        <f t="shared" ca="1" si="44"/>
        <v>175</v>
      </c>
      <c r="H354" s="2">
        <f t="shared" ca="1" si="40"/>
        <v>1211.2567432813821</v>
      </c>
    </row>
    <row r="355" spans="1:8" x14ac:dyDescent="0.3">
      <c r="A355">
        <v>353</v>
      </c>
      <c r="B355" s="2">
        <f t="shared" ca="1" si="38"/>
        <v>339.82853785596762</v>
      </c>
      <c r="C355" s="2">
        <f t="shared" ca="1" si="41"/>
        <v>341.36172350979359</v>
      </c>
      <c r="D355" s="2">
        <f t="shared" ca="1" si="42"/>
        <v>339.90195200963689</v>
      </c>
      <c r="E355">
        <f t="shared" ca="1" si="39"/>
        <v>3</v>
      </c>
      <c r="F355">
        <f t="shared" ca="1" si="43"/>
        <v>179</v>
      </c>
      <c r="G355">
        <f t="shared" ca="1" si="44"/>
        <v>175</v>
      </c>
      <c r="H355" s="2">
        <f t="shared" ca="1" si="40"/>
        <v>1216.3375077272619</v>
      </c>
    </row>
    <row r="356" spans="1:8" x14ac:dyDescent="0.3">
      <c r="A356">
        <v>354</v>
      </c>
      <c r="B356" s="2">
        <f t="shared" ca="1" si="38"/>
        <v>339.90195200963689</v>
      </c>
      <c r="C356" s="2">
        <f t="shared" ca="1" si="41"/>
        <v>341.36172350979359</v>
      </c>
      <c r="D356" s="2">
        <f t="shared" ca="1" si="42"/>
        <v>343.77605034362182</v>
      </c>
      <c r="E356">
        <f t="shared" ca="1" si="39"/>
        <v>2</v>
      </c>
      <c r="F356">
        <f t="shared" ca="1" si="43"/>
        <v>179</v>
      </c>
      <c r="G356">
        <f t="shared" ca="1" si="44"/>
        <v>176</v>
      </c>
      <c r="H356" s="2">
        <f t="shared" ca="1" si="40"/>
        <v>1216.5577501882697</v>
      </c>
    </row>
    <row r="357" spans="1:8" x14ac:dyDescent="0.3">
      <c r="A357">
        <v>355</v>
      </c>
      <c r="B357" s="2">
        <f t="shared" ca="1" si="38"/>
        <v>341.36172350979359</v>
      </c>
      <c r="C357" s="2">
        <f t="shared" ca="1" si="41"/>
        <v>345.61787722220271</v>
      </c>
      <c r="D357" s="2">
        <f t="shared" ca="1" si="42"/>
        <v>343.77605034362182</v>
      </c>
      <c r="E357">
        <f t="shared" ca="1" si="39"/>
        <v>3</v>
      </c>
      <c r="F357">
        <f t="shared" ca="1" si="43"/>
        <v>180</v>
      </c>
      <c r="G357">
        <f t="shared" ca="1" si="44"/>
        <v>176</v>
      </c>
      <c r="H357" s="2">
        <f t="shared" ca="1" si="40"/>
        <v>1219.4772931885832</v>
      </c>
    </row>
    <row r="358" spans="1:8" x14ac:dyDescent="0.3">
      <c r="A358">
        <v>356</v>
      </c>
      <c r="B358" s="2">
        <f t="shared" ca="1" si="38"/>
        <v>343.77605034362182</v>
      </c>
      <c r="C358" s="2">
        <f t="shared" ca="1" si="41"/>
        <v>345.61787722220271</v>
      </c>
      <c r="D358" s="2">
        <f t="shared" ca="1" si="42"/>
        <v>344.28837210123459</v>
      </c>
      <c r="E358">
        <f t="shared" ca="1" si="39"/>
        <v>2</v>
      </c>
      <c r="F358">
        <f t="shared" ca="1" si="43"/>
        <v>180</v>
      </c>
      <c r="G358">
        <f t="shared" ca="1" si="44"/>
        <v>177</v>
      </c>
      <c r="H358" s="2">
        <f t="shared" ca="1" si="40"/>
        <v>1226.7202736900679</v>
      </c>
    </row>
    <row r="359" spans="1:8" x14ac:dyDescent="0.3">
      <c r="A359">
        <v>357</v>
      </c>
      <c r="B359" s="2">
        <f t="shared" ca="1" si="38"/>
        <v>344.28837210123459</v>
      </c>
      <c r="C359" s="2">
        <f t="shared" ca="1" si="41"/>
        <v>345.61787722220271</v>
      </c>
      <c r="D359" s="2">
        <f t="shared" ca="1" si="42"/>
        <v>344.50729541556228</v>
      </c>
      <c r="E359">
        <f t="shared" ca="1" si="39"/>
        <v>1</v>
      </c>
      <c r="F359">
        <f t="shared" ca="1" si="43"/>
        <v>180</v>
      </c>
      <c r="G359">
        <f t="shared" ca="1" si="44"/>
        <v>178</v>
      </c>
      <c r="H359" s="2">
        <f t="shared" ca="1" si="40"/>
        <v>1227.7449172052934</v>
      </c>
    </row>
    <row r="360" spans="1:8" x14ac:dyDescent="0.3">
      <c r="A360">
        <v>358</v>
      </c>
      <c r="B360" s="2">
        <f t="shared" ca="1" si="38"/>
        <v>344.50729541556228</v>
      </c>
      <c r="C360" s="2">
        <f t="shared" ca="1" si="41"/>
        <v>345.61787722220271</v>
      </c>
      <c r="D360" s="2">
        <f t="shared" ca="1" si="42"/>
        <v>9999</v>
      </c>
      <c r="E360">
        <f t="shared" ca="1" si="39"/>
        <v>0</v>
      </c>
      <c r="F360">
        <f t="shared" ca="1" si="43"/>
        <v>180</v>
      </c>
      <c r="G360">
        <f t="shared" ca="1" si="44"/>
        <v>179</v>
      </c>
      <c r="H360" s="2">
        <f t="shared" ca="1" si="40"/>
        <v>1227.963840519621</v>
      </c>
    </row>
    <row r="361" spans="1:8" x14ac:dyDescent="0.3">
      <c r="A361">
        <v>359</v>
      </c>
      <c r="B361" s="2">
        <f t="shared" ca="1" si="38"/>
        <v>345.61787722220271</v>
      </c>
      <c r="C361" s="2">
        <f t="shared" ca="1" si="41"/>
        <v>351.07531558479076</v>
      </c>
      <c r="D361" s="2">
        <f t="shared" ca="1" si="42"/>
        <v>345.74404611767289</v>
      </c>
      <c r="E361">
        <f t="shared" ca="1" si="39"/>
        <v>1</v>
      </c>
      <c r="F361">
        <f t="shared" ca="1" si="43"/>
        <v>181</v>
      </c>
      <c r="G361">
        <f t="shared" ca="1" si="44"/>
        <v>179</v>
      </c>
      <c r="H361" s="2">
        <f t="shared" ca="1" si="40"/>
        <v>1227.963840519621</v>
      </c>
    </row>
    <row r="362" spans="1:8" x14ac:dyDescent="0.3">
      <c r="A362">
        <v>360</v>
      </c>
      <c r="B362" s="2">
        <f t="shared" ca="1" si="38"/>
        <v>345.74404611767289</v>
      </c>
      <c r="C362" s="2">
        <f t="shared" ca="1" si="41"/>
        <v>351.07531558479076</v>
      </c>
      <c r="D362" s="2">
        <f t="shared" ca="1" si="42"/>
        <v>9999</v>
      </c>
      <c r="E362">
        <f t="shared" ca="1" si="39"/>
        <v>0</v>
      </c>
      <c r="F362">
        <f t="shared" ca="1" si="43"/>
        <v>181</v>
      </c>
      <c r="G362">
        <f t="shared" ca="1" si="44"/>
        <v>180</v>
      </c>
      <c r="H362" s="2">
        <f t="shared" ca="1" si="40"/>
        <v>1228.0900094150911</v>
      </c>
    </row>
    <row r="363" spans="1:8" x14ac:dyDescent="0.3">
      <c r="A363">
        <v>361</v>
      </c>
      <c r="B363" s="2">
        <f t="shared" ca="1" si="38"/>
        <v>351.07531558479076</v>
      </c>
      <c r="C363" s="2">
        <f t="shared" ca="1" si="41"/>
        <v>351.3555571470414</v>
      </c>
      <c r="D363" s="2">
        <f t="shared" ca="1" si="42"/>
        <v>351.27753087937077</v>
      </c>
      <c r="E363">
        <f t="shared" ca="1" si="39"/>
        <v>1</v>
      </c>
      <c r="F363">
        <f t="shared" ca="1" si="43"/>
        <v>182</v>
      </c>
      <c r="G363">
        <f t="shared" ca="1" si="44"/>
        <v>180</v>
      </c>
      <c r="H363" s="2">
        <f t="shared" ca="1" si="40"/>
        <v>1228.0900094150911</v>
      </c>
    </row>
    <row r="364" spans="1:8" x14ac:dyDescent="0.3">
      <c r="A364">
        <v>362</v>
      </c>
      <c r="B364" s="2">
        <f t="shared" ca="1" si="38"/>
        <v>351.27753087937077</v>
      </c>
      <c r="C364" s="2">
        <f t="shared" ca="1" si="41"/>
        <v>351.3555571470414</v>
      </c>
      <c r="D364" s="2">
        <f t="shared" ca="1" si="42"/>
        <v>9999</v>
      </c>
      <c r="E364">
        <f t="shared" ca="1" si="39"/>
        <v>0</v>
      </c>
      <c r="F364">
        <f t="shared" ca="1" si="43"/>
        <v>182</v>
      </c>
      <c r="G364">
        <f t="shared" ca="1" si="44"/>
        <v>181</v>
      </c>
      <c r="H364" s="2">
        <f t="shared" ca="1" si="40"/>
        <v>1228.2922247096712</v>
      </c>
    </row>
    <row r="365" spans="1:8" x14ac:dyDescent="0.3">
      <c r="A365">
        <v>363</v>
      </c>
      <c r="B365" s="2">
        <f t="shared" ca="1" si="38"/>
        <v>351.3555571470414</v>
      </c>
      <c r="C365" s="2">
        <f t="shared" ca="1" si="41"/>
        <v>352.77173906898935</v>
      </c>
      <c r="D365" s="2">
        <f t="shared" ca="1" si="42"/>
        <v>352.3802846009192</v>
      </c>
      <c r="E365">
        <f t="shared" ca="1" si="39"/>
        <v>1</v>
      </c>
      <c r="F365">
        <f t="shared" ca="1" si="43"/>
        <v>183</v>
      </c>
      <c r="G365">
        <f t="shared" ca="1" si="44"/>
        <v>181</v>
      </c>
      <c r="H365" s="2">
        <f t="shared" ca="1" si="40"/>
        <v>1228.2922247096712</v>
      </c>
    </row>
    <row r="366" spans="1:8" x14ac:dyDescent="0.3">
      <c r="A366">
        <v>364</v>
      </c>
      <c r="B366" s="2">
        <f t="shared" ca="1" si="38"/>
        <v>352.3802846009192</v>
      </c>
      <c r="C366" s="2">
        <f t="shared" ca="1" si="41"/>
        <v>352.77173906898935</v>
      </c>
      <c r="D366" s="2">
        <f t="shared" ca="1" si="42"/>
        <v>9999</v>
      </c>
      <c r="E366">
        <f t="shared" ca="1" si="39"/>
        <v>0</v>
      </c>
      <c r="F366">
        <f t="shared" ca="1" si="43"/>
        <v>183</v>
      </c>
      <c r="G366">
        <f t="shared" ca="1" si="44"/>
        <v>182</v>
      </c>
      <c r="H366" s="2">
        <f t="shared" ca="1" si="40"/>
        <v>1229.3169521635491</v>
      </c>
    </row>
    <row r="367" spans="1:8" x14ac:dyDescent="0.3">
      <c r="A367">
        <v>365</v>
      </c>
      <c r="B367" s="2">
        <f t="shared" ca="1" si="38"/>
        <v>352.77173906898935</v>
      </c>
      <c r="C367" s="2">
        <f t="shared" ca="1" si="41"/>
        <v>355.50535352553339</v>
      </c>
      <c r="D367" s="2">
        <f t="shared" ca="1" si="42"/>
        <v>354.82521439371004</v>
      </c>
      <c r="E367">
        <f t="shared" ca="1" si="39"/>
        <v>1</v>
      </c>
      <c r="F367">
        <f t="shared" ca="1" si="43"/>
        <v>184</v>
      </c>
      <c r="G367">
        <f t="shared" ca="1" si="44"/>
        <v>182</v>
      </c>
      <c r="H367" s="2">
        <f t="shared" ca="1" si="40"/>
        <v>1229.3169521635491</v>
      </c>
    </row>
    <row r="368" spans="1:8" x14ac:dyDescent="0.3">
      <c r="A368">
        <v>366</v>
      </c>
      <c r="B368" s="2">
        <f t="shared" ca="1" si="38"/>
        <v>354.82521439371004</v>
      </c>
      <c r="C368" s="2">
        <f t="shared" ca="1" si="41"/>
        <v>355.50535352553339</v>
      </c>
      <c r="D368" s="2">
        <f t="shared" ca="1" si="42"/>
        <v>9999</v>
      </c>
      <c r="E368">
        <f t="shared" ca="1" si="39"/>
        <v>0</v>
      </c>
      <c r="F368">
        <f t="shared" ca="1" si="43"/>
        <v>184</v>
      </c>
      <c r="G368">
        <f t="shared" ca="1" si="44"/>
        <v>183</v>
      </c>
      <c r="H368" s="2">
        <f t="shared" ca="1" si="40"/>
        <v>1231.3704274882698</v>
      </c>
    </row>
    <row r="369" spans="1:8" x14ac:dyDescent="0.3">
      <c r="A369">
        <v>367</v>
      </c>
      <c r="B369" s="2">
        <f t="shared" ref="B369:B432" ca="1" si="45">MIN(C368:D368)</f>
        <v>355.50535352553339</v>
      </c>
      <c r="C369" s="2">
        <f t="shared" ca="1" si="41"/>
        <v>357.00314489957998</v>
      </c>
      <c r="D369" s="2">
        <f t="shared" ca="1" si="42"/>
        <v>358.17184780098</v>
      </c>
      <c r="E369">
        <f t="shared" ref="E369:E432" ca="1" si="46">IF(C368&lt;=D368,E368+1,E368-1)</f>
        <v>1</v>
      </c>
      <c r="F369">
        <f t="shared" ca="1" si="43"/>
        <v>185</v>
      </c>
      <c r="G369">
        <f t="shared" ca="1" si="44"/>
        <v>183</v>
      </c>
      <c r="H369" s="2">
        <f t="shared" ref="H369:H432" ca="1" si="47">H368+E368*(B369-B368)</f>
        <v>1231.3704274882698</v>
      </c>
    </row>
    <row r="370" spans="1:8" x14ac:dyDescent="0.3">
      <c r="A370">
        <v>368</v>
      </c>
      <c r="B370" s="2">
        <f t="shared" ca="1" si="45"/>
        <v>357.00314489957998</v>
      </c>
      <c r="C370" s="2">
        <f t="shared" ca="1" si="41"/>
        <v>357.55725183198825</v>
      </c>
      <c r="D370" s="2">
        <f t="shared" ca="1" si="42"/>
        <v>358.17184780098</v>
      </c>
      <c r="E370">
        <f t="shared" ca="1" si="46"/>
        <v>2</v>
      </c>
      <c r="F370">
        <f t="shared" ca="1" si="43"/>
        <v>186</v>
      </c>
      <c r="G370">
        <f t="shared" ca="1" si="44"/>
        <v>183</v>
      </c>
      <c r="H370" s="2">
        <f t="shared" ca="1" si="47"/>
        <v>1232.8682188623163</v>
      </c>
    </row>
    <row r="371" spans="1:8" x14ac:dyDescent="0.3">
      <c r="A371">
        <v>369</v>
      </c>
      <c r="B371" s="2">
        <f t="shared" ca="1" si="45"/>
        <v>357.55725183198825</v>
      </c>
      <c r="C371" s="2">
        <f t="shared" ca="1" si="41"/>
        <v>358.81182991441852</v>
      </c>
      <c r="D371" s="2">
        <f t="shared" ca="1" si="42"/>
        <v>358.17184780098</v>
      </c>
      <c r="E371">
        <f t="shared" ca="1" si="46"/>
        <v>3</v>
      </c>
      <c r="F371">
        <f t="shared" ca="1" si="43"/>
        <v>187</v>
      </c>
      <c r="G371">
        <f t="shared" ca="1" si="44"/>
        <v>183</v>
      </c>
      <c r="H371" s="2">
        <f t="shared" ca="1" si="47"/>
        <v>1233.9764327271328</v>
      </c>
    </row>
    <row r="372" spans="1:8" x14ac:dyDescent="0.3">
      <c r="A372">
        <v>370</v>
      </c>
      <c r="B372" s="2">
        <f t="shared" ca="1" si="45"/>
        <v>358.17184780098</v>
      </c>
      <c r="C372" s="2">
        <f t="shared" ca="1" si="41"/>
        <v>358.81182991441852</v>
      </c>
      <c r="D372" s="2">
        <f t="shared" ca="1" si="42"/>
        <v>360.94828549843538</v>
      </c>
      <c r="E372">
        <f t="shared" ca="1" si="46"/>
        <v>2</v>
      </c>
      <c r="F372">
        <f t="shared" ca="1" si="43"/>
        <v>187</v>
      </c>
      <c r="G372">
        <f t="shared" ca="1" si="44"/>
        <v>184</v>
      </c>
      <c r="H372" s="2">
        <f t="shared" ca="1" si="47"/>
        <v>1235.820220634108</v>
      </c>
    </row>
    <row r="373" spans="1:8" x14ac:dyDescent="0.3">
      <c r="A373">
        <v>371</v>
      </c>
      <c r="B373" s="2">
        <f t="shared" ca="1" si="45"/>
        <v>358.81182991441852</v>
      </c>
      <c r="C373" s="2">
        <f t="shared" ca="1" si="41"/>
        <v>360.88517847369633</v>
      </c>
      <c r="D373" s="2">
        <f t="shared" ca="1" si="42"/>
        <v>360.94828549843538</v>
      </c>
      <c r="E373">
        <f t="shared" ca="1" si="46"/>
        <v>3</v>
      </c>
      <c r="F373">
        <f t="shared" ca="1" si="43"/>
        <v>188</v>
      </c>
      <c r="G373">
        <f t="shared" ca="1" si="44"/>
        <v>184</v>
      </c>
      <c r="H373" s="2">
        <f t="shared" ca="1" si="47"/>
        <v>1237.1001848609849</v>
      </c>
    </row>
    <row r="374" spans="1:8" x14ac:dyDescent="0.3">
      <c r="A374">
        <v>372</v>
      </c>
      <c r="B374" s="2">
        <f t="shared" ca="1" si="45"/>
        <v>360.88517847369633</v>
      </c>
      <c r="C374" s="2">
        <f t="shared" ca="1" si="41"/>
        <v>362.36048323326111</v>
      </c>
      <c r="D374" s="2">
        <f t="shared" ca="1" si="42"/>
        <v>360.94828549843538</v>
      </c>
      <c r="E374">
        <f t="shared" ca="1" si="46"/>
        <v>4</v>
      </c>
      <c r="F374">
        <f t="shared" ca="1" si="43"/>
        <v>189</v>
      </c>
      <c r="G374">
        <f t="shared" ca="1" si="44"/>
        <v>184</v>
      </c>
      <c r="H374" s="2">
        <f t="shared" ca="1" si="47"/>
        <v>1243.3202305388184</v>
      </c>
    </row>
    <row r="375" spans="1:8" x14ac:dyDescent="0.3">
      <c r="A375">
        <v>373</v>
      </c>
      <c r="B375" s="2">
        <f t="shared" ca="1" si="45"/>
        <v>360.94828549843538</v>
      </c>
      <c r="C375" s="2">
        <f t="shared" ca="1" si="41"/>
        <v>362.36048323326111</v>
      </c>
      <c r="D375" s="2">
        <f t="shared" ca="1" si="42"/>
        <v>361.04191953228383</v>
      </c>
      <c r="E375">
        <f t="shared" ca="1" si="46"/>
        <v>3</v>
      </c>
      <c r="F375">
        <f t="shared" ca="1" si="43"/>
        <v>189</v>
      </c>
      <c r="G375">
        <f t="shared" ca="1" si="44"/>
        <v>185</v>
      </c>
      <c r="H375" s="2">
        <f t="shared" ca="1" si="47"/>
        <v>1243.5726586377746</v>
      </c>
    </row>
    <row r="376" spans="1:8" x14ac:dyDescent="0.3">
      <c r="A376">
        <v>374</v>
      </c>
      <c r="B376" s="2">
        <f t="shared" ca="1" si="45"/>
        <v>361.04191953228383</v>
      </c>
      <c r="C376" s="2">
        <f t="shared" ca="1" si="41"/>
        <v>362.36048323326111</v>
      </c>
      <c r="D376" s="2">
        <f t="shared" ca="1" si="42"/>
        <v>363.62452826366564</v>
      </c>
      <c r="E376">
        <f t="shared" ca="1" si="46"/>
        <v>2</v>
      </c>
      <c r="F376">
        <f t="shared" ca="1" si="43"/>
        <v>189</v>
      </c>
      <c r="G376">
        <f t="shared" ca="1" si="44"/>
        <v>186</v>
      </c>
      <c r="H376" s="2">
        <f t="shared" ca="1" si="47"/>
        <v>1243.8535607393198</v>
      </c>
    </row>
    <row r="377" spans="1:8" x14ac:dyDescent="0.3">
      <c r="A377">
        <v>375</v>
      </c>
      <c r="B377" s="2">
        <f t="shared" ca="1" si="45"/>
        <v>362.36048323326111</v>
      </c>
      <c r="C377" s="2">
        <f t="shared" ca="1" si="41"/>
        <v>364.12012738968303</v>
      </c>
      <c r="D377" s="2">
        <f t="shared" ca="1" si="42"/>
        <v>363.62452826366564</v>
      </c>
      <c r="E377">
        <f t="shared" ca="1" si="46"/>
        <v>3</v>
      </c>
      <c r="F377">
        <f t="shared" ca="1" si="43"/>
        <v>190</v>
      </c>
      <c r="G377">
        <f t="shared" ca="1" si="44"/>
        <v>186</v>
      </c>
      <c r="H377" s="2">
        <f t="shared" ca="1" si="47"/>
        <v>1246.4906881412744</v>
      </c>
    </row>
    <row r="378" spans="1:8" x14ac:dyDescent="0.3">
      <c r="A378">
        <v>376</v>
      </c>
      <c r="B378" s="2">
        <f t="shared" ca="1" si="45"/>
        <v>363.62452826366564</v>
      </c>
      <c r="C378" s="2">
        <f t="shared" ca="1" si="41"/>
        <v>364.12012738968303</v>
      </c>
      <c r="D378" s="2">
        <f t="shared" ca="1" si="42"/>
        <v>365.58342079691096</v>
      </c>
      <c r="E378">
        <f t="shared" ca="1" si="46"/>
        <v>2</v>
      </c>
      <c r="F378">
        <f t="shared" ca="1" si="43"/>
        <v>190</v>
      </c>
      <c r="G378">
        <f t="shared" ca="1" si="44"/>
        <v>187</v>
      </c>
      <c r="H378" s="2">
        <f t="shared" ca="1" si="47"/>
        <v>1250.282823232488</v>
      </c>
    </row>
    <row r="379" spans="1:8" x14ac:dyDescent="0.3">
      <c r="A379">
        <v>377</v>
      </c>
      <c r="B379" s="2">
        <f t="shared" ca="1" si="45"/>
        <v>364.12012738968303</v>
      </c>
      <c r="C379" s="2">
        <f t="shared" ca="1" si="41"/>
        <v>365.24711701651074</v>
      </c>
      <c r="D379" s="2">
        <f t="shared" ca="1" si="42"/>
        <v>365.58342079691096</v>
      </c>
      <c r="E379">
        <f t="shared" ca="1" si="46"/>
        <v>3</v>
      </c>
      <c r="F379">
        <f t="shared" ca="1" si="43"/>
        <v>191</v>
      </c>
      <c r="G379">
        <f t="shared" ca="1" si="44"/>
        <v>187</v>
      </c>
      <c r="H379" s="2">
        <f t="shared" ca="1" si="47"/>
        <v>1251.2740214845228</v>
      </c>
    </row>
    <row r="380" spans="1:8" x14ac:dyDescent="0.3">
      <c r="A380">
        <v>378</v>
      </c>
      <c r="B380" s="2">
        <f t="shared" ca="1" si="45"/>
        <v>365.24711701651074</v>
      </c>
      <c r="C380" s="2">
        <f t="shared" ca="1" si="41"/>
        <v>365.64788136923664</v>
      </c>
      <c r="D380" s="2">
        <f t="shared" ca="1" si="42"/>
        <v>365.58342079691096</v>
      </c>
      <c r="E380">
        <f t="shared" ca="1" si="46"/>
        <v>4</v>
      </c>
      <c r="F380">
        <f t="shared" ca="1" si="43"/>
        <v>192</v>
      </c>
      <c r="G380">
        <f t="shared" ca="1" si="44"/>
        <v>187</v>
      </c>
      <c r="H380" s="2">
        <f t="shared" ca="1" si="47"/>
        <v>1254.6549903650059</v>
      </c>
    </row>
    <row r="381" spans="1:8" x14ac:dyDescent="0.3">
      <c r="A381">
        <v>379</v>
      </c>
      <c r="B381" s="2">
        <f t="shared" ca="1" si="45"/>
        <v>365.58342079691096</v>
      </c>
      <c r="C381" s="2">
        <f t="shared" ca="1" si="41"/>
        <v>365.64788136923664</v>
      </c>
      <c r="D381" s="2">
        <f t="shared" ca="1" si="42"/>
        <v>366.60985629930434</v>
      </c>
      <c r="E381">
        <f t="shared" ca="1" si="46"/>
        <v>3</v>
      </c>
      <c r="F381">
        <f t="shared" ca="1" si="43"/>
        <v>192</v>
      </c>
      <c r="G381">
        <f t="shared" ca="1" si="44"/>
        <v>188</v>
      </c>
      <c r="H381" s="2">
        <f t="shared" ca="1" si="47"/>
        <v>1256.0002054866068</v>
      </c>
    </row>
    <row r="382" spans="1:8" x14ac:dyDescent="0.3">
      <c r="A382">
        <v>380</v>
      </c>
      <c r="B382" s="2">
        <f t="shared" ca="1" si="45"/>
        <v>365.64788136923664</v>
      </c>
      <c r="C382" s="2">
        <f t="shared" ca="1" si="41"/>
        <v>366.32422719868237</v>
      </c>
      <c r="D382" s="2">
        <f t="shared" ca="1" si="42"/>
        <v>366.60985629930434</v>
      </c>
      <c r="E382">
        <f t="shared" ca="1" si="46"/>
        <v>4</v>
      </c>
      <c r="F382">
        <f t="shared" ca="1" si="43"/>
        <v>193</v>
      </c>
      <c r="G382">
        <f t="shared" ca="1" si="44"/>
        <v>188</v>
      </c>
      <c r="H382" s="2">
        <f t="shared" ca="1" si="47"/>
        <v>1256.1935872035838</v>
      </c>
    </row>
    <row r="383" spans="1:8" x14ac:dyDescent="0.3">
      <c r="A383">
        <v>381</v>
      </c>
      <c r="B383" s="2">
        <f t="shared" ca="1" si="45"/>
        <v>366.32422719868237</v>
      </c>
      <c r="C383" s="2">
        <f t="shared" ca="1" si="41"/>
        <v>368.51991192997434</v>
      </c>
      <c r="D383" s="2">
        <f t="shared" ca="1" si="42"/>
        <v>366.60985629930434</v>
      </c>
      <c r="E383">
        <f t="shared" ca="1" si="46"/>
        <v>5</v>
      </c>
      <c r="F383">
        <f t="shared" ca="1" si="43"/>
        <v>194</v>
      </c>
      <c r="G383">
        <f t="shared" ca="1" si="44"/>
        <v>188</v>
      </c>
      <c r="H383" s="2">
        <f t="shared" ca="1" si="47"/>
        <v>1258.8989705213667</v>
      </c>
    </row>
    <row r="384" spans="1:8" x14ac:dyDescent="0.3">
      <c r="A384">
        <v>382</v>
      </c>
      <c r="B384" s="2">
        <f t="shared" ca="1" si="45"/>
        <v>366.60985629930434</v>
      </c>
      <c r="C384" s="2">
        <f t="shared" ca="1" si="41"/>
        <v>368.51991192997434</v>
      </c>
      <c r="D384" s="2">
        <f t="shared" ca="1" si="42"/>
        <v>367.19952759609987</v>
      </c>
      <c r="E384">
        <f t="shared" ca="1" si="46"/>
        <v>4</v>
      </c>
      <c r="F384">
        <f t="shared" ca="1" si="43"/>
        <v>194</v>
      </c>
      <c r="G384">
        <f t="shared" ca="1" si="44"/>
        <v>189</v>
      </c>
      <c r="H384" s="2">
        <f t="shared" ca="1" si="47"/>
        <v>1260.3271160244765</v>
      </c>
    </row>
    <row r="385" spans="1:8" x14ac:dyDescent="0.3">
      <c r="A385">
        <v>383</v>
      </c>
      <c r="B385" s="2">
        <f t="shared" ca="1" si="45"/>
        <v>367.19952759609987</v>
      </c>
      <c r="C385" s="2">
        <f t="shared" ca="1" si="41"/>
        <v>368.51991192997434</v>
      </c>
      <c r="D385" s="2">
        <f t="shared" ca="1" si="42"/>
        <v>371.50413472441033</v>
      </c>
      <c r="E385">
        <f t="shared" ca="1" si="46"/>
        <v>3</v>
      </c>
      <c r="F385">
        <f t="shared" ca="1" si="43"/>
        <v>194</v>
      </c>
      <c r="G385">
        <f t="shared" ca="1" si="44"/>
        <v>190</v>
      </c>
      <c r="H385" s="2">
        <f t="shared" ca="1" si="47"/>
        <v>1262.6858012116586</v>
      </c>
    </row>
    <row r="386" spans="1:8" x14ac:dyDescent="0.3">
      <c r="A386">
        <v>384</v>
      </c>
      <c r="B386" s="2">
        <f t="shared" ca="1" si="45"/>
        <v>368.51991192997434</v>
      </c>
      <c r="C386" s="2">
        <f t="shared" ca="1" si="41"/>
        <v>369.3831441508317</v>
      </c>
      <c r="D386" s="2">
        <f t="shared" ca="1" si="42"/>
        <v>371.50413472441033</v>
      </c>
      <c r="E386">
        <f t="shared" ca="1" si="46"/>
        <v>4</v>
      </c>
      <c r="F386">
        <f t="shared" ca="1" si="43"/>
        <v>195</v>
      </c>
      <c r="G386">
        <f t="shared" ca="1" si="44"/>
        <v>190</v>
      </c>
      <c r="H386" s="2">
        <f t="shared" ca="1" si="47"/>
        <v>1266.646954213282</v>
      </c>
    </row>
    <row r="387" spans="1:8" x14ac:dyDescent="0.3">
      <c r="A387">
        <v>385</v>
      </c>
      <c r="B387" s="2">
        <f t="shared" ca="1" si="45"/>
        <v>369.3831441508317</v>
      </c>
      <c r="C387" s="2">
        <f t="shared" ca="1" si="41"/>
        <v>370.26196943819048</v>
      </c>
      <c r="D387" s="2">
        <f t="shared" ca="1" si="42"/>
        <v>371.50413472441033</v>
      </c>
      <c r="E387">
        <f t="shared" ca="1" si="46"/>
        <v>5</v>
      </c>
      <c r="F387">
        <f t="shared" ca="1" si="43"/>
        <v>196</v>
      </c>
      <c r="G387">
        <f t="shared" ca="1" si="44"/>
        <v>190</v>
      </c>
      <c r="H387" s="2">
        <f t="shared" ca="1" si="47"/>
        <v>1270.0998830967114</v>
      </c>
    </row>
    <row r="388" spans="1:8" x14ac:dyDescent="0.3">
      <c r="A388">
        <v>386</v>
      </c>
      <c r="B388" s="2">
        <f t="shared" ca="1" si="45"/>
        <v>370.26196943819048</v>
      </c>
      <c r="C388" s="2">
        <f t="shared" ref="C388:C451" ca="1" si="48">IF(B388&gt;=600,9999,IF(C387&lt;=D387,B388-2*LN(1-RAND()),C387))</f>
        <v>370.9135209199934</v>
      </c>
      <c r="D388" s="2">
        <f t="shared" ref="D388:D451" ca="1" si="49">IF(OR(AND(C387&lt;=D387,E387+1&lt;=1),AND(D387&lt;C387,E387-1&gt;0)),B388-1.5*LN(1-RAND()),IF(AND(D387&lt;C387,E387-1&lt;=0),9999,D387))</f>
        <v>371.50413472441033</v>
      </c>
      <c r="E388">
        <f t="shared" ca="1" si="46"/>
        <v>6</v>
      </c>
      <c r="F388">
        <f t="shared" ref="F388:F451" ca="1" si="50">IF(AND(C387&lt;9999,C387&lt;D387),F387+1,F387)</f>
        <v>197</v>
      </c>
      <c r="G388">
        <f t="shared" ref="G388:G451" ca="1" si="51">IF(D387&lt;C387,G387+1,G387)</f>
        <v>190</v>
      </c>
      <c r="H388" s="2">
        <f t="shared" ca="1" si="47"/>
        <v>1274.4940095335053</v>
      </c>
    </row>
    <row r="389" spans="1:8" x14ac:dyDescent="0.3">
      <c r="A389">
        <v>387</v>
      </c>
      <c r="B389" s="2">
        <f t="shared" ca="1" si="45"/>
        <v>370.9135209199934</v>
      </c>
      <c r="C389" s="2">
        <f t="shared" ca="1" si="48"/>
        <v>371.49935531720899</v>
      </c>
      <c r="D389" s="2">
        <f t="shared" ca="1" si="49"/>
        <v>371.50413472441033</v>
      </c>
      <c r="E389">
        <f t="shared" ca="1" si="46"/>
        <v>7</v>
      </c>
      <c r="F389">
        <f t="shared" ca="1" si="50"/>
        <v>198</v>
      </c>
      <c r="G389">
        <f t="shared" ca="1" si="51"/>
        <v>190</v>
      </c>
      <c r="H389" s="2">
        <f t="shared" ca="1" si="47"/>
        <v>1278.4033184243228</v>
      </c>
    </row>
    <row r="390" spans="1:8" x14ac:dyDescent="0.3">
      <c r="A390">
        <v>388</v>
      </c>
      <c r="B390" s="2">
        <f t="shared" ca="1" si="45"/>
        <v>371.49935531720899</v>
      </c>
      <c r="C390" s="2">
        <f t="shared" ca="1" si="48"/>
        <v>373.49339391708639</v>
      </c>
      <c r="D390" s="2">
        <f t="shared" ca="1" si="49"/>
        <v>371.50413472441033</v>
      </c>
      <c r="E390">
        <f t="shared" ca="1" si="46"/>
        <v>8</v>
      </c>
      <c r="F390">
        <f t="shared" ca="1" si="50"/>
        <v>199</v>
      </c>
      <c r="G390">
        <f t="shared" ca="1" si="51"/>
        <v>190</v>
      </c>
      <c r="H390" s="2">
        <f t="shared" ca="1" si="47"/>
        <v>1282.5041592048319</v>
      </c>
    </row>
    <row r="391" spans="1:8" x14ac:dyDescent="0.3">
      <c r="A391">
        <v>389</v>
      </c>
      <c r="B391" s="2">
        <f t="shared" ca="1" si="45"/>
        <v>371.50413472441033</v>
      </c>
      <c r="C391" s="2">
        <f t="shared" ca="1" si="48"/>
        <v>373.49339391708639</v>
      </c>
      <c r="D391" s="2">
        <f t="shared" ca="1" si="49"/>
        <v>372.83704252548205</v>
      </c>
      <c r="E391">
        <f t="shared" ca="1" si="46"/>
        <v>7</v>
      </c>
      <c r="F391">
        <f t="shared" ca="1" si="50"/>
        <v>199</v>
      </c>
      <c r="G391">
        <f t="shared" ca="1" si="51"/>
        <v>191</v>
      </c>
      <c r="H391" s="2">
        <f t="shared" ca="1" si="47"/>
        <v>1282.5423944624426</v>
      </c>
    </row>
    <row r="392" spans="1:8" x14ac:dyDescent="0.3">
      <c r="A392">
        <v>390</v>
      </c>
      <c r="B392" s="2">
        <f t="shared" ca="1" si="45"/>
        <v>372.83704252548205</v>
      </c>
      <c r="C392" s="2">
        <f t="shared" ca="1" si="48"/>
        <v>373.49339391708639</v>
      </c>
      <c r="D392" s="2">
        <f t="shared" ca="1" si="49"/>
        <v>374.73021765077658</v>
      </c>
      <c r="E392">
        <f t="shared" ca="1" si="46"/>
        <v>6</v>
      </c>
      <c r="F392">
        <f t="shared" ca="1" si="50"/>
        <v>199</v>
      </c>
      <c r="G392">
        <f t="shared" ca="1" si="51"/>
        <v>192</v>
      </c>
      <c r="H392" s="2">
        <f t="shared" ca="1" si="47"/>
        <v>1291.8727490699446</v>
      </c>
    </row>
    <row r="393" spans="1:8" x14ac:dyDescent="0.3">
      <c r="A393">
        <v>391</v>
      </c>
      <c r="B393" s="2">
        <f t="shared" ca="1" si="45"/>
        <v>373.49339391708639</v>
      </c>
      <c r="C393" s="2">
        <f t="shared" ca="1" si="48"/>
        <v>374.79929222402444</v>
      </c>
      <c r="D393" s="2">
        <f t="shared" ca="1" si="49"/>
        <v>374.73021765077658</v>
      </c>
      <c r="E393">
        <f t="shared" ca="1" si="46"/>
        <v>7</v>
      </c>
      <c r="F393">
        <f t="shared" ca="1" si="50"/>
        <v>200</v>
      </c>
      <c r="G393">
        <f t="shared" ca="1" si="51"/>
        <v>192</v>
      </c>
      <c r="H393" s="2">
        <f t="shared" ca="1" si="47"/>
        <v>1295.8108574195708</v>
      </c>
    </row>
    <row r="394" spans="1:8" x14ac:dyDescent="0.3">
      <c r="A394">
        <v>392</v>
      </c>
      <c r="B394" s="2">
        <f t="shared" ca="1" si="45"/>
        <v>374.73021765077658</v>
      </c>
      <c r="C394" s="2">
        <f t="shared" ca="1" si="48"/>
        <v>374.79929222402444</v>
      </c>
      <c r="D394" s="2">
        <f t="shared" ca="1" si="49"/>
        <v>375.28681092864826</v>
      </c>
      <c r="E394">
        <f t="shared" ca="1" si="46"/>
        <v>6</v>
      </c>
      <c r="F394">
        <f t="shared" ca="1" si="50"/>
        <v>200</v>
      </c>
      <c r="G394">
        <f t="shared" ca="1" si="51"/>
        <v>193</v>
      </c>
      <c r="H394" s="2">
        <f t="shared" ca="1" si="47"/>
        <v>1304.468623555402</v>
      </c>
    </row>
    <row r="395" spans="1:8" x14ac:dyDescent="0.3">
      <c r="A395">
        <v>393</v>
      </c>
      <c r="B395" s="2">
        <f t="shared" ca="1" si="45"/>
        <v>374.79929222402444</v>
      </c>
      <c r="C395" s="2">
        <f t="shared" ca="1" si="48"/>
        <v>375.41376597242277</v>
      </c>
      <c r="D395" s="2">
        <f t="shared" ca="1" si="49"/>
        <v>375.28681092864826</v>
      </c>
      <c r="E395">
        <f t="shared" ca="1" si="46"/>
        <v>7</v>
      </c>
      <c r="F395">
        <f t="shared" ca="1" si="50"/>
        <v>201</v>
      </c>
      <c r="G395">
        <f t="shared" ca="1" si="51"/>
        <v>193</v>
      </c>
      <c r="H395" s="2">
        <f t="shared" ca="1" si="47"/>
        <v>1304.8830709948893</v>
      </c>
    </row>
    <row r="396" spans="1:8" x14ac:dyDescent="0.3">
      <c r="A396">
        <v>394</v>
      </c>
      <c r="B396" s="2">
        <f t="shared" ca="1" si="45"/>
        <v>375.28681092864826</v>
      </c>
      <c r="C396" s="2">
        <f t="shared" ca="1" si="48"/>
        <v>375.41376597242277</v>
      </c>
      <c r="D396" s="2">
        <f t="shared" ca="1" si="49"/>
        <v>375.82124918417207</v>
      </c>
      <c r="E396">
        <f t="shared" ca="1" si="46"/>
        <v>6</v>
      </c>
      <c r="F396">
        <f t="shared" ca="1" si="50"/>
        <v>201</v>
      </c>
      <c r="G396">
        <f t="shared" ca="1" si="51"/>
        <v>194</v>
      </c>
      <c r="H396" s="2">
        <f t="shared" ca="1" si="47"/>
        <v>1308.295701927256</v>
      </c>
    </row>
    <row r="397" spans="1:8" x14ac:dyDescent="0.3">
      <c r="A397">
        <v>395</v>
      </c>
      <c r="B397" s="2">
        <f t="shared" ca="1" si="45"/>
        <v>375.41376597242277</v>
      </c>
      <c r="C397" s="2">
        <f t="shared" ca="1" si="48"/>
        <v>377.52792752977194</v>
      </c>
      <c r="D397" s="2">
        <f t="shared" ca="1" si="49"/>
        <v>375.82124918417207</v>
      </c>
      <c r="E397">
        <f t="shared" ca="1" si="46"/>
        <v>7</v>
      </c>
      <c r="F397">
        <f t="shared" ca="1" si="50"/>
        <v>202</v>
      </c>
      <c r="G397">
        <f t="shared" ca="1" si="51"/>
        <v>194</v>
      </c>
      <c r="H397" s="2">
        <f t="shared" ca="1" si="47"/>
        <v>1309.057432189903</v>
      </c>
    </row>
    <row r="398" spans="1:8" x14ac:dyDescent="0.3">
      <c r="A398">
        <v>396</v>
      </c>
      <c r="B398" s="2">
        <f t="shared" ca="1" si="45"/>
        <v>375.82124918417207</v>
      </c>
      <c r="C398" s="2">
        <f t="shared" ca="1" si="48"/>
        <v>377.52792752977194</v>
      </c>
      <c r="D398" s="2">
        <f t="shared" ca="1" si="49"/>
        <v>380.62842244464929</v>
      </c>
      <c r="E398">
        <f t="shared" ca="1" si="46"/>
        <v>6</v>
      </c>
      <c r="F398">
        <f t="shared" ca="1" si="50"/>
        <v>202</v>
      </c>
      <c r="G398">
        <f t="shared" ca="1" si="51"/>
        <v>195</v>
      </c>
      <c r="H398" s="2">
        <f t="shared" ca="1" si="47"/>
        <v>1311.9098146721481</v>
      </c>
    </row>
    <row r="399" spans="1:8" x14ac:dyDescent="0.3">
      <c r="A399">
        <v>397</v>
      </c>
      <c r="B399" s="2">
        <f t="shared" ca="1" si="45"/>
        <v>377.52792752977194</v>
      </c>
      <c r="C399" s="2">
        <f t="shared" ca="1" si="48"/>
        <v>378.70224075457145</v>
      </c>
      <c r="D399" s="2">
        <f t="shared" ca="1" si="49"/>
        <v>380.62842244464929</v>
      </c>
      <c r="E399">
        <f t="shared" ca="1" si="46"/>
        <v>7</v>
      </c>
      <c r="F399">
        <f t="shared" ca="1" si="50"/>
        <v>203</v>
      </c>
      <c r="G399">
        <f t="shared" ca="1" si="51"/>
        <v>195</v>
      </c>
      <c r="H399" s="2">
        <f t="shared" ca="1" si="47"/>
        <v>1322.1498847457474</v>
      </c>
    </row>
    <row r="400" spans="1:8" x14ac:dyDescent="0.3">
      <c r="A400">
        <v>398</v>
      </c>
      <c r="B400" s="2">
        <f t="shared" ca="1" si="45"/>
        <v>378.70224075457145</v>
      </c>
      <c r="C400" s="2">
        <f t="shared" ca="1" si="48"/>
        <v>380.65011017221337</v>
      </c>
      <c r="D400" s="2">
        <f t="shared" ca="1" si="49"/>
        <v>380.62842244464929</v>
      </c>
      <c r="E400">
        <f t="shared" ca="1" si="46"/>
        <v>8</v>
      </c>
      <c r="F400">
        <f t="shared" ca="1" si="50"/>
        <v>204</v>
      </c>
      <c r="G400">
        <f t="shared" ca="1" si="51"/>
        <v>195</v>
      </c>
      <c r="H400" s="2">
        <f t="shared" ca="1" si="47"/>
        <v>1330.3700773193439</v>
      </c>
    </row>
    <row r="401" spans="1:8" x14ac:dyDescent="0.3">
      <c r="A401">
        <v>399</v>
      </c>
      <c r="B401" s="2">
        <f t="shared" ca="1" si="45"/>
        <v>380.62842244464929</v>
      </c>
      <c r="C401" s="2">
        <f t="shared" ca="1" si="48"/>
        <v>380.65011017221337</v>
      </c>
      <c r="D401" s="2">
        <f t="shared" ca="1" si="49"/>
        <v>380.6706266154975</v>
      </c>
      <c r="E401">
        <f t="shared" ca="1" si="46"/>
        <v>7</v>
      </c>
      <c r="F401">
        <f t="shared" ca="1" si="50"/>
        <v>204</v>
      </c>
      <c r="G401">
        <f t="shared" ca="1" si="51"/>
        <v>196</v>
      </c>
      <c r="H401" s="2">
        <f t="shared" ca="1" si="47"/>
        <v>1345.7795308399666</v>
      </c>
    </row>
    <row r="402" spans="1:8" x14ac:dyDescent="0.3">
      <c r="A402">
        <v>400</v>
      </c>
      <c r="B402" s="2">
        <f t="shared" ca="1" si="45"/>
        <v>380.65011017221337</v>
      </c>
      <c r="C402" s="2">
        <f t="shared" ca="1" si="48"/>
        <v>380.70821537472227</v>
      </c>
      <c r="D402" s="2">
        <f t="shared" ca="1" si="49"/>
        <v>380.6706266154975</v>
      </c>
      <c r="E402">
        <f t="shared" ca="1" si="46"/>
        <v>8</v>
      </c>
      <c r="F402">
        <f t="shared" ca="1" si="50"/>
        <v>205</v>
      </c>
      <c r="G402">
        <f t="shared" ca="1" si="51"/>
        <v>196</v>
      </c>
      <c r="H402" s="2">
        <f t="shared" ca="1" si="47"/>
        <v>1345.9313449329152</v>
      </c>
    </row>
    <row r="403" spans="1:8" x14ac:dyDescent="0.3">
      <c r="A403">
        <v>401</v>
      </c>
      <c r="B403" s="2">
        <f t="shared" ca="1" si="45"/>
        <v>380.6706266154975</v>
      </c>
      <c r="C403" s="2">
        <f t="shared" ca="1" si="48"/>
        <v>380.70821537472227</v>
      </c>
      <c r="D403" s="2">
        <f t="shared" ca="1" si="49"/>
        <v>381.18474435697243</v>
      </c>
      <c r="E403">
        <f t="shared" ca="1" si="46"/>
        <v>7</v>
      </c>
      <c r="F403">
        <f t="shared" ca="1" si="50"/>
        <v>205</v>
      </c>
      <c r="G403">
        <f t="shared" ca="1" si="51"/>
        <v>197</v>
      </c>
      <c r="H403" s="2">
        <f t="shared" ca="1" si="47"/>
        <v>1346.0954764791882</v>
      </c>
    </row>
    <row r="404" spans="1:8" x14ac:dyDescent="0.3">
      <c r="A404">
        <v>402</v>
      </c>
      <c r="B404" s="2">
        <f t="shared" ca="1" si="45"/>
        <v>380.70821537472227</v>
      </c>
      <c r="C404" s="2">
        <f t="shared" ca="1" si="48"/>
        <v>382.14335583056788</v>
      </c>
      <c r="D404" s="2">
        <f t="shared" ca="1" si="49"/>
        <v>381.18474435697243</v>
      </c>
      <c r="E404">
        <f t="shared" ca="1" si="46"/>
        <v>8</v>
      </c>
      <c r="F404">
        <f t="shared" ca="1" si="50"/>
        <v>206</v>
      </c>
      <c r="G404">
        <f t="shared" ca="1" si="51"/>
        <v>197</v>
      </c>
      <c r="H404" s="2">
        <f t="shared" ca="1" si="47"/>
        <v>1346.3585977937616</v>
      </c>
    </row>
    <row r="405" spans="1:8" x14ac:dyDescent="0.3">
      <c r="A405">
        <v>403</v>
      </c>
      <c r="B405" s="2">
        <f t="shared" ca="1" si="45"/>
        <v>381.18474435697243</v>
      </c>
      <c r="C405" s="2">
        <f t="shared" ca="1" si="48"/>
        <v>382.14335583056788</v>
      </c>
      <c r="D405" s="2">
        <f t="shared" ca="1" si="49"/>
        <v>381.8200770438221</v>
      </c>
      <c r="E405">
        <f t="shared" ca="1" si="46"/>
        <v>7</v>
      </c>
      <c r="F405">
        <f t="shared" ca="1" si="50"/>
        <v>206</v>
      </c>
      <c r="G405">
        <f t="shared" ca="1" si="51"/>
        <v>198</v>
      </c>
      <c r="H405" s="2">
        <f t="shared" ca="1" si="47"/>
        <v>1350.1708296517629</v>
      </c>
    </row>
    <row r="406" spans="1:8" x14ac:dyDescent="0.3">
      <c r="A406">
        <v>404</v>
      </c>
      <c r="B406" s="2">
        <f t="shared" ca="1" si="45"/>
        <v>381.8200770438221</v>
      </c>
      <c r="C406" s="2">
        <f t="shared" ca="1" si="48"/>
        <v>382.14335583056788</v>
      </c>
      <c r="D406" s="2">
        <f t="shared" ca="1" si="49"/>
        <v>382.04120271232006</v>
      </c>
      <c r="E406">
        <f t="shared" ca="1" si="46"/>
        <v>6</v>
      </c>
      <c r="F406">
        <f t="shared" ca="1" si="50"/>
        <v>206</v>
      </c>
      <c r="G406">
        <f t="shared" ca="1" si="51"/>
        <v>199</v>
      </c>
      <c r="H406" s="2">
        <f t="shared" ca="1" si="47"/>
        <v>1354.6181584597107</v>
      </c>
    </row>
    <row r="407" spans="1:8" x14ac:dyDescent="0.3">
      <c r="A407">
        <v>405</v>
      </c>
      <c r="B407" s="2">
        <f t="shared" ca="1" si="45"/>
        <v>382.04120271232006</v>
      </c>
      <c r="C407" s="2">
        <f t="shared" ca="1" si="48"/>
        <v>382.14335583056788</v>
      </c>
      <c r="D407" s="2">
        <f t="shared" ca="1" si="49"/>
        <v>382.93689042486579</v>
      </c>
      <c r="E407">
        <f t="shared" ca="1" si="46"/>
        <v>5</v>
      </c>
      <c r="F407">
        <f t="shared" ca="1" si="50"/>
        <v>206</v>
      </c>
      <c r="G407">
        <f t="shared" ca="1" si="51"/>
        <v>200</v>
      </c>
      <c r="H407" s="2">
        <f t="shared" ca="1" si="47"/>
        <v>1355.9449124706985</v>
      </c>
    </row>
    <row r="408" spans="1:8" x14ac:dyDescent="0.3">
      <c r="A408">
        <v>406</v>
      </c>
      <c r="B408" s="2">
        <f t="shared" ca="1" si="45"/>
        <v>382.14335583056788</v>
      </c>
      <c r="C408" s="2">
        <f t="shared" ca="1" si="48"/>
        <v>382.87687825946665</v>
      </c>
      <c r="D408" s="2">
        <f t="shared" ca="1" si="49"/>
        <v>382.93689042486579</v>
      </c>
      <c r="E408">
        <f t="shared" ca="1" si="46"/>
        <v>6</v>
      </c>
      <c r="F408">
        <f t="shared" ca="1" si="50"/>
        <v>207</v>
      </c>
      <c r="G408">
        <f t="shared" ca="1" si="51"/>
        <v>200</v>
      </c>
      <c r="H408" s="2">
        <f t="shared" ca="1" si="47"/>
        <v>1356.4556780619375</v>
      </c>
    </row>
    <row r="409" spans="1:8" x14ac:dyDescent="0.3">
      <c r="A409">
        <v>407</v>
      </c>
      <c r="B409" s="2">
        <f t="shared" ca="1" si="45"/>
        <v>382.87687825946665</v>
      </c>
      <c r="C409" s="2">
        <f t="shared" ca="1" si="48"/>
        <v>384.20180186956736</v>
      </c>
      <c r="D409" s="2">
        <f t="shared" ca="1" si="49"/>
        <v>382.93689042486579</v>
      </c>
      <c r="E409">
        <f t="shared" ca="1" si="46"/>
        <v>7</v>
      </c>
      <c r="F409">
        <f t="shared" ca="1" si="50"/>
        <v>208</v>
      </c>
      <c r="G409">
        <f t="shared" ca="1" si="51"/>
        <v>200</v>
      </c>
      <c r="H409" s="2">
        <f t="shared" ca="1" si="47"/>
        <v>1360.8568126353302</v>
      </c>
    </row>
    <row r="410" spans="1:8" x14ac:dyDescent="0.3">
      <c r="A410">
        <v>408</v>
      </c>
      <c r="B410" s="2">
        <f t="shared" ca="1" si="45"/>
        <v>382.93689042486579</v>
      </c>
      <c r="C410" s="2">
        <f t="shared" ca="1" si="48"/>
        <v>384.20180186956736</v>
      </c>
      <c r="D410" s="2">
        <f t="shared" ca="1" si="49"/>
        <v>382.98446315173248</v>
      </c>
      <c r="E410">
        <f t="shared" ca="1" si="46"/>
        <v>6</v>
      </c>
      <c r="F410">
        <f t="shared" ca="1" si="50"/>
        <v>208</v>
      </c>
      <c r="G410">
        <f t="shared" ca="1" si="51"/>
        <v>201</v>
      </c>
      <c r="H410" s="2">
        <f t="shared" ca="1" si="47"/>
        <v>1361.2768977931241</v>
      </c>
    </row>
    <row r="411" spans="1:8" x14ac:dyDescent="0.3">
      <c r="A411">
        <v>409</v>
      </c>
      <c r="B411" s="2">
        <f t="shared" ca="1" si="45"/>
        <v>382.98446315173248</v>
      </c>
      <c r="C411" s="2">
        <f t="shared" ca="1" si="48"/>
        <v>384.20180186956736</v>
      </c>
      <c r="D411" s="2">
        <f t="shared" ca="1" si="49"/>
        <v>383.41102029765062</v>
      </c>
      <c r="E411">
        <f t="shared" ca="1" si="46"/>
        <v>5</v>
      </c>
      <c r="F411">
        <f t="shared" ca="1" si="50"/>
        <v>208</v>
      </c>
      <c r="G411">
        <f t="shared" ca="1" si="51"/>
        <v>202</v>
      </c>
      <c r="H411" s="2">
        <f t="shared" ca="1" si="47"/>
        <v>1361.5623341543242</v>
      </c>
    </row>
    <row r="412" spans="1:8" x14ac:dyDescent="0.3">
      <c r="A412">
        <v>410</v>
      </c>
      <c r="B412" s="2">
        <f t="shared" ca="1" si="45"/>
        <v>383.41102029765062</v>
      </c>
      <c r="C412" s="2">
        <f t="shared" ca="1" si="48"/>
        <v>384.20180186956736</v>
      </c>
      <c r="D412" s="2">
        <f t="shared" ca="1" si="49"/>
        <v>383.90560263264058</v>
      </c>
      <c r="E412">
        <f t="shared" ca="1" si="46"/>
        <v>4</v>
      </c>
      <c r="F412">
        <f t="shared" ca="1" si="50"/>
        <v>208</v>
      </c>
      <c r="G412">
        <f t="shared" ca="1" si="51"/>
        <v>203</v>
      </c>
      <c r="H412" s="2">
        <f t="shared" ca="1" si="47"/>
        <v>1363.6951198839149</v>
      </c>
    </row>
    <row r="413" spans="1:8" x14ac:dyDescent="0.3">
      <c r="A413">
        <v>411</v>
      </c>
      <c r="B413" s="2">
        <f t="shared" ca="1" si="45"/>
        <v>383.90560263264058</v>
      </c>
      <c r="C413" s="2">
        <f t="shared" ca="1" si="48"/>
        <v>384.20180186956736</v>
      </c>
      <c r="D413" s="2">
        <f t="shared" ca="1" si="49"/>
        <v>384.86641499029889</v>
      </c>
      <c r="E413">
        <f t="shared" ca="1" si="46"/>
        <v>3</v>
      </c>
      <c r="F413">
        <f t="shared" ca="1" si="50"/>
        <v>208</v>
      </c>
      <c r="G413">
        <f t="shared" ca="1" si="51"/>
        <v>204</v>
      </c>
      <c r="H413" s="2">
        <f t="shared" ca="1" si="47"/>
        <v>1365.6734492238747</v>
      </c>
    </row>
    <row r="414" spans="1:8" x14ac:dyDescent="0.3">
      <c r="A414">
        <v>412</v>
      </c>
      <c r="B414" s="2">
        <f t="shared" ca="1" si="45"/>
        <v>384.20180186956736</v>
      </c>
      <c r="C414" s="2">
        <f t="shared" ca="1" si="48"/>
        <v>385.72335213858213</v>
      </c>
      <c r="D414" s="2">
        <f t="shared" ca="1" si="49"/>
        <v>384.86641499029889</v>
      </c>
      <c r="E414">
        <f t="shared" ca="1" si="46"/>
        <v>4</v>
      </c>
      <c r="F414">
        <f t="shared" ca="1" si="50"/>
        <v>209</v>
      </c>
      <c r="G414">
        <f t="shared" ca="1" si="51"/>
        <v>204</v>
      </c>
      <c r="H414" s="2">
        <f t="shared" ca="1" si="47"/>
        <v>1366.562046934655</v>
      </c>
    </row>
    <row r="415" spans="1:8" x14ac:dyDescent="0.3">
      <c r="A415">
        <v>413</v>
      </c>
      <c r="B415" s="2">
        <f t="shared" ca="1" si="45"/>
        <v>384.86641499029889</v>
      </c>
      <c r="C415" s="2">
        <f t="shared" ca="1" si="48"/>
        <v>385.72335213858213</v>
      </c>
      <c r="D415" s="2">
        <f t="shared" ca="1" si="49"/>
        <v>387.30284016667514</v>
      </c>
      <c r="E415">
        <f t="shared" ca="1" si="46"/>
        <v>3</v>
      </c>
      <c r="F415">
        <f t="shared" ca="1" si="50"/>
        <v>209</v>
      </c>
      <c r="G415">
        <f t="shared" ca="1" si="51"/>
        <v>205</v>
      </c>
      <c r="H415" s="2">
        <f t="shared" ca="1" si="47"/>
        <v>1369.2204994175811</v>
      </c>
    </row>
    <row r="416" spans="1:8" x14ac:dyDescent="0.3">
      <c r="A416">
        <v>414</v>
      </c>
      <c r="B416" s="2">
        <f t="shared" ca="1" si="45"/>
        <v>385.72335213858213</v>
      </c>
      <c r="C416" s="2">
        <f t="shared" ca="1" si="48"/>
        <v>386.87731158745561</v>
      </c>
      <c r="D416" s="2">
        <f t="shared" ca="1" si="49"/>
        <v>387.30284016667514</v>
      </c>
      <c r="E416">
        <f t="shared" ca="1" si="46"/>
        <v>4</v>
      </c>
      <c r="F416">
        <f t="shared" ca="1" si="50"/>
        <v>210</v>
      </c>
      <c r="G416">
        <f t="shared" ca="1" si="51"/>
        <v>205</v>
      </c>
      <c r="H416" s="2">
        <f t="shared" ca="1" si="47"/>
        <v>1371.7913108624307</v>
      </c>
    </row>
    <row r="417" spans="1:8" x14ac:dyDescent="0.3">
      <c r="A417">
        <v>415</v>
      </c>
      <c r="B417" s="2">
        <f t="shared" ca="1" si="45"/>
        <v>386.87731158745561</v>
      </c>
      <c r="C417" s="2">
        <f t="shared" ca="1" si="48"/>
        <v>389.75680986553562</v>
      </c>
      <c r="D417" s="2">
        <f t="shared" ca="1" si="49"/>
        <v>387.30284016667514</v>
      </c>
      <c r="E417">
        <f t="shared" ca="1" si="46"/>
        <v>5</v>
      </c>
      <c r="F417">
        <f t="shared" ca="1" si="50"/>
        <v>211</v>
      </c>
      <c r="G417">
        <f t="shared" ca="1" si="51"/>
        <v>205</v>
      </c>
      <c r="H417" s="2">
        <f t="shared" ca="1" si="47"/>
        <v>1376.4071486579246</v>
      </c>
    </row>
    <row r="418" spans="1:8" x14ac:dyDescent="0.3">
      <c r="A418">
        <v>416</v>
      </c>
      <c r="B418" s="2">
        <f t="shared" ca="1" si="45"/>
        <v>387.30284016667514</v>
      </c>
      <c r="C418" s="2">
        <f t="shared" ca="1" si="48"/>
        <v>389.75680986553562</v>
      </c>
      <c r="D418" s="2">
        <f t="shared" ca="1" si="49"/>
        <v>389.30548160245223</v>
      </c>
      <c r="E418">
        <f t="shared" ca="1" si="46"/>
        <v>4</v>
      </c>
      <c r="F418">
        <f t="shared" ca="1" si="50"/>
        <v>211</v>
      </c>
      <c r="G418">
        <f t="shared" ca="1" si="51"/>
        <v>206</v>
      </c>
      <c r="H418" s="2">
        <f t="shared" ca="1" si="47"/>
        <v>1378.5347915540224</v>
      </c>
    </row>
    <row r="419" spans="1:8" x14ac:dyDescent="0.3">
      <c r="A419">
        <v>417</v>
      </c>
      <c r="B419" s="2">
        <f t="shared" ca="1" si="45"/>
        <v>389.30548160245223</v>
      </c>
      <c r="C419" s="2">
        <f t="shared" ca="1" si="48"/>
        <v>389.75680986553562</v>
      </c>
      <c r="D419" s="2">
        <f t="shared" ca="1" si="49"/>
        <v>391.14507015329679</v>
      </c>
      <c r="E419">
        <f t="shared" ca="1" si="46"/>
        <v>3</v>
      </c>
      <c r="F419">
        <f t="shared" ca="1" si="50"/>
        <v>211</v>
      </c>
      <c r="G419">
        <f t="shared" ca="1" si="51"/>
        <v>207</v>
      </c>
      <c r="H419" s="2">
        <f t="shared" ca="1" si="47"/>
        <v>1386.5453572971307</v>
      </c>
    </row>
    <row r="420" spans="1:8" x14ac:dyDescent="0.3">
      <c r="A420">
        <v>418</v>
      </c>
      <c r="B420" s="2">
        <f t="shared" ca="1" si="45"/>
        <v>389.75680986553562</v>
      </c>
      <c r="C420" s="2">
        <f t="shared" ca="1" si="48"/>
        <v>391.06947246447248</v>
      </c>
      <c r="D420" s="2">
        <f t="shared" ca="1" si="49"/>
        <v>391.14507015329679</v>
      </c>
      <c r="E420">
        <f t="shared" ca="1" si="46"/>
        <v>4</v>
      </c>
      <c r="F420">
        <f t="shared" ca="1" si="50"/>
        <v>212</v>
      </c>
      <c r="G420">
        <f t="shared" ca="1" si="51"/>
        <v>207</v>
      </c>
      <c r="H420" s="2">
        <f t="shared" ca="1" si="47"/>
        <v>1387.8993420863808</v>
      </c>
    </row>
    <row r="421" spans="1:8" x14ac:dyDescent="0.3">
      <c r="A421">
        <v>419</v>
      </c>
      <c r="B421" s="2">
        <f t="shared" ca="1" si="45"/>
        <v>391.06947246447248</v>
      </c>
      <c r="C421" s="2">
        <f t="shared" ca="1" si="48"/>
        <v>397.31463324212081</v>
      </c>
      <c r="D421" s="2">
        <f t="shared" ca="1" si="49"/>
        <v>391.14507015329679</v>
      </c>
      <c r="E421">
        <f t="shared" ca="1" si="46"/>
        <v>5</v>
      </c>
      <c r="F421">
        <f t="shared" ca="1" si="50"/>
        <v>213</v>
      </c>
      <c r="G421">
        <f t="shared" ca="1" si="51"/>
        <v>207</v>
      </c>
      <c r="H421" s="2">
        <f t="shared" ca="1" si="47"/>
        <v>1393.1499924821283</v>
      </c>
    </row>
    <row r="422" spans="1:8" x14ac:dyDescent="0.3">
      <c r="A422">
        <v>420</v>
      </c>
      <c r="B422" s="2">
        <f t="shared" ca="1" si="45"/>
        <v>391.14507015329679</v>
      </c>
      <c r="C422" s="2">
        <f t="shared" ca="1" si="48"/>
        <v>397.31463324212081</v>
      </c>
      <c r="D422" s="2">
        <f t="shared" ca="1" si="49"/>
        <v>391.22500633071451</v>
      </c>
      <c r="E422">
        <f t="shared" ca="1" si="46"/>
        <v>4</v>
      </c>
      <c r="F422">
        <f t="shared" ca="1" si="50"/>
        <v>213</v>
      </c>
      <c r="G422">
        <f t="shared" ca="1" si="51"/>
        <v>208</v>
      </c>
      <c r="H422" s="2">
        <f t="shared" ca="1" si="47"/>
        <v>1393.5279809262497</v>
      </c>
    </row>
    <row r="423" spans="1:8" x14ac:dyDescent="0.3">
      <c r="A423">
        <v>421</v>
      </c>
      <c r="B423" s="2">
        <f t="shared" ca="1" si="45"/>
        <v>391.22500633071451</v>
      </c>
      <c r="C423" s="2">
        <f t="shared" ca="1" si="48"/>
        <v>397.31463324212081</v>
      </c>
      <c r="D423" s="2">
        <f t="shared" ca="1" si="49"/>
        <v>392.78014399180171</v>
      </c>
      <c r="E423">
        <f t="shared" ca="1" si="46"/>
        <v>3</v>
      </c>
      <c r="F423">
        <f t="shared" ca="1" si="50"/>
        <v>213</v>
      </c>
      <c r="G423">
        <f t="shared" ca="1" si="51"/>
        <v>209</v>
      </c>
      <c r="H423" s="2">
        <f t="shared" ca="1" si="47"/>
        <v>1393.8477256359206</v>
      </c>
    </row>
    <row r="424" spans="1:8" x14ac:dyDescent="0.3">
      <c r="A424">
        <v>422</v>
      </c>
      <c r="B424" s="2">
        <f t="shared" ca="1" si="45"/>
        <v>392.78014399180171</v>
      </c>
      <c r="C424" s="2">
        <f t="shared" ca="1" si="48"/>
        <v>397.31463324212081</v>
      </c>
      <c r="D424" s="2">
        <f t="shared" ca="1" si="49"/>
        <v>394.69566199455159</v>
      </c>
      <c r="E424">
        <f t="shared" ca="1" si="46"/>
        <v>2</v>
      </c>
      <c r="F424">
        <f t="shared" ca="1" si="50"/>
        <v>213</v>
      </c>
      <c r="G424">
        <f t="shared" ca="1" si="51"/>
        <v>210</v>
      </c>
      <c r="H424" s="2">
        <f t="shared" ca="1" si="47"/>
        <v>1398.5131386191822</v>
      </c>
    </row>
    <row r="425" spans="1:8" x14ac:dyDescent="0.3">
      <c r="A425">
        <v>423</v>
      </c>
      <c r="B425" s="2">
        <f t="shared" ca="1" si="45"/>
        <v>394.69566199455159</v>
      </c>
      <c r="C425" s="2">
        <f t="shared" ca="1" si="48"/>
        <v>397.31463324212081</v>
      </c>
      <c r="D425" s="2">
        <f t="shared" ca="1" si="49"/>
        <v>395.82305130205316</v>
      </c>
      <c r="E425">
        <f t="shared" ca="1" si="46"/>
        <v>1</v>
      </c>
      <c r="F425">
        <f t="shared" ca="1" si="50"/>
        <v>213</v>
      </c>
      <c r="G425">
        <f t="shared" ca="1" si="51"/>
        <v>211</v>
      </c>
      <c r="H425" s="2">
        <f t="shared" ca="1" si="47"/>
        <v>1402.344174624682</v>
      </c>
    </row>
    <row r="426" spans="1:8" x14ac:dyDescent="0.3">
      <c r="A426">
        <v>424</v>
      </c>
      <c r="B426" s="2">
        <f t="shared" ca="1" si="45"/>
        <v>395.82305130205316</v>
      </c>
      <c r="C426" s="2">
        <f t="shared" ca="1" si="48"/>
        <v>397.31463324212081</v>
      </c>
      <c r="D426" s="2">
        <f t="shared" ca="1" si="49"/>
        <v>9999</v>
      </c>
      <c r="E426">
        <f t="shared" ca="1" si="46"/>
        <v>0</v>
      </c>
      <c r="F426">
        <f t="shared" ca="1" si="50"/>
        <v>213</v>
      </c>
      <c r="G426">
        <f t="shared" ca="1" si="51"/>
        <v>212</v>
      </c>
      <c r="H426" s="2">
        <f t="shared" ca="1" si="47"/>
        <v>1403.4715639321835</v>
      </c>
    </row>
    <row r="427" spans="1:8" x14ac:dyDescent="0.3">
      <c r="A427">
        <v>425</v>
      </c>
      <c r="B427" s="2">
        <f t="shared" ca="1" si="45"/>
        <v>397.31463324212081</v>
      </c>
      <c r="C427" s="2">
        <f t="shared" ca="1" si="48"/>
        <v>397.46074213439681</v>
      </c>
      <c r="D427" s="2">
        <f t="shared" ca="1" si="49"/>
        <v>398.63677385348603</v>
      </c>
      <c r="E427">
        <f t="shared" ca="1" si="46"/>
        <v>1</v>
      </c>
      <c r="F427">
        <f t="shared" ca="1" si="50"/>
        <v>214</v>
      </c>
      <c r="G427">
        <f t="shared" ca="1" si="51"/>
        <v>212</v>
      </c>
      <c r="H427" s="2">
        <f t="shared" ca="1" si="47"/>
        <v>1403.4715639321835</v>
      </c>
    </row>
    <row r="428" spans="1:8" x14ac:dyDescent="0.3">
      <c r="A428">
        <v>426</v>
      </c>
      <c r="B428" s="2">
        <f t="shared" ca="1" si="45"/>
        <v>397.46074213439681</v>
      </c>
      <c r="C428" s="2">
        <f t="shared" ca="1" si="48"/>
        <v>397.505339858002</v>
      </c>
      <c r="D428" s="2">
        <f t="shared" ca="1" si="49"/>
        <v>398.63677385348603</v>
      </c>
      <c r="E428">
        <f t="shared" ca="1" si="46"/>
        <v>2</v>
      </c>
      <c r="F428">
        <f t="shared" ca="1" si="50"/>
        <v>215</v>
      </c>
      <c r="G428">
        <f t="shared" ca="1" si="51"/>
        <v>212</v>
      </c>
      <c r="H428" s="2">
        <f t="shared" ca="1" si="47"/>
        <v>1403.6176728244595</v>
      </c>
    </row>
    <row r="429" spans="1:8" x14ac:dyDescent="0.3">
      <c r="A429">
        <v>427</v>
      </c>
      <c r="B429" s="2">
        <f t="shared" ca="1" si="45"/>
        <v>397.505339858002</v>
      </c>
      <c r="C429" s="2">
        <f t="shared" ca="1" si="48"/>
        <v>399.88655790637148</v>
      </c>
      <c r="D429" s="2">
        <f t="shared" ca="1" si="49"/>
        <v>398.63677385348603</v>
      </c>
      <c r="E429">
        <f t="shared" ca="1" si="46"/>
        <v>3</v>
      </c>
      <c r="F429">
        <f t="shared" ca="1" si="50"/>
        <v>216</v>
      </c>
      <c r="G429">
        <f t="shared" ca="1" si="51"/>
        <v>212</v>
      </c>
      <c r="H429" s="2">
        <f t="shared" ca="1" si="47"/>
        <v>1403.7068682716699</v>
      </c>
    </row>
    <row r="430" spans="1:8" x14ac:dyDescent="0.3">
      <c r="A430">
        <v>428</v>
      </c>
      <c r="B430" s="2">
        <f t="shared" ca="1" si="45"/>
        <v>398.63677385348603</v>
      </c>
      <c r="C430" s="2">
        <f t="shared" ca="1" si="48"/>
        <v>399.88655790637148</v>
      </c>
      <c r="D430" s="2">
        <f t="shared" ca="1" si="49"/>
        <v>400.03778618754041</v>
      </c>
      <c r="E430">
        <f t="shared" ca="1" si="46"/>
        <v>2</v>
      </c>
      <c r="F430">
        <f t="shared" ca="1" si="50"/>
        <v>216</v>
      </c>
      <c r="G430">
        <f t="shared" ca="1" si="51"/>
        <v>213</v>
      </c>
      <c r="H430" s="2">
        <f t="shared" ca="1" si="47"/>
        <v>1407.101170258122</v>
      </c>
    </row>
    <row r="431" spans="1:8" x14ac:dyDescent="0.3">
      <c r="A431">
        <v>429</v>
      </c>
      <c r="B431" s="2">
        <f t="shared" ca="1" si="45"/>
        <v>399.88655790637148</v>
      </c>
      <c r="C431" s="2">
        <f t="shared" ca="1" si="48"/>
        <v>401.06573426103523</v>
      </c>
      <c r="D431" s="2">
        <f t="shared" ca="1" si="49"/>
        <v>400.03778618754041</v>
      </c>
      <c r="E431">
        <f t="shared" ca="1" si="46"/>
        <v>3</v>
      </c>
      <c r="F431">
        <f t="shared" ca="1" si="50"/>
        <v>217</v>
      </c>
      <c r="G431">
        <f t="shared" ca="1" si="51"/>
        <v>213</v>
      </c>
      <c r="H431" s="2">
        <f t="shared" ca="1" si="47"/>
        <v>1409.600738363893</v>
      </c>
    </row>
    <row r="432" spans="1:8" x14ac:dyDescent="0.3">
      <c r="A432">
        <v>430</v>
      </c>
      <c r="B432" s="2">
        <f t="shared" ca="1" si="45"/>
        <v>400.03778618754041</v>
      </c>
      <c r="C432" s="2">
        <f t="shared" ca="1" si="48"/>
        <v>401.06573426103523</v>
      </c>
      <c r="D432" s="2">
        <f t="shared" ca="1" si="49"/>
        <v>400.18686417546309</v>
      </c>
      <c r="E432">
        <f t="shared" ca="1" si="46"/>
        <v>2</v>
      </c>
      <c r="F432">
        <f t="shared" ca="1" si="50"/>
        <v>217</v>
      </c>
      <c r="G432">
        <f t="shared" ca="1" si="51"/>
        <v>214</v>
      </c>
      <c r="H432" s="2">
        <f t="shared" ca="1" si="47"/>
        <v>1410.0544232073999</v>
      </c>
    </row>
    <row r="433" spans="1:8" x14ac:dyDescent="0.3">
      <c r="A433">
        <v>431</v>
      </c>
      <c r="B433" s="2">
        <f t="shared" ref="B433:B496" ca="1" si="52">MIN(C432:D432)</f>
        <v>400.18686417546309</v>
      </c>
      <c r="C433" s="2">
        <f t="shared" ca="1" si="48"/>
        <v>401.06573426103523</v>
      </c>
      <c r="D433" s="2">
        <f t="shared" ca="1" si="49"/>
        <v>400.53558672086797</v>
      </c>
      <c r="E433">
        <f t="shared" ref="E433:E496" ca="1" si="53">IF(C432&lt;=D432,E432+1,E432-1)</f>
        <v>1</v>
      </c>
      <c r="F433">
        <f t="shared" ca="1" si="50"/>
        <v>217</v>
      </c>
      <c r="G433">
        <f t="shared" ca="1" si="51"/>
        <v>215</v>
      </c>
      <c r="H433" s="2">
        <f t="shared" ref="H433:H496" ca="1" si="54">H432+E432*(B433-B432)</f>
        <v>1410.3525791832453</v>
      </c>
    </row>
    <row r="434" spans="1:8" x14ac:dyDescent="0.3">
      <c r="A434">
        <v>432</v>
      </c>
      <c r="B434" s="2">
        <f t="shared" ca="1" si="52"/>
        <v>400.53558672086797</v>
      </c>
      <c r="C434" s="2">
        <f t="shared" ca="1" si="48"/>
        <v>401.06573426103523</v>
      </c>
      <c r="D434" s="2">
        <f t="shared" ca="1" si="49"/>
        <v>9999</v>
      </c>
      <c r="E434">
        <f t="shared" ca="1" si="53"/>
        <v>0</v>
      </c>
      <c r="F434">
        <f t="shared" ca="1" si="50"/>
        <v>217</v>
      </c>
      <c r="G434">
        <f t="shared" ca="1" si="51"/>
        <v>216</v>
      </c>
      <c r="H434" s="2">
        <f t="shared" ca="1" si="54"/>
        <v>1410.7013017286502</v>
      </c>
    </row>
    <row r="435" spans="1:8" x14ac:dyDescent="0.3">
      <c r="A435">
        <v>433</v>
      </c>
      <c r="B435" s="2">
        <f t="shared" ca="1" si="52"/>
        <v>401.06573426103523</v>
      </c>
      <c r="C435" s="2">
        <f t="shared" ca="1" si="48"/>
        <v>404.09691334371041</v>
      </c>
      <c r="D435" s="2">
        <f t="shared" ca="1" si="49"/>
        <v>401.20476154159797</v>
      </c>
      <c r="E435">
        <f t="shared" ca="1" si="53"/>
        <v>1</v>
      </c>
      <c r="F435">
        <f t="shared" ca="1" si="50"/>
        <v>218</v>
      </c>
      <c r="G435">
        <f t="shared" ca="1" si="51"/>
        <v>216</v>
      </c>
      <c r="H435" s="2">
        <f t="shared" ca="1" si="54"/>
        <v>1410.7013017286502</v>
      </c>
    </row>
    <row r="436" spans="1:8" x14ac:dyDescent="0.3">
      <c r="A436">
        <v>434</v>
      </c>
      <c r="B436" s="2">
        <f t="shared" ca="1" si="52"/>
        <v>401.20476154159797</v>
      </c>
      <c r="C436" s="2">
        <f t="shared" ca="1" si="48"/>
        <v>404.09691334371041</v>
      </c>
      <c r="D436" s="2">
        <f t="shared" ca="1" si="49"/>
        <v>9999</v>
      </c>
      <c r="E436">
        <f t="shared" ca="1" si="53"/>
        <v>0</v>
      </c>
      <c r="F436">
        <f t="shared" ca="1" si="50"/>
        <v>218</v>
      </c>
      <c r="G436">
        <f t="shared" ca="1" si="51"/>
        <v>217</v>
      </c>
      <c r="H436" s="2">
        <f t="shared" ca="1" si="54"/>
        <v>1410.8403290092128</v>
      </c>
    </row>
    <row r="437" spans="1:8" x14ac:dyDescent="0.3">
      <c r="A437">
        <v>435</v>
      </c>
      <c r="B437" s="2">
        <f t="shared" ca="1" si="52"/>
        <v>404.09691334371041</v>
      </c>
      <c r="C437" s="2">
        <f t="shared" ca="1" si="48"/>
        <v>406.04412763928883</v>
      </c>
      <c r="D437" s="2">
        <f t="shared" ca="1" si="49"/>
        <v>417.1604422913918</v>
      </c>
      <c r="E437">
        <f t="shared" ca="1" si="53"/>
        <v>1</v>
      </c>
      <c r="F437">
        <f t="shared" ca="1" si="50"/>
        <v>219</v>
      </c>
      <c r="G437">
        <f t="shared" ca="1" si="51"/>
        <v>217</v>
      </c>
      <c r="H437" s="2">
        <f t="shared" ca="1" si="54"/>
        <v>1410.8403290092128</v>
      </c>
    </row>
    <row r="438" spans="1:8" x14ac:dyDescent="0.3">
      <c r="A438">
        <v>436</v>
      </c>
      <c r="B438" s="2">
        <f t="shared" ca="1" si="52"/>
        <v>406.04412763928883</v>
      </c>
      <c r="C438" s="2">
        <f t="shared" ca="1" si="48"/>
        <v>406.43157017371453</v>
      </c>
      <c r="D438" s="2">
        <f t="shared" ca="1" si="49"/>
        <v>417.1604422913918</v>
      </c>
      <c r="E438">
        <f t="shared" ca="1" si="53"/>
        <v>2</v>
      </c>
      <c r="F438">
        <f t="shared" ca="1" si="50"/>
        <v>220</v>
      </c>
      <c r="G438">
        <f t="shared" ca="1" si="51"/>
        <v>217</v>
      </c>
      <c r="H438" s="2">
        <f t="shared" ca="1" si="54"/>
        <v>1412.7875433047911</v>
      </c>
    </row>
    <row r="439" spans="1:8" x14ac:dyDescent="0.3">
      <c r="A439">
        <v>437</v>
      </c>
      <c r="B439" s="2">
        <f t="shared" ca="1" si="52"/>
        <v>406.43157017371453</v>
      </c>
      <c r="C439" s="2">
        <f t="shared" ca="1" si="48"/>
        <v>408.89071964091204</v>
      </c>
      <c r="D439" s="2">
        <f t="shared" ca="1" si="49"/>
        <v>417.1604422913918</v>
      </c>
      <c r="E439">
        <f t="shared" ca="1" si="53"/>
        <v>3</v>
      </c>
      <c r="F439">
        <f t="shared" ca="1" si="50"/>
        <v>221</v>
      </c>
      <c r="G439">
        <f t="shared" ca="1" si="51"/>
        <v>217</v>
      </c>
      <c r="H439" s="2">
        <f t="shared" ca="1" si="54"/>
        <v>1413.5624283736424</v>
      </c>
    </row>
    <row r="440" spans="1:8" x14ac:dyDescent="0.3">
      <c r="A440">
        <v>438</v>
      </c>
      <c r="B440" s="2">
        <f t="shared" ca="1" si="52"/>
        <v>408.89071964091204</v>
      </c>
      <c r="C440" s="2">
        <f t="shared" ca="1" si="48"/>
        <v>410.15810972278314</v>
      </c>
      <c r="D440" s="2">
        <f t="shared" ca="1" si="49"/>
        <v>417.1604422913918</v>
      </c>
      <c r="E440">
        <f t="shared" ca="1" si="53"/>
        <v>4</v>
      </c>
      <c r="F440">
        <f t="shared" ca="1" si="50"/>
        <v>222</v>
      </c>
      <c r="G440">
        <f t="shared" ca="1" si="51"/>
        <v>217</v>
      </c>
      <c r="H440" s="2">
        <f t="shared" ca="1" si="54"/>
        <v>1420.939876775235</v>
      </c>
    </row>
    <row r="441" spans="1:8" x14ac:dyDescent="0.3">
      <c r="A441">
        <v>439</v>
      </c>
      <c r="B441" s="2">
        <f t="shared" ca="1" si="52"/>
        <v>410.15810972278314</v>
      </c>
      <c r="C441" s="2">
        <f t="shared" ca="1" si="48"/>
        <v>414.48593820407007</v>
      </c>
      <c r="D441" s="2">
        <f t="shared" ca="1" si="49"/>
        <v>417.1604422913918</v>
      </c>
      <c r="E441">
        <f t="shared" ca="1" si="53"/>
        <v>5</v>
      </c>
      <c r="F441">
        <f t="shared" ca="1" si="50"/>
        <v>223</v>
      </c>
      <c r="G441">
        <f t="shared" ca="1" si="51"/>
        <v>217</v>
      </c>
      <c r="H441" s="2">
        <f t="shared" ca="1" si="54"/>
        <v>1426.0094371027194</v>
      </c>
    </row>
    <row r="442" spans="1:8" x14ac:dyDescent="0.3">
      <c r="A442">
        <v>440</v>
      </c>
      <c r="B442" s="2">
        <f t="shared" ca="1" si="52"/>
        <v>414.48593820407007</v>
      </c>
      <c r="C442" s="2">
        <f t="shared" ca="1" si="48"/>
        <v>415.14174336737938</v>
      </c>
      <c r="D442" s="2">
        <f t="shared" ca="1" si="49"/>
        <v>417.1604422913918</v>
      </c>
      <c r="E442">
        <f t="shared" ca="1" si="53"/>
        <v>6</v>
      </c>
      <c r="F442">
        <f t="shared" ca="1" si="50"/>
        <v>224</v>
      </c>
      <c r="G442">
        <f t="shared" ca="1" si="51"/>
        <v>217</v>
      </c>
      <c r="H442" s="2">
        <f t="shared" ca="1" si="54"/>
        <v>1447.6485795091539</v>
      </c>
    </row>
    <row r="443" spans="1:8" x14ac:dyDescent="0.3">
      <c r="A443">
        <v>441</v>
      </c>
      <c r="B443" s="2">
        <f t="shared" ca="1" si="52"/>
        <v>415.14174336737938</v>
      </c>
      <c r="C443" s="2">
        <f t="shared" ca="1" si="48"/>
        <v>421.86935252291795</v>
      </c>
      <c r="D443" s="2">
        <f t="shared" ca="1" si="49"/>
        <v>417.1604422913918</v>
      </c>
      <c r="E443">
        <f t="shared" ca="1" si="53"/>
        <v>7</v>
      </c>
      <c r="F443">
        <f t="shared" ca="1" si="50"/>
        <v>225</v>
      </c>
      <c r="G443">
        <f t="shared" ca="1" si="51"/>
        <v>217</v>
      </c>
      <c r="H443" s="2">
        <f t="shared" ca="1" si="54"/>
        <v>1451.5834104890098</v>
      </c>
    </row>
    <row r="444" spans="1:8" x14ac:dyDescent="0.3">
      <c r="A444">
        <v>442</v>
      </c>
      <c r="B444" s="2">
        <f t="shared" ca="1" si="52"/>
        <v>417.1604422913918</v>
      </c>
      <c r="C444" s="2">
        <f t="shared" ca="1" si="48"/>
        <v>421.86935252291795</v>
      </c>
      <c r="D444" s="2">
        <f t="shared" ca="1" si="49"/>
        <v>417.29320380196606</v>
      </c>
      <c r="E444">
        <f t="shared" ca="1" si="53"/>
        <v>6</v>
      </c>
      <c r="F444">
        <f t="shared" ca="1" si="50"/>
        <v>225</v>
      </c>
      <c r="G444">
        <f t="shared" ca="1" si="51"/>
        <v>218</v>
      </c>
      <c r="H444" s="2">
        <f t="shared" ca="1" si="54"/>
        <v>1465.7143029570968</v>
      </c>
    </row>
    <row r="445" spans="1:8" x14ac:dyDescent="0.3">
      <c r="A445">
        <v>443</v>
      </c>
      <c r="B445" s="2">
        <f t="shared" ca="1" si="52"/>
        <v>417.29320380196606</v>
      </c>
      <c r="C445" s="2">
        <f t="shared" ca="1" si="48"/>
        <v>421.86935252291795</v>
      </c>
      <c r="D445" s="2">
        <f t="shared" ca="1" si="49"/>
        <v>417.60490724750713</v>
      </c>
      <c r="E445">
        <f t="shared" ca="1" si="53"/>
        <v>5</v>
      </c>
      <c r="F445">
        <f t="shared" ca="1" si="50"/>
        <v>225</v>
      </c>
      <c r="G445">
        <f t="shared" ca="1" si="51"/>
        <v>219</v>
      </c>
      <c r="H445" s="2">
        <f t="shared" ca="1" si="54"/>
        <v>1466.5108720205424</v>
      </c>
    </row>
    <row r="446" spans="1:8" x14ac:dyDescent="0.3">
      <c r="A446">
        <v>444</v>
      </c>
      <c r="B446" s="2">
        <f t="shared" ca="1" si="52"/>
        <v>417.60490724750713</v>
      </c>
      <c r="C446" s="2">
        <f t="shared" ca="1" si="48"/>
        <v>421.86935252291795</v>
      </c>
      <c r="D446" s="2">
        <f t="shared" ca="1" si="49"/>
        <v>420.71608505655018</v>
      </c>
      <c r="E446">
        <f t="shared" ca="1" si="53"/>
        <v>4</v>
      </c>
      <c r="F446">
        <f t="shared" ca="1" si="50"/>
        <v>225</v>
      </c>
      <c r="G446">
        <f t="shared" ca="1" si="51"/>
        <v>220</v>
      </c>
      <c r="H446" s="2">
        <f t="shared" ca="1" si="54"/>
        <v>1468.0693892482477</v>
      </c>
    </row>
    <row r="447" spans="1:8" x14ac:dyDescent="0.3">
      <c r="A447">
        <v>445</v>
      </c>
      <c r="B447" s="2">
        <f t="shared" ca="1" si="52"/>
        <v>420.71608505655018</v>
      </c>
      <c r="C447" s="2">
        <f t="shared" ca="1" si="48"/>
        <v>421.86935252291795</v>
      </c>
      <c r="D447" s="2">
        <f t="shared" ca="1" si="49"/>
        <v>421.34705627545935</v>
      </c>
      <c r="E447">
        <f t="shared" ca="1" si="53"/>
        <v>3</v>
      </c>
      <c r="F447">
        <f t="shared" ca="1" si="50"/>
        <v>225</v>
      </c>
      <c r="G447">
        <f t="shared" ca="1" si="51"/>
        <v>221</v>
      </c>
      <c r="H447" s="2">
        <f t="shared" ca="1" si="54"/>
        <v>1480.5141004844199</v>
      </c>
    </row>
    <row r="448" spans="1:8" x14ac:dyDescent="0.3">
      <c r="A448">
        <v>446</v>
      </c>
      <c r="B448" s="2">
        <f t="shared" ca="1" si="52"/>
        <v>421.34705627545935</v>
      </c>
      <c r="C448" s="2">
        <f t="shared" ca="1" si="48"/>
        <v>421.86935252291795</v>
      </c>
      <c r="D448" s="2">
        <f t="shared" ca="1" si="49"/>
        <v>421.95302725860398</v>
      </c>
      <c r="E448">
        <f t="shared" ca="1" si="53"/>
        <v>2</v>
      </c>
      <c r="F448">
        <f t="shared" ca="1" si="50"/>
        <v>225</v>
      </c>
      <c r="G448">
        <f t="shared" ca="1" si="51"/>
        <v>222</v>
      </c>
      <c r="H448" s="2">
        <f t="shared" ca="1" si="54"/>
        <v>1482.4070141411476</v>
      </c>
    </row>
    <row r="449" spans="1:8" x14ac:dyDescent="0.3">
      <c r="A449">
        <v>447</v>
      </c>
      <c r="B449" s="2">
        <f t="shared" ca="1" si="52"/>
        <v>421.86935252291795</v>
      </c>
      <c r="C449" s="2">
        <f t="shared" ca="1" si="48"/>
        <v>422.30940052501876</v>
      </c>
      <c r="D449" s="2">
        <f t="shared" ca="1" si="49"/>
        <v>421.95302725860398</v>
      </c>
      <c r="E449">
        <f t="shared" ca="1" si="53"/>
        <v>3</v>
      </c>
      <c r="F449">
        <f t="shared" ca="1" si="50"/>
        <v>226</v>
      </c>
      <c r="G449">
        <f t="shared" ca="1" si="51"/>
        <v>222</v>
      </c>
      <c r="H449" s="2">
        <f t="shared" ca="1" si="54"/>
        <v>1483.4516066360648</v>
      </c>
    </row>
    <row r="450" spans="1:8" x14ac:dyDescent="0.3">
      <c r="A450">
        <v>448</v>
      </c>
      <c r="B450" s="2">
        <f t="shared" ca="1" si="52"/>
        <v>421.95302725860398</v>
      </c>
      <c r="C450" s="2">
        <f t="shared" ca="1" si="48"/>
        <v>422.30940052501876</v>
      </c>
      <c r="D450" s="2">
        <f t="shared" ca="1" si="49"/>
        <v>422.40879708003706</v>
      </c>
      <c r="E450">
        <f t="shared" ca="1" si="53"/>
        <v>2</v>
      </c>
      <c r="F450">
        <f t="shared" ca="1" si="50"/>
        <v>226</v>
      </c>
      <c r="G450">
        <f t="shared" ca="1" si="51"/>
        <v>223</v>
      </c>
      <c r="H450" s="2">
        <f t="shared" ca="1" si="54"/>
        <v>1483.7026308431227</v>
      </c>
    </row>
    <row r="451" spans="1:8" x14ac:dyDescent="0.3">
      <c r="A451">
        <v>449</v>
      </c>
      <c r="B451" s="2">
        <f t="shared" ca="1" si="52"/>
        <v>422.30940052501876</v>
      </c>
      <c r="C451" s="2">
        <f t="shared" ca="1" si="48"/>
        <v>424.24298911978889</v>
      </c>
      <c r="D451" s="2">
        <f t="shared" ca="1" si="49"/>
        <v>422.40879708003706</v>
      </c>
      <c r="E451">
        <f t="shared" ca="1" si="53"/>
        <v>3</v>
      </c>
      <c r="F451">
        <f t="shared" ca="1" si="50"/>
        <v>227</v>
      </c>
      <c r="G451">
        <f t="shared" ca="1" si="51"/>
        <v>223</v>
      </c>
      <c r="H451" s="2">
        <f t="shared" ca="1" si="54"/>
        <v>1484.4153773759522</v>
      </c>
    </row>
    <row r="452" spans="1:8" x14ac:dyDescent="0.3">
      <c r="A452">
        <v>450</v>
      </c>
      <c r="B452" s="2">
        <f t="shared" ca="1" si="52"/>
        <v>422.40879708003706</v>
      </c>
      <c r="C452" s="2">
        <f t="shared" ref="C452:C515" ca="1" si="55">IF(B452&gt;=600,9999,IF(C451&lt;=D451,B452-2*LN(1-RAND()),C451))</f>
        <v>424.24298911978889</v>
      </c>
      <c r="D452" s="2">
        <f t="shared" ref="D452:D515" ca="1" si="56">IF(OR(AND(C451&lt;=D451,E451+1&lt;=1),AND(D451&lt;C451,E451-1&gt;0)),B452-1.5*LN(1-RAND()),IF(AND(D451&lt;C451,E451-1&lt;=0),9999,D451))</f>
        <v>422.64623493091204</v>
      </c>
      <c r="E452">
        <f t="shared" ca="1" si="53"/>
        <v>2</v>
      </c>
      <c r="F452">
        <f t="shared" ref="F452:F515" ca="1" si="57">IF(AND(C451&lt;9999,C451&lt;D451),F451+1,F451)</f>
        <v>227</v>
      </c>
      <c r="G452">
        <f t="shared" ref="G452:G515" ca="1" si="58">IF(D451&lt;C451,G451+1,G451)</f>
        <v>224</v>
      </c>
      <c r="H452" s="2">
        <f t="shared" ca="1" si="54"/>
        <v>1484.7135670410071</v>
      </c>
    </row>
    <row r="453" spans="1:8" x14ac:dyDescent="0.3">
      <c r="A453">
        <v>451</v>
      </c>
      <c r="B453" s="2">
        <f t="shared" ca="1" si="52"/>
        <v>422.64623493091204</v>
      </c>
      <c r="C453" s="2">
        <f t="shared" ca="1" si="55"/>
        <v>424.24298911978889</v>
      </c>
      <c r="D453" s="2">
        <f t="shared" ca="1" si="56"/>
        <v>424.50037456577041</v>
      </c>
      <c r="E453">
        <f t="shared" ca="1" si="53"/>
        <v>1</v>
      </c>
      <c r="F453">
        <f t="shared" ca="1" si="57"/>
        <v>227</v>
      </c>
      <c r="G453">
        <f t="shared" ca="1" si="58"/>
        <v>225</v>
      </c>
      <c r="H453" s="2">
        <f t="shared" ca="1" si="54"/>
        <v>1485.1884427427572</v>
      </c>
    </row>
    <row r="454" spans="1:8" x14ac:dyDescent="0.3">
      <c r="A454">
        <v>452</v>
      </c>
      <c r="B454" s="2">
        <f t="shared" ca="1" si="52"/>
        <v>424.24298911978889</v>
      </c>
      <c r="C454" s="2">
        <f t="shared" ca="1" si="55"/>
        <v>426.16752617170886</v>
      </c>
      <c r="D454" s="2">
        <f t="shared" ca="1" si="56"/>
        <v>424.50037456577041</v>
      </c>
      <c r="E454">
        <f t="shared" ca="1" si="53"/>
        <v>2</v>
      </c>
      <c r="F454">
        <f t="shared" ca="1" si="57"/>
        <v>228</v>
      </c>
      <c r="G454">
        <f t="shared" ca="1" si="58"/>
        <v>225</v>
      </c>
      <c r="H454" s="2">
        <f t="shared" ca="1" si="54"/>
        <v>1486.7851969316339</v>
      </c>
    </row>
    <row r="455" spans="1:8" x14ac:dyDescent="0.3">
      <c r="A455">
        <v>453</v>
      </c>
      <c r="B455" s="2">
        <f t="shared" ca="1" si="52"/>
        <v>424.50037456577041</v>
      </c>
      <c r="C455" s="2">
        <f t="shared" ca="1" si="55"/>
        <v>426.16752617170886</v>
      </c>
      <c r="D455" s="2">
        <f t="shared" ca="1" si="56"/>
        <v>425.05464501230483</v>
      </c>
      <c r="E455">
        <f t="shared" ca="1" si="53"/>
        <v>1</v>
      </c>
      <c r="F455">
        <f t="shared" ca="1" si="57"/>
        <v>228</v>
      </c>
      <c r="G455">
        <f t="shared" ca="1" si="58"/>
        <v>226</v>
      </c>
      <c r="H455" s="2">
        <f t="shared" ca="1" si="54"/>
        <v>1487.2999678235969</v>
      </c>
    </row>
    <row r="456" spans="1:8" x14ac:dyDescent="0.3">
      <c r="A456">
        <v>454</v>
      </c>
      <c r="B456" s="2">
        <f t="shared" ca="1" si="52"/>
        <v>425.05464501230483</v>
      </c>
      <c r="C456" s="2">
        <f t="shared" ca="1" si="55"/>
        <v>426.16752617170886</v>
      </c>
      <c r="D456" s="2">
        <f t="shared" ca="1" si="56"/>
        <v>9999</v>
      </c>
      <c r="E456">
        <f t="shared" ca="1" si="53"/>
        <v>0</v>
      </c>
      <c r="F456">
        <f t="shared" ca="1" si="57"/>
        <v>228</v>
      </c>
      <c r="G456">
        <f t="shared" ca="1" si="58"/>
        <v>227</v>
      </c>
      <c r="H456" s="2">
        <f t="shared" ca="1" si="54"/>
        <v>1487.8542382701314</v>
      </c>
    </row>
    <row r="457" spans="1:8" x14ac:dyDescent="0.3">
      <c r="A457">
        <v>455</v>
      </c>
      <c r="B457" s="2">
        <f t="shared" ca="1" si="52"/>
        <v>426.16752617170886</v>
      </c>
      <c r="C457" s="2">
        <f t="shared" ca="1" si="55"/>
        <v>428.86166586505107</v>
      </c>
      <c r="D457" s="2">
        <f t="shared" ca="1" si="56"/>
        <v>426.28711371852904</v>
      </c>
      <c r="E457">
        <f t="shared" ca="1" si="53"/>
        <v>1</v>
      </c>
      <c r="F457">
        <f t="shared" ca="1" si="57"/>
        <v>229</v>
      </c>
      <c r="G457">
        <f t="shared" ca="1" si="58"/>
        <v>227</v>
      </c>
      <c r="H457" s="2">
        <f t="shared" ca="1" si="54"/>
        <v>1487.8542382701314</v>
      </c>
    </row>
    <row r="458" spans="1:8" x14ac:dyDescent="0.3">
      <c r="A458">
        <v>456</v>
      </c>
      <c r="B458" s="2">
        <f t="shared" ca="1" si="52"/>
        <v>426.28711371852904</v>
      </c>
      <c r="C458" s="2">
        <f t="shared" ca="1" si="55"/>
        <v>428.86166586505107</v>
      </c>
      <c r="D458" s="2">
        <f t="shared" ca="1" si="56"/>
        <v>9999</v>
      </c>
      <c r="E458">
        <f t="shared" ca="1" si="53"/>
        <v>0</v>
      </c>
      <c r="F458">
        <f t="shared" ca="1" si="57"/>
        <v>229</v>
      </c>
      <c r="G458">
        <f t="shared" ca="1" si="58"/>
        <v>228</v>
      </c>
      <c r="H458" s="2">
        <f t="shared" ca="1" si="54"/>
        <v>1487.9738258169516</v>
      </c>
    </row>
    <row r="459" spans="1:8" x14ac:dyDescent="0.3">
      <c r="A459">
        <v>457</v>
      </c>
      <c r="B459" s="2">
        <f t="shared" ca="1" si="52"/>
        <v>428.86166586505107</v>
      </c>
      <c r="C459" s="2">
        <f t="shared" ca="1" si="55"/>
        <v>432.1438490514895</v>
      </c>
      <c r="D459" s="2">
        <f t="shared" ca="1" si="56"/>
        <v>430.70458306219609</v>
      </c>
      <c r="E459">
        <f t="shared" ca="1" si="53"/>
        <v>1</v>
      </c>
      <c r="F459">
        <f t="shared" ca="1" si="57"/>
        <v>230</v>
      </c>
      <c r="G459">
        <f t="shared" ca="1" si="58"/>
        <v>228</v>
      </c>
      <c r="H459" s="2">
        <f t="shared" ca="1" si="54"/>
        <v>1487.9738258169516</v>
      </c>
    </row>
    <row r="460" spans="1:8" x14ac:dyDescent="0.3">
      <c r="A460">
        <v>458</v>
      </c>
      <c r="B460" s="2">
        <f t="shared" ca="1" si="52"/>
        <v>430.70458306219609</v>
      </c>
      <c r="C460" s="2">
        <f t="shared" ca="1" si="55"/>
        <v>432.1438490514895</v>
      </c>
      <c r="D460" s="2">
        <f t="shared" ca="1" si="56"/>
        <v>9999</v>
      </c>
      <c r="E460">
        <f t="shared" ca="1" si="53"/>
        <v>0</v>
      </c>
      <c r="F460">
        <f t="shared" ca="1" si="57"/>
        <v>230</v>
      </c>
      <c r="G460">
        <f t="shared" ca="1" si="58"/>
        <v>229</v>
      </c>
      <c r="H460" s="2">
        <f t="shared" ca="1" si="54"/>
        <v>1489.8167430140966</v>
      </c>
    </row>
    <row r="461" spans="1:8" x14ac:dyDescent="0.3">
      <c r="A461">
        <v>459</v>
      </c>
      <c r="B461" s="2">
        <f t="shared" ca="1" si="52"/>
        <v>432.1438490514895</v>
      </c>
      <c r="C461" s="2">
        <f t="shared" ca="1" si="55"/>
        <v>433.66634888598225</v>
      </c>
      <c r="D461" s="2">
        <f t="shared" ca="1" si="56"/>
        <v>433.77711246585397</v>
      </c>
      <c r="E461">
        <f t="shared" ca="1" si="53"/>
        <v>1</v>
      </c>
      <c r="F461">
        <f t="shared" ca="1" si="57"/>
        <v>231</v>
      </c>
      <c r="G461">
        <f t="shared" ca="1" si="58"/>
        <v>229</v>
      </c>
      <c r="H461" s="2">
        <f t="shared" ca="1" si="54"/>
        <v>1489.8167430140966</v>
      </c>
    </row>
    <row r="462" spans="1:8" x14ac:dyDescent="0.3">
      <c r="A462">
        <v>460</v>
      </c>
      <c r="B462" s="2">
        <f t="shared" ca="1" si="52"/>
        <v>433.66634888598225</v>
      </c>
      <c r="C462" s="2">
        <f t="shared" ca="1" si="55"/>
        <v>435.82830343715563</v>
      </c>
      <c r="D462" s="2">
        <f t="shared" ca="1" si="56"/>
        <v>433.77711246585397</v>
      </c>
      <c r="E462">
        <f t="shared" ca="1" si="53"/>
        <v>2</v>
      </c>
      <c r="F462">
        <f t="shared" ca="1" si="57"/>
        <v>232</v>
      </c>
      <c r="G462">
        <f t="shared" ca="1" si="58"/>
        <v>229</v>
      </c>
      <c r="H462" s="2">
        <f t="shared" ca="1" si="54"/>
        <v>1491.3392428485893</v>
      </c>
    </row>
    <row r="463" spans="1:8" x14ac:dyDescent="0.3">
      <c r="A463">
        <v>461</v>
      </c>
      <c r="B463" s="2">
        <f t="shared" ca="1" si="52"/>
        <v>433.77711246585397</v>
      </c>
      <c r="C463" s="2">
        <f t="shared" ca="1" si="55"/>
        <v>435.82830343715563</v>
      </c>
      <c r="D463" s="2">
        <f t="shared" ca="1" si="56"/>
        <v>434.27208097659843</v>
      </c>
      <c r="E463">
        <f t="shared" ca="1" si="53"/>
        <v>1</v>
      </c>
      <c r="F463">
        <f t="shared" ca="1" si="57"/>
        <v>232</v>
      </c>
      <c r="G463">
        <f t="shared" ca="1" si="58"/>
        <v>230</v>
      </c>
      <c r="H463" s="2">
        <f t="shared" ca="1" si="54"/>
        <v>1491.5607700083328</v>
      </c>
    </row>
    <row r="464" spans="1:8" x14ac:dyDescent="0.3">
      <c r="A464">
        <v>462</v>
      </c>
      <c r="B464" s="2">
        <f t="shared" ca="1" si="52"/>
        <v>434.27208097659843</v>
      </c>
      <c r="C464" s="2">
        <f t="shared" ca="1" si="55"/>
        <v>435.82830343715563</v>
      </c>
      <c r="D464" s="2">
        <f t="shared" ca="1" si="56"/>
        <v>9999</v>
      </c>
      <c r="E464">
        <f t="shared" ca="1" si="53"/>
        <v>0</v>
      </c>
      <c r="F464">
        <f t="shared" ca="1" si="57"/>
        <v>232</v>
      </c>
      <c r="G464">
        <f t="shared" ca="1" si="58"/>
        <v>231</v>
      </c>
      <c r="H464" s="2">
        <f t="shared" ca="1" si="54"/>
        <v>1492.0557385190773</v>
      </c>
    </row>
    <row r="465" spans="1:8" x14ac:dyDescent="0.3">
      <c r="A465">
        <v>463</v>
      </c>
      <c r="B465" s="2">
        <f t="shared" ca="1" si="52"/>
        <v>435.82830343715563</v>
      </c>
      <c r="C465" s="2">
        <f t="shared" ca="1" si="55"/>
        <v>441.48244661779773</v>
      </c>
      <c r="D465" s="2">
        <f t="shared" ca="1" si="56"/>
        <v>436.19571523932899</v>
      </c>
      <c r="E465">
        <f t="shared" ca="1" si="53"/>
        <v>1</v>
      </c>
      <c r="F465">
        <f t="shared" ca="1" si="57"/>
        <v>233</v>
      </c>
      <c r="G465">
        <f t="shared" ca="1" si="58"/>
        <v>231</v>
      </c>
      <c r="H465" s="2">
        <f t="shared" ca="1" si="54"/>
        <v>1492.0557385190773</v>
      </c>
    </row>
    <row r="466" spans="1:8" x14ac:dyDescent="0.3">
      <c r="A466">
        <v>464</v>
      </c>
      <c r="B466" s="2">
        <f t="shared" ca="1" si="52"/>
        <v>436.19571523932899</v>
      </c>
      <c r="C466" s="2">
        <f t="shared" ca="1" si="55"/>
        <v>441.48244661779773</v>
      </c>
      <c r="D466" s="2">
        <f t="shared" ca="1" si="56"/>
        <v>9999</v>
      </c>
      <c r="E466">
        <f t="shared" ca="1" si="53"/>
        <v>0</v>
      </c>
      <c r="F466">
        <f t="shared" ca="1" si="57"/>
        <v>233</v>
      </c>
      <c r="G466">
        <f t="shared" ca="1" si="58"/>
        <v>232</v>
      </c>
      <c r="H466" s="2">
        <f t="shared" ca="1" si="54"/>
        <v>1492.4231503212507</v>
      </c>
    </row>
    <row r="467" spans="1:8" x14ac:dyDescent="0.3">
      <c r="A467">
        <v>465</v>
      </c>
      <c r="B467" s="2">
        <f t="shared" ca="1" si="52"/>
        <v>441.48244661779773</v>
      </c>
      <c r="C467" s="2">
        <f t="shared" ca="1" si="55"/>
        <v>445.69553040844607</v>
      </c>
      <c r="D467" s="2">
        <f t="shared" ca="1" si="56"/>
        <v>444.06764995593051</v>
      </c>
      <c r="E467">
        <f t="shared" ca="1" si="53"/>
        <v>1</v>
      </c>
      <c r="F467">
        <f t="shared" ca="1" si="57"/>
        <v>234</v>
      </c>
      <c r="G467">
        <f t="shared" ca="1" si="58"/>
        <v>232</v>
      </c>
      <c r="H467" s="2">
        <f t="shared" ca="1" si="54"/>
        <v>1492.4231503212507</v>
      </c>
    </row>
    <row r="468" spans="1:8" x14ac:dyDescent="0.3">
      <c r="A468">
        <v>466</v>
      </c>
      <c r="B468" s="2">
        <f t="shared" ca="1" si="52"/>
        <v>444.06764995593051</v>
      </c>
      <c r="C468" s="2">
        <f t="shared" ca="1" si="55"/>
        <v>445.69553040844607</v>
      </c>
      <c r="D468" s="2">
        <f t="shared" ca="1" si="56"/>
        <v>9999</v>
      </c>
      <c r="E468">
        <f t="shared" ca="1" si="53"/>
        <v>0</v>
      </c>
      <c r="F468">
        <f t="shared" ca="1" si="57"/>
        <v>234</v>
      </c>
      <c r="G468">
        <f t="shared" ca="1" si="58"/>
        <v>233</v>
      </c>
      <c r="H468" s="2">
        <f t="shared" ca="1" si="54"/>
        <v>1495.0083536593834</v>
      </c>
    </row>
    <row r="469" spans="1:8" x14ac:dyDescent="0.3">
      <c r="A469">
        <v>467</v>
      </c>
      <c r="B469" s="2">
        <f t="shared" ca="1" si="52"/>
        <v>445.69553040844607</v>
      </c>
      <c r="C469" s="2">
        <f t="shared" ca="1" si="55"/>
        <v>450.42031606587312</v>
      </c>
      <c r="D469" s="2">
        <f t="shared" ca="1" si="56"/>
        <v>446.95122054233002</v>
      </c>
      <c r="E469">
        <f t="shared" ca="1" si="53"/>
        <v>1</v>
      </c>
      <c r="F469">
        <f t="shared" ca="1" si="57"/>
        <v>235</v>
      </c>
      <c r="G469">
        <f t="shared" ca="1" si="58"/>
        <v>233</v>
      </c>
      <c r="H469" s="2">
        <f t="shared" ca="1" si="54"/>
        <v>1495.0083536593834</v>
      </c>
    </row>
    <row r="470" spans="1:8" x14ac:dyDescent="0.3">
      <c r="A470">
        <v>468</v>
      </c>
      <c r="B470" s="2">
        <f t="shared" ca="1" si="52"/>
        <v>446.95122054233002</v>
      </c>
      <c r="C470" s="2">
        <f t="shared" ca="1" si="55"/>
        <v>450.42031606587312</v>
      </c>
      <c r="D470" s="2">
        <f t="shared" ca="1" si="56"/>
        <v>9999</v>
      </c>
      <c r="E470">
        <f t="shared" ca="1" si="53"/>
        <v>0</v>
      </c>
      <c r="F470">
        <f t="shared" ca="1" si="57"/>
        <v>235</v>
      </c>
      <c r="G470">
        <f t="shared" ca="1" si="58"/>
        <v>234</v>
      </c>
      <c r="H470" s="2">
        <f t="shared" ca="1" si="54"/>
        <v>1496.2640437932673</v>
      </c>
    </row>
    <row r="471" spans="1:8" x14ac:dyDescent="0.3">
      <c r="A471">
        <v>469</v>
      </c>
      <c r="B471" s="2">
        <f t="shared" ca="1" si="52"/>
        <v>450.42031606587312</v>
      </c>
      <c r="C471" s="2">
        <f t="shared" ca="1" si="55"/>
        <v>452.22779875282458</v>
      </c>
      <c r="D471" s="2">
        <f t="shared" ca="1" si="56"/>
        <v>451.99750820456632</v>
      </c>
      <c r="E471">
        <f t="shared" ca="1" si="53"/>
        <v>1</v>
      </c>
      <c r="F471">
        <f t="shared" ca="1" si="57"/>
        <v>236</v>
      </c>
      <c r="G471">
        <f t="shared" ca="1" si="58"/>
        <v>234</v>
      </c>
      <c r="H471" s="2">
        <f t="shared" ca="1" si="54"/>
        <v>1496.2640437932673</v>
      </c>
    </row>
    <row r="472" spans="1:8" x14ac:dyDescent="0.3">
      <c r="A472">
        <v>470</v>
      </c>
      <c r="B472" s="2">
        <f t="shared" ca="1" si="52"/>
        <v>451.99750820456632</v>
      </c>
      <c r="C472" s="2">
        <f t="shared" ca="1" si="55"/>
        <v>452.22779875282458</v>
      </c>
      <c r="D472" s="2">
        <f t="shared" ca="1" si="56"/>
        <v>9999</v>
      </c>
      <c r="E472">
        <f t="shared" ca="1" si="53"/>
        <v>0</v>
      </c>
      <c r="F472">
        <f t="shared" ca="1" si="57"/>
        <v>236</v>
      </c>
      <c r="G472">
        <f t="shared" ca="1" si="58"/>
        <v>235</v>
      </c>
      <c r="H472" s="2">
        <f t="shared" ca="1" si="54"/>
        <v>1497.8412359319605</v>
      </c>
    </row>
    <row r="473" spans="1:8" x14ac:dyDescent="0.3">
      <c r="A473">
        <v>471</v>
      </c>
      <c r="B473" s="2">
        <f t="shared" ca="1" si="52"/>
        <v>452.22779875282458</v>
      </c>
      <c r="C473" s="2">
        <f t="shared" ca="1" si="55"/>
        <v>452.61986619308084</v>
      </c>
      <c r="D473" s="2">
        <f t="shared" ca="1" si="56"/>
        <v>452.56236542488813</v>
      </c>
      <c r="E473">
        <f t="shared" ca="1" si="53"/>
        <v>1</v>
      </c>
      <c r="F473">
        <f t="shared" ca="1" si="57"/>
        <v>237</v>
      </c>
      <c r="G473">
        <f t="shared" ca="1" si="58"/>
        <v>235</v>
      </c>
      <c r="H473" s="2">
        <f t="shared" ca="1" si="54"/>
        <v>1497.8412359319605</v>
      </c>
    </row>
    <row r="474" spans="1:8" x14ac:dyDescent="0.3">
      <c r="A474">
        <v>472</v>
      </c>
      <c r="B474" s="2">
        <f t="shared" ca="1" si="52"/>
        <v>452.56236542488813</v>
      </c>
      <c r="C474" s="2">
        <f t="shared" ca="1" si="55"/>
        <v>452.61986619308084</v>
      </c>
      <c r="D474" s="2">
        <f t="shared" ca="1" si="56"/>
        <v>9999</v>
      </c>
      <c r="E474">
        <f t="shared" ca="1" si="53"/>
        <v>0</v>
      </c>
      <c r="F474">
        <f t="shared" ca="1" si="57"/>
        <v>237</v>
      </c>
      <c r="G474">
        <f t="shared" ca="1" si="58"/>
        <v>236</v>
      </c>
      <c r="H474" s="2">
        <f t="shared" ca="1" si="54"/>
        <v>1498.1758026040241</v>
      </c>
    </row>
    <row r="475" spans="1:8" x14ac:dyDescent="0.3">
      <c r="A475">
        <v>473</v>
      </c>
      <c r="B475" s="2">
        <f t="shared" ca="1" si="52"/>
        <v>452.61986619308084</v>
      </c>
      <c r="C475" s="2">
        <f t="shared" ca="1" si="55"/>
        <v>454.30237782067542</v>
      </c>
      <c r="D475" s="2">
        <f t="shared" ca="1" si="56"/>
        <v>455.25541401504648</v>
      </c>
      <c r="E475">
        <f t="shared" ca="1" si="53"/>
        <v>1</v>
      </c>
      <c r="F475">
        <f t="shared" ca="1" si="57"/>
        <v>238</v>
      </c>
      <c r="G475">
        <f t="shared" ca="1" si="58"/>
        <v>236</v>
      </c>
      <c r="H475" s="2">
        <f t="shared" ca="1" si="54"/>
        <v>1498.1758026040241</v>
      </c>
    </row>
    <row r="476" spans="1:8" x14ac:dyDescent="0.3">
      <c r="A476">
        <v>474</v>
      </c>
      <c r="B476" s="2">
        <f t="shared" ca="1" si="52"/>
        <v>454.30237782067542</v>
      </c>
      <c r="C476" s="2">
        <f t="shared" ca="1" si="55"/>
        <v>455.70467866964691</v>
      </c>
      <c r="D476" s="2">
        <f t="shared" ca="1" si="56"/>
        <v>455.25541401504648</v>
      </c>
      <c r="E476">
        <f t="shared" ca="1" si="53"/>
        <v>2</v>
      </c>
      <c r="F476">
        <f t="shared" ca="1" si="57"/>
        <v>239</v>
      </c>
      <c r="G476">
        <f t="shared" ca="1" si="58"/>
        <v>236</v>
      </c>
      <c r="H476" s="2">
        <f t="shared" ca="1" si="54"/>
        <v>1499.8583142316186</v>
      </c>
    </row>
    <row r="477" spans="1:8" x14ac:dyDescent="0.3">
      <c r="A477">
        <v>475</v>
      </c>
      <c r="B477" s="2">
        <f t="shared" ca="1" si="52"/>
        <v>455.25541401504648</v>
      </c>
      <c r="C477" s="2">
        <f t="shared" ca="1" si="55"/>
        <v>455.70467866964691</v>
      </c>
      <c r="D477" s="2">
        <f t="shared" ca="1" si="56"/>
        <v>455.59615771680882</v>
      </c>
      <c r="E477">
        <f t="shared" ca="1" si="53"/>
        <v>1</v>
      </c>
      <c r="F477">
        <f t="shared" ca="1" si="57"/>
        <v>239</v>
      </c>
      <c r="G477">
        <f t="shared" ca="1" si="58"/>
        <v>237</v>
      </c>
      <c r="H477" s="2">
        <f t="shared" ca="1" si="54"/>
        <v>1501.7643866203607</v>
      </c>
    </row>
    <row r="478" spans="1:8" x14ac:dyDescent="0.3">
      <c r="A478">
        <v>476</v>
      </c>
      <c r="B478" s="2">
        <f t="shared" ca="1" si="52"/>
        <v>455.59615771680882</v>
      </c>
      <c r="C478" s="2">
        <f t="shared" ca="1" si="55"/>
        <v>455.70467866964691</v>
      </c>
      <c r="D478" s="2">
        <f t="shared" ca="1" si="56"/>
        <v>9999</v>
      </c>
      <c r="E478">
        <f t="shared" ca="1" si="53"/>
        <v>0</v>
      </c>
      <c r="F478">
        <f t="shared" ca="1" si="57"/>
        <v>239</v>
      </c>
      <c r="G478">
        <f t="shared" ca="1" si="58"/>
        <v>238</v>
      </c>
      <c r="H478" s="2">
        <f t="shared" ca="1" si="54"/>
        <v>1502.1051303221229</v>
      </c>
    </row>
    <row r="479" spans="1:8" x14ac:dyDescent="0.3">
      <c r="A479">
        <v>477</v>
      </c>
      <c r="B479" s="2">
        <f t="shared" ca="1" si="52"/>
        <v>455.70467866964691</v>
      </c>
      <c r="C479" s="2">
        <f t="shared" ca="1" si="55"/>
        <v>458.55455702386638</v>
      </c>
      <c r="D479" s="2">
        <f t="shared" ca="1" si="56"/>
        <v>455.75708628255427</v>
      </c>
      <c r="E479">
        <f t="shared" ca="1" si="53"/>
        <v>1</v>
      </c>
      <c r="F479">
        <f t="shared" ca="1" si="57"/>
        <v>240</v>
      </c>
      <c r="G479">
        <f t="shared" ca="1" si="58"/>
        <v>238</v>
      </c>
      <c r="H479" s="2">
        <f t="shared" ca="1" si="54"/>
        <v>1502.1051303221229</v>
      </c>
    </row>
    <row r="480" spans="1:8" x14ac:dyDescent="0.3">
      <c r="A480">
        <v>478</v>
      </c>
      <c r="B480" s="2">
        <f t="shared" ca="1" si="52"/>
        <v>455.75708628255427</v>
      </c>
      <c r="C480" s="2">
        <f t="shared" ca="1" si="55"/>
        <v>458.55455702386638</v>
      </c>
      <c r="D480" s="2">
        <f t="shared" ca="1" si="56"/>
        <v>9999</v>
      </c>
      <c r="E480">
        <f t="shared" ca="1" si="53"/>
        <v>0</v>
      </c>
      <c r="F480">
        <f t="shared" ca="1" si="57"/>
        <v>240</v>
      </c>
      <c r="G480">
        <f t="shared" ca="1" si="58"/>
        <v>239</v>
      </c>
      <c r="H480" s="2">
        <f t="shared" ca="1" si="54"/>
        <v>1502.1575379350302</v>
      </c>
    </row>
    <row r="481" spans="1:8" x14ac:dyDescent="0.3">
      <c r="A481">
        <v>479</v>
      </c>
      <c r="B481" s="2">
        <f t="shared" ca="1" si="52"/>
        <v>458.55455702386638</v>
      </c>
      <c r="C481" s="2">
        <f t="shared" ca="1" si="55"/>
        <v>460.27450324833779</v>
      </c>
      <c r="D481" s="2">
        <f t="shared" ca="1" si="56"/>
        <v>459.38218407940008</v>
      </c>
      <c r="E481">
        <f t="shared" ca="1" si="53"/>
        <v>1</v>
      </c>
      <c r="F481">
        <f t="shared" ca="1" si="57"/>
        <v>241</v>
      </c>
      <c r="G481">
        <f t="shared" ca="1" si="58"/>
        <v>239</v>
      </c>
      <c r="H481" s="2">
        <f t="shared" ca="1" si="54"/>
        <v>1502.1575379350302</v>
      </c>
    </row>
    <row r="482" spans="1:8" x14ac:dyDescent="0.3">
      <c r="A482">
        <v>480</v>
      </c>
      <c r="B482" s="2">
        <f t="shared" ca="1" si="52"/>
        <v>459.38218407940008</v>
      </c>
      <c r="C482" s="2">
        <f t="shared" ca="1" si="55"/>
        <v>460.27450324833779</v>
      </c>
      <c r="D482" s="2">
        <f t="shared" ca="1" si="56"/>
        <v>9999</v>
      </c>
      <c r="E482">
        <f t="shared" ca="1" si="53"/>
        <v>0</v>
      </c>
      <c r="F482">
        <f t="shared" ca="1" si="57"/>
        <v>241</v>
      </c>
      <c r="G482">
        <f t="shared" ca="1" si="58"/>
        <v>240</v>
      </c>
      <c r="H482" s="2">
        <f t="shared" ca="1" si="54"/>
        <v>1502.9851649905638</v>
      </c>
    </row>
    <row r="483" spans="1:8" x14ac:dyDescent="0.3">
      <c r="A483">
        <v>481</v>
      </c>
      <c r="B483" s="2">
        <f t="shared" ca="1" si="52"/>
        <v>460.27450324833779</v>
      </c>
      <c r="C483" s="2">
        <f t="shared" ca="1" si="55"/>
        <v>460.29178640961896</v>
      </c>
      <c r="D483" s="2">
        <f t="shared" ca="1" si="56"/>
        <v>462.34595218401648</v>
      </c>
      <c r="E483">
        <f t="shared" ca="1" si="53"/>
        <v>1</v>
      </c>
      <c r="F483">
        <f t="shared" ca="1" si="57"/>
        <v>242</v>
      </c>
      <c r="G483">
        <f t="shared" ca="1" si="58"/>
        <v>240</v>
      </c>
      <c r="H483" s="2">
        <f t="shared" ca="1" si="54"/>
        <v>1502.9851649905638</v>
      </c>
    </row>
    <row r="484" spans="1:8" x14ac:dyDescent="0.3">
      <c r="A484">
        <v>482</v>
      </c>
      <c r="B484" s="2">
        <f t="shared" ca="1" si="52"/>
        <v>460.29178640961896</v>
      </c>
      <c r="C484" s="2">
        <f t="shared" ca="1" si="55"/>
        <v>461.92224923834908</v>
      </c>
      <c r="D484" s="2">
        <f t="shared" ca="1" si="56"/>
        <v>462.34595218401648</v>
      </c>
      <c r="E484">
        <f t="shared" ca="1" si="53"/>
        <v>2</v>
      </c>
      <c r="F484">
        <f t="shared" ca="1" si="57"/>
        <v>243</v>
      </c>
      <c r="G484">
        <f t="shared" ca="1" si="58"/>
        <v>240</v>
      </c>
      <c r="H484" s="2">
        <f t="shared" ca="1" si="54"/>
        <v>1503.0024481518449</v>
      </c>
    </row>
    <row r="485" spans="1:8" x14ac:dyDescent="0.3">
      <c r="A485">
        <v>483</v>
      </c>
      <c r="B485" s="2">
        <f t="shared" ca="1" si="52"/>
        <v>461.92224923834908</v>
      </c>
      <c r="C485" s="2">
        <f t="shared" ca="1" si="55"/>
        <v>463.43830604719881</v>
      </c>
      <c r="D485" s="2">
        <f t="shared" ca="1" si="56"/>
        <v>462.34595218401648</v>
      </c>
      <c r="E485">
        <f t="shared" ca="1" si="53"/>
        <v>3</v>
      </c>
      <c r="F485">
        <f t="shared" ca="1" si="57"/>
        <v>244</v>
      </c>
      <c r="G485">
        <f t="shared" ca="1" si="58"/>
        <v>240</v>
      </c>
      <c r="H485" s="2">
        <f t="shared" ca="1" si="54"/>
        <v>1506.263373809305</v>
      </c>
    </row>
    <row r="486" spans="1:8" x14ac:dyDescent="0.3">
      <c r="A486">
        <v>484</v>
      </c>
      <c r="B486" s="2">
        <f t="shared" ca="1" si="52"/>
        <v>462.34595218401648</v>
      </c>
      <c r="C486" s="2">
        <f t="shared" ca="1" si="55"/>
        <v>463.43830604719881</v>
      </c>
      <c r="D486" s="2">
        <f t="shared" ca="1" si="56"/>
        <v>462.40539782190802</v>
      </c>
      <c r="E486">
        <f t="shared" ca="1" si="53"/>
        <v>2</v>
      </c>
      <c r="F486">
        <f t="shared" ca="1" si="57"/>
        <v>244</v>
      </c>
      <c r="G486">
        <f t="shared" ca="1" si="58"/>
        <v>241</v>
      </c>
      <c r="H486" s="2">
        <f t="shared" ca="1" si="54"/>
        <v>1507.5344826463072</v>
      </c>
    </row>
    <row r="487" spans="1:8" x14ac:dyDescent="0.3">
      <c r="A487">
        <v>485</v>
      </c>
      <c r="B487" s="2">
        <f t="shared" ca="1" si="52"/>
        <v>462.40539782190802</v>
      </c>
      <c r="C487" s="2">
        <f t="shared" ca="1" si="55"/>
        <v>463.43830604719881</v>
      </c>
      <c r="D487" s="2">
        <f t="shared" ca="1" si="56"/>
        <v>463.07150885607655</v>
      </c>
      <c r="E487">
        <f t="shared" ca="1" si="53"/>
        <v>1</v>
      </c>
      <c r="F487">
        <f t="shared" ca="1" si="57"/>
        <v>244</v>
      </c>
      <c r="G487">
        <f t="shared" ca="1" si="58"/>
        <v>242</v>
      </c>
      <c r="H487" s="2">
        <f t="shared" ca="1" si="54"/>
        <v>1507.6533739220904</v>
      </c>
    </row>
    <row r="488" spans="1:8" x14ac:dyDescent="0.3">
      <c r="A488">
        <v>486</v>
      </c>
      <c r="B488" s="2">
        <f t="shared" ca="1" si="52"/>
        <v>463.07150885607655</v>
      </c>
      <c r="C488" s="2">
        <f t="shared" ca="1" si="55"/>
        <v>463.43830604719881</v>
      </c>
      <c r="D488" s="2">
        <f t="shared" ca="1" si="56"/>
        <v>9999</v>
      </c>
      <c r="E488">
        <f t="shared" ca="1" si="53"/>
        <v>0</v>
      </c>
      <c r="F488">
        <f t="shared" ca="1" si="57"/>
        <v>244</v>
      </c>
      <c r="G488">
        <f t="shared" ca="1" si="58"/>
        <v>243</v>
      </c>
      <c r="H488" s="2">
        <f t="shared" ca="1" si="54"/>
        <v>1508.319484956259</v>
      </c>
    </row>
    <row r="489" spans="1:8" x14ac:dyDescent="0.3">
      <c r="A489">
        <v>487</v>
      </c>
      <c r="B489" s="2">
        <f t="shared" ca="1" si="52"/>
        <v>463.43830604719881</v>
      </c>
      <c r="C489" s="2">
        <f t="shared" ca="1" si="55"/>
        <v>463.55960683895108</v>
      </c>
      <c r="D489" s="2">
        <f t="shared" ca="1" si="56"/>
        <v>466.6575778016088</v>
      </c>
      <c r="E489">
        <f t="shared" ca="1" si="53"/>
        <v>1</v>
      </c>
      <c r="F489">
        <f t="shared" ca="1" si="57"/>
        <v>245</v>
      </c>
      <c r="G489">
        <f t="shared" ca="1" si="58"/>
        <v>243</v>
      </c>
      <c r="H489" s="2">
        <f t="shared" ca="1" si="54"/>
        <v>1508.319484956259</v>
      </c>
    </row>
    <row r="490" spans="1:8" x14ac:dyDescent="0.3">
      <c r="A490">
        <v>488</v>
      </c>
      <c r="B490" s="2">
        <f t="shared" ca="1" si="52"/>
        <v>463.55960683895108</v>
      </c>
      <c r="C490" s="2">
        <f t="shared" ca="1" si="55"/>
        <v>466.96666789921096</v>
      </c>
      <c r="D490" s="2">
        <f t="shared" ca="1" si="56"/>
        <v>466.6575778016088</v>
      </c>
      <c r="E490">
        <f t="shared" ca="1" si="53"/>
        <v>2</v>
      </c>
      <c r="F490">
        <f t="shared" ca="1" si="57"/>
        <v>246</v>
      </c>
      <c r="G490">
        <f t="shared" ca="1" si="58"/>
        <v>243</v>
      </c>
      <c r="H490" s="2">
        <f t="shared" ca="1" si="54"/>
        <v>1508.4407857480112</v>
      </c>
    </row>
    <row r="491" spans="1:8" x14ac:dyDescent="0.3">
      <c r="A491">
        <v>489</v>
      </c>
      <c r="B491" s="2">
        <f t="shared" ca="1" si="52"/>
        <v>466.6575778016088</v>
      </c>
      <c r="C491" s="2">
        <f t="shared" ca="1" si="55"/>
        <v>466.96666789921096</v>
      </c>
      <c r="D491" s="2">
        <f t="shared" ca="1" si="56"/>
        <v>467.91421100512133</v>
      </c>
      <c r="E491">
        <f t="shared" ca="1" si="53"/>
        <v>1</v>
      </c>
      <c r="F491">
        <f t="shared" ca="1" si="57"/>
        <v>246</v>
      </c>
      <c r="G491">
        <f t="shared" ca="1" si="58"/>
        <v>244</v>
      </c>
      <c r="H491" s="2">
        <f t="shared" ca="1" si="54"/>
        <v>1514.6367276733267</v>
      </c>
    </row>
    <row r="492" spans="1:8" x14ac:dyDescent="0.3">
      <c r="A492">
        <v>490</v>
      </c>
      <c r="B492" s="2">
        <f t="shared" ca="1" si="52"/>
        <v>466.96666789921096</v>
      </c>
      <c r="C492" s="2">
        <f t="shared" ca="1" si="55"/>
        <v>468.26413330144447</v>
      </c>
      <c r="D492" s="2">
        <f t="shared" ca="1" si="56"/>
        <v>467.91421100512133</v>
      </c>
      <c r="E492">
        <f t="shared" ca="1" si="53"/>
        <v>2</v>
      </c>
      <c r="F492">
        <f t="shared" ca="1" si="57"/>
        <v>247</v>
      </c>
      <c r="G492">
        <f t="shared" ca="1" si="58"/>
        <v>244</v>
      </c>
      <c r="H492" s="2">
        <f t="shared" ca="1" si="54"/>
        <v>1514.9458177709289</v>
      </c>
    </row>
    <row r="493" spans="1:8" x14ac:dyDescent="0.3">
      <c r="A493">
        <v>491</v>
      </c>
      <c r="B493" s="2">
        <f t="shared" ca="1" si="52"/>
        <v>467.91421100512133</v>
      </c>
      <c r="C493" s="2">
        <f t="shared" ca="1" si="55"/>
        <v>468.26413330144447</v>
      </c>
      <c r="D493" s="2">
        <f t="shared" ca="1" si="56"/>
        <v>468.49869191132092</v>
      </c>
      <c r="E493">
        <f t="shared" ca="1" si="53"/>
        <v>1</v>
      </c>
      <c r="F493">
        <f t="shared" ca="1" si="57"/>
        <v>247</v>
      </c>
      <c r="G493">
        <f t="shared" ca="1" si="58"/>
        <v>245</v>
      </c>
      <c r="H493" s="2">
        <f t="shared" ca="1" si="54"/>
        <v>1516.8409039827498</v>
      </c>
    </row>
    <row r="494" spans="1:8" x14ac:dyDescent="0.3">
      <c r="A494">
        <v>492</v>
      </c>
      <c r="B494" s="2">
        <f t="shared" ca="1" si="52"/>
        <v>468.26413330144447</v>
      </c>
      <c r="C494" s="2">
        <f t="shared" ca="1" si="55"/>
        <v>469.79525412173132</v>
      </c>
      <c r="D494" s="2">
        <f t="shared" ca="1" si="56"/>
        <v>468.49869191132092</v>
      </c>
      <c r="E494">
        <f t="shared" ca="1" si="53"/>
        <v>2</v>
      </c>
      <c r="F494">
        <f t="shared" ca="1" si="57"/>
        <v>248</v>
      </c>
      <c r="G494">
        <f t="shared" ca="1" si="58"/>
        <v>245</v>
      </c>
      <c r="H494" s="2">
        <f t="shared" ca="1" si="54"/>
        <v>1517.190826279073</v>
      </c>
    </row>
    <row r="495" spans="1:8" x14ac:dyDescent="0.3">
      <c r="A495">
        <v>493</v>
      </c>
      <c r="B495" s="2">
        <f t="shared" ca="1" si="52"/>
        <v>468.49869191132092</v>
      </c>
      <c r="C495" s="2">
        <f t="shared" ca="1" si="55"/>
        <v>469.79525412173132</v>
      </c>
      <c r="D495" s="2">
        <f t="shared" ca="1" si="56"/>
        <v>469.52719258106293</v>
      </c>
      <c r="E495">
        <f t="shared" ca="1" si="53"/>
        <v>1</v>
      </c>
      <c r="F495">
        <f t="shared" ca="1" si="57"/>
        <v>248</v>
      </c>
      <c r="G495">
        <f t="shared" ca="1" si="58"/>
        <v>246</v>
      </c>
      <c r="H495" s="2">
        <f t="shared" ca="1" si="54"/>
        <v>1517.6599434988259</v>
      </c>
    </row>
    <row r="496" spans="1:8" x14ac:dyDescent="0.3">
      <c r="A496">
        <v>494</v>
      </c>
      <c r="B496" s="2">
        <f t="shared" ca="1" si="52"/>
        <v>469.52719258106293</v>
      </c>
      <c r="C496" s="2">
        <f t="shared" ca="1" si="55"/>
        <v>469.79525412173132</v>
      </c>
      <c r="D496" s="2">
        <f t="shared" ca="1" si="56"/>
        <v>9999</v>
      </c>
      <c r="E496">
        <f t="shared" ca="1" si="53"/>
        <v>0</v>
      </c>
      <c r="F496">
        <f t="shared" ca="1" si="57"/>
        <v>248</v>
      </c>
      <c r="G496">
        <f t="shared" ca="1" si="58"/>
        <v>247</v>
      </c>
      <c r="H496" s="2">
        <f t="shared" ca="1" si="54"/>
        <v>1518.6884441685679</v>
      </c>
    </row>
    <row r="497" spans="1:8" x14ac:dyDescent="0.3">
      <c r="A497">
        <v>495</v>
      </c>
      <c r="B497" s="2">
        <f t="shared" ref="B497:B560" ca="1" si="59">MIN(C496:D496)</f>
        <v>469.79525412173132</v>
      </c>
      <c r="C497" s="2">
        <f t="shared" ca="1" si="55"/>
        <v>473.1721272533498</v>
      </c>
      <c r="D497" s="2">
        <f t="shared" ca="1" si="56"/>
        <v>471.18179296465649</v>
      </c>
      <c r="E497">
        <f t="shared" ref="E497:E560" ca="1" si="60">IF(C496&lt;=D496,E496+1,E496-1)</f>
        <v>1</v>
      </c>
      <c r="F497">
        <f t="shared" ca="1" si="57"/>
        <v>249</v>
      </c>
      <c r="G497">
        <f t="shared" ca="1" si="58"/>
        <v>247</v>
      </c>
      <c r="H497" s="2">
        <f t="shared" ref="H497:H560" ca="1" si="61">H496+E496*(B497-B496)</f>
        <v>1518.6884441685679</v>
      </c>
    </row>
    <row r="498" spans="1:8" x14ac:dyDescent="0.3">
      <c r="A498">
        <v>496</v>
      </c>
      <c r="B498" s="2">
        <f t="shared" ca="1" si="59"/>
        <v>471.18179296465649</v>
      </c>
      <c r="C498" s="2">
        <f t="shared" ca="1" si="55"/>
        <v>473.1721272533498</v>
      </c>
      <c r="D498" s="2">
        <f t="shared" ca="1" si="56"/>
        <v>9999</v>
      </c>
      <c r="E498">
        <f t="shared" ca="1" si="60"/>
        <v>0</v>
      </c>
      <c r="F498">
        <f t="shared" ca="1" si="57"/>
        <v>249</v>
      </c>
      <c r="G498">
        <f t="shared" ca="1" si="58"/>
        <v>248</v>
      </c>
      <c r="H498" s="2">
        <f t="shared" ca="1" si="61"/>
        <v>1520.074983011493</v>
      </c>
    </row>
    <row r="499" spans="1:8" x14ac:dyDescent="0.3">
      <c r="A499">
        <v>497</v>
      </c>
      <c r="B499" s="2">
        <f t="shared" ca="1" si="59"/>
        <v>473.1721272533498</v>
      </c>
      <c r="C499" s="2">
        <f t="shared" ca="1" si="55"/>
        <v>474.6471950411871</v>
      </c>
      <c r="D499" s="2">
        <f t="shared" ca="1" si="56"/>
        <v>474.63926817303138</v>
      </c>
      <c r="E499">
        <f t="shared" ca="1" si="60"/>
        <v>1</v>
      </c>
      <c r="F499">
        <f t="shared" ca="1" si="57"/>
        <v>250</v>
      </c>
      <c r="G499">
        <f t="shared" ca="1" si="58"/>
        <v>248</v>
      </c>
      <c r="H499" s="2">
        <f t="shared" ca="1" si="61"/>
        <v>1520.074983011493</v>
      </c>
    </row>
    <row r="500" spans="1:8" x14ac:dyDescent="0.3">
      <c r="A500">
        <v>498</v>
      </c>
      <c r="B500" s="2">
        <f t="shared" ca="1" si="59"/>
        <v>474.63926817303138</v>
      </c>
      <c r="C500" s="2">
        <f t="shared" ca="1" si="55"/>
        <v>474.6471950411871</v>
      </c>
      <c r="D500" s="2">
        <f t="shared" ca="1" si="56"/>
        <v>9999</v>
      </c>
      <c r="E500">
        <f t="shared" ca="1" si="60"/>
        <v>0</v>
      </c>
      <c r="F500">
        <f t="shared" ca="1" si="57"/>
        <v>250</v>
      </c>
      <c r="G500">
        <f t="shared" ca="1" si="58"/>
        <v>249</v>
      </c>
      <c r="H500" s="2">
        <f t="shared" ca="1" si="61"/>
        <v>1521.5421239311745</v>
      </c>
    </row>
    <row r="501" spans="1:8" x14ac:dyDescent="0.3">
      <c r="A501">
        <v>499</v>
      </c>
      <c r="B501" s="2">
        <f t="shared" ca="1" si="59"/>
        <v>474.6471950411871</v>
      </c>
      <c r="C501" s="2">
        <f t="shared" ca="1" si="55"/>
        <v>477.85311851042104</v>
      </c>
      <c r="D501" s="2">
        <f t="shared" ca="1" si="56"/>
        <v>480.11332408275644</v>
      </c>
      <c r="E501">
        <f t="shared" ca="1" si="60"/>
        <v>1</v>
      </c>
      <c r="F501">
        <f t="shared" ca="1" si="57"/>
        <v>251</v>
      </c>
      <c r="G501">
        <f t="shared" ca="1" si="58"/>
        <v>249</v>
      </c>
      <c r="H501" s="2">
        <f t="shared" ca="1" si="61"/>
        <v>1521.5421239311745</v>
      </c>
    </row>
    <row r="502" spans="1:8" x14ac:dyDescent="0.3">
      <c r="A502">
        <v>500</v>
      </c>
      <c r="B502" s="2">
        <f t="shared" ca="1" si="59"/>
        <v>477.85311851042104</v>
      </c>
      <c r="C502" s="2">
        <f t="shared" ca="1" si="55"/>
        <v>480.0078580443631</v>
      </c>
      <c r="D502" s="2">
        <f t="shared" ca="1" si="56"/>
        <v>480.11332408275644</v>
      </c>
      <c r="E502">
        <f t="shared" ca="1" si="60"/>
        <v>2</v>
      </c>
      <c r="F502">
        <f t="shared" ca="1" si="57"/>
        <v>252</v>
      </c>
      <c r="G502">
        <f t="shared" ca="1" si="58"/>
        <v>249</v>
      </c>
      <c r="H502" s="2">
        <f t="shared" ca="1" si="61"/>
        <v>1524.7480474004085</v>
      </c>
    </row>
    <row r="503" spans="1:8" x14ac:dyDescent="0.3">
      <c r="A503">
        <v>501</v>
      </c>
      <c r="B503" s="2">
        <f t="shared" ca="1" si="59"/>
        <v>480.0078580443631</v>
      </c>
      <c r="C503" s="2">
        <f t="shared" ca="1" si="55"/>
        <v>480.93146438879779</v>
      </c>
      <c r="D503" s="2">
        <f t="shared" ca="1" si="56"/>
        <v>480.11332408275644</v>
      </c>
      <c r="E503">
        <f t="shared" ca="1" si="60"/>
        <v>3</v>
      </c>
      <c r="F503">
        <f t="shared" ca="1" si="57"/>
        <v>253</v>
      </c>
      <c r="G503">
        <f t="shared" ca="1" si="58"/>
        <v>249</v>
      </c>
      <c r="H503" s="2">
        <f t="shared" ca="1" si="61"/>
        <v>1529.0575264682925</v>
      </c>
    </row>
    <row r="504" spans="1:8" x14ac:dyDescent="0.3">
      <c r="A504">
        <v>502</v>
      </c>
      <c r="B504" s="2">
        <f t="shared" ca="1" si="59"/>
        <v>480.11332408275644</v>
      </c>
      <c r="C504" s="2">
        <f t="shared" ca="1" si="55"/>
        <v>480.93146438879779</v>
      </c>
      <c r="D504" s="2">
        <f t="shared" ca="1" si="56"/>
        <v>480.92531629631645</v>
      </c>
      <c r="E504">
        <f t="shared" ca="1" si="60"/>
        <v>2</v>
      </c>
      <c r="F504">
        <f t="shared" ca="1" si="57"/>
        <v>253</v>
      </c>
      <c r="G504">
        <f t="shared" ca="1" si="58"/>
        <v>250</v>
      </c>
      <c r="H504" s="2">
        <f t="shared" ca="1" si="61"/>
        <v>1529.3739245834724</v>
      </c>
    </row>
    <row r="505" spans="1:8" x14ac:dyDescent="0.3">
      <c r="A505">
        <v>503</v>
      </c>
      <c r="B505" s="2">
        <f t="shared" ca="1" si="59"/>
        <v>480.92531629631645</v>
      </c>
      <c r="C505" s="2">
        <f t="shared" ca="1" si="55"/>
        <v>480.93146438879779</v>
      </c>
      <c r="D505" s="2">
        <f t="shared" ca="1" si="56"/>
        <v>481.98690531728727</v>
      </c>
      <c r="E505">
        <f t="shared" ca="1" si="60"/>
        <v>1</v>
      </c>
      <c r="F505">
        <f t="shared" ca="1" si="57"/>
        <v>253</v>
      </c>
      <c r="G505">
        <f t="shared" ca="1" si="58"/>
        <v>251</v>
      </c>
      <c r="H505" s="2">
        <f t="shared" ca="1" si="61"/>
        <v>1530.9979090105926</v>
      </c>
    </row>
    <row r="506" spans="1:8" x14ac:dyDescent="0.3">
      <c r="A506">
        <v>504</v>
      </c>
      <c r="B506" s="2">
        <f t="shared" ca="1" si="59"/>
        <v>480.93146438879779</v>
      </c>
      <c r="C506" s="2">
        <f t="shared" ca="1" si="55"/>
        <v>481.79879334257117</v>
      </c>
      <c r="D506" s="2">
        <f t="shared" ca="1" si="56"/>
        <v>481.98690531728727</v>
      </c>
      <c r="E506">
        <f t="shared" ca="1" si="60"/>
        <v>2</v>
      </c>
      <c r="F506">
        <f t="shared" ca="1" si="57"/>
        <v>254</v>
      </c>
      <c r="G506">
        <f t="shared" ca="1" si="58"/>
        <v>251</v>
      </c>
      <c r="H506" s="2">
        <f t="shared" ca="1" si="61"/>
        <v>1531.004057103074</v>
      </c>
    </row>
    <row r="507" spans="1:8" x14ac:dyDescent="0.3">
      <c r="A507">
        <v>505</v>
      </c>
      <c r="B507" s="2">
        <f t="shared" ca="1" si="59"/>
        <v>481.79879334257117</v>
      </c>
      <c r="C507" s="2">
        <f t="shared" ca="1" si="55"/>
        <v>484.58223745130402</v>
      </c>
      <c r="D507" s="2">
        <f t="shared" ca="1" si="56"/>
        <v>481.98690531728727</v>
      </c>
      <c r="E507">
        <f t="shared" ca="1" si="60"/>
        <v>3</v>
      </c>
      <c r="F507">
        <f t="shared" ca="1" si="57"/>
        <v>255</v>
      </c>
      <c r="G507">
        <f t="shared" ca="1" si="58"/>
        <v>251</v>
      </c>
      <c r="H507" s="2">
        <f t="shared" ca="1" si="61"/>
        <v>1532.7387150106208</v>
      </c>
    </row>
    <row r="508" spans="1:8" x14ac:dyDescent="0.3">
      <c r="A508">
        <v>506</v>
      </c>
      <c r="B508" s="2">
        <f t="shared" ca="1" si="59"/>
        <v>481.98690531728727</v>
      </c>
      <c r="C508" s="2">
        <f t="shared" ca="1" si="55"/>
        <v>484.58223745130402</v>
      </c>
      <c r="D508" s="2">
        <f t="shared" ca="1" si="56"/>
        <v>482.34618548620466</v>
      </c>
      <c r="E508">
        <f t="shared" ca="1" si="60"/>
        <v>2</v>
      </c>
      <c r="F508">
        <f t="shared" ca="1" si="57"/>
        <v>255</v>
      </c>
      <c r="G508">
        <f t="shared" ca="1" si="58"/>
        <v>252</v>
      </c>
      <c r="H508" s="2">
        <f t="shared" ca="1" si="61"/>
        <v>1533.3030509347691</v>
      </c>
    </row>
    <row r="509" spans="1:8" x14ac:dyDescent="0.3">
      <c r="A509">
        <v>507</v>
      </c>
      <c r="B509" s="2">
        <f t="shared" ca="1" si="59"/>
        <v>482.34618548620466</v>
      </c>
      <c r="C509" s="2">
        <f t="shared" ca="1" si="55"/>
        <v>484.58223745130402</v>
      </c>
      <c r="D509" s="2">
        <f t="shared" ca="1" si="56"/>
        <v>483.79278150654318</v>
      </c>
      <c r="E509">
        <f t="shared" ca="1" si="60"/>
        <v>1</v>
      </c>
      <c r="F509">
        <f t="shared" ca="1" si="57"/>
        <v>255</v>
      </c>
      <c r="G509">
        <f t="shared" ca="1" si="58"/>
        <v>253</v>
      </c>
      <c r="H509" s="2">
        <f t="shared" ca="1" si="61"/>
        <v>1534.0216112726039</v>
      </c>
    </row>
    <row r="510" spans="1:8" x14ac:dyDescent="0.3">
      <c r="A510">
        <v>508</v>
      </c>
      <c r="B510" s="2">
        <f t="shared" ca="1" si="59"/>
        <v>483.79278150654318</v>
      </c>
      <c r="C510" s="2">
        <f t="shared" ca="1" si="55"/>
        <v>484.58223745130402</v>
      </c>
      <c r="D510" s="2">
        <f t="shared" ca="1" si="56"/>
        <v>9999</v>
      </c>
      <c r="E510">
        <f t="shared" ca="1" si="60"/>
        <v>0</v>
      </c>
      <c r="F510">
        <f t="shared" ca="1" si="57"/>
        <v>255</v>
      </c>
      <c r="G510">
        <f t="shared" ca="1" si="58"/>
        <v>254</v>
      </c>
      <c r="H510" s="2">
        <f t="shared" ca="1" si="61"/>
        <v>1535.4682072929425</v>
      </c>
    </row>
    <row r="511" spans="1:8" x14ac:dyDescent="0.3">
      <c r="A511">
        <v>509</v>
      </c>
      <c r="B511" s="2">
        <f t="shared" ca="1" si="59"/>
        <v>484.58223745130402</v>
      </c>
      <c r="C511" s="2">
        <f t="shared" ca="1" si="55"/>
        <v>489.13013432749017</v>
      </c>
      <c r="D511" s="2">
        <f t="shared" ca="1" si="56"/>
        <v>484.78864403090455</v>
      </c>
      <c r="E511">
        <f t="shared" ca="1" si="60"/>
        <v>1</v>
      </c>
      <c r="F511">
        <f t="shared" ca="1" si="57"/>
        <v>256</v>
      </c>
      <c r="G511">
        <f t="shared" ca="1" si="58"/>
        <v>254</v>
      </c>
      <c r="H511" s="2">
        <f t="shared" ca="1" si="61"/>
        <v>1535.4682072929425</v>
      </c>
    </row>
    <row r="512" spans="1:8" x14ac:dyDescent="0.3">
      <c r="A512">
        <v>510</v>
      </c>
      <c r="B512" s="2">
        <f t="shared" ca="1" si="59"/>
        <v>484.78864403090455</v>
      </c>
      <c r="C512" s="2">
        <f t="shared" ca="1" si="55"/>
        <v>489.13013432749017</v>
      </c>
      <c r="D512" s="2">
        <f t="shared" ca="1" si="56"/>
        <v>9999</v>
      </c>
      <c r="E512">
        <f t="shared" ca="1" si="60"/>
        <v>0</v>
      </c>
      <c r="F512">
        <f t="shared" ca="1" si="57"/>
        <v>256</v>
      </c>
      <c r="G512">
        <f t="shared" ca="1" si="58"/>
        <v>255</v>
      </c>
      <c r="H512" s="2">
        <f t="shared" ca="1" si="61"/>
        <v>1535.674613872543</v>
      </c>
    </row>
    <row r="513" spans="1:8" x14ac:dyDescent="0.3">
      <c r="A513">
        <v>511</v>
      </c>
      <c r="B513" s="2">
        <f t="shared" ca="1" si="59"/>
        <v>489.13013432749017</v>
      </c>
      <c r="C513" s="2">
        <f t="shared" ca="1" si="55"/>
        <v>489.32413379915471</v>
      </c>
      <c r="D513" s="2">
        <f t="shared" ca="1" si="56"/>
        <v>493.76673133502612</v>
      </c>
      <c r="E513">
        <f t="shared" ca="1" si="60"/>
        <v>1</v>
      </c>
      <c r="F513">
        <f t="shared" ca="1" si="57"/>
        <v>257</v>
      </c>
      <c r="G513">
        <f t="shared" ca="1" si="58"/>
        <v>255</v>
      </c>
      <c r="H513" s="2">
        <f t="shared" ca="1" si="61"/>
        <v>1535.674613872543</v>
      </c>
    </row>
    <row r="514" spans="1:8" x14ac:dyDescent="0.3">
      <c r="A514">
        <v>512</v>
      </c>
      <c r="B514" s="2">
        <f t="shared" ca="1" si="59"/>
        <v>489.32413379915471</v>
      </c>
      <c r="C514" s="2">
        <f t="shared" ca="1" si="55"/>
        <v>490.04616729493029</v>
      </c>
      <c r="D514" s="2">
        <f t="shared" ca="1" si="56"/>
        <v>493.76673133502612</v>
      </c>
      <c r="E514">
        <f t="shared" ca="1" si="60"/>
        <v>2</v>
      </c>
      <c r="F514">
        <f t="shared" ca="1" si="57"/>
        <v>258</v>
      </c>
      <c r="G514">
        <f t="shared" ca="1" si="58"/>
        <v>255</v>
      </c>
      <c r="H514" s="2">
        <f t="shared" ca="1" si="61"/>
        <v>1535.8686133442075</v>
      </c>
    </row>
    <row r="515" spans="1:8" x14ac:dyDescent="0.3">
      <c r="A515">
        <v>513</v>
      </c>
      <c r="B515" s="2">
        <f t="shared" ca="1" si="59"/>
        <v>490.04616729493029</v>
      </c>
      <c r="C515" s="2">
        <f t="shared" ca="1" si="55"/>
        <v>492.1384192443154</v>
      </c>
      <c r="D515" s="2">
        <f t="shared" ca="1" si="56"/>
        <v>493.76673133502612</v>
      </c>
      <c r="E515">
        <f t="shared" ca="1" si="60"/>
        <v>3</v>
      </c>
      <c r="F515">
        <f t="shared" ca="1" si="57"/>
        <v>259</v>
      </c>
      <c r="G515">
        <f t="shared" ca="1" si="58"/>
        <v>255</v>
      </c>
      <c r="H515" s="2">
        <f t="shared" ca="1" si="61"/>
        <v>1537.3126803357586</v>
      </c>
    </row>
    <row r="516" spans="1:8" x14ac:dyDescent="0.3">
      <c r="A516">
        <v>514</v>
      </c>
      <c r="B516" s="2">
        <f t="shared" ca="1" si="59"/>
        <v>492.1384192443154</v>
      </c>
      <c r="C516" s="2">
        <f t="shared" ref="C516:C579" ca="1" si="62">IF(B516&gt;=600,9999,IF(C515&lt;=D515,B516-2*LN(1-RAND()),C515))</f>
        <v>492.16860740554512</v>
      </c>
      <c r="D516" s="2">
        <f t="shared" ref="D516:D579" ca="1" si="63">IF(OR(AND(C515&lt;=D515,E515+1&lt;=1),AND(D515&lt;C515,E515-1&gt;0)),B516-1.5*LN(1-RAND()),IF(AND(D515&lt;C515,E515-1&lt;=0),9999,D515))</f>
        <v>493.76673133502612</v>
      </c>
      <c r="E516">
        <f t="shared" ca="1" si="60"/>
        <v>4</v>
      </c>
      <c r="F516">
        <f t="shared" ref="F516:F579" ca="1" si="64">IF(AND(C515&lt;9999,C515&lt;D515),F515+1,F515)</f>
        <v>260</v>
      </c>
      <c r="G516">
        <f t="shared" ref="G516:G579" ca="1" si="65">IF(D515&lt;C515,G515+1,G515)</f>
        <v>255</v>
      </c>
      <c r="H516" s="2">
        <f t="shared" ca="1" si="61"/>
        <v>1543.5894361839139</v>
      </c>
    </row>
    <row r="517" spans="1:8" x14ac:dyDescent="0.3">
      <c r="A517">
        <v>515</v>
      </c>
      <c r="B517" s="2">
        <f t="shared" ca="1" si="59"/>
        <v>492.16860740554512</v>
      </c>
      <c r="C517" s="2">
        <f t="shared" ca="1" si="62"/>
        <v>493.32968928709863</v>
      </c>
      <c r="D517" s="2">
        <f t="shared" ca="1" si="63"/>
        <v>493.76673133502612</v>
      </c>
      <c r="E517">
        <f t="shared" ca="1" si="60"/>
        <v>5</v>
      </c>
      <c r="F517">
        <f t="shared" ca="1" si="64"/>
        <v>261</v>
      </c>
      <c r="G517">
        <f t="shared" ca="1" si="65"/>
        <v>255</v>
      </c>
      <c r="H517" s="2">
        <f t="shared" ca="1" si="61"/>
        <v>1543.7101888288328</v>
      </c>
    </row>
    <row r="518" spans="1:8" x14ac:dyDescent="0.3">
      <c r="A518">
        <v>516</v>
      </c>
      <c r="B518" s="2">
        <f t="shared" ca="1" si="59"/>
        <v>493.32968928709863</v>
      </c>
      <c r="C518" s="2">
        <f t="shared" ca="1" si="62"/>
        <v>497.52351181914793</v>
      </c>
      <c r="D518" s="2">
        <f t="shared" ca="1" si="63"/>
        <v>493.76673133502612</v>
      </c>
      <c r="E518">
        <f t="shared" ca="1" si="60"/>
        <v>6</v>
      </c>
      <c r="F518">
        <f t="shared" ca="1" si="64"/>
        <v>262</v>
      </c>
      <c r="G518">
        <f t="shared" ca="1" si="65"/>
        <v>255</v>
      </c>
      <c r="H518" s="2">
        <f t="shared" ca="1" si="61"/>
        <v>1549.5155982366005</v>
      </c>
    </row>
    <row r="519" spans="1:8" x14ac:dyDescent="0.3">
      <c r="A519">
        <v>517</v>
      </c>
      <c r="B519" s="2">
        <f t="shared" ca="1" si="59"/>
        <v>493.76673133502612</v>
      </c>
      <c r="C519" s="2">
        <f t="shared" ca="1" si="62"/>
        <v>497.52351181914793</v>
      </c>
      <c r="D519" s="2">
        <f t="shared" ca="1" si="63"/>
        <v>494.28268506669332</v>
      </c>
      <c r="E519">
        <f t="shared" ca="1" si="60"/>
        <v>5</v>
      </c>
      <c r="F519">
        <f t="shared" ca="1" si="64"/>
        <v>262</v>
      </c>
      <c r="G519">
        <f t="shared" ca="1" si="65"/>
        <v>256</v>
      </c>
      <c r="H519" s="2">
        <f t="shared" ca="1" si="61"/>
        <v>1552.1378505241655</v>
      </c>
    </row>
    <row r="520" spans="1:8" x14ac:dyDescent="0.3">
      <c r="A520">
        <v>518</v>
      </c>
      <c r="B520" s="2">
        <f t="shared" ca="1" si="59"/>
        <v>494.28268506669332</v>
      </c>
      <c r="C520" s="2">
        <f t="shared" ca="1" si="62"/>
        <v>497.52351181914793</v>
      </c>
      <c r="D520" s="2">
        <f t="shared" ca="1" si="63"/>
        <v>495.03698670614784</v>
      </c>
      <c r="E520">
        <f t="shared" ca="1" si="60"/>
        <v>4</v>
      </c>
      <c r="F520">
        <f t="shared" ca="1" si="64"/>
        <v>262</v>
      </c>
      <c r="G520">
        <f t="shared" ca="1" si="65"/>
        <v>257</v>
      </c>
      <c r="H520" s="2">
        <f t="shared" ca="1" si="61"/>
        <v>1554.7176191825015</v>
      </c>
    </row>
    <row r="521" spans="1:8" x14ac:dyDescent="0.3">
      <c r="A521">
        <v>519</v>
      </c>
      <c r="B521" s="2">
        <f t="shared" ca="1" si="59"/>
        <v>495.03698670614784</v>
      </c>
      <c r="C521" s="2">
        <f t="shared" ca="1" si="62"/>
        <v>497.52351181914793</v>
      </c>
      <c r="D521" s="2">
        <f t="shared" ca="1" si="63"/>
        <v>495.48878362947983</v>
      </c>
      <c r="E521">
        <f t="shared" ca="1" si="60"/>
        <v>3</v>
      </c>
      <c r="F521">
        <f t="shared" ca="1" si="64"/>
        <v>262</v>
      </c>
      <c r="G521">
        <f t="shared" ca="1" si="65"/>
        <v>258</v>
      </c>
      <c r="H521" s="2">
        <f t="shared" ca="1" si="61"/>
        <v>1557.7348257403196</v>
      </c>
    </row>
    <row r="522" spans="1:8" x14ac:dyDescent="0.3">
      <c r="A522">
        <v>520</v>
      </c>
      <c r="B522" s="2">
        <f t="shared" ca="1" si="59"/>
        <v>495.48878362947983</v>
      </c>
      <c r="C522" s="2">
        <f t="shared" ca="1" si="62"/>
        <v>497.52351181914793</v>
      </c>
      <c r="D522" s="2">
        <f t="shared" ca="1" si="63"/>
        <v>496.04217139412793</v>
      </c>
      <c r="E522">
        <f t="shared" ca="1" si="60"/>
        <v>2</v>
      </c>
      <c r="F522">
        <f t="shared" ca="1" si="64"/>
        <v>262</v>
      </c>
      <c r="G522">
        <f t="shared" ca="1" si="65"/>
        <v>259</v>
      </c>
      <c r="H522" s="2">
        <f t="shared" ca="1" si="61"/>
        <v>1559.0902165103155</v>
      </c>
    </row>
    <row r="523" spans="1:8" x14ac:dyDescent="0.3">
      <c r="A523">
        <v>521</v>
      </c>
      <c r="B523" s="2">
        <f t="shared" ca="1" si="59"/>
        <v>496.04217139412793</v>
      </c>
      <c r="C523" s="2">
        <f t="shared" ca="1" si="62"/>
        <v>497.52351181914793</v>
      </c>
      <c r="D523" s="2">
        <f t="shared" ca="1" si="63"/>
        <v>499.69677726062457</v>
      </c>
      <c r="E523">
        <f t="shared" ca="1" si="60"/>
        <v>1</v>
      </c>
      <c r="F523">
        <f t="shared" ca="1" si="64"/>
        <v>262</v>
      </c>
      <c r="G523">
        <f t="shared" ca="1" si="65"/>
        <v>260</v>
      </c>
      <c r="H523" s="2">
        <f t="shared" ca="1" si="61"/>
        <v>1560.1969920396118</v>
      </c>
    </row>
    <row r="524" spans="1:8" x14ac:dyDescent="0.3">
      <c r="A524">
        <v>522</v>
      </c>
      <c r="B524" s="2">
        <f t="shared" ca="1" si="59"/>
        <v>497.52351181914793</v>
      </c>
      <c r="C524" s="2">
        <f t="shared" ca="1" si="62"/>
        <v>497.84584775345905</v>
      </c>
      <c r="D524" s="2">
        <f t="shared" ca="1" si="63"/>
        <v>499.69677726062457</v>
      </c>
      <c r="E524">
        <f t="shared" ca="1" si="60"/>
        <v>2</v>
      </c>
      <c r="F524">
        <f t="shared" ca="1" si="64"/>
        <v>263</v>
      </c>
      <c r="G524">
        <f t="shared" ca="1" si="65"/>
        <v>260</v>
      </c>
      <c r="H524" s="2">
        <f t="shared" ca="1" si="61"/>
        <v>1561.6783324646317</v>
      </c>
    </row>
    <row r="525" spans="1:8" x14ac:dyDescent="0.3">
      <c r="A525">
        <v>523</v>
      </c>
      <c r="B525" s="2">
        <f t="shared" ca="1" si="59"/>
        <v>497.84584775345905</v>
      </c>
      <c r="C525" s="2">
        <f t="shared" ca="1" si="62"/>
        <v>499.77437531401898</v>
      </c>
      <c r="D525" s="2">
        <f t="shared" ca="1" si="63"/>
        <v>499.69677726062457</v>
      </c>
      <c r="E525">
        <f t="shared" ca="1" si="60"/>
        <v>3</v>
      </c>
      <c r="F525">
        <f t="shared" ca="1" si="64"/>
        <v>264</v>
      </c>
      <c r="G525">
        <f t="shared" ca="1" si="65"/>
        <v>260</v>
      </c>
      <c r="H525" s="2">
        <f t="shared" ca="1" si="61"/>
        <v>1562.3230043332539</v>
      </c>
    </row>
    <row r="526" spans="1:8" x14ac:dyDescent="0.3">
      <c r="A526">
        <v>524</v>
      </c>
      <c r="B526" s="2">
        <f t="shared" ca="1" si="59"/>
        <v>499.69677726062457</v>
      </c>
      <c r="C526" s="2">
        <f t="shared" ca="1" si="62"/>
        <v>499.77437531401898</v>
      </c>
      <c r="D526" s="2">
        <f t="shared" ca="1" si="63"/>
        <v>502.92925903486582</v>
      </c>
      <c r="E526">
        <f t="shared" ca="1" si="60"/>
        <v>2</v>
      </c>
      <c r="F526">
        <f t="shared" ca="1" si="64"/>
        <v>264</v>
      </c>
      <c r="G526">
        <f t="shared" ca="1" si="65"/>
        <v>261</v>
      </c>
      <c r="H526" s="2">
        <f t="shared" ca="1" si="61"/>
        <v>1567.8757928547504</v>
      </c>
    </row>
    <row r="527" spans="1:8" x14ac:dyDescent="0.3">
      <c r="A527">
        <v>525</v>
      </c>
      <c r="B527" s="2">
        <f t="shared" ca="1" si="59"/>
        <v>499.77437531401898</v>
      </c>
      <c r="C527" s="2">
        <f t="shared" ca="1" si="62"/>
        <v>500.54828871635249</v>
      </c>
      <c r="D527" s="2">
        <f t="shared" ca="1" si="63"/>
        <v>502.92925903486582</v>
      </c>
      <c r="E527">
        <f t="shared" ca="1" si="60"/>
        <v>3</v>
      </c>
      <c r="F527">
        <f t="shared" ca="1" si="64"/>
        <v>265</v>
      </c>
      <c r="G527">
        <f t="shared" ca="1" si="65"/>
        <v>261</v>
      </c>
      <c r="H527" s="2">
        <f t="shared" ca="1" si="61"/>
        <v>1568.0309889615392</v>
      </c>
    </row>
    <row r="528" spans="1:8" x14ac:dyDescent="0.3">
      <c r="A528">
        <v>526</v>
      </c>
      <c r="B528" s="2">
        <f t="shared" ca="1" si="59"/>
        <v>500.54828871635249</v>
      </c>
      <c r="C528" s="2">
        <f t="shared" ca="1" si="62"/>
        <v>500.6629446440424</v>
      </c>
      <c r="D528" s="2">
        <f t="shared" ca="1" si="63"/>
        <v>502.92925903486582</v>
      </c>
      <c r="E528">
        <f t="shared" ca="1" si="60"/>
        <v>4</v>
      </c>
      <c r="F528">
        <f t="shared" ca="1" si="64"/>
        <v>266</v>
      </c>
      <c r="G528">
        <f t="shared" ca="1" si="65"/>
        <v>261</v>
      </c>
      <c r="H528" s="2">
        <f t="shared" ca="1" si="61"/>
        <v>1570.3527291685396</v>
      </c>
    </row>
    <row r="529" spans="1:8" x14ac:dyDescent="0.3">
      <c r="A529">
        <v>527</v>
      </c>
      <c r="B529" s="2">
        <f t="shared" ca="1" si="59"/>
        <v>500.6629446440424</v>
      </c>
      <c r="C529" s="2">
        <f t="shared" ca="1" si="62"/>
        <v>502.21371605718923</v>
      </c>
      <c r="D529" s="2">
        <f t="shared" ca="1" si="63"/>
        <v>502.92925903486582</v>
      </c>
      <c r="E529">
        <f t="shared" ca="1" si="60"/>
        <v>5</v>
      </c>
      <c r="F529">
        <f t="shared" ca="1" si="64"/>
        <v>267</v>
      </c>
      <c r="G529">
        <f t="shared" ca="1" si="65"/>
        <v>261</v>
      </c>
      <c r="H529" s="2">
        <f t="shared" ca="1" si="61"/>
        <v>1570.8113528792992</v>
      </c>
    </row>
    <row r="530" spans="1:8" x14ac:dyDescent="0.3">
      <c r="A530">
        <v>528</v>
      </c>
      <c r="B530" s="2">
        <f t="shared" ca="1" si="59"/>
        <v>502.21371605718923</v>
      </c>
      <c r="C530" s="2">
        <f t="shared" ca="1" si="62"/>
        <v>503.53347960480818</v>
      </c>
      <c r="D530" s="2">
        <f t="shared" ca="1" si="63"/>
        <v>502.92925903486582</v>
      </c>
      <c r="E530">
        <f t="shared" ca="1" si="60"/>
        <v>6</v>
      </c>
      <c r="F530">
        <f t="shared" ca="1" si="64"/>
        <v>268</v>
      </c>
      <c r="G530">
        <f t="shared" ca="1" si="65"/>
        <v>261</v>
      </c>
      <c r="H530" s="2">
        <f t="shared" ca="1" si="61"/>
        <v>1578.5652099450333</v>
      </c>
    </row>
    <row r="531" spans="1:8" x14ac:dyDescent="0.3">
      <c r="A531">
        <v>529</v>
      </c>
      <c r="B531" s="2">
        <f t="shared" ca="1" si="59"/>
        <v>502.92925903486582</v>
      </c>
      <c r="C531" s="2">
        <f t="shared" ca="1" si="62"/>
        <v>503.53347960480818</v>
      </c>
      <c r="D531" s="2">
        <f t="shared" ca="1" si="63"/>
        <v>503.14974100811719</v>
      </c>
      <c r="E531">
        <f t="shared" ca="1" si="60"/>
        <v>5</v>
      </c>
      <c r="F531">
        <f t="shared" ca="1" si="64"/>
        <v>268</v>
      </c>
      <c r="G531">
        <f t="shared" ca="1" si="65"/>
        <v>262</v>
      </c>
      <c r="H531" s="2">
        <f t="shared" ca="1" si="61"/>
        <v>1582.8584678110929</v>
      </c>
    </row>
    <row r="532" spans="1:8" x14ac:dyDescent="0.3">
      <c r="A532">
        <v>530</v>
      </c>
      <c r="B532" s="2">
        <f t="shared" ca="1" si="59"/>
        <v>503.14974100811719</v>
      </c>
      <c r="C532" s="2">
        <f t="shared" ca="1" si="62"/>
        <v>503.53347960480818</v>
      </c>
      <c r="D532" s="2">
        <f t="shared" ca="1" si="63"/>
        <v>509.51575720975313</v>
      </c>
      <c r="E532">
        <f t="shared" ca="1" si="60"/>
        <v>4</v>
      </c>
      <c r="F532">
        <f t="shared" ca="1" si="64"/>
        <v>268</v>
      </c>
      <c r="G532">
        <f t="shared" ca="1" si="65"/>
        <v>263</v>
      </c>
      <c r="H532" s="2">
        <f t="shared" ca="1" si="61"/>
        <v>1583.9608776773498</v>
      </c>
    </row>
    <row r="533" spans="1:8" x14ac:dyDescent="0.3">
      <c r="A533">
        <v>531</v>
      </c>
      <c r="B533" s="2">
        <f t="shared" ca="1" si="59"/>
        <v>503.53347960480818</v>
      </c>
      <c r="C533" s="2">
        <f t="shared" ca="1" si="62"/>
        <v>503.72379334844453</v>
      </c>
      <c r="D533" s="2">
        <f t="shared" ca="1" si="63"/>
        <v>509.51575720975313</v>
      </c>
      <c r="E533">
        <f t="shared" ca="1" si="60"/>
        <v>5</v>
      </c>
      <c r="F533">
        <f t="shared" ca="1" si="64"/>
        <v>269</v>
      </c>
      <c r="G533">
        <f t="shared" ca="1" si="65"/>
        <v>263</v>
      </c>
      <c r="H533" s="2">
        <f t="shared" ca="1" si="61"/>
        <v>1585.4958320641138</v>
      </c>
    </row>
    <row r="534" spans="1:8" x14ac:dyDescent="0.3">
      <c r="A534">
        <v>532</v>
      </c>
      <c r="B534" s="2">
        <f t="shared" ca="1" si="59"/>
        <v>503.72379334844453</v>
      </c>
      <c r="C534" s="2">
        <f t="shared" ca="1" si="62"/>
        <v>507.46776257748456</v>
      </c>
      <c r="D534" s="2">
        <f t="shared" ca="1" si="63"/>
        <v>509.51575720975313</v>
      </c>
      <c r="E534">
        <f t="shared" ca="1" si="60"/>
        <v>6</v>
      </c>
      <c r="F534">
        <f t="shared" ca="1" si="64"/>
        <v>270</v>
      </c>
      <c r="G534">
        <f t="shared" ca="1" si="65"/>
        <v>263</v>
      </c>
      <c r="H534" s="2">
        <f t="shared" ca="1" si="61"/>
        <v>1586.4474007822955</v>
      </c>
    </row>
    <row r="535" spans="1:8" x14ac:dyDescent="0.3">
      <c r="A535">
        <v>533</v>
      </c>
      <c r="B535" s="2">
        <f t="shared" ca="1" si="59"/>
        <v>507.46776257748456</v>
      </c>
      <c r="C535" s="2">
        <f t="shared" ca="1" si="62"/>
        <v>508.88295293272768</v>
      </c>
      <c r="D535" s="2">
        <f t="shared" ca="1" si="63"/>
        <v>509.51575720975313</v>
      </c>
      <c r="E535">
        <f t="shared" ca="1" si="60"/>
        <v>7</v>
      </c>
      <c r="F535">
        <f t="shared" ca="1" si="64"/>
        <v>271</v>
      </c>
      <c r="G535">
        <f t="shared" ca="1" si="65"/>
        <v>263</v>
      </c>
      <c r="H535" s="2">
        <f t="shared" ca="1" si="61"/>
        <v>1608.9112161565358</v>
      </c>
    </row>
    <row r="536" spans="1:8" x14ac:dyDescent="0.3">
      <c r="A536">
        <v>534</v>
      </c>
      <c r="B536" s="2">
        <f t="shared" ca="1" si="59"/>
        <v>508.88295293272768</v>
      </c>
      <c r="C536" s="2">
        <f t="shared" ca="1" si="62"/>
        <v>510.53401546399891</v>
      </c>
      <c r="D536" s="2">
        <f t="shared" ca="1" si="63"/>
        <v>509.51575720975313</v>
      </c>
      <c r="E536">
        <f t="shared" ca="1" si="60"/>
        <v>8</v>
      </c>
      <c r="F536">
        <f t="shared" ca="1" si="64"/>
        <v>272</v>
      </c>
      <c r="G536">
        <f t="shared" ca="1" si="65"/>
        <v>263</v>
      </c>
      <c r="H536" s="2">
        <f t="shared" ca="1" si="61"/>
        <v>1618.8175486432376</v>
      </c>
    </row>
    <row r="537" spans="1:8" x14ac:dyDescent="0.3">
      <c r="A537">
        <v>535</v>
      </c>
      <c r="B537" s="2">
        <f t="shared" ca="1" si="59"/>
        <v>509.51575720975313</v>
      </c>
      <c r="C537" s="2">
        <f t="shared" ca="1" si="62"/>
        <v>510.53401546399891</v>
      </c>
      <c r="D537" s="2">
        <f t="shared" ca="1" si="63"/>
        <v>511.89945153264119</v>
      </c>
      <c r="E537">
        <f t="shared" ca="1" si="60"/>
        <v>7</v>
      </c>
      <c r="F537">
        <f t="shared" ca="1" si="64"/>
        <v>272</v>
      </c>
      <c r="G537">
        <f t="shared" ca="1" si="65"/>
        <v>264</v>
      </c>
      <c r="H537" s="2">
        <f t="shared" ca="1" si="61"/>
        <v>1623.8799828594413</v>
      </c>
    </row>
    <row r="538" spans="1:8" x14ac:dyDescent="0.3">
      <c r="A538">
        <v>536</v>
      </c>
      <c r="B538" s="2">
        <f t="shared" ca="1" si="59"/>
        <v>510.53401546399891</v>
      </c>
      <c r="C538" s="2">
        <f t="shared" ca="1" si="62"/>
        <v>511.03385976663156</v>
      </c>
      <c r="D538" s="2">
        <f t="shared" ca="1" si="63"/>
        <v>511.89945153264119</v>
      </c>
      <c r="E538">
        <f t="shared" ca="1" si="60"/>
        <v>8</v>
      </c>
      <c r="F538">
        <f t="shared" ca="1" si="64"/>
        <v>273</v>
      </c>
      <c r="G538">
        <f t="shared" ca="1" si="65"/>
        <v>264</v>
      </c>
      <c r="H538" s="2">
        <f t="shared" ca="1" si="61"/>
        <v>1631.0077906391616</v>
      </c>
    </row>
    <row r="539" spans="1:8" x14ac:dyDescent="0.3">
      <c r="A539">
        <v>537</v>
      </c>
      <c r="B539" s="2">
        <f t="shared" ca="1" si="59"/>
        <v>511.03385976663156</v>
      </c>
      <c r="C539" s="2">
        <f t="shared" ca="1" si="62"/>
        <v>513.13618794271974</v>
      </c>
      <c r="D539" s="2">
        <f t="shared" ca="1" si="63"/>
        <v>511.89945153264119</v>
      </c>
      <c r="E539">
        <f t="shared" ca="1" si="60"/>
        <v>9</v>
      </c>
      <c r="F539">
        <f t="shared" ca="1" si="64"/>
        <v>274</v>
      </c>
      <c r="G539">
        <f t="shared" ca="1" si="65"/>
        <v>264</v>
      </c>
      <c r="H539" s="2">
        <f t="shared" ca="1" si="61"/>
        <v>1635.0065450602228</v>
      </c>
    </row>
    <row r="540" spans="1:8" x14ac:dyDescent="0.3">
      <c r="A540">
        <v>538</v>
      </c>
      <c r="B540" s="2">
        <f t="shared" ca="1" si="59"/>
        <v>511.89945153264119</v>
      </c>
      <c r="C540" s="2">
        <f t="shared" ca="1" si="62"/>
        <v>513.13618794271974</v>
      </c>
      <c r="D540" s="2">
        <f t="shared" ca="1" si="63"/>
        <v>512.90813455413672</v>
      </c>
      <c r="E540">
        <f t="shared" ca="1" si="60"/>
        <v>8</v>
      </c>
      <c r="F540">
        <f t="shared" ca="1" si="64"/>
        <v>274</v>
      </c>
      <c r="G540">
        <f t="shared" ca="1" si="65"/>
        <v>265</v>
      </c>
      <c r="H540" s="2">
        <f t="shared" ca="1" si="61"/>
        <v>1642.7968709543095</v>
      </c>
    </row>
    <row r="541" spans="1:8" x14ac:dyDescent="0.3">
      <c r="A541">
        <v>539</v>
      </c>
      <c r="B541" s="2">
        <f t="shared" ca="1" si="59"/>
        <v>512.90813455413672</v>
      </c>
      <c r="C541" s="2">
        <f t="shared" ca="1" si="62"/>
        <v>513.13618794271974</v>
      </c>
      <c r="D541" s="2">
        <f t="shared" ca="1" si="63"/>
        <v>517.1017650952482</v>
      </c>
      <c r="E541">
        <f t="shared" ca="1" si="60"/>
        <v>7</v>
      </c>
      <c r="F541">
        <f t="shared" ca="1" si="64"/>
        <v>274</v>
      </c>
      <c r="G541">
        <f t="shared" ca="1" si="65"/>
        <v>266</v>
      </c>
      <c r="H541" s="2">
        <f t="shared" ca="1" si="61"/>
        <v>1650.8663351262737</v>
      </c>
    </row>
    <row r="542" spans="1:8" x14ac:dyDescent="0.3">
      <c r="A542">
        <v>540</v>
      </c>
      <c r="B542" s="2">
        <f t="shared" ca="1" si="59"/>
        <v>513.13618794271974</v>
      </c>
      <c r="C542" s="2">
        <f t="shared" ca="1" si="62"/>
        <v>513.38031676046796</v>
      </c>
      <c r="D542" s="2">
        <f t="shared" ca="1" si="63"/>
        <v>517.1017650952482</v>
      </c>
      <c r="E542">
        <f t="shared" ca="1" si="60"/>
        <v>8</v>
      </c>
      <c r="F542">
        <f t="shared" ca="1" si="64"/>
        <v>275</v>
      </c>
      <c r="G542">
        <f t="shared" ca="1" si="65"/>
        <v>266</v>
      </c>
      <c r="H542" s="2">
        <f t="shared" ca="1" si="61"/>
        <v>1652.4627088463549</v>
      </c>
    </row>
    <row r="543" spans="1:8" x14ac:dyDescent="0.3">
      <c r="A543">
        <v>541</v>
      </c>
      <c r="B543" s="2">
        <f t="shared" ca="1" si="59"/>
        <v>513.38031676046796</v>
      </c>
      <c r="C543" s="2">
        <f t="shared" ca="1" si="62"/>
        <v>515.3664526146348</v>
      </c>
      <c r="D543" s="2">
        <f t="shared" ca="1" si="63"/>
        <v>517.1017650952482</v>
      </c>
      <c r="E543">
        <f t="shared" ca="1" si="60"/>
        <v>9</v>
      </c>
      <c r="F543">
        <f t="shared" ca="1" si="64"/>
        <v>276</v>
      </c>
      <c r="G543">
        <f t="shared" ca="1" si="65"/>
        <v>266</v>
      </c>
      <c r="H543" s="2">
        <f t="shared" ca="1" si="61"/>
        <v>1654.4157393883406</v>
      </c>
    </row>
    <row r="544" spans="1:8" x14ac:dyDescent="0.3">
      <c r="A544">
        <v>542</v>
      </c>
      <c r="B544" s="2">
        <f t="shared" ca="1" si="59"/>
        <v>515.3664526146348</v>
      </c>
      <c r="C544" s="2">
        <f t="shared" ca="1" si="62"/>
        <v>515.69894194041728</v>
      </c>
      <c r="D544" s="2">
        <f t="shared" ca="1" si="63"/>
        <v>517.1017650952482</v>
      </c>
      <c r="E544">
        <f t="shared" ca="1" si="60"/>
        <v>10</v>
      </c>
      <c r="F544">
        <f t="shared" ca="1" si="64"/>
        <v>277</v>
      </c>
      <c r="G544">
        <f t="shared" ca="1" si="65"/>
        <v>266</v>
      </c>
      <c r="H544" s="2">
        <f t="shared" ca="1" si="61"/>
        <v>1672.2909620758421</v>
      </c>
    </row>
    <row r="545" spans="1:8" x14ac:dyDescent="0.3">
      <c r="A545">
        <v>543</v>
      </c>
      <c r="B545" s="2">
        <f t="shared" ca="1" si="59"/>
        <v>515.69894194041728</v>
      </c>
      <c r="C545" s="2">
        <f t="shared" ca="1" si="62"/>
        <v>521.2707611210451</v>
      </c>
      <c r="D545" s="2">
        <f t="shared" ca="1" si="63"/>
        <v>517.1017650952482</v>
      </c>
      <c r="E545">
        <f t="shared" ca="1" si="60"/>
        <v>11</v>
      </c>
      <c r="F545">
        <f t="shared" ca="1" si="64"/>
        <v>278</v>
      </c>
      <c r="G545">
        <f t="shared" ca="1" si="65"/>
        <v>266</v>
      </c>
      <c r="H545" s="2">
        <f t="shared" ca="1" si="61"/>
        <v>1675.615855333667</v>
      </c>
    </row>
    <row r="546" spans="1:8" x14ac:dyDescent="0.3">
      <c r="A546">
        <v>544</v>
      </c>
      <c r="B546" s="2">
        <f t="shared" ca="1" si="59"/>
        <v>517.1017650952482</v>
      </c>
      <c r="C546" s="2">
        <f t="shared" ca="1" si="62"/>
        <v>521.2707611210451</v>
      </c>
      <c r="D546" s="2">
        <f t="shared" ca="1" si="63"/>
        <v>518.92953510597192</v>
      </c>
      <c r="E546">
        <f t="shared" ca="1" si="60"/>
        <v>10</v>
      </c>
      <c r="F546">
        <f t="shared" ca="1" si="64"/>
        <v>278</v>
      </c>
      <c r="G546">
        <f t="shared" ca="1" si="65"/>
        <v>267</v>
      </c>
      <c r="H546" s="2">
        <f t="shared" ca="1" si="61"/>
        <v>1691.046910036807</v>
      </c>
    </row>
    <row r="547" spans="1:8" x14ac:dyDescent="0.3">
      <c r="A547">
        <v>545</v>
      </c>
      <c r="B547" s="2">
        <f t="shared" ca="1" si="59"/>
        <v>518.92953510597192</v>
      </c>
      <c r="C547" s="2">
        <f t="shared" ca="1" si="62"/>
        <v>521.2707611210451</v>
      </c>
      <c r="D547" s="2">
        <f t="shared" ca="1" si="63"/>
        <v>521.66867067608337</v>
      </c>
      <c r="E547">
        <f t="shared" ca="1" si="60"/>
        <v>9</v>
      </c>
      <c r="F547">
        <f t="shared" ca="1" si="64"/>
        <v>278</v>
      </c>
      <c r="G547">
        <f t="shared" ca="1" si="65"/>
        <v>268</v>
      </c>
      <c r="H547" s="2">
        <f t="shared" ca="1" si="61"/>
        <v>1709.3246101440443</v>
      </c>
    </row>
    <row r="548" spans="1:8" x14ac:dyDescent="0.3">
      <c r="A548">
        <v>546</v>
      </c>
      <c r="B548" s="2">
        <f t="shared" ca="1" si="59"/>
        <v>521.2707611210451</v>
      </c>
      <c r="C548" s="2">
        <f t="shared" ca="1" si="62"/>
        <v>524.18164114415038</v>
      </c>
      <c r="D548" s="2">
        <f t="shared" ca="1" si="63"/>
        <v>521.66867067608337</v>
      </c>
      <c r="E548">
        <f t="shared" ca="1" si="60"/>
        <v>10</v>
      </c>
      <c r="F548">
        <f t="shared" ca="1" si="64"/>
        <v>279</v>
      </c>
      <c r="G548">
        <f t="shared" ca="1" si="65"/>
        <v>268</v>
      </c>
      <c r="H548" s="2">
        <f t="shared" ca="1" si="61"/>
        <v>1730.395644279703</v>
      </c>
    </row>
    <row r="549" spans="1:8" x14ac:dyDescent="0.3">
      <c r="A549">
        <v>547</v>
      </c>
      <c r="B549" s="2">
        <f t="shared" ca="1" si="59"/>
        <v>521.66867067608337</v>
      </c>
      <c r="C549" s="2">
        <f t="shared" ca="1" si="62"/>
        <v>524.18164114415038</v>
      </c>
      <c r="D549" s="2">
        <f t="shared" ca="1" si="63"/>
        <v>522.23830492849663</v>
      </c>
      <c r="E549">
        <f t="shared" ca="1" si="60"/>
        <v>9</v>
      </c>
      <c r="F549">
        <f t="shared" ca="1" si="64"/>
        <v>279</v>
      </c>
      <c r="G549">
        <f t="shared" ca="1" si="65"/>
        <v>269</v>
      </c>
      <c r="H549" s="2">
        <f t="shared" ca="1" si="61"/>
        <v>1734.3747398300857</v>
      </c>
    </row>
    <row r="550" spans="1:8" x14ac:dyDescent="0.3">
      <c r="A550">
        <v>548</v>
      </c>
      <c r="B550" s="2">
        <f t="shared" ca="1" si="59"/>
        <v>522.23830492849663</v>
      </c>
      <c r="C550" s="2">
        <f t="shared" ca="1" si="62"/>
        <v>524.18164114415038</v>
      </c>
      <c r="D550" s="2">
        <f t="shared" ca="1" si="63"/>
        <v>523.25757556252938</v>
      </c>
      <c r="E550">
        <f t="shared" ca="1" si="60"/>
        <v>8</v>
      </c>
      <c r="F550">
        <f t="shared" ca="1" si="64"/>
        <v>279</v>
      </c>
      <c r="G550">
        <f t="shared" ca="1" si="65"/>
        <v>270</v>
      </c>
      <c r="H550" s="2">
        <f t="shared" ca="1" si="61"/>
        <v>1739.5014481018052</v>
      </c>
    </row>
    <row r="551" spans="1:8" x14ac:dyDescent="0.3">
      <c r="A551">
        <v>549</v>
      </c>
      <c r="B551" s="2">
        <f t="shared" ca="1" si="59"/>
        <v>523.25757556252938</v>
      </c>
      <c r="C551" s="2">
        <f t="shared" ca="1" si="62"/>
        <v>524.18164114415038</v>
      </c>
      <c r="D551" s="2">
        <f t="shared" ca="1" si="63"/>
        <v>526.61140974078808</v>
      </c>
      <c r="E551">
        <f t="shared" ca="1" si="60"/>
        <v>7</v>
      </c>
      <c r="F551">
        <f t="shared" ca="1" si="64"/>
        <v>279</v>
      </c>
      <c r="G551">
        <f t="shared" ca="1" si="65"/>
        <v>271</v>
      </c>
      <c r="H551" s="2">
        <f t="shared" ca="1" si="61"/>
        <v>1747.6556131740672</v>
      </c>
    </row>
    <row r="552" spans="1:8" x14ac:dyDescent="0.3">
      <c r="A552">
        <v>550</v>
      </c>
      <c r="B552" s="2">
        <f t="shared" ca="1" si="59"/>
        <v>524.18164114415038</v>
      </c>
      <c r="C552" s="2">
        <f t="shared" ca="1" si="62"/>
        <v>526.69574855840744</v>
      </c>
      <c r="D552" s="2">
        <f t="shared" ca="1" si="63"/>
        <v>526.61140974078808</v>
      </c>
      <c r="E552">
        <f t="shared" ca="1" si="60"/>
        <v>8</v>
      </c>
      <c r="F552">
        <f t="shared" ca="1" si="64"/>
        <v>280</v>
      </c>
      <c r="G552">
        <f t="shared" ca="1" si="65"/>
        <v>271</v>
      </c>
      <c r="H552" s="2">
        <f t="shared" ca="1" si="61"/>
        <v>1754.124072245414</v>
      </c>
    </row>
    <row r="553" spans="1:8" x14ac:dyDescent="0.3">
      <c r="A553">
        <v>551</v>
      </c>
      <c r="B553" s="2">
        <f t="shared" ca="1" si="59"/>
        <v>526.61140974078808</v>
      </c>
      <c r="C553" s="2">
        <f t="shared" ca="1" si="62"/>
        <v>526.69574855840744</v>
      </c>
      <c r="D553" s="2">
        <f t="shared" ca="1" si="63"/>
        <v>526.89731689780865</v>
      </c>
      <c r="E553">
        <f t="shared" ca="1" si="60"/>
        <v>7</v>
      </c>
      <c r="F553">
        <f t="shared" ca="1" si="64"/>
        <v>280</v>
      </c>
      <c r="G553">
        <f t="shared" ca="1" si="65"/>
        <v>272</v>
      </c>
      <c r="H553" s="2">
        <f t="shared" ca="1" si="61"/>
        <v>1773.5622210185156</v>
      </c>
    </row>
    <row r="554" spans="1:8" x14ac:dyDescent="0.3">
      <c r="A554">
        <v>552</v>
      </c>
      <c r="B554" s="2">
        <f t="shared" ca="1" si="59"/>
        <v>526.69574855840744</v>
      </c>
      <c r="C554" s="2">
        <f t="shared" ca="1" si="62"/>
        <v>530.80031763194597</v>
      </c>
      <c r="D554" s="2">
        <f t="shared" ca="1" si="63"/>
        <v>526.89731689780865</v>
      </c>
      <c r="E554">
        <f t="shared" ca="1" si="60"/>
        <v>8</v>
      </c>
      <c r="F554">
        <f t="shared" ca="1" si="64"/>
        <v>281</v>
      </c>
      <c r="G554">
        <f t="shared" ca="1" si="65"/>
        <v>272</v>
      </c>
      <c r="H554" s="2">
        <f t="shared" ca="1" si="61"/>
        <v>1774.1525927418511</v>
      </c>
    </row>
    <row r="555" spans="1:8" x14ac:dyDescent="0.3">
      <c r="A555">
        <v>553</v>
      </c>
      <c r="B555" s="2">
        <f t="shared" ca="1" si="59"/>
        <v>526.89731689780865</v>
      </c>
      <c r="C555" s="2">
        <f t="shared" ca="1" si="62"/>
        <v>530.80031763194597</v>
      </c>
      <c r="D555" s="2">
        <f t="shared" ca="1" si="63"/>
        <v>533.02572590049363</v>
      </c>
      <c r="E555">
        <f t="shared" ca="1" si="60"/>
        <v>7</v>
      </c>
      <c r="F555">
        <f t="shared" ca="1" si="64"/>
        <v>281</v>
      </c>
      <c r="G555">
        <f t="shared" ca="1" si="65"/>
        <v>273</v>
      </c>
      <c r="H555" s="2">
        <f t="shared" ca="1" si="61"/>
        <v>1775.7651394570607</v>
      </c>
    </row>
    <row r="556" spans="1:8" x14ac:dyDescent="0.3">
      <c r="A556">
        <v>554</v>
      </c>
      <c r="B556" s="2">
        <f t="shared" ca="1" si="59"/>
        <v>530.80031763194597</v>
      </c>
      <c r="C556" s="2">
        <f t="shared" ca="1" si="62"/>
        <v>532.37052709027705</v>
      </c>
      <c r="D556" s="2">
        <f t="shared" ca="1" si="63"/>
        <v>533.02572590049363</v>
      </c>
      <c r="E556">
        <f t="shared" ca="1" si="60"/>
        <v>8</v>
      </c>
      <c r="F556">
        <f t="shared" ca="1" si="64"/>
        <v>282</v>
      </c>
      <c r="G556">
        <f t="shared" ca="1" si="65"/>
        <v>273</v>
      </c>
      <c r="H556" s="2">
        <f t="shared" ca="1" si="61"/>
        <v>1803.086144596022</v>
      </c>
    </row>
    <row r="557" spans="1:8" x14ac:dyDescent="0.3">
      <c r="A557">
        <v>555</v>
      </c>
      <c r="B557" s="2">
        <f t="shared" ca="1" si="59"/>
        <v>532.37052709027705</v>
      </c>
      <c r="C557" s="2">
        <f t="shared" ca="1" si="62"/>
        <v>540.59304661209933</v>
      </c>
      <c r="D557" s="2">
        <f t="shared" ca="1" si="63"/>
        <v>533.02572590049363</v>
      </c>
      <c r="E557">
        <f t="shared" ca="1" si="60"/>
        <v>9</v>
      </c>
      <c r="F557">
        <f t="shared" ca="1" si="64"/>
        <v>283</v>
      </c>
      <c r="G557">
        <f t="shared" ca="1" si="65"/>
        <v>273</v>
      </c>
      <c r="H557" s="2">
        <f t="shared" ca="1" si="61"/>
        <v>1815.6478202626706</v>
      </c>
    </row>
    <row r="558" spans="1:8" x14ac:dyDescent="0.3">
      <c r="A558">
        <v>556</v>
      </c>
      <c r="B558" s="2">
        <f t="shared" ca="1" si="59"/>
        <v>533.02572590049363</v>
      </c>
      <c r="C558" s="2">
        <f t="shared" ca="1" si="62"/>
        <v>540.59304661209933</v>
      </c>
      <c r="D558" s="2">
        <f t="shared" ca="1" si="63"/>
        <v>539.34894614827749</v>
      </c>
      <c r="E558">
        <f t="shared" ca="1" si="60"/>
        <v>8</v>
      </c>
      <c r="F558">
        <f t="shared" ca="1" si="64"/>
        <v>283</v>
      </c>
      <c r="G558">
        <f t="shared" ca="1" si="65"/>
        <v>274</v>
      </c>
      <c r="H558" s="2">
        <f t="shared" ca="1" si="61"/>
        <v>1821.5446095546199</v>
      </c>
    </row>
    <row r="559" spans="1:8" x14ac:dyDescent="0.3">
      <c r="A559">
        <v>557</v>
      </c>
      <c r="B559" s="2">
        <f t="shared" ca="1" si="59"/>
        <v>539.34894614827749</v>
      </c>
      <c r="C559" s="2">
        <f t="shared" ca="1" si="62"/>
        <v>540.59304661209933</v>
      </c>
      <c r="D559" s="2">
        <f t="shared" ca="1" si="63"/>
        <v>540.27905385377517</v>
      </c>
      <c r="E559">
        <f t="shared" ca="1" si="60"/>
        <v>7</v>
      </c>
      <c r="F559">
        <f t="shared" ca="1" si="64"/>
        <v>283</v>
      </c>
      <c r="G559">
        <f t="shared" ca="1" si="65"/>
        <v>275</v>
      </c>
      <c r="H559" s="2">
        <f t="shared" ca="1" si="61"/>
        <v>1872.1303715368908</v>
      </c>
    </row>
    <row r="560" spans="1:8" x14ac:dyDescent="0.3">
      <c r="A560">
        <v>558</v>
      </c>
      <c r="B560" s="2">
        <f t="shared" ca="1" si="59"/>
        <v>540.27905385377517</v>
      </c>
      <c r="C560" s="2">
        <f t="shared" ca="1" si="62"/>
        <v>540.59304661209933</v>
      </c>
      <c r="D560" s="2">
        <f t="shared" ca="1" si="63"/>
        <v>541.13832371540173</v>
      </c>
      <c r="E560">
        <f t="shared" ca="1" si="60"/>
        <v>6</v>
      </c>
      <c r="F560">
        <f t="shared" ca="1" si="64"/>
        <v>283</v>
      </c>
      <c r="G560">
        <f t="shared" ca="1" si="65"/>
        <v>276</v>
      </c>
      <c r="H560" s="2">
        <f t="shared" ca="1" si="61"/>
        <v>1878.6411254753746</v>
      </c>
    </row>
    <row r="561" spans="1:8" x14ac:dyDescent="0.3">
      <c r="A561">
        <v>559</v>
      </c>
      <c r="B561" s="2">
        <f t="shared" ref="B561:B624" ca="1" si="66">MIN(C560:D560)</f>
        <v>540.59304661209933</v>
      </c>
      <c r="C561" s="2">
        <f t="shared" ca="1" si="62"/>
        <v>541.47738523392104</v>
      </c>
      <c r="D561" s="2">
        <f t="shared" ca="1" si="63"/>
        <v>541.13832371540173</v>
      </c>
      <c r="E561">
        <f t="shared" ref="E561:E624" ca="1" si="67">IF(C560&lt;=D560,E560+1,E560-1)</f>
        <v>7</v>
      </c>
      <c r="F561">
        <f t="shared" ca="1" si="64"/>
        <v>284</v>
      </c>
      <c r="G561">
        <f t="shared" ca="1" si="65"/>
        <v>276</v>
      </c>
      <c r="H561" s="2">
        <f t="shared" ref="H561:H624" ca="1" si="68">H560+E560*(B561-B560)</f>
        <v>1880.5250820253195</v>
      </c>
    </row>
    <row r="562" spans="1:8" x14ac:dyDescent="0.3">
      <c r="A562">
        <v>560</v>
      </c>
      <c r="B562" s="2">
        <f t="shared" ca="1" si="66"/>
        <v>541.13832371540173</v>
      </c>
      <c r="C562" s="2">
        <f t="shared" ca="1" si="62"/>
        <v>541.47738523392104</v>
      </c>
      <c r="D562" s="2">
        <f t="shared" ca="1" si="63"/>
        <v>541.22473983970133</v>
      </c>
      <c r="E562">
        <f t="shared" ca="1" si="67"/>
        <v>6</v>
      </c>
      <c r="F562">
        <f t="shared" ca="1" si="64"/>
        <v>284</v>
      </c>
      <c r="G562">
        <f t="shared" ca="1" si="65"/>
        <v>277</v>
      </c>
      <c r="H562" s="2">
        <f t="shared" ca="1" si="68"/>
        <v>1884.3420217484363</v>
      </c>
    </row>
    <row r="563" spans="1:8" x14ac:dyDescent="0.3">
      <c r="A563">
        <v>561</v>
      </c>
      <c r="B563" s="2">
        <f t="shared" ca="1" si="66"/>
        <v>541.22473983970133</v>
      </c>
      <c r="C563" s="2">
        <f t="shared" ca="1" si="62"/>
        <v>541.47738523392104</v>
      </c>
      <c r="D563" s="2">
        <f t="shared" ca="1" si="63"/>
        <v>542.95666039522177</v>
      </c>
      <c r="E563">
        <f t="shared" ca="1" si="67"/>
        <v>5</v>
      </c>
      <c r="F563">
        <f t="shared" ca="1" si="64"/>
        <v>284</v>
      </c>
      <c r="G563">
        <f t="shared" ca="1" si="65"/>
        <v>278</v>
      </c>
      <c r="H563" s="2">
        <f t="shared" ca="1" si="68"/>
        <v>1884.8605184942339</v>
      </c>
    </row>
    <row r="564" spans="1:8" x14ac:dyDescent="0.3">
      <c r="A564">
        <v>562</v>
      </c>
      <c r="B564" s="2">
        <f t="shared" ca="1" si="66"/>
        <v>541.47738523392104</v>
      </c>
      <c r="C564" s="2">
        <f t="shared" ca="1" si="62"/>
        <v>544.14943800708568</v>
      </c>
      <c r="D564" s="2">
        <f t="shared" ca="1" si="63"/>
        <v>542.95666039522177</v>
      </c>
      <c r="E564">
        <f t="shared" ca="1" si="67"/>
        <v>6</v>
      </c>
      <c r="F564">
        <f t="shared" ca="1" si="64"/>
        <v>285</v>
      </c>
      <c r="G564">
        <f t="shared" ca="1" si="65"/>
        <v>278</v>
      </c>
      <c r="H564" s="2">
        <f t="shared" ca="1" si="68"/>
        <v>1886.1237454653324</v>
      </c>
    </row>
    <row r="565" spans="1:8" x14ac:dyDescent="0.3">
      <c r="A565">
        <v>563</v>
      </c>
      <c r="B565" s="2">
        <f t="shared" ca="1" si="66"/>
        <v>542.95666039522177</v>
      </c>
      <c r="C565" s="2">
        <f t="shared" ca="1" si="62"/>
        <v>544.14943800708568</v>
      </c>
      <c r="D565" s="2">
        <f t="shared" ca="1" si="63"/>
        <v>544.74901106745881</v>
      </c>
      <c r="E565">
        <f t="shared" ca="1" si="67"/>
        <v>5</v>
      </c>
      <c r="F565">
        <f t="shared" ca="1" si="64"/>
        <v>285</v>
      </c>
      <c r="G565">
        <f t="shared" ca="1" si="65"/>
        <v>279</v>
      </c>
      <c r="H565" s="2">
        <f t="shared" ca="1" si="68"/>
        <v>1894.9993964331368</v>
      </c>
    </row>
    <row r="566" spans="1:8" x14ac:dyDescent="0.3">
      <c r="A566">
        <v>564</v>
      </c>
      <c r="B566" s="2">
        <f t="shared" ca="1" si="66"/>
        <v>544.14943800708568</v>
      </c>
      <c r="C566" s="2">
        <f t="shared" ca="1" si="62"/>
        <v>548.69401773643415</v>
      </c>
      <c r="D566" s="2">
        <f t="shared" ca="1" si="63"/>
        <v>544.74901106745881</v>
      </c>
      <c r="E566">
        <f t="shared" ca="1" si="67"/>
        <v>6</v>
      </c>
      <c r="F566">
        <f t="shared" ca="1" si="64"/>
        <v>286</v>
      </c>
      <c r="G566">
        <f t="shared" ca="1" si="65"/>
        <v>279</v>
      </c>
      <c r="H566" s="2">
        <f t="shared" ca="1" si="68"/>
        <v>1900.9632844924563</v>
      </c>
    </row>
    <row r="567" spans="1:8" x14ac:dyDescent="0.3">
      <c r="A567">
        <v>565</v>
      </c>
      <c r="B567" s="2">
        <f t="shared" ca="1" si="66"/>
        <v>544.74901106745881</v>
      </c>
      <c r="C567" s="2">
        <f t="shared" ca="1" si="62"/>
        <v>548.69401773643415</v>
      </c>
      <c r="D567" s="2">
        <f t="shared" ca="1" si="63"/>
        <v>545.77198959100724</v>
      </c>
      <c r="E567">
        <f t="shared" ca="1" si="67"/>
        <v>5</v>
      </c>
      <c r="F567">
        <f t="shared" ca="1" si="64"/>
        <v>286</v>
      </c>
      <c r="G567">
        <f t="shared" ca="1" si="65"/>
        <v>280</v>
      </c>
      <c r="H567" s="2">
        <f t="shared" ca="1" si="68"/>
        <v>1904.5607228546951</v>
      </c>
    </row>
    <row r="568" spans="1:8" x14ac:dyDescent="0.3">
      <c r="A568">
        <v>566</v>
      </c>
      <c r="B568" s="2">
        <f t="shared" ca="1" si="66"/>
        <v>545.77198959100724</v>
      </c>
      <c r="C568" s="2">
        <f t="shared" ca="1" si="62"/>
        <v>548.69401773643415</v>
      </c>
      <c r="D568" s="2">
        <f t="shared" ca="1" si="63"/>
        <v>547.75455854577831</v>
      </c>
      <c r="E568">
        <f t="shared" ca="1" si="67"/>
        <v>4</v>
      </c>
      <c r="F568">
        <f t="shared" ca="1" si="64"/>
        <v>286</v>
      </c>
      <c r="G568">
        <f t="shared" ca="1" si="65"/>
        <v>281</v>
      </c>
      <c r="H568" s="2">
        <f t="shared" ca="1" si="68"/>
        <v>1909.6756154724371</v>
      </c>
    </row>
    <row r="569" spans="1:8" x14ac:dyDescent="0.3">
      <c r="A569">
        <v>567</v>
      </c>
      <c r="B569" s="2">
        <f t="shared" ca="1" si="66"/>
        <v>547.75455854577831</v>
      </c>
      <c r="C569" s="2">
        <f t="shared" ca="1" si="62"/>
        <v>548.69401773643415</v>
      </c>
      <c r="D569" s="2">
        <f t="shared" ca="1" si="63"/>
        <v>551.02185074991269</v>
      </c>
      <c r="E569">
        <f t="shared" ca="1" si="67"/>
        <v>3</v>
      </c>
      <c r="F569">
        <f t="shared" ca="1" si="64"/>
        <v>286</v>
      </c>
      <c r="G569">
        <f t="shared" ca="1" si="65"/>
        <v>282</v>
      </c>
      <c r="H569" s="2">
        <f t="shared" ca="1" si="68"/>
        <v>1917.6058912915214</v>
      </c>
    </row>
    <row r="570" spans="1:8" x14ac:dyDescent="0.3">
      <c r="A570">
        <v>568</v>
      </c>
      <c r="B570" s="2">
        <f t="shared" ca="1" si="66"/>
        <v>548.69401773643415</v>
      </c>
      <c r="C570" s="2">
        <f t="shared" ca="1" si="62"/>
        <v>551.88234052840369</v>
      </c>
      <c r="D570" s="2">
        <f t="shared" ca="1" si="63"/>
        <v>551.02185074991269</v>
      </c>
      <c r="E570">
        <f t="shared" ca="1" si="67"/>
        <v>4</v>
      </c>
      <c r="F570">
        <f t="shared" ca="1" si="64"/>
        <v>287</v>
      </c>
      <c r="G570">
        <f t="shared" ca="1" si="65"/>
        <v>282</v>
      </c>
      <c r="H570" s="2">
        <f t="shared" ca="1" si="68"/>
        <v>1920.424268863489</v>
      </c>
    </row>
    <row r="571" spans="1:8" x14ac:dyDescent="0.3">
      <c r="A571">
        <v>569</v>
      </c>
      <c r="B571" s="2">
        <f t="shared" ca="1" si="66"/>
        <v>551.02185074991269</v>
      </c>
      <c r="C571" s="2">
        <f t="shared" ca="1" si="62"/>
        <v>551.88234052840369</v>
      </c>
      <c r="D571" s="2">
        <f t="shared" ca="1" si="63"/>
        <v>552.51132885391473</v>
      </c>
      <c r="E571">
        <f t="shared" ca="1" si="67"/>
        <v>3</v>
      </c>
      <c r="F571">
        <f t="shared" ca="1" si="64"/>
        <v>287</v>
      </c>
      <c r="G571">
        <f t="shared" ca="1" si="65"/>
        <v>283</v>
      </c>
      <c r="H571" s="2">
        <f t="shared" ca="1" si="68"/>
        <v>1929.7356009174032</v>
      </c>
    </row>
    <row r="572" spans="1:8" x14ac:dyDescent="0.3">
      <c r="A572">
        <v>570</v>
      </c>
      <c r="B572" s="2">
        <f t="shared" ca="1" si="66"/>
        <v>551.88234052840369</v>
      </c>
      <c r="C572" s="2">
        <f t="shared" ca="1" si="62"/>
        <v>556.41533871535773</v>
      </c>
      <c r="D572" s="2">
        <f t="shared" ca="1" si="63"/>
        <v>552.51132885391473</v>
      </c>
      <c r="E572">
        <f t="shared" ca="1" si="67"/>
        <v>4</v>
      </c>
      <c r="F572">
        <f t="shared" ca="1" si="64"/>
        <v>288</v>
      </c>
      <c r="G572">
        <f t="shared" ca="1" si="65"/>
        <v>283</v>
      </c>
      <c r="H572" s="2">
        <f t="shared" ca="1" si="68"/>
        <v>1932.3170702528762</v>
      </c>
    </row>
    <row r="573" spans="1:8" x14ac:dyDescent="0.3">
      <c r="A573">
        <v>571</v>
      </c>
      <c r="B573" s="2">
        <f t="shared" ca="1" si="66"/>
        <v>552.51132885391473</v>
      </c>
      <c r="C573" s="2">
        <f t="shared" ca="1" si="62"/>
        <v>556.41533871535773</v>
      </c>
      <c r="D573" s="2">
        <f t="shared" ca="1" si="63"/>
        <v>554.91375878734277</v>
      </c>
      <c r="E573">
        <f t="shared" ca="1" si="67"/>
        <v>3</v>
      </c>
      <c r="F573">
        <f t="shared" ca="1" si="64"/>
        <v>288</v>
      </c>
      <c r="G573">
        <f t="shared" ca="1" si="65"/>
        <v>284</v>
      </c>
      <c r="H573" s="2">
        <f t="shared" ca="1" si="68"/>
        <v>1934.8330235549204</v>
      </c>
    </row>
    <row r="574" spans="1:8" x14ac:dyDescent="0.3">
      <c r="A574">
        <v>572</v>
      </c>
      <c r="B574" s="2">
        <f t="shared" ca="1" si="66"/>
        <v>554.91375878734277</v>
      </c>
      <c r="C574" s="2">
        <f t="shared" ca="1" si="62"/>
        <v>556.41533871535773</v>
      </c>
      <c r="D574" s="2">
        <f t="shared" ca="1" si="63"/>
        <v>556.50372084250819</v>
      </c>
      <c r="E574">
        <f t="shared" ca="1" si="67"/>
        <v>2</v>
      </c>
      <c r="F574">
        <f t="shared" ca="1" si="64"/>
        <v>288</v>
      </c>
      <c r="G574">
        <f t="shared" ca="1" si="65"/>
        <v>285</v>
      </c>
      <c r="H574" s="2">
        <f t="shared" ca="1" si="68"/>
        <v>1942.0403133552045</v>
      </c>
    </row>
    <row r="575" spans="1:8" x14ac:dyDescent="0.3">
      <c r="A575">
        <v>573</v>
      </c>
      <c r="B575" s="2">
        <f t="shared" ca="1" si="66"/>
        <v>556.41533871535773</v>
      </c>
      <c r="C575" s="2">
        <f t="shared" ca="1" si="62"/>
        <v>556.80970133533538</v>
      </c>
      <c r="D575" s="2">
        <f t="shared" ca="1" si="63"/>
        <v>556.50372084250819</v>
      </c>
      <c r="E575">
        <f t="shared" ca="1" si="67"/>
        <v>3</v>
      </c>
      <c r="F575">
        <f t="shared" ca="1" si="64"/>
        <v>289</v>
      </c>
      <c r="G575">
        <f t="shared" ca="1" si="65"/>
        <v>285</v>
      </c>
      <c r="H575" s="2">
        <f t="shared" ca="1" si="68"/>
        <v>1945.0434732112344</v>
      </c>
    </row>
    <row r="576" spans="1:8" x14ac:dyDescent="0.3">
      <c r="A576">
        <v>574</v>
      </c>
      <c r="B576" s="2">
        <f t="shared" ca="1" si="66"/>
        <v>556.50372084250819</v>
      </c>
      <c r="C576" s="2">
        <f t="shared" ca="1" si="62"/>
        <v>556.80970133533538</v>
      </c>
      <c r="D576" s="2">
        <f t="shared" ca="1" si="63"/>
        <v>557.99591930766383</v>
      </c>
      <c r="E576">
        <f t="shared" ca="1" si="67"/>
        <v>2</v>
      </c>
      <c r="F576">
        <f t="shared" ca="1" si="64"/>
        <v>289</v>
      </c>
      <c r="G576">
        <f t="shared" ca="1" si="65"/>
        <v>286</v>
      </c>
      <c r="H576" s="2">
        <f t="shared" ca="1" si="68"/>
        <v>1945.3086195926858</v>
      </c>
    </row>
    <row r="577" spans="1:8" x14ac:dyDescent="0.3">
      <c r="A577">
        <v>575</v>
      </c>
      <c r="B577" s="2">
        <f t="shared" ca="1" si="66"/>
        <v>556.80970133533538</v>
      </c>
      <c r="C577" s="2">
        <f t="shared" ca="1" si="62"/>
        <v>557.56328726707</v>
      </c>
      <c r="D577" s="2">
        <f t="shared" ca="1" si="63"/>
        <v>557.99591930766383</v>
      </c>
      <c r="E577">
        <f t="shared" ca="1" si="67"/>
        <v>3</v>
      </c>
      <c r="F577">
        <f t="shared" ca="1" si="64"/>
        <v>290</v>
      </c>
      <c r="G577">
        <f t="shared" ca="1" si="65"/>
        <v>286</v>
      </c>
      <c r="H577" s="2">
        <f t="shared" ca="1" si="68"/>
        <v>1945.9205805783402</v>
      </c>
    </row>
    <row r="578" spans="1:8" x14ac:dyDescent="0.3">
      <c r="A578">
        <v>576</v>
      </c>
      <c r="B578" s="2">
        <f t="shared" ca="1" si="66"/>
        <v>557.56328726707</v>
      </c>
      <c r="C578" s="2">
        <f t="shared" ca="1" si="62"/>
        <v>557.75236243811219</v>
      </c>
      <c r="D578" s="2">
        <f t="shared" ca="1" si="63"/>
        <v>557.99591930766383</v>
      </c>
      <c r="E578">
        <f t="shared" ca="1" si="67"/>
        <v>4</v>
      </c>
      <c r="F578">
        <f t="shared" ca="1" si="64"/>
        <v>291</v>
      </c>
      <c r="G578">
        <f t="shared" ca="1" si="65"/>
        <v>286</v>
      </c>
      <c r="H578" s="2">
        <f t="shared" ca="1" si="68"/>
        <v>1948.1813383735439</v>
      </c>
    </row>
    <row r="579" spans="1:8" x14ac:dyDescent="0.3">
      <c r="A579">
        <v>577</v>
      </c>
      <c r="B579" s="2">
        <f t="shared" ca="1" si="66"/>
        <v>557.75236243811219</v>
      </c>
      <c r="C579" s="2">
        <f t="shared" ca="1" si="62"/>
        <v>561.42984731232355</v>
      </c>
      <c r="D579" s="2">
        <f t="shared" ca="1" si="63"/>
        <v>557.99591930766383</v>
      </c>
      <c r="E579">
        <f t="shared" ca="1" si="67"/>
        <v>5</v>
      </c>
      <c r="F579">
        <f t="shared" ca="1" si="64"/>
        <v>292</v>
      </c>
      <c r="G579">
        <f t="shared" ca="1" si="65"/>
        <v>286</v>
      </c>
      <c r="H579" s="2">
        <f t="shared" ca="1" si="68"/>
        <v>1948.9376390577127</v>
      </c>
    </row>
    <row r="580" spans="1:8" x14ac:dyDescent="0.3">
      <c r="A580">
        <v>578</v>
      </c>
      <c r="B580" s="2">
        <f t="shared" ca="1" si="66"/>
        <v>557.99591930766383</v>
      </c>
      <c r="C580" s="2">
        <f t="shared" ref="C580:C643" ca="1" si="69">IF(B580&gt;=600,9999,IF(C579&lt;=D579,B580-2*LN(1-RAND()),C579))</f>
        <v>561.42984731232355</v>
      </c>
      <c r="D580" s="2">
        <f t="shared" ref="D580:D643" ca="1" si="70">IF(OR(AND(C579&lt;=D579,E579+1&lt;=1),AND(D579&lt;C579,E579-1&gt;0)),B580-1.5*LN(1-RAND()),IF(AND(D579&lt;C579,E579-1&lt;=0),9999,D579))</f>
        <v>558.00046499949633</v>
      </c>
      <c r="E580">
        <f t="shared" ca="1" si="67"/>
        <v>4</v>
      </c>
      <c r="F580">
        <f t="shared" ref="F580:F643" ca="1" si="71">IF(AND(C579&lt;9999,C579&lt;D579),F579+1,F579)</f>
        <v>292</v>
      </c>
      <c r="G580">
        <f t="shared" ref="G580:G643" ca="1" si="72">IF(D579&lt;C579,G579+1,G579)</f>
        <v>287</v>
      </c>
      <c r="H580" s="2">
        <f t="shared" ca="1" si="68"/>
        <v>1950.1554234054709</v>
      </c>
    </row>
    <row r="581" spans="1:8" x14ac:dyDescent="0.3">
      <c r="A581">
        <v>579</v>
      </c>
      <c r="B581" s="2">
        <f t="shared" ca="1" si="66"/>
        <v>558.00046499949633</v>
      </c>
      <c r="C581" s="2">
        <f t="shared" ca="1" si="69"/>
        <v>561.42984731232355</v>
      </c>
      <c r="D581" s="2">
        <f t="shared" ca="1" si="70"/>
        <v>559.6896621919775</v>
      </c>
      <c r="E581">
        <f t="shared" ca="1" si="67"/>
        <v>3</v>
      </c>
      <c r="F581">
        <f t="shared" ca="1" si="71"/>
        <v>292</v>
      </c>
      <c r="G581">
        <f t="shared" ca="1" si="72"/>
        <v>288</v>
      </c>
      <c r="H581" s="2">
        <f t="shared" ca="1" si="68"/>
        <v>1950.1736061728009</v>
      </c>
    </row>
    <row r="582" spans="1:8" x14ac:dyDescent="0.3">
      <c r="A582">
        <v>580</v>
      </c>
      <c r="B582" s="2">
        <f t="shared" ca="1" si="66"/>
        <v>559.6896621919775</v>
      </c>
      <c r="C582" s="2">
        <f t="shared" ca="1" si="69"/>
        <v>561.42984731232355</v>
      </c>
      <c r="D582" s="2">
        <f t="shared" ca="1" si="70"/>
        <v>560.18399201944214</v>
      </c>
      <c r="E582">
        <f t="shared" ca="1" si="67"/>
        <v>2</v>
      </c>
      <c r="F582">
        <f t="shared" ca="1" si="71"/>
        <v>292</v>
      </c>
      <c r="G582">
        <f t="shared" ca="1" si="72"/>
        <v>289</v>
      </c>
      <c r="H582" s="2">
        <f t="shared" ca="1" si="68"/>
        <v>1955.2411977502443</v>
      </c>
    </row>
    <row r="583" spans="1:8" x14ac:dyDescent="0.3">
      <c r="A583">
        <v>581</v>
      </c>
      <c r="B583" s="2">
        <f t="shared" ca="1" si="66"/>
        <v>560.18399201944214</v>
      </c>
      <c r="C583" s="2">
        <f t="shared" ca="1" si="69"/>
        <v>561.42984731232355</v>
      </c>
      <c r="D583" s="2">
        <f t="shared" ca="1" si="70"/>
        <v>560.64350565925054</v>
      </c>
      <c r="E583">
        <f t="shared" ca="1" si="67"/>
        <v>1</v>
      </c>
      <c r="F583">
        <f t="shared" ca="1" si="71"/>
        <v>292</v>
      </c>
      <c r="G583">
        <f t="shared" ca="1" si="72"/>
        <v>290</v>
      </c>
      <c r="H583" s="2">
        <f t="shared" ca="1" si="68"/>
        <v>1956.2298574051736</v>
      </c>
    </row>
    <row r="584" spans="1:8" x14ac:dyDescent="0.3">
      <c r="A584">
        <v>582</v>
      </c>
      <c r="B584" s="2">
        <f t="shared" ca="1" si="66"/>
        <v>560.64350565925054</v>
      </c>
      <c r="C584" s="2">
        <f t="shared" ca="1" si="69"/>
        <v>561.42984731232355</v>
      </c>
      <c r="D584" s="2">
        <f t="shared" ca="1" si="70"/>
        <v>9999</v>
      </c>
      <c r="E584">
        <f t="shared" ca="1" si="67"/>
        <v>0</v>
      </c>
      <c r="F584">
        <f t="shared" ca="1" si="71"/>
        <v>292</v>
      </c>
      <c r="G584">
        <f t="shared" ca="1" si="72"/>
        <v>291</v>
      </c>
      <c r="H584" s="2">
        <f t="shared" ca="1" si="68"/>
        <v>1956.689371044982</v>
      </c>
    </row>
    <row r="585" spans="1:8" x14ac:dyDescent="0.3">
      <c r="A585">
        <v>583</v>
      </c>
      <c r="B585" s="2">
        <f t="shared" ca="1" si="66"/>
        <v>561.42984731232355</v>
      </c>
      <c r="C585" s="2">
        <f t="shared" ca="1" si="69"/>
        <v>562.45297663412089</v>
      </c>
      <c r="D585" s="2">
        <f t="shared" ca="1" si="70"/>
        <v>564.82054968520742</v>
      </c>
      <c r="E585">
        <f t="shared" ca="1" si="67"/>
        <v>1</v>
      </c>
      <c r="F585">
        <f t="shared" ca="1" si="71"/>
        <v>293</v>
      </c>
      <c r="G585">
        <f t="shared" ca="1" si="72"/>
        <v>291</v>
      </c>
      <c r="H585" s="2">
        <f t="shared" ca="1" si="68"/>
        <v>1956.689371044982</v>
      </c>
    </row>
    <row r="586" spans="1:8" x14ac:dyDescent="0.3">
      <c r="A586">
        <v>584</v>
      </c>
      <c r="B586" s="2">
        <f t="shared" ca="1" si="66"/>
        <v>562.45297663412089</v>
      </c>
      <c r="C586" s="2">
        <f t="shared" ca="1" si="69"/>
        <v>563.11558676355821</v>
      </c>
      <c r="D586" s="2">
        <f t="shared" ca="1" si="70"/>
        <v>564.82054968520742</v>
      </c>
      <c r="E586">
        <f t="shared" ca="1" si="67"/>
        <v>2</v>
      </c>
      <c r="F586">
        <f t="shared" ca="1" si="71"/>
        <v>294</v>
      </c>
      <c r="G586">
        <f t="shared" ca="1" si="72"/>
        <v>291</v>
      </c>
      <c r="H586" s="2">
        <f t="shared" ca="1" si="68"/>
        <v>1957.7125003667793</v>
      </c>
    </row>
    <row r="587" spans="1:8" x14ac:dyDescent="0.3">
      <c r="A587">
        <v>585</v>
      </c>
      <c r="B587" s="2">
        <f t="shared" ca="1" si="66"/>
        <v>563.11558676355821</v>
      </c>
      <c r="C587" s="2">
        <f t="shared" ca="1" si="69"/>
        <v>563.78832738081371</v>
      </c>
      <c r="D587" s="2">
        <f t="shared" ca="1" si="70"/>
        <v>564.82054968520742</v>
      </c>
      <c r="E587">
        <f t="shared" ca="1" si="67"/>
        <v>3</v>
      </c>
      <c r="F587">
        <f t="shared" ca="1" si="71"/>
        <v>295</v>
      </c>
      <c r="G587">
        <f t="shared" ca="1" si="72"/>
        <v>291</v>
      </c>
      <c r="H587" s="2">
        <f t="shared" ca="1" si="68"/>
        <v>1959.0377206256539</v>
      </c>
    </row>
    <row r="588" spans="1:8" x14ac:dyDescent="0.3">
      <c r="A588">
        <v>586</v>
      </c>
      <c r="B588" s="2">
        <f t="shared" ca="1" si="66"/>
        <v>563.78832738081371</v>
      </c>
      <c r="C588" s="2">
        <f t="shared" ca="1" si="69"/>
        <v>565.37296680565703</v>
      </c>
      <c r="D588" s="2">
        <f t="shared" ca="1" si="70"/>
        <v>564.82054968520742</v>
      </c>
      <c r="E588">
        <f t="shared" ca="1" si="67"/>
        <v>4</v>
      </c>
      <c r="F588">
        <f t="shared" ca="1" si="71"/>
        <v>296</v>
      </c>
      <c r="G588">
        <f t="shared" ca="1" si="72"/>
        <v>291</v>
      </c>
      <c r="H588" s="2">
        <f t="shared" ca="1" si="68"/>
        <v>1961.0559424774206</v>
      </c>
    </row>
    <row r="589" spans="1:8" x14ac:dyDescent="0.3">
      <c r="A589">
        <v>587</v>
      </c>
      <c r="B589" s="2">
        <f t="shared" ca="1" si="66"/>
        <v>564.82054968520742</v>
      </c>
      <c r="C589" s="2">
        <f t="shared" ca="1" si="69"/>
        <v>565.37296680565703</v>
      </c>
      <c r="D589" s="2">
        <f t="shared" ca="1" si="70"/>
        <v>566.18373856668484</v>
      </c>
      <c r="E589">
        <f t="shared" ca="1" si="67"/>
        <v>3</v>
      </c>
      <c r="F589">
        <f t="shared" ca="1" si="71"/>
        <v>296</v>
      </c>
      <c r="G589">
        <f t="shared" ca="1" si="72"/>
        <v>292</v>
      </c>
      <c r="H589" s="2">
        <f t="shared" ca="1" si="68"/>
        <v>1965.1848316949954</v>
      </c>
    </row>
    <row r="590" spans="1:8" x14ac:dyDescent="0.3">
      <c r="A590">
        <v>588</v>
      </c>
      <c r="B590" s="2">
        <f t="shared" ca="1" si="66"/>
        <v>565.37296680565703</v>
      </c>
      <c r="C590" s="2">
        <f t="shared" ca="1" si="69"/>
        <v>567.39955308412073</v>
      </c>
      <c r="D590" s="2">
        <f t="shared" ca="1" si="70"/>
        <v>566.18373856668484</v>
      </c>
      <c r="E590">
        <f t="shared" ca="1" si="67"/>
        <v>4</v>
      </c>
      <c r="F590">
        <f t="shared" ca="1" si="71"/>
        <v>297</v>
      </c>
      <c r="G590">
        <f t="shared" ca="1" si="72"/>
        <v>292</v>
      </c>
      <c r="H590" s="2">
        <f t="shared" ca="1" si="68"/>
        <v>1966.8420830563441</v>
      </c>
    </row>
    <row r="591" spans="1:8" x14ac:dyDescent="0.3">
      <c r="A591">
        <v>589</v>
      </c>
      <c r="B591" s="2">
        <f t="shared" ca="1" si="66"/>
        <v>566.18373856668484</v>
      </c>
      <c r="C591" s="2">
        <f t="shared" ca="1" si="69"/>
        <v>567.39955308412073</v>
      </c>
      <c r="D591" s="2">
        <f t="shared" ca="1" si="70"/>
        <v>567.51802213992255</v>
      </c>
      <c r="E591">
        <f t="shared" ca="1" si="67"/>
        <v>3</v>
      </c>
      <c r="F591">
        <f t="shared" ca="1" si="71"/>
        <v>297</v>
      </c>
      <c r="G591">
        <f t="shared" ca="1" si="72"/>
        <v>293</v>
      </c>
      <c r="H591" s="2">
        <f t="shared" ca="1" si="68"/>
        <v>1970.0851701004553</v>
      </c>
    </row>
    <row r="592" spans="1:8" x14ac:dyDescent="0.3">
      <c r="A592">
        <v>590</v>
      </c>
      <c r="B592" s="2">
        <f t="shared" ca="1" si="66"/>
        <v>567.39955308412073</v>
      </c>
      <c r="C592" s="2">
        <f t="shared" ca="1" si="69"/>
        <v>569.87726735616093</v>
      </c>
      <c r="D592" s="2">
        <f t="shared" ca="1" si="70"/>
        <v>567.51802213992255</v>
      </c>
      <c r="E592">
        <f t="shared" ca="1" si="67"/>
        <v>4</v>
      </c>
      <c r="F592">
        <f t="shared" ca="1" si="71"/>
        <v>298</v>
      </c>
      <c r="G592">
        <f t="shared" ca="1" si="72"/>
        <v>293</v>
      </c>
      <c r="H592" s="2">
        <f t="shared" ca="1" si="68"/>
        <v>1973.7326136527631</v>
      </c>
    </row>
    <row r="593" spans="1:8" x14ac:dyDescent="0.3">
      <c r="A593">
        <v>591</v>
      </c>
      <c r="B593" s="2">
        <f t="shared" ca="1" si="66"/>
        <v>567.51802213992255</v>
      </c>
      <c r="C593" s="2">
        <f t="shared" ca="1" si="69"/>
        <v>569.87726735616093</v>
      </c>
      <c r="D593" s="2">
        <f t="shared" ca="1" si="70"/>
        <v>568.39264452822874</v>
      </c>
      <c r="E593">
        <f t="shared" ca="1" si="67"/>
        <v>3</v>
      </c>
      <c r="F593">
        <f t="shared" ca="1" si="71"/>
        <v>298</v>
      </c>
      <c r="G593">
        <f t="shared" ca="1" si="72"/>
        <v>294</v>
      </c>
      <c r="H593" s="2">
        <f t="shared" ca="1" si="68"/>
        <v>1974.2064898759704</v>
      </c>
    </row>
    <row r="594" spans="1:8" x14ac:dyDescent="0.3">
      <c r="A594">
        <v>592</v>
      </c>
      <c r="B594" s="2">
        <f t="shared" ca="1" si="66"/>
        <v>568.39264452822874</v>
      </c>
      <c r="C594" s="2">
        <f t="shared" ca="1" si="69"/>
        <v>569.87726735616093</v>
      </c>
      <c r="D594" s="2">
        <f t="shared" ca="1" si="70"/>
        <v>575.20859721233535</v>
      </c>
      <c r="E594">
        <f t="shared" ca="1" si="67"/>
        <v>2</v>
      </c>
      <c r="F594">
        <f t="shared" ca="1" si="71"/>
        <v>298</v>
      </c>
      <c r="G594">
        <f t="shared" ca="1" si="72"/>
        <v>295</v>
      </c>
      <c r="H594" s="2">
        <f t="shared" ca="1" si="68"/>
        <v>1976.8303570408889</v>
      </c>
    </row>
    <row r="595" spans="1:8" x14ac:dyDescent="0.3">
      <c r="A595">
        <v>593</v>
      </c>
      <c r="B595" s="2">
        <f t="shared" ca="1" si="66"/>
        <v>569.87726735616093</v>
      </c>
      <c r="C595" s="2">
        <f t="shared" ca="1" si="69"/>
        <v>572.57498619261185</v>
      </c>
      <c r="D595" s="2">
        <f t="shared" ca="1" si="70"/>
        <v>575.20859721233535</v>
      </c>
      <c r="E595">
        <f t="shared" ca="1" si="67"/>
        <v>3</v>
      </c>
      <c r="F595">
        <f t="shared" ca="1" si="71"/>
        <v>299</v>
      </c>
      <c r="G595">
        <f t="shared" ca="1" si="72"/>
        <v>295</v>
      </c>
      <c r="H595" s="2">
        <f t="shared" ca="1" si="68"/>
        <v>1979.7996026967533</v>
      </c>
    </row>
    <row r="596" spans="1:8" x14ac:dyDescent="0.3">
      <c r="A596">
        <v>594</v>
      </c>
      <c r="B596" s="2">
        <f t="shared" ca="1" si="66"/>
        <v>572.57498619261185</v>
      </c>
      <c r="C596" s="2">
        <f t="shared" ca="1" si="69"/>
        <v>573.57873941990408</v>
      </c>
      <c r="D596" s="2">
        <f t="shared" ca="1" si="70"/>
        <v>575.20859721233535</v>
      </c>
      <c r="E596">
        <f t="shared" ca="1" si="67"/>
        <v>4</v>
      </c>
      <c r="F596">
        <f t="shared" ca="1" si="71"/>
        <v>300</v>
      </c>
      <c r="G596">
        <f t="shared" ca="1" si="72"/>
        <v>295</v>
      </c>
      <c r="H596" s="2">
        <f t="shared" ca="1" si="68"/>
        <v>1987.8927592061059</v>
      </c>
    </row>
    <row r="597" spans="1:8" x14ac:dyDescent="0.3">
      <c r="A597">
        <v>595</v>
      </c>
      <c r="B597" s="2">
        <f t="shared" ca="1" si="66"/>
        <v>573.57873941990408</v>
      </c>
      <c r="C597" s="2">
        <f t="shared" ca="1" si="69"/>
        <v>574.96807365038751</v>
      </c>
      <c r="D597" s="2">
        <f t="shared" ca="1" si="70"/>
        <v>575.20859721233535</v>
      </c>
      <c r="E597">
        <f t="shared" ca="1" si="67"/>
        <v>5</v>
      </c>
      <c r="F597">
        <f t="shared" ca="1" si="71"/>
        <v>301</v>
      </c>
      <c r="G597">
        <f t="shared" ca="1" si="72"/>
        <v>295</v>
      </c>
      <c r="H597" s="2">
        <f t="shared" ca="1" si="68"/>
        <v>1991.9077721152748</v>
      </c>
    </row>
    <row r="598" spans="1:8" x14ac:dyDescent="0.3">
      <c r="A598">
        <v>596</v>
      </c>
      <c r="B598" s="2">
        <f t="shared" ca="1" si="66"/>
        <v>574.96807365038751</v>
      </c>
      <c r="C598" s="2">
        <f t="shared" ca="1" si="69"/>
        <v>575.37047824103195</v>
      </c>
      <c r="D598" s="2">
        <f t="shared" ca="1" si="70"/>
        <v>575.20859721233535</v>
      </c>
      <c r="E598">
        <f t="shared" ca="1" si="67"/>
        <v>6</v>
      </c>
      <c r="F598">
        <f t="shared" ca="1" si="71"/>
        <v>302</v>
      </c>
      <c r="G598">
        <f t="shared" ca="1" si="72"/>
        <v>295</v>
      </c>
      <c r="H598" s="2">
        <f t="shared" ca="1" si="68"/>
        <v>1998.854443267692</v>
      </c>
    </row>
    <row r="599" spans="1:8" x14ac:dyDescent="0.3">
      <c r="A599">
        <v>597</v>
      </c>
      <c r="B599" s="2">
        <f t="shared" ca="1" si="66"/>
        <v>575.20859721233535</v>
      </c>
      <c r="C599" s="2">
        <f t="shared" ca="1" si="69"/>
        <v>575.37047824103195</v>
      </c>
      <c r="D599" s="2">
        <f t="shared" ca="1" si="70"/>
        <v>577.4486777337205</v>
      </c>
      <c r="E599">
        <f t="shared" ca="1" si="67"/>
        <v>5</v>
      </c>
      <c r="F599">
        <f t="shared" ca="1" si="71"/>
        <v>302</v>
      </c>
      <c r="G599">
        <f t="shared" ca="1" si="72"/>
        <v>296</v>
      </c>
      <c r="H599" s="2">
        <f t="shared" ca="1" si="68"/>
        <v>2000.297584639379</v>
      </c>
    </row>
    <row r="600" spans="1:8" x14ac:dyDescent="0.3">
      <c r="A600">
        <v>598</v>
      </c>
      <c r="B600" s="2">
        <f t="shared" ca="1" si="66"/>
        <v>575.37047824103195</v>
      </c>
      <c r="C600" s="2">
        <f t="shared" ca="1" si="69"/>
        <v>577.09925253051119</v>
      </c>
      <c r="D600" s="2">
        <f t="shared" ca="1" si="70"/>
        <v>577.4486777337205</v>
      </c>
      <c r="E600">
        <f t="shared" ca="1" si="67"/>
        <v>6</v>
      </c>
      <c r="F600">
        <f t="shared" ca="1" si="71"/>
        <v>303</v>
      </c>
      <c r="G600">
        <f t="shared" ca="1" si="72"/>
        <v>296</v>
      </c>
      <c r="H600" s="2">
        <f t="shared" ca="1" si="68"/>
        <v>2001.106989782862</v>
      </c>
    </row>
    <row r="601" spans="1:8" x14ac:dyDescent="0.3">
      <c r="A601">
        <v>599</v>
      </c>
      <c r="B601" s="2">
        <f t="shared" ca="1" si="66"/>
        <v>577.09925253051119</v>
      </c>
      <c r="C601" s="2">
        <f t="shared" ca="1" si="69"/>
        <v>578.39379948771045</v>
      </c>
      <c r="D601" s="2">
        <f t="shared" ca="1" si="70"/>
        <v>577.4486777337205</v>
      </c>
      <c r="E601">
        <f t="shared" ca="1" si="67"/>
        <v>7</v>
      </c>
      <c r="F601">
        <f t="shared" ca="1" si="71"/>
        <v>304</v>
      </c>
      <c r="G601">
        <f t="shared" ca="1" si="72"/>
        <v>296</v>
      </c>
      <c r="H601" s="2">
        <f t="shared" ca="1" si="68"/>
        <v>2011.4796355197375</v>
      </c>
    </row>
    <row r="602" spans="1:8" x14ac:dyDescent="0.3">
      <c r="A602">
        <v>600</v>
      </c>
      <c r="B602" s="2">
        <f t="shared" ca="1" si="66"/>
        <v>577.4486777337205</v>
      </c>
      <c r="C602" s="2">
        <f t="shared" ca="1" si="69"/>
        <v>578.39379948771045</v>
      </c>
      <c r="D602" s="2">
        <f t="shared" ca="1" si="70"/>
        <v>577.77792495061317</v>
      </c>
      <c r="E602">
        <f t="shared" ca="1" si="67"/>
        <v>6</v>
      </c>
      <c r="F602">
        <f t="shared" ca="1" si="71"/>
        <v>304</v>
      </c>
      <c r="G602">
        <f t="shared" ca="1" si="72"/>
        <v>297</v>
      </c>
      <c r="H602" s="2">
        <f t="shared" ca="1" si="68"/>
        <v>2013.9256119422025</v>
      </c>
    </row>
    <row r="603" spans="1:8" x14ac:dyDescent="0.3">
      <c r="A603">
        <v>601</v>
      </c>
      <c r="B603" s="2">
        <f t="shared" ca="1" si="66"/>
        <v>577.77792495061317</v>
      </c>
      <c r="C603" s="2">
        <f t="shared" ca="1" si="69"/>
        <v>578.39379948771045</v>
      </c>
      <c r="D603" s="2">
        <f t="shared" ca="1" si="70"/>
        <v>577.78180343570591</v>
      </c>
      <c r="E603">
        <f t="shared" ca="1" si="67"/>
        <v>5</v>
      </c>
      <c r="F603">
        <f t="shared" ca="1" si="71"/>
        <v>304</v>
      </c>
      <c r="G603">
        <f t="shared" ca="1" si="72"/>
        <v>298</v>
      </c>
      <c r="H603" s="2">
        <f t="shared" ca="1" si="68"/>
        <v>2015.9010952435585</v>
      </c>
    </row>
    <row r="604" spans="1:8" x14ac:dyDescent="0.3">
      <c r="A604">
        <v>602</v>
      </c>
      <c r="B604" s="2">
        <f t="shared" ca="1" si="66"/>
        <v>577.78180343570591</v>
      </c>
      <c r="C604" s="2">
        <f t="shared" ca="1" si="69"/>
        <v>578.39379948771045</v>
      </c>
      <c r="D604" s="2">
        <f t="shared" ca="1" si="70"/>
        <v>578.52459050132074</v>
      </c>
      <c r="E604">
        <f t="shared" ca="1" si="67"/>
        <v>4</v>
      </c>
      <c r="F604">
        <f t="shared" ca="1" si="71"/>
        <v>304</v>
      </c>
      <c r="G604">
        <f t="shared" ca="1" si="72"/>
        <v>299</v>
      </c>
      <c r="H604" s="2">
        <f t="shared" ca="1" si="68"/>
        <v>2015.9204876690224</v>
      </c>
    </row>
    <row r="605" spans="1:8" x14ac:dyDescent="0.3">
      <c r="A605">
        <v>603</v>
      </c>
      <c r="B605" s="2">
        <f t="shared" ca="1" si="66"/>
        <v>578.39379948771045</v>
      </c>
      <c r="C605" s="2">
        <f t="shared" ca="1" si="69"/>
        <v>581.94660584511223</v>
      </c>
      <c r="D605" s="2">
        <f t="shared" ca="1" si="70"/>
        <v>578.52459050132074</v>
      </c>
      <c r="E605">
        <f t="shared" ca="1" si="67"/>
        <v>5</v>
      </c>
      <c r="F605">
        <f t="shared" ca="1" si="71"/>
        <v>305</v>
      </c>
      <c r="G605">
        <f t="shared" ca="1" si="72"/>
        <v>299</v>
      </c>
      <c r="H605" s="2">
        <f t="shared" ca="1" si="68"/>
        <v>2018.3684718770405</v>
      </c>
    </row>
    <row r="606" spans="1:8" x14ac:dyDescent="0.3">
      <c r="A606">
        <v>604</v>
      </c>
      <c r="B606" s="2">
        <f t="shared" ca="1" si="66"/>
        <v>578.52459050132074</v>
      </c>
      <c r="C606" s="2">
        <f t="shared" ca="1" si="69"/>
        <v>581.94660584511223</v>
      </c>
      <c r="D606" s="2">
        <f t="shared" ca="1" si="70"/>
        <v>579.1571665841002</v>
      </c>
      <c r="E606">
        <f t="shared" ca="1" si="67"/>
        <v>4</v>
      </c>
      <c r="F606">
        <f t="shared" ca="1" si="71"/>
        <v>305</v>
      </c>
      <c r="G606">
        <f t="shared" ca="1" si="72"/>
        <v>300</v>
      </c>
      <c r="H606" s="2">
        <f t="shared" ca="1" si="68"/>
        <v>2019.0224269450919</v>
      </c>
    </row>
    <row r="607" spans="1:8" x14ac:dyDescent="0.3">
      <c r="A607">
        <v>605</v>
      </c>
      <c r="B607" s="2">
        <f t="shared" ca="1" si="66"/>
        <v>579.1571665841002</v>
      </c>
      <c r="C607" s="2">
        <f t="shared" ca="1" si="69"/>
        <v>581.94660584511223</v>
      </c>
      <c r="D607" s="2">
        <f t="shared" ca="1" si="70"/>
        <v>580.99988071945756</v>
      </c>
      <c r="E607">
        <f t="shared" ca="1" si="67"/>
        <v>3</v>
      </c>
      <c r="F607">
        <f t="shared" ca="1" si="71"/>
        <v>305</v>
      </c>
      <c r="G607">
        <f t="shared" ca="1" si="72"/>
        <v>301</v>
      </c>
      <c r="H607" s="2">
        <f t="shared" ca="1" si="68"/>
        <v>2021.5527312762097</v>
      </c>
    </row>
    <row r="608" spans="1:8" x14ac:dyDescent="0.3">
      <c r="A608">
        <v>606</v>
      </c>
      <c r="B608" s="2">
        <f t="shared" ca="1" si="66"/>
        <v>580.99988071945756</v>
      </c>
      <c r="C608" s="2">
        <f t="shared" ca="1" si="69"/>
        <v>581.94660584511223</v>
      </c>
      <c r="D608" s="2">
        <f t="shared" ca="1" si="70"/>
        <v>582.00115966974727</v>
      </c>
      <c r="E608">
        <f t="shared" ca="1" si="67"/>
        <v>2</v>
      </c>
      <c r="F608">
        <f t="shared" ca="1" si="71"/>
        <v>305</v>
      </c>
      <c r="G608">
        <f t="shared" ca="1" si="72"/>
        <v>302</v>
      </c>
      <c r="H608" s="2">
        <f t="shared" ca="1" si="68"/>
        <v>2027.0808736822819</v>
      </c>
    </row>
    <row r="609" spans="1:8" x14ac:dyDescent="0.3">
      <c r="A609">
        <v>607</v>
      </c>
      <c r="B609" s="2">
        <f t="shared" ca="1" si="66"/>
        <v>581.94660584511223</v>
      </c>
      <c r="C609" s="2">
        <f t="shared" ca="1" si="69"/>
        <v>582.50394853123328</v>
      </c>
      <c r="D609" s="2">
        <f t="shared" ca="1" si="70"/>
        <v>582.00115966974727</v>
      </c>
      <c r="E609">
        <f t="shared" ca="1" si="67"/>
        <v>3</v>
      </c>
      <c r="F609">
        <f t="shared" ca="1" si="71"/>
        <v>306</v>
      </c>
      <c r="G609">
        <f t="shared" ca="1" si="72"/>
        <v>302</v>
      </c>
      <c r="H609" s="2">
        <f t="shared" ca="1" si="68"/>
        <v>2028.9743239335912</v>
      </c>
    </row>
    <row r="610" spans="1:8" x14ac:dyDescent="0.3">
      <c r="A610">
        <v>608</v>
      </c>
      <c r="B610" s="2">
        <f t="shared" ca="1" si="66"/>
        <v>582.00115966974727</v>
      </c>
      <c r="C610" s="2">
        <f t="shared" ca="1" si="69"/>
        <v>582.50394853123328</v>
      </c>
      <c r="D610" s="2">
        <f t="shared" ca="1" si="70"/>
        <v>583.62503718937853</v>
      </c>
      <c r="E610">
        <f t="shared" ca="1" si="67"/>
        <v>2</v>
      </c>
      <c r="F610">
        <f t="shared" ca="1" si="71"/>
        <v>306</v>
      </c>
      <c r="G610">
        <f t="shared" ca="1" si="72"/>
        <v>303</v>
      </c>
      <c r="H610" s="2">
        <f t="shared" ca="1" si="68"/>
        <v>2029.1379854074962</v>
      </c>
    </row>
    <row r="611" spans="1:8" x14ac:dyDescent="0.3">
      <c r="A611">
        <v>609</v>
      </c>
      <c r="B611" s="2">
        <f t="shared" ca="1" si="66"/>
        <v>582.50394853123328</v>
      </c>
      <c r="C611" s="2">
        <f t="shared" ca="1" si="69"/>
        <v>584.58794400579268</v>
      </c>
      <c r="D611" s="2">
        <f t="shared" ca="1" si="70"/>
        <v>583.62503718937853</v>
      </c>
      <c r="E611">
        <f t="shared" ca="1" si="67"/>
        <v>3</v>
      </c>
      <c r="F611">
        <f t="shared" ca="1" si="71"/>
        <v>307</v>
      </c>
      <c r="G611">
        <f t="shared" ca="1" si="72"/>
        <v>303</v>
      </c>
      <c r="H611" s="2">
        <f t="shared" ca="1" si="68"/>
        <v>2030.1435631304682</v>
      </c>
    </row>
    <row r="612" spans="1:8" x14ac:dyDescent="0.3">
      <c r="A612">
        <v>610</v>
      </c>
      <c r="B612" s="2">
        <f t="shared" ca="1" si="66"/>
        <v>583.62503718937853</v>
      </c>
      <c r="C612" s="2">
        <f t="shared" ca="1" si="69"/>
        <v>584.58794400579268</v>
      </c>
      <c r="D612" s="2">
        <f t="shared" ca="1" si="70"/>
        <v>584.37688710609223</v>
      </c>
      <c r="E612">
        <f t="shared" ca="1" si="67"/>
        <v>2</v>
      </c>
      <c r="F612">
        <f t="shared" ca="1" si="71"/>
        <v>307</v>
      </c>
      <c r="G612">
        <f t="shared" ca="1" si="72"/>
        <v>304</v>
      </c>
      <c r="H612" s="2">
        <f t="shared" ca="1" si="68"/>
        <v>2033.506829104904</v>
      </c>
    </row>
    <row r="613" spans="1:8" x14ac:dyDescent="0.3">
      <c r="A613">
        <v>611</v>
      </c>
      <c r="B613" s="2">
        <f t="shared" ca="1" si="66"/>
        <v>584.37688710609223</v>
      </c>
      <c r="C613" s="2">
        <f t="shared" ca="1" si="69"/>
        <v>584.58794400579268</v>
      </c>
      <c r="D613" s="2">
        <f t="shared" ca="1" si="70"/>
        <v>584.8026411135728</v>
      </c>
      <c r="E613">
        <f t="shared" ca="1" si="67"/>
        <v>1</v>
      </c>
      <c r="F613">
        <f t="shared" ca="1" si="71"/>
        <v>307</v>
      </c>
      <c r="G613">
        <f t="shared" ca="1" si="72"/>
        <v>305</v>
      </c>
      <c r="H613" s="2">
        <f t="shared" ca="1" si="68"/>
        <v>2035.0105289383314</v>
      </c>
    </row>
    <row r="614" spans="1:8" x14ac:dyDescent="0.3">
      <c r="A614">
        <v>612</v>
      </c>
      <c r="B614" s="2">
        <f t="shared" ca="1" si="66"/>
        <v>584.58794400579268</v>
      </c>
      <c r="C614" s="2">
        <f t="shared" ca="1" si="69"/>
        <v>585.63481408933183</v>
      </c>
      <c r="D614" s="2">
        <f t="shared" ca="1" si="70"/>
        <v>584.8026411135728</v>
      </c>
      <c r="E614">
        <f t="shared" ca="1" si="67"/>
        <v>2</v>
      </c>
      <c r="F614">
        <f t="shared" ca="1" si="71"/>
        <v>308</v>
      </c>
      <c r="G614">
        <f t="shared" ca="1" si="72"/>
        <v>305</v>
      </c>
      <c r="H614" s="2">
        <f t="shared" ca="1" si="68"/>
        <v>2035.2215858380318</v>
      </c>
    </row>
    <row r="615" spans="1:8" x14ac:dyDescent="0.3">
      <c r="A615">
        <v>613</v>
      </c>
      <c r="B615" s="2">
        <f t="shared" ca="1" si="66"/>
        <v>584.8026411135728</v>
      </c>
      <c r="C615" s="2">
        <f t="shared" ca="1" si="69"/>
        <v>585.63481408933183</v>
      </c>
      <c r="D615" s="2">
        <f t="shared" ca="1" si="70"/>
        <v>585.6204515610749</v>
      </c>
      <c r="E615">
        <f t="shared" ca="1" si="67"/>
        <v>1</v>
      </c>
      <c r="F615">
        <f t="shared" ca="1" si="71"/>
        <v>308</v>
      </c>
      <c r="G615">
        <f t="shared" ca="1" si="72"/>
        <v>306</v>
      </c>
      <c r="H615" s="2">
        <f t="shared" ca="1" si="68"/>
        <v>2035.6509800535921</v>
      </c>
    </row>
    <row r="616" spans="1:8" x14ac:dyDescent="0.3">
      <c r="A616">
        <v>614</v>
      </c>
      <c r="B616" s="2">
        <f t="shared" ca="1" si="66"/>
        <v>585.6204515610749</v>
      </c>
      <c r="C616" s="2">
        <f t="shared" ca="1" si="69"/>
        <v>585.63481408933183</v>
      </c>
      <c r="D616" s="2">
        <f t="shared" ca="1" si="70"/>
        <v>9999</v>
      </c>
      <c r="E616">
        <f t="shared" ca="1" si="67"/>
        <v>0</v>
      </c>
      <c r="F616">
        <f t="shared" ca="1" si="71"/>
        <v>308</v>
      </c>
      <c r="G616">
        <f t="shared" ca="1" si="72"/>
        <v>307</v>
      </c>
      <c r="H616" s="2">
        <f t="shared" ca="1" si="68"/>
        <v>2036.4687905010942</v>
      </c>
    </row>
    <row r="617" spans="1:8" x14ac:dyDescent="0.3">
      <c r="A617">
        <v>615</v>
      </c>
      <c r="B617" s="2">
        <f t="shared" ca="1" si="66"/>
        <v>585.63481408933183</v>
      </c>
      <c r="C617" s="2">
        <f t="shared" ca="1" si="69"/>
        <v>585.75171744255942</v>
      </c>
      <c r="D617" s="2">
        <f t="shared" ca="1" si="70"/>
        <v>585.69253840628562</v>
      </c>
      <c r="E617">
        <f t="shared" ca="1" si="67"/>
        <v>1</v>
      </c>
      <c r="F617">
        <f t="shared" ca="1" si="71"/>
        <v>309</v>
      </c>
      <c r="G617">
        <f t="shared" ca="1" si="72"/>
        <v>307</v>
      </c>
      <c r="H617" s="2">
        <f t="shared" ca="1" si="68"/>
        <v>2036.4687905010942</v>
      </c>
    </row>
    <row r="618" spans="1:8" x14ac:dyDescent="0.3">
      <c r="A618">
        <v>616</v>
      </c>
      <c r="B618" s="2">
        <f t="shared" ca="1" si="66"/>
        <v>585.69253840628562</v>
      </c>
      <c r="C618" s="2">
        <f t="shared" ca="1" si="69"/>
        <v>585.75171744255942</v>
      </c>
      <c r="D618" s="2">
        <f t="shared" ca="1" si="70"/>
        <v>9999</v>
      </c>
      <c r="E618">
        <f t="shared" ca="1" si="67"/>
        <v>0</v>
      </c>
      <c r="F618">
        <f t="shared" ca="1" si="71"/>
        <v>309</v>
      </c>
      <c r="G618">
        <f t="shared" ca="1" si="72"/>
        <v>308</v>
      </c>
      <c r="H618" s="2">
        <f t="shared" ca="1" si="68"/>
        <v>2036.5265148180479</v>
      </c>
    </row>
    <row r="619" spans="1:8" x14ac:dyDescent="0.3">
      <c r="A619">
        <v>617</v>
      </c>
      <c r="B619" s="2">
        <f t="shared" ca="1" si="66"/>
        <v>585.75171744255942</v>
      </c>
      <c r="C619" s="2">
        <f t="shared" ca="1" si="69"/>
        <v>588.34895370389881</v>
      </c>
      <c r="D619" s="2">
        <f t="shared" ca="1" si="70"/>
        <v>586.06414205779083</v>
      </c>
      <c r="E619">
        <f t="shared" ca="1" si="67"/>
        <v>1</v>
      </c>
      <c r="F619">
        <f t="shared" ca="1" si="71"/>
        <v>310</v>
      </c>
      <c r="G619">
        <f t="shared" ca="1" si="72"/>
        <v>308</v>
      </c>
      <c r="H619" s="2">
        <f t="shared" ca="1" si="68"/>
        <v>2036.5265148180479</v>
      </c>
    </row>
    <row r="620" spans="1:8" x14ac:dyDescent="0.3">
      <c r="A620">
        <v>618</v>
      </c>
      <c r="B620" s="2">
        <f t="shared" ca="1" si="66"/>
        <v>586.06414205779083</v>
      </c>
      <c r="C620" s="2">
        <f t="shared" ca="1" si="69"/>
        <v>588.34895370389881</v>
      </c>
      <c r="D620" s="2">
        <f t="shared" ca="1" si="70"/>
        <v>9999</v>
      </c>
      <c r="E620">
        <f t="shared" ca="1" si="67"/>
        <v>0</v>
      </c>
      <c r="F620">
        <f t="shared" ca="1" si="71"/>
        <v>310</v>
      </c>
      <c r="G620">
        <f t="shared" ca="1" si="72"/>
        <v>309</v>
      </c>
      <c r="H620" s="2">
        <f t="shared" ca="1" si="68"/>
        <v>2036.8389394332794</v>
      </c>
    </row>
    <row r="621" spans="1:8" x14ac:dyDescent="0.3">
      <c r="A621">
        <v>619</v>
      </c>
      <c r="B621" s="2">
        <f t="shared" ca="1" si="66"/>
        <v>588.34895370389881</v>
      </c>
      <c r="C621" s="2">
        <f t="shared" ca="1" si="69"/>
        <v>593.24003434142344</v>
      </c>
      <c r="D621" s="2">
        <f t="shared" ca="1" si="70"/>
        <v>588.5676018917211</v>
      </c>
      <c r="E621">
        <f t="shared" ca="1" si="67"/>
        <v>1</v>
      </c>
      <c r="F621">
        <f t="shared" ca="1" si="71"/>
        <v>311</v>
      </c>
      <c r="G621">
        <f t="shared" ca="1" si="72"/>
        <v>309</v>
      </c>
      <c r="H621" s="2">
        <f t="shared" ca="1" si="68"/>
        <v>2036.8389394332794</v>
      </c>
    </row>
    <row r="622" spans="1:8" x14ac:dyDescent="0.3">
      <c r="A622">
        <v>620</v>
      </c>
      <c r="B622" s="2">
        <f t="shared" ca="1" si="66"/>
        <v>588.5676018917211</v>
      </c>
      <c r="C622" s="2">
        <f t="shared" ca="1" si="69"/>
        <v>593.24003434142344</v>
      </c>
      <c r="D622" s="2">
        <f t="shared" ca="1" si="70"/>
        <v>9999</v>
      </c>
      <c r="E622">
        <f t="shared" ca="1" si="67"/>
        <v>0</v>
      </c>
      <c r="F622">
        <f t="shared" ca="1" si="71"/>
        <v>311</v>
      </c>
      <c r="G622">
        <f t="shared" ca="1" si="72"/>
        <v>310</v>
      </c>
      <c r="H622" s="2">
        <f t="shared" ca="1" si="68"/>
        <v>2037.0575876211017</v>
      </c>
    </row>
    <row r="623" spans="1:8" x14ac:dyDescent="0.3">
      <c r="A623">
        <v>621</v>
      </c>
      <c r="B623" s="2">
        <f t="shared" ca="1" si="66"/>
        <v>593.24003434142344</v>
      </c>
      <c r="C623" s="2">
        <f t="shared" ca="1" si="69"/>
        <v>594.33975752419803</v>
      </c>
      <c r="D623" s="2">
        <f t="shared" ca="1" si="70"/>
        <v>594.38843691214652</v>
      </c>
      <c r="E623">
        <f t="shared" ca="1" si="67"/>
        <v>1</v>
      </c>
      <c r="F623">
        <f t="shared" ca="1" si="71"/>
        <v>312</v>
      </c>
      <c r="G623">
        <f t="shared" ca="1" si="72"/>
        <v>310</v>
      </c>
      <c r="H623" s="2">
        <f t="shared" ca="1" si="68"/>
        <v>2037.0575876211017</v>
      </c>
    </row>
    <row r="624" spans="1:8" x14ac:dyDescent="0.3">
      <c r="A624">
        <v>622</v>
      </c>
      <c r="B624" s="2">
        <f t="shared" ca="1" si="66"/>
        <v>594.33975752419803</v>
      </c>
      <c r="C624" s="2">
        <f t="shared" ca="1" si="69"/>
        <v>597.62276910772675</v>
      </c>
      <c r="D624" s="2">
        <f t="shared" ca="1" si="70"/>
        <v>594.38843691214652</v>
      </c>
      <c r="E624">
        <f t="shared" ca="1" si="67"/>
        <v>2</v>
      </c>
      <c r="F624">
        <f t="shared" ca="1" si="71"/>
        <v>313</v>
      </c>
      <c r="G624">
        <f t="shared" ca="1" si="72"/>
        <v>310</v>
      </c>
      <c r="H624" s="2">
        <f t="shared" ca="1" si="68"/>
        <v>2038.1573108038763</v>
      </c>
    </row>
    <row r="625" spans="1:8" x14ac:dyDescent="0.3">
      <c r="A625">
        <v>623</v>
      </c>
      <c r="B625" s="2">
        <f t="shared" ref="B625:B688" ca="1" si="73">MIN(C624:D624)</f>
        <v>594.38843691214652</v>
      </c>
      <c r="C625" s="2">
        <f t="shared" ca="1" si="69"/>
        <v>597.62276910772675</v>
      </c>
      <c r="D625" s="2">
        <f t="shared" ca="1" si="70"/>
        <v>595.62820258397937</v>
      </c>
      <c r="E625">
        <f t="shared" ref="E625:E688" ca="1" si="74">IF(C624&lt;=D624,E624+1,E624-1)</f>
        <v>1</v>
      </c>
      <c r="F625">
        <f t="shared" ca="1" si="71"/>
        <v>313</v>
      </c>
      <c r="G625">
        <f t="shared" ca="1" si="72"/>
        <v>311</v>
      </c>
      <c r="H625" s="2">
        <f t="shared" ref="H625:H688" ca="1" si="75">H624+E624*(B625-B624)</f>
        <v>2038.2546695797732</v>
      </c>
    </row>
    <row r="626" spans="1:8" x14ac:dyDescent="0.3">
      <c r="A626">
        <v>624</v>
      </c>
      <c r="B626" s="2">
        <f t="shared" ca="1" si="73"/>
        <v>595.62820258397937</v>
      </c>
      <c r="C626" s="2">
        <f t="shared" ca="1" si="69"/>
        <v>597.62276910772675</v>
      </c>
      <c r="D626" s="2">
        <f t="shared" ca="1" si="70"/>
        <v>9999</v>
      </c>
      <c r="E626">
        <f t="shared" ca="1" si="74"/>
        <v>0</v>
      </c>
      <c r="F626">
        <f t="shared" ca="1" si="71"/>
        <v>313</v>
      </c>
      <c r="G626">
        <f t="shared" ca="1" si="72"/>
        <v>312</v>
      </c>
      <c r="H626" s="2">
        <f t="shared" ca="1" si="75"/>
        <v>2039.4944352516061</v>
      </c>
    </row>
    <row r="627" spans="1:8" x14ac:dyDescent="0.3">
      <c r="A627">
        <v>625</v>
      </c>
      <c r="B627" s="2">
        <f t="shared" ca="1" si="73"/>
        <v>597.62276910772675</v>
      </c>
      <c r="C627" s="2">
        <f t="shared" ca="1" si="69"/>
        <v>604.41930808136215</v>
      </c>
      <c r="D627" s="2">
        <f t="shared" ca="1" si="70"/>
        <v>597.88942311353856</v>
      </c>
      <c r="E627">
        <f t="shared" ca="1" si="74"/>
        <v>1</v>
      </c>
      <c r="F627">
        <f t="shared" ca="1" si="71"/>
        <v>314</v>
      </c>
      <c r="G627">
        <f t="shared" ca="1" si="72"/>
        <v>312</v>
      </c>
      <c r="H627" s="2">
        <f t="shared" ca="1" si="75"/>
        <v>2039.4944352516061</v>
      </c>
    </row>
    <row r="628" spans="1:8" x14ac:dyDescent="0.3">
      <c r="A628">
        <v>626</v>
      </c>
      <c r="B628" s="2">
        <f t="shared" ca="1" si="73"/>
        <v>597.88942311353856</v>
      </c>
      <c r="C628" s="2">
        <f t="shared" ca="1" si="69"/>
        <v>604.41930808136215</v>
      </c>
      <c r="D628" s="2">
        <f t="shared" ca="1" si="70"/>
        <v>9999</v>
      </c>
      <c r="E628">
        <f t="shared" ca="1" si="74"/>
        <v>0</v>
      </c>
      <c r="F628">
        <f t="shared" ca="1" si="71"/>
        <v>314</v>
      </c>
      <c r="G628">
        <f t="shared" ca="1" si="72"/>
        <v>313</v>
      </c>
      <c r="H628" s="2">
        <f t="shared" ca="1" si="75"/>
        <v>2039.761089257418</v>
      </c>
    </row>
    <row r="629" spans="1:8" x14ac:dyDescent="0.3">
      <c r="A629">
        <v>627</v>
      </c>
      <c r="B629" s="2">
        <f t="shared" ca="1" si="73"/>
        <v>604.41930808136215</v>
      </c>
      <c r="C629" s="2">
        <f t="shared" ca="1" si="69"/>
        <v>9999</v>
      </c>
      <c r="D629" s="2">
        <f t="shared" ca="1" si="70"/>
        <v>606.62040157570402</v>
      </c>
      <c r="E629">
        <f t="shared" ca="1" si="74"/>
        <v>1</v>
      </c>
      <c r="F629">
        <f t="shared" ca="1" si="71"/>
        <v>315</v>
      </c>
      <c r="G629">
        <f t="shared" ca="1" si="72"/>
        <v>313</v>
      </c>
      <c r="H629" s="2">
        <f t="shared" ca="1" si="75"/>
        <v>2039.761089257418</v>
      </c>
    </row>
    <row r="630" spans="1:8" x14ac:dyDescent="0.3">
      <c r="A630">
        <v>628</v>
      </c>
      <c r="B630" s="2">
        <f t="shared" ca="1" si="73"/>
        <v>606.62040157570402</v>
      </c>
      <c r="C630" s="2">
        <f t="shared" ca="1" si="69"/>
        <v>9999</v>
      </c>
      <c r="D630" s="2">
        <f t="shared" ca="1" si="70"/>
        <v>9999</v>
      </c>
      <c r="E630">
        <f t="shared" ca="1" si="74"/>
        <v>0</v>
      </c>
      <c r="F630">
        <f t="shared" ca="1" si="71"/>
        <v>315</v>
      </c>
      <c r="G630">
        <f t="shared" ca="1" si="72"/>
        <v>314</v>
      </c>
      <c r="H630" s="2">
        <f t="shared" ca="1" si="75"/>
        <v>2041.9621827517599</v>
      </c>
    </row>
    <row r="631" spans="1:8" x14ac:dyDescent="0.3">
      <c r="A631">
        <v>629</v>
      </c>
      <c r="B631" s="2">
        <f t="shared" ca="1" si="73"/>
        <v>9999</v>
      </c>
      <c r="C631" s="2">
        <f t="shared" ca="1" si="69"/>
        <v>9999</v>
      </c>
      <c r="D631" s="2">
        <f t="shared" ca="1" si="70"/>
        <v>10000.446782828491</v>
      </c>
      <c r="E631">
        <f t="shared" ca="1" si="74"/>
        <v>1</v>
      </c>
      <c r="F631">
        <f t="shared" ca="1" si="71"/>
        <v>315</v>
      </c>
      <c r="G631">
        <f t="shared" ca="1" si="72"/>
        <v>314</v>
      </c>
      <c r="H631" s="2">
        <f t="shared" ca="1" si="75"/>
        <v>2041.9621827517599</v>
      </c>
    </row>
    <row r="632" spans="1:8" x14ac:dyDescent="0.3">
      <c r="A632">
        <v>630</v>
      </c>
      <c r="B632" s="2">
        <f t="shared" ca="1" si="73"/>
        <v>9999</v>
      </c>
      <c r="C632" s="2">
        <f t="shared" ca="1" si="69"/>
        <v>9999</v>
      </c>
      <c r="D632" s="2">
        <f t="shared" ca="1" si="70"/>
        <v>10000.446782828491</v>
      </c>
      <c r="E632">
        <f t="shared" ca="1" si="74"/>
        <v>2</v>
      </c>
      <c r="F632">
        <f t="shared" ca="1" si="71"/>
        <v>315</v>
      </c>
      <c r="G632">
        <f t="shared" ca="1" si="72"/>
        <v>314</v>
      </c>
      <c r="H632" s="2">
        <f t="shared" ca="1" si="75"/>
        <v>2041.9621827517599</v>
      </c>
    </row>
    <row r="633" spans="1:8" x14ac:dyDescent="0.3">
      <c r="A633">
        <v>631</v>
      </c>
      <c r="B633" s="2">
        <f t="shared" ca="1" si="73"/>
        <v>9999</v>
      </c>
      <c r="C633" s="2">
        <f t="shared" ca="1" si="69"/>
        <v>9999</v>
      </c>
      <c r="D633" s="2">
        <f t="shared" ca="1" si="70"/>
        <v>10000.446782828491</v>
      </c>
      <c r="E633">
        <f t="shared" ca="1" si="74"/>
        <v>3</v>
      </c>
      <c r="F633">
        <f t="shared" ca="1" si="71"/>
        <v>315</v>
      </c>
      <c r="G633">
        <f t="shared" ca="1" si="72"/>
        <v>314</v>
      </c>
      <c r="H633" s="2">
        <f t="shared" ca="1" si="75"/>
        <v>2041.9621827517599</v>
      </c>
    </row>
    <row r="634" spans="1:8" x14ac:dyDescent="0.3">
      <c r="A634">
        <v>632</v>
      </c>
      <c r="B634" s="2">
        <f t="shared" ca="1" si="73"/>
        <v>9999</v>
      </c>
      <c r="C634" s="2">
        <f t="shared" ca="1" si="69"/>
        <v>9999</v>
      </c>
      <c r="D634" s="2">
        <f t="shared" ca="1" si="70"/>
        <v>10000.446782828491</v>
      </c>
      <c r="E634">
        <f t="shared" ca="1" si="74"/>
        <v>4</v>
      </c>
      <c r="F634">
        <f t="shared" ca="1" si="71"/>
        <v>315</v>
      </c>
      <c r="G634">
        <f t="shared" ca="1" si="72"/>
        <v>314</v>
      </c>
      <c r="H634" s="2">
        <f t="shared" ca="1" si="75"/>
        <v>2041.9621827517599</v>
      </c>
    </row>
    <row r="635" spans="1:8" x14ac:dyDescent="0.3">
      <c r="A635">
        <v>633</v>
      </c>
      <c r="B635" s="2">
        <f t="shared" ca="1" si="73"/>
        <v>9999</v>
      </c>
      <c r="C635" s="2">
        <f t="shared" ca="1" si="69"/>
        <v>9999</v>
      </c>
      <c r="D635" s="2">
        <f t="shared" ca="1" si="70"/>
        <v>10000.446782828491</v>
      </c>
      <c r="E635">
        <f t="shared" ca="1" si="74"/>
        <v>5</v>
      </c>
      <c r="F635">
        <f t="shared" ca="1" si="71"/>
        <v>315</v>
      </c>
      <c r="G635">
        <f t="shared" ca="1" si="72"/>
        <v>314</v>
      </c>
      <c r="H635" s="2">
        <f t="shared" ca="1" si="75"/>
        <v>2041.9621827517599</v>
      </c>
    </row>
    <row r="636" spans="1:8" x14ac:dyDescent="0.3">
      <c r="A636">
        <v>634</v>
      </c>
      <c r="B636" s="2">
        <f t="shared" ca="1" si="73"/>
        <v>9999</v>
      </c>
      <c r="C636" s="2">
        <f t="shared" ca="1" si="69"/>
        <v>9999</v>
      </c>
      <c r="D636" s="2">
        <f t="shared" ca="1" si="70"/>
        <v>10000.446782828491</v>
      </c>
      <c r="E636">
        <f t="shared" ca="1" si="74"/>
        <v>6</v>
      </c>
      <c r="F636">
        <f t="shared" ca="1" si="71"/>
        <v>315</v>
      </c>
      <c r="G636">
        <f t="shared" ca="1" si="72"/>
        <v>314</v>
      </c>
      <c r="H636" s="2">
        <f t="shared" ca="1" si="75"/>
        <v>2041.9621827517599</v>
      </c>
    </row>
    <row r="637" spans="1:8" x14ac:dyDescent="0.3">
      <c r="A637">
        <v>635</v>
      </c>
      <c r="B637" s="2">
        <f t="shared" ca="1" si="73"/>
        <v>9999</v>
      </c>
      <c r="C637" s="2">
        <f t="shared" ca="1" si="69"/>
        <v>9999</v>
      </c>
      <c r="D637" s="2">
        <f t="shared" ca="1" si="70"/>
        <v>10000.446782828491</v>
      </c>
      <c r="E637">
        <f t="shared" ca="1" si="74"/>
        <v>7</v>
      </c>
      <c r="F637">
        <f t="shared" ca="1" si="71"/>
        <v>315</v>
      </c>
      <c r="G637">
        <f t="shared" ca="1" si="72"/>
        <v>314</v>
      </c>
      <c r="H637" s="2">
        <f t="shared" ca="1" si="75"/>
        <v>2041.9621827517599</v>
      </c>
    </row>
    <row r="638" spans="1:8" x14ac:dyDescent="0.3">
      <c r="A638">
        <v>636</v>
      </c>
      <c r="B638" s="2">
        <f t="shared" ca="1" si="73"/>
        <v>9999</v>
      </c>
      <c r="C638" s="2">
        <f t="shared" ca="1" si="69"/>
        <v>9999</v>
      </c>
      <c r="D638" s="2">
        <f t="shared" ca="1" si="70"/>
        <v>10000.446782828491</v>
      </c>
      <c r="E638">
        <f t="shared" ca="1" si="74"/>
        <v>8</v>
      </c>
      <c r="F638">
        <f t="shared" ca="1" si="71"/>
        <v>315</v>
      </c>
      <c r="G638">
        <f t="shared" ca="1" si="72"/>
        <v>314</v>
      </c>
      <c r="H638" s="2">
        <f t="shared" ca="1" si="75"/>
        <v>2041.9621827517599</v>
      </c>
    </row>
    <row r="639" spans="1:8" x14ac:dyDescent="0.3">
      <c r="A639">
        <v>637</v>
      </c>
      <c r="B639" s="2">
        <f t="shared" ca="1" si="73"/>
        <v>9999</v>
      </c>
      <c r="C639" s="2">
        <f t="shared" ca="1" si="69"/>
        <v>9999</v>
      </c>
      <c r="D639" s="2">
        <f t="shared" ca="1" si="70"/>
        <v>10000.446782828491</v>
      </c>
      <c r="E639">
        <f t="shared" ca="1" si="74"/>
        <v>9</v>
      </c>
      <c r="F639">
        <f t="shared" ca="1" si="71"/>
        <v>315</v>
      </c>
      <c r="G639">
        <f t="shared" ca="1" si="72"/>
        <v>314</v>
      </c>
      <c r="H639" s="2">
        <f t="shared" ca="1" si="75"/>
        <v>2041.9621827517599</v>
      </c>
    </row>
    <row r="640" spans="1:8" x14ac:dyDescent="0.3">
      <c r="A640">
        <v>638</v>
      </c>
      <c r="B640" s="2">
        <f t="shared" ca="1" si="73"/>
        <v>9999</v>
      </c>
      <c r="C640" s="2">
        <f t="shared" ca="1" si="69"/>
        <v>9999</v>
      </c>
      <c r="D640" s="2">
        <f t="shared" ca="1" si="70"/>
        <v>10000.446782828491</v>
      </c>
      <c r="E640">
        <f t="shared" ca="1" si="74"/>
        <v>10</v>
      </c>
      <c r="F640">
        <f t="shared" ca="1" si="71"/>
        <v>315</v>
      </c>
      <c r="G640">
        <f t="shared" ca="1" si="72"/>
        <v>314</v>
      </c>
      <c r="H640" s="2">
        <f t="shared" ca="1" si="75"/>
        <v>2041.9621827517599</v>
      </c>
    </row>
    <row r="641" spans="1:8" x14ac:dyDescent="0.3">
      <c r="A641">
        <v>639</v>
      </c>
      <c r="B641" s="2">
        <f t="shared" ca="1" si="73"/>
        <v>9999</v>
      </c>
      <c r="C641" s="2">
        <f t="shared" ca="1" si="69"/>
        <v>9999</v>
      </c>
      <c r="D641" s="2">
        <f t="shared" ca="1" si="70"/>
        <v>10000.446782828491</v>
      </c>
      <c r="E641">
        <f t="shared" ca="1" si="74"/>
        <v>11</v>
      </c>
      <c r="F641">
        <f t="shared" ca="1" si="71"/>
        <v>315</v>
      </c>
      <c r="G641">
        <f t="shared" ca="1" si="72"/>
        <v>314</v>
      </c>
      <c r="H641" s="2">
        <f t="shared" ca="1" si="75"/>
        <v>2041.9621827517599</v>
      </c>
    </row>
    <row r="642" spans="1:8" x14ac:dyDescent="0.3">
      <c r="A642">
        <v>640</v>
      </c>
      <c r="B642" s="2">
        <f t="shared" ca="1" si="73"/>
        <v>9999</v>
      </c>
      <c r="C642" s="2">
        <f t="shared" ca="1" si="69"/>
        <v>9999</v>
      </c>
      <c r="D642" s="2">
        <f t="shared" ca="1" si="70"/>
        <v>10000.446782828491</v>
      </c>
      <c r="E642">
        <f t="shared" ca="1" si="74"/>
        <v>12</v>
      </c>
      <c r="F642">
        <f t="shared" ca="1" si="71"/>
        <v>315</v>
      </c>
      <c r="G642">
        <f t="shared" ca="1" si="72"/>
        <v>314</v>
      </c>
      <c r="H642" s="2">
        <f t="shared" ca="1" si="75"/>
        <v>2041.9621827517599</v>
      </c>
    </row>
    <row r="643" spans="1:8" x14ac:dyDescent="0.3">
      <c r="A643">
        <v>641</v>
      </c>
      <c r="B643" s="2">
        <f t="shared" ca="1" si="73"/>
        <v>9999</v>
      </c>
      <c r="C643" s="2">
        <f t="shared" ca="1" si="69"/>
        <v>9999</v>
      </c>
      <c r="D643" s="2">
        <f t="shared" ca="1" si="70"/>
        <v>10000.446782828491</v>
      </c>
      <c r="E643">
        <f t="shared" ca="1" si="74"/>
        <v>13</v>
      </c>
      <c r="F643">
        <f t="shared" ca="1" si="71"/>
        <v>315</v>
      </c>
      <c r="G643">
        <f t="shared" ca="1" si="72"/>
        <v>314</v>
      </c>
      <c r="H643" s="2">
        <f t="shared" ca="1" si="75"/>
        <v>2041.9621827517599</v>
      </c>
    </row>
    <row r="644" spans="1:8" x14ac:dyDescent="0.3">
      <c r="A644">
        <v>642</v>
      </c>
      <c r="B644" s="2">
        <f t="shared" ca="1" si="73"/>
        <v>9999</v>
      </c>
      <c r="C644" s="2">
        <f t="shared" ref="C644:C707" ca="1" si="76">IF(B644&gt;=600,9999,IF(C643&lt;=D643,B644-2*LN(1-RAND()),C643))</f>
        <v>9999</v>
      </c>
      <c r="D644" s="2">
        <f t="shared" ref="D644:D707" ca="1" si="77">IF(OR(AND(C643&lt;=D643,E643+1&lt;=1),AND(D643&lt;C643,E643-1&gt;0)),B644-1.5*LN(1-RAND()),IF(AND(D643&lt;C643,E643-1&lt;=0),9999,D643))</f>
        <v>10000.446782828491</v>
      </c>
      <c r="E644">
        <f t="shared" ca="1" si="74"/>
        <v>14</v>
      </c>
      <c r="F644">
        <f t="shared" ref="F644:F707" ca="1" si="78">IF(AND(C643&lt;9999,C643&lt;D643),F643+1,F643)</f>
        <v>315</v>
      </c>
      <c r="G644">
        <f t="shared" ref="G644:G707" ca="1" si="79">IF(D643&lt;C643,G643+1,G643)</f>
        <v>314</v>
      </c>
      <c r="H644" s="2">
        <f t="shared" ca="1" si="75"/>
        <v>2041.9621827517599</v>
      </c>
    </row>
    <row r="645" spans="1:8" x14ac:dyDescent="0.3">
      <c r="A645">
        <v>643</v>
      </c>
      <c r="B645" s="2">
        <f t="shared" ca="1" si="73"/>
        <v>9999</v>
      </c>
      <c r="C645" s="2">
        <f t="shared" ca="1" si="76"/>
        <v>9999</v>
      </c>
      <c r="D645" s="2">
        <f t="shared" ca="1" si="77"/>
        <v>10000.446782828491</v>
      </c>
      <c r="E645">
        <f t="shared" ca="1" si="74"/>
        <v>15</v>
      </c>
      <c r="F645">
        <f t="shared" ca="1" si="78"/>
        <v>315</v>
      </c>
      <c r="G645">
        <f t="shared" ca="1" si="79"/>
        <v>314</v>
      </c>
      <c r="H645" s="2">
        <f t="shared" ca="1" si="75"/>
        <v>2041.9621827517599</v>
      </c>
    </row>
    <row r="646" spans="1:8" x14ac:dyDescent="0.3">
      <c r="A646">
        <v>644</v>
      </c>
      <c r="B646" s="2">
        <f t="shared" ca="1" si="73"/>
        <v>9999</v>
      </c>
      <c r="C646" s="2">
        <f t="shared" ca="1" si="76"/>
        <v>9999</v>
      </c>
      <c r="D646" s="2">
        <f t="shared" ca="1" si="77"/>
        <v>10000.446782828491</v>
      </c>
      <c r="E646">
        <f t="shared" ca="1" si="74"/>
        <v>16</v>
      </c>
      <c r="F646">
        <f t="shared" ca="1" si="78"/>
        <v>315</v>
      </c>
      <c r="G646">
        <f t="shared" ca="1" si="79"/>
        <v>314</v>
      </c>
      <c r="H646" s="2">
        <f t="shared" ca="1" si="75"/>
        <v>2041.9621827517599</v>
      </c>
    </row>
    <row r="647" spans="1:8" x14ac:dyDescent="0.3">
      <c r="A647">
        <v>645</v>
      </c>
      <c r="B647" s="2">
        <f t="shared" ca="1" si="73"/>
        <v>9999</v>
      </c>
      <c r="C647" s="2">
        <f t="shared" ca="1" si="76"/>
        <v>9999</v>
      </c>
      <c r="D647" s="2">
        <f t="shared" ca="1" si="77"/>
        <v>10000.446782828491</v>
      </c>
      <c r="E647">
        <f t="shared" ca="1" si="74"/>
        <v>17</v>
      </c>
      <c r="F647">
        <f t="shared" ca="1" si="78"/>
        <v>315</v>
      </c>
      <c r="G647">
        <f t="shared" ca="1" si="79"/>
        <v>314</v>
      </c>
      <c r="H647" s="2">
        <f t="shared" ca="1" si="75"/>
        <v>2041.9621827517599</v>
      </c>
    </row>
    <row r="648" spans="1:8" x14ac:dyDescent="0.3">
      <c r="A648">
        <v>646</v>
      </c>
      <c r="B648" s="2">
        <f t="shared" ca="1" si="73"/>
        <v>9999</v>
      </c>
      <c r="C648" s="2">
        <f t="shared" ca="1" si="76"/>
        <v>9999</v>
      </c>
      <c r="D648" s="2">
        <f t="shared" ca="1" si="77"/>
        <v>10000.446782828491</v>
      </c>
      <c r="E648">
        <f t="shared" ca="1" si="74"/>
        <v>18</v>
      </c>
      <c r="F648">
        <f t="shared" ca="1" si="78"/>
        <v>315</v>
      </c>
      <c r="G648">
        <f t="shared" ca="1" si="79"/>
        <v>314</v>
      </c>
      <c r="H648" s="2">
        <f t="shared" ca="1" si="75"/>
        <v>2041.9621827517599</v>
      </c>
    </row>
    <row r="649" spans="1:8" x14ac:dyDescent="0.3">
      <c r="A649">
        <v>647</v>
      </c>
      <c r="B649" s="2">
        <f t="shared" ca="1" si="73"/>
        <v>9999</v>
      </c>
      <c r="C649" s="2">
        <f t="shared" ca="1" si="76"/>
        <v>9999</v>
      </c>
      <c r="D649" s="2">
        <f t="shared" ca="1" si="77"/>
        <v>10000.446782828491</v>
      </c>
      <c r="E649">
        <f t="shared" ca="1" si="74"/>
        <v>19</v>
      </c>
      <c r="F649">
        <f t="shared" ca="1" si="78"/>
        <v>315</v>
      </c>
      <c r="G649">
        <f t="shared" ca="1" si="79"/>
        <v>314</v>
      </c>
      <c r="H649" s="2">
        <f t="shared" ca="1" si="75"/>
        <v>2041.9621827517599</v>
      </c>
    </row>
    <row r="650" spans="1:8" x14ac:dyDescent="0.3">
      <c r="A650">
        <v>648</v>
      </c>
      <c r="B650" s="2">
        <f t="shared" ca="1" si="73"/>
        <v>9999</v>
      </c>
      <c r="C650" s="2">
        <f t="shared" ca="1" si="76"/>
        <v>9999</v>
      </c>
      <c r="D650" s="2">
        <f t="shared" ca="1" si="77"/>
        <v>10000.446782828491</v>
      </c>
      <c r="E650">
        <f t="shared" ca="1" si="74"/>
        <v>20</v>
      </c>
      <c r="F650">
        <f t="shared" ca="1" si="78"/>
        <v>315</v>
      </c>
      <c r="G650">
        <f t="shared" ca="1" si="79"/>
        <v>314</v>
      </c>
      <c r="H650" s="2">
        <f t="shared" ca="1" si="75"/>
        <v>2041.9621827517599</v>
      </c>
    </row>
    <row r="651" spans="1:8" x14ac:dyDescent="0.3">
      <c r="A651">
        <v>649</v>
      </c>
      <c r="B651" s="2">
        <f t="shared" ca="1" si="73"/>
        <v>9999</v>
      </c>
      <c r="C651" s="2">
        <f t="shared" ca="1" si="76"/>
        <v>9999</v>
      </c>
      <c r="D651" s="2">
        <f t="shared" ca="1" si="77"/>
        <v>10000.446782828491</v>
      </c>
      <c r="E651">
        <f t="shared" ca="1" si="74"/>
        <v>21</v>
      </c>
      <c r="F651">
        <f t="shared" ca="1" si="78"/>
        <v>315</v>
      </c>
      <c r="G651">
        <f t="shared" ca="1" si="79"/>
        <v>314</v>
      </c>
      <c r="H651" s="2">
        <f t="shared" ca="1" si="75"/>
        <v>2041.9621827517599</v>
      </c>
    </row>
    <row r="652" spans="1:8" x14ac:dyDescent="0.3">
      <c r="A652">
        <v>650</v>
      </c>
      <c r="B652" s="2">
        <f t="shared" ca="1" si="73"/>
        <v>9999</v>
      </c>
      <c r="C652" s="2">
        <f t="shared" ca="1" si="76"/>
        <v>9999</v>
      </c>
      <c r="D652" s="2">
        <f t="shared" ca="1" si="77"/>
        <v>10000.446782828491</v>
      </c>
      <c r="E652">
        <f t="shared" ca="1" si="74"/>
        <v>22</v>
      </c>
      <c r="F652">
        <f t="shared" ca="1" si="78"/>
        <v>315</v>
      </c>
      <c r="G652">
        <f t="shared" ca="1" si="79"/>
        <v>314</v>
      </c>
      <c r="H652" s="2">
        <f t="shared" ca="1" si="75"/>
        <v>2041.9621827517599</v>
      </c>
    </row>
    <row r="653" spans="1:8" x14ac:dyDescent="0.3">
      <c r="A653">
        <v>651</v>
      </c>
      <c r="B653" s="2">
        <f t="shared" ca="1" si="73"/>
        <v>9999</v>
      </c>
      <c r="C653" s="2">
        <f t="shared" ca="1" si="76"/>
        <v>9999</v>
      </c>
      <c r="D653" s="2">
        <f t="shared" ca="1" si="77"/>
        <v>10000.446782828491</v>
      </c>
      <c r="E653">
        <f t="shared" ca="1" si="74"/>
        <v>23</v>
      </c>
      <c r="F653">
        <f t="shared" ca="1" si="78"/>
        <v>315</v>
      </c>
      <c r="G653">
        <f t="shared" ca="1" si="79"/>
        <v>314</v>
      </c>
      <c r="H653" s="2">
        <f t="shared" ca="1" si="75"/>
        <v>2041.9621827517599</v>
      </c>
    </row>
    <row r="654" spans="1:8" x14ac:dyDescent="0.3">
      <c r="A654">
        <v>652</v>
      </c>
      <c r="B654" s="2">
        <f t="shared" ca="1" si="73"/>
        <v>9999</v>
      </c>
      <c r="C654" s="2">
        <f t="shared" ca="1" si="76"/>
        <v>9999</v>
      </c>
      <c r="D654" s="2">
        <f t="shared" ca="1" si="77"/>
        <v>10000.446782828491</v>
      </c>
      <c r="E654">
        <f t="shared" ca="1" si="74"/>
        <v>24</v>
      </c>
      <c r="F654">
        <f t="shared" ca="1" si="78"/>
        <v>315</v>
      </c>
      <c r="G654">
        <f t="shared" ca="1" si="79"/>
        <v>314</v>
      </c>
      <c r="H654" s="2">
        <f t="shared" ca="1" si="75"/>
        <v>2041.9621827517599</v>
      </c>
    </row>
    <row r="655" spans="1:8" x14ac:dyDescent="0.3">
      <c r="A655">
        <v>653</v>
      </c>
      <c r="B655" s="2">
        <f t="shared" ca="1" si="73"/>
        <v>9999</v>
      </c>
      <c r="C655" s="2">
        <f t="shared" ca="1" si="76"/>
        <v>9999</v>
      </c>
      <c r="D655" s="2">
        <f t="shared" ca="1" si="77"/>
        <v>10000.446782828491</v>
      </c>
      <c r="E655">
        <f t="shared" ca="1" si="74"/>
        <v>25</v>
      </c>
      <c r="F655">
        <f t="shared" ca="1" si="78"/>
        <v>315</v>
      </c>
      <c r="G655">
        <f t="shared" ca="1" si="79"/>
        <v>314</v>
      </c>
      <c r="H655" s="2">
        <f t="shared" ca="1" si="75"/>
        <v>2041.9621827517599</v>
      </c>
    </row>
    <row r="656" spans="1:8" x14ac:dyDescent="0.3">
      <c r="A656">
        <v>654</v>
      </c>
      <c r="B656" s="2">
        <f t="shared" ca="1" si="73"/>
        <v>9999</v>
      </c>
      <c r="C656" s="2">
        <f t="shared" ca="1" si="76"/>
        <v>9999</v>
      </c>
      <c r="D656" s="2">
        <f t="shared" ca="1" si="77"/>
        <v>10000.446782828491</v>
      </c>
      <c r="E656">
        <f t="shared" ca="1" si="74"/>
        <v>26</v>
      </c>
      <c r="F656">
        <f t="shared" ca="1" si="78"/>
        <v>315</v>
      </c>
      <c r="G656">
        <f t="shared" ca="1" si="79"/>
        <v>314</v>
      </c>
      <c r="H656" s="2">
        <f t="shared" ca="1" si="75"/>
        <v>2041.9621827517599</v>
      </c>
    </row>
    <row r="657" spans="1:8" x14ac:dyDescent="0.3">
      <c r="A657">
        <v>655</v>
      </c>
      <c r="B657" s="2">
        <f t="shared" ca="1" si="73"/>
        <v>9999</v>
      </c>
      <c r="C657" s="2">
        <f t="shared" ca="1" si="76"/>
        <v>9999</v>
      </c>
      <c r="D657" s="2">
        <f t="shared" ca="1" si="77"/>
        <v>10000.446782828491</v>
      </c>
      <c r="E657">
        <f t="shared" ca="1" si="74"/>
        <v>27</v>
      </c>
      <c r="F657">
        <f t="shared" ca="1" si="78"/>
        <v>315</v>
      </c>
      <c r="G657">
        <f t="shared" ca="1" si="79"/>
        <v>314</v>
      </c>
      <c r="H657" s="2">
        <f t="shared" ca="1" si="75"/>
        <v>2041.9621827517599</v>
      </c>
    </row>
    <row r="658" spans="1:8" x14ac:dyDescent="0.3">
      <c r="A658">
        <v>656</v>
      </c>
      <c r="B658" s="2">
        <f t="shared" ca="1" si="73"/>
        <v>9999</v>
      </c>
      <c r="C658" s="2">
        <f t="shared" ca="1" si="76"/>
        <v>9999</v>
      </c>
      <c r="D658" s="2">
        <f t="shared" ca="1" si="77"/>
        <v>10000.446782828491</v>
      </c>
      <c r="E658">
        <f t="shared" ca="1" si="74"/>
        <v>28</v>
      </c>
      <c r="F658">
        <f t="shared" ca="1" si="78"/>
        <v>315</v>
      </c>
      <c r="G658">
        <f t="shared" ca="1" si="79"/>
        <v>314</v>
      </c>
      <c r="H658" s="2">
        <f t="shared" ca="1" si="75"/>
        <v>2041.9621827517599</v>
      </c>
    </row>
    <row r="659" spans="1:8" x14ac:dyDescent="0.3">
      <c r="A659">
        <v>657</v>
      </c>
      <c r="B659" s="2">
        <f t="shared" ca="1" si="73"/>
        <v>9999</v>
      </c>
      <c r="C659" s="2">
        <f t="shared" ca="1" si="76"/>
        <v>9999</v>
      </c>
      <c r="D659" s="2">
        <f t="shared" ca="1" si="77"/>
        <v>10000.446782828491</v>
      </c>
      <c r="E659">
        <f t="shared" ca="1" si="74"/>
        <v>29</v>
      </c>
      <c r="F659">
        <f t="shared" ca="1" si="78"/>
        <v>315</v>
      </c>
      <c r="G659">
        <f t="shared" ca="1" si="79"/>
        <v>314</v>
      </c>
      <c r="H659" s="2">
        <f t="shared" ca="1" si="75"/>
        <v>2041.9621827517599</v>
      </c>
    </row>
    <row r="660" spans="1:8" x14ac:dyDescent="0.3">
      <c r="A660">
        <v>658</v>
      </c>
      <c r="B660" s="2">
        <f t="shared" ca="1" si="73"/>
        <v>9999</v>
      </c>
      <c r="C660" s="2">
        <f t="shared" ca="1" si="76"/>
        <v>9999</v>
      </c>
      <c r="D660" s="2">
        <f t="shared" ca="1" si="77"/>
        <v>10000.446782828491</v>
      </c>
      <c r="E660">
        <f t="shared" ca="1" si="74"/>
        <v>30</v>
      </c>
      <c r="F660">
        <f t="shared" ca="1" si="78"/>
        <v>315</v>
      </c>
      <c r="G660">
        <f t="shared" ca="1" si="79"/>
        <v>314</v>
      </c>
      <c r="H660" s="2">
        <f t="shared" ca="1" si="75"/>
        <v>2041.9621827517599</v>
      </c>
    </row>
    <row r="661" spans="1:8" x14ac:dyDescent="0.3">
      <c r="A661">
        <v>659</v>
      </c>
      <c r="B661" s="2">
        <f t="shared" ca="1" si="73"/>
        <v>9999</v>
      </c>
      <c r="C661" s="2">
        <f t="shared" ca="1" si="76"/>
        <v>9999</v>
      </c>
      <c r="D661" s="2">
        <f t="shared" ca="1" si="77"/>
        <v>10000.446782828491</v>
      </c>
      <c r="E661">
        <f t="shared" ca="1" si="74"/>
        <v>31</v>
      </c>
      <c r="F661">
        <f t="shared" ca="1" si="78"/>
        <v>315</v>
      </c>
      <c r="G661">
        <f t="shared" ca="1" si="79"/>
        <v>314</v>
      </c>
      <c r="H661" s="2">
        <f t="shared" ca="1" si="75"/>
        <v>2041.9621827517599</v>
      </c>
    </row>
    <row r="662" spans="1:8" x14ac:dyDescent="0.3">
      <c r="A662">
        <v>660</v>
      </c>
      <c r="B662" s="2">
        <f t="shared" ca="1" si="73"/>
        <v>9999</v>
      </c>
      <c r="C662" s="2">
        <f t="shared" ca="1" si="76"/>
        <v>9999</v>
      </c>
      <c r="D662" s="2">
        <f t="shared" ca="1" si="77"/>
        <v>10000.446782828491</v>
      </c>
      <c r="E662">
        <f t="shared" ca="1" si="74"/>
        <v>32</v>
      </c>
      <c r="F662">
        <f t="shared" ca="1" si="78"/>
        <v>315</v>
      </c>
      <c r="G662">
        <f t="shared" ca="1" si="79"/>
        <v>314</v>
      </c>
      <c r="H662" s="2">
        <f t="shared" ca="1" si="75"/>
        <v>2041.9621827517599</v>
      </c>
    </row>
    <row r="663" spans="1:8" x14ac:dyDescent="0.3">
      <c r="A663">
        <v>661</v>
      </c>
      <c r="B663" s="2">
        <f t="shared" ca="1" si="73"/>
        <v>9999</v>
      </c>
      <c r="C663" s="2">
        <f t="shared" ca="1" si="76"/>
        <v>9999</v>
      </c>
      <c r="D663" s="2">
        <f t="shared" ca="1" si="77"/>
        <v>10000.446782828491</v>
      </c>
      <c r="E663">
        <f t="shared" ca="1" si="74"/>
        <v>33</v>
      </c>
      <c r="F663">
        <f t="shared" ca="1" si="78"/>
        <v>315</v>
      </c>
      <c r="G663">
        <f t="shared" ca="1" si="79"/>
        <v>314</v>
      </c>
      <c r="H663" s="2">
        <f t="shared" ca="1" si="75"/>
        <v>2041.9621827517599</v>
      </c>
    </row>
    <row r="664" spans="1:8" x14ac:dyDescent="0.3">
      <c r="A664">
        <v>662</v>
      </c>
      <c r="B664" s="2">
        <f t="shared" ca="1" si="73"/>
        <v>9999</v>
      </c>
      <c r="C664" s="2">
        <f t="shared" ca="1" si="76"/>
        <v>9999</v>
      </c>
      <c r="D664" s="2">
        <f t="shared" ca="1" si="77"/>
        <v>10000.446782828491</v>
      </c>
      <c r="E664">
        <f t="shared" ca="1" si="74"/>
        <v>34</v>
      </c>
      <c r="F664">
        <f t="shared" ca="1" si="78"/>
        <v>315</v>
      </c>
      <c r="G664">
        <f t="shared" ca="1" si="79"/>
        <v>314</v>
      </c>
      <c r="H664" s="2">
        <f t="shared" ca="1" si="75"/>
        <v>2041.9621827517599</v>
      </c>
    </row>
    <row r="665" spans="1:8" x14ac:dyDescent="0.3">
      <c r="A665">
        <v>663</v>
      </c>
      <c r="B665" s="2">
        <f t="shared" ca="1" si="73"/>
        <v>9999</v>
      </c>
      <c r="C665" s="2">
        <f t="shared" ca="1" si="76"/>
        <v>9999</v>
      </c>
      <c r="D665" s="2">
        <f t="shared" ca="1" si="77"/>
        <v>10000.446782828491</v>
      </c>
      <c r="E665">
        <f t="shared" ca="1" si="74"/>
        <v>35</v>
      </c>
      <c r="F665">
        <f t="shared" ca="1" si="78"/>
        <v>315</v>
      </c>
      <c r="G665">
        <f t="shared" ca="1" si="79"/>
        <v>314</v>
      </c>
      <c r="H665" s="2">
        <f t="shared" ca="1" si="75"/>
        <v>2041.9621827517599</v>
      </c>
    </row>
    <row r="666" spans="1:8" x14ac:dyDescent="0.3">
      <c r="A666">
        <v>664</v>
      </c>
      <c r="B666" s="2">
        <f t="shared" ca="1" si="73"/>
        <v>9999</v>
      </c>
      <c r="C666" s="2">
        <f t="shared" ca="1" si="76"/>
        <v>9999</v>
      </c>
      <c r="D666" s="2">
        <f t="shared" ca="1" si="77"/>
        <v>10000.446782828491</v>
      </c>
      <c r="E666">
        <f t="shared" ca="1" si="74"/>
        <v>36</v>
      </c>
      <c r="F666">
        <f t="shared" ca="1" si="78"/>
        <v>315</v>
      </c>
      <c r="G666">
        <f t="shared" ca="1" si="79"/>
        <v>314</v>
      </c>
      <c r="H666" s="2">
        <f t="shared" ca="1" si="75"/>
        <v>2041.9621827517599</v>
      </c>
    </row>
    <row r="667" spans="1:8" x14ac:dyDescent="0.3">
      <c r="A667">
        <v>665</v>
      </c>
      <c r="B667" s="2">
        <f t="shared" ca="1" si="73"/>
        <v>9999</v>
      </c>
      <c r="C667" s="2">
        <f t="shared" ca="1" si="76"/>
        <v>9999</v>
      </c>
      <c r="D667" s="2">
        <f t="shared" ca="1" si="77"/>
        <v>10000.446782828491</v>
      </c>
      <c r="E667">
        <f t="shared" ca="1" si="74"/>
        <v>37</v>
      </c>
      <c r="F667">
        <f t="shared" ca="1" si="78"/>
        <v>315</v>
      </c>
      <c r="G667">
        <f t="shared" ca="1" si="79"/>
        <v>314</v>
      </c>
      <c r="H667" s="2">
        <f t="shared" ca="1" si="75"/>
        <v>2041.9621827517599</v>
      </c>
    </row>
    <row r="668" spans="1:8" x14ac:dyDescent="0.3">
      <c r="A668">
        <v>666</v>
      </c>
      <c r="B668" s="2">
        <f t="shared" ca="1" si="73"/>
        <v>9999</v>
      </c>
      <c r="C668" s="2">
        <f t="shared" ca="1" si="76"/>
        <v>9999</v>
      </c>
      <c r="D668" s="2">
        <f t="shared" ca="1" si="77"/>
        <v>10000.446782828491</v>
      </c>
      <c r="E668">
        <f t="shared" ca="1" si="74"/>
        <v>38</v>
      </c>
      <c r="F668">
        <f t="shared" ca="1" si="78"/>
        <v>315</v>
      </c>
      <c r="G668">
        <f t="shared" ca="1" si="79"/>
        <v>314</v>
      </c>
      <c r="H668" s="2">
        <f t="shared" ca="1" si="75"/>
        <v>2041.9621827517599</v>
      </c>
    </row>
    <row r="669" spans="1:8" x14ac:dyDescent="0.3">
      <c r="A669">
        <v>667</v>
      </c>
      <c r="B669" s="2">
        <f t="shared" ca="1" si="73"/>
        <v>9999</v>
      </c>
      <c r="C669" s="2">
        <f t="shared" ca="1" si="76"/>
        <v>9999</v>
      </c>
      <c r="D669" s="2">
        <f t="shared" ca="1" si="77"/>
        <v>10000.446782828491</v>
      </c>
      <c r="E669">
        <f t="shared" ca="1" si="74"/>
        <v>39</v>
      </c>
      <c r="F669">
        <f t="shared" ca="1" si="78"/>
        <v>315</v>
      </c>
      <c r="G669">
        <f t="shared" ca="1" si="79"/>
        <v>314</v>
      </c>
      <c r="H669" s="2">
        <f t="shared" ca="1" si="75"/>
        <v>2041.9621827517599</v>
      </c>
    </row>
    <row r="670" spans="1:8" x14ac:dyDescent="0.3">
      <c r="A670">
        <v>668</v>
      </c>
      <c r="B670" s="2">
        <f t="shared" ca="1" si="73"/>
        <v>9999</v>
      </c>
      <c r="C670" s="2">
        <f t="shared" ca="1" si="76"/>
        <v>9999</v>
      </c>
      <c r="D670" s="2">
        <f t="shared" ca="1" si="77"/>
        <v>10000.446782828491</v>
      </c>
      <c r="E670">
        <f t="shared" ca="1" si="74"/>
        <v>40</v>
      </c>
      <c r="F670">
        <f t="shared" ca="1" si="78"/>
        <v>315</v>
      </c>
      <c r="G670">
        <f t="shared" ca="1" si="79"/>
        <v>314</v>
      </c>
      <c r="H670" s="2">
        <f t="shared" ca="1" si="75"/>
        <v>2041.9621827517599</v>
      </c>
    </row>
    <row r="671" spans="1:8" x14ac:dyDescent="0.3">
      <c r="A671">
        <v>669</v>
      </c>
      <c r="B671" s="2">
        <f t="shared" ca="1" si="73"/>
        <v>9999</v>
      </c>
      <c r="C671" s="2">
        <f t="shared" ca="1" si="76"/>
        <v>9999</v>
      </c>
      <c r="D671" s="2">
        <f t="shared" ca="1" si="77"/>
        <v>10000.446782828491</v>
      </c>
      <c r="E671">
        <f t="shared" ca="1" si="74"/>
        <v>41</v>
      </c>
      <c r="F671">
        <f t="shared" ca="1" si="78"/>
        <v>315</v>
      </c>
      <c r="G671">
        <f t="shared" ca="1" si="79"/>
        <v>314</v>
      </c>
      <c r="H671" s="2">
        <f t="shared" ca="1" si="75"/>
        <v>2041.9621827517599</v>
      </c>
    </row>
    <row r="672" spans="1:8" x14ac:dyDescent="0.3">
      <c r="A672">
        <v>670</v>
      </c>
      <c r="B672" s="2">
        <f t="shared" ca="1" si="73"/>
        <v>9999</v>
      </c>
      <c r="C672" s="2">
        <f t="shared" ca="1" si="76"/>
        <v>9999</v>
      </c>
      <c r="D672" s="2">
        <f t="shared" ca="1" si="77"/>
        <v>10000.446782828491</v>
      </c>
      <c r="E672">
        <f t="shared" ca="1" si="74"/>
        <v>42</v>
      </c>
      <c r="F672">
        <f t="shared" ca="1" si="78"/>
        <v>315</v>
      </c>
      <c r="G672">
        <f t="shared" ca="1" si="79"/>
        <v>314</v>
      </c>
      <c r="H672" s="2">
        <f t="shared" ca="1" si="75"/>
        <v>2041.9621827517599</v>
      </c>
    </row>
    <row r="673" spans="1:8" x14ac:dyDescent="0.3">
      <c r="A673">
        <v>671</v>
      </c>
      <c r="B673" s="2">
        <f t="shared" ca="1" si="73"/>
        <v>9999</v>
      </c>
      <c r="C673" s="2">
        <f t="shared" ca="1" si="76"/>
        <v>9999</v>
      </c>
      <c r="D673" s="2">
        <f t="shared" ca="1" si="77"/>
        <v>10000.446782828491</v>
      </c>
      <c r="E673">
        <f t="shared" ca="1" si="74"/>
        <v>43</v>
      </c>
      <c r="F673">
        <f t="shared" ca="1" si="78"/>
        <v>315</v>
      </c>
      <c r="G673">
        <f t="shared" ca="1" si="79"/>
        <v>314</v>
      </c>
      <c r="H673" s="2">
        <f t="shared" ca="1" si="75"/>
        <v>2041.9621827517599</v>
      </c>
    </row>
    <row r="674" spans="1:8" x14ac:dyDescent="0.3">
      <c r="A674">
        <v>672</v>
      </c>
      <c r="B674" s="2">
        <f t="shared" ca="1" si="73"/>
        <v>9999</v>
      </c>
      <c r="C674" s="2">
        <f t="shared" ca="1" si="76"/>
        <v>9999</v>
      </c>
      <c r="D674" s="2">
        <f t="shared" ca="1" si="77"/>
        <v>10000.446782828491</v>
      </c>
      <c r="E674">
        <f t="shared" ca="1" si="74"/>
        <v>44</v>
      </c>
      <c r="F674">
        <f t="shared" ca="1" si="78"/>
        <v>315</v>
      </c>
      <c r="G674">
        <f t="shared" ca="1" si="79"/>
        <v>314</v>
      </c>
      <c r="H674" s="2">
        <f t="shared" ca="1" si="75"/>
        <v>2041.9621827517599</v>
      </c>
    </row>
    <row r="675" spans="1:8" x14ac:dyDescent="0.3">
      <c r="A675">
        <v>673</v>
      </c>
      <c r="B675" s="2">
        <f t="shared" ca="1" si="73"/>
        <v>9999</v>
      </c>
      <c r="C675" s="2">
        <f t="shared" ca="1" si="76"/>
        <v>9999</v>
      </c>
      <c r="D675" s="2">
        <f t="shared" ca="1" si="77"/>
        <v>10000.446782828491</v>
      </c>
      <c r="E675">
        <f t="shared" ca="1" si="74"/>
        <v>45</v>
      </c>
      <c r="F675">
        <f t="shared" ca="1" si="78"/>
        <v>315</v>
      </c>
      <c r="G675">
        <f t="shared" ca="1" si="79"/>
        <v>314</v>
      </c>
      <c r="H675" s="2">
        <f t="shared" ca="1" si="75"/>
        <v>2041.9621827517599</v>
      </c>
    </row>
    <row r="676" spans="1:8" x14ac:dyDescent="0.3">
      <c r="A676">
        <v>674</v>
      </c>
      <c r="B676" s="2">
        <f t="shared" ca="1" si="73"/>
        <v>9999</v>
      </c>
      <c r="C676" s="2">
        <f t="shared" ca="1" si="76"/>
        <v>9999</v>
      </c>
      <c r="D676" s="2">
        <f t="shared" ca="1" si="77"/>
        <v>10000.446782828491</v>
      </c>
      <c r="E676">
        <f t="shared" ca="1" si="74"/>
        <v>46</v>
      </c>
      <c r="F676">
        <f t="shared" ca="1" si="78"/>
        <v>315</v>
      </c>
      <c r="G676">
        <f t="shared" ca="1" si="79"/>
        <v>314</v>
      </c>
      <c r="H676" s="2">
        <f t="shared" ca="1" si="75"/>
        <v>2041.9621827517599</v>
      </c>
    </row>
    <row r="677" spans="1:8" x14ac:dyDescent="0.3">
      <c r="A677">
        <v>675</v>
      </c>
      <c r="B677" s="2">
        <f t="shared" ca="1" si="73"/>
        <v>9999</v>
      </c>
      <c r="C677" s="2">
        <f t="shared" ca="1" si="76"/>
        <v>9999</v>
      </c>
      <c r="D677" s="2">
        <f t="shared" ca="1" si="77"/>
        <v>10000.446782828491</v>
      </c>
      <c r="E677">
        <f t="shared" ca="1" si="74"/>
        <v>47</v>
      </c>
      <c r="F677">
        <f t="shared" ca="1" si="78"/>
        <v>315</v>
      </c>
      <c r="G677">
        <f t="shared" ca="1" si="79"/>
        <v>314</v>
      </c>
      <c r="H677" s="2">
        <f t="shared" ca="1" si="75"/>
        <v>2041.9621827517599</v>
      </c>
    </row>
    <row r="678" spans="1:8" x14ac:dyDescent="0.3">
      <c r="A678">
        <v>676</v>
      </c>
      <c r="B678" s="2">
        <f t="shared" ca="1" si="73"/>
        <v>9999</v>
      </c>
      <c r="C678" s="2">
        <f t="shared" ca="1" si="76"/>
        <v>9999</v>
      </c>
      <c r="D678" s="2">
        <f t="shared" ca="1" si="77"/>
        <v>10000.446782828491</v>
      </c>
      <c r="E678">
        <f t="shared" ca="1" si="74"/>
        <v>48</v>
      </c>
      <c r="F678">
        <f t="shared" ca="1" si="78"/>
        <v>315</v>
      </c>
      <c r="G678">
        <f t="shared" ca="1" si="79"/>
        <v>314</v>
      </c>
      <c r="H678" s="2">
        <f t="shared" ca="1" si="75"/>
        <v>2041.9621827517599</v>
      </c>
    </row>
    <row r="679" spans="1:8" x14ac:dyDescent="0.3">
      <c r="A679">
        <v>677</v>
      </c>
      <c r="B679" s="2">
        <f t="shared" ca="1" si="73"/>
        <v>9999</v>
      </c>
      <c r="C679" s="2">
        <f t="shared" ca="1" si="76"/>
        <v>9999</v>
      </c>
      <c r="D679" s="2">
        <f t="shared" ca="1" si="77"/>
        <v>10000.446782828491</v>
      </c>
      <c r="E679">
        <f t="shared" ca="1" si="74"/>
        <v>49</v>
      </c>
      <c r="F679">
        <f t="shared" ca="1" si="78"/>
        <v>315</v>
      </c>
      <c r="G679">
        <f t="shared" ca="1" si="79"/>
        <v>314</v>
      </c>
      <c r="H679" s="2">
        <f t="shared" ca="1" si="75"/>
        <v>2041.9621827517599</v>
      </c>
    </row>
    <row r="680" spans="1:8" x14ac:dyDescent="0.3">
      <c r="A680">
        <v>678</v>
      </c>
      <c r="B680" s="2">
        <f t="shared" ca="1" si="73"/>
        <v>9999</v>
      </c>
      <c r="C680" s="2">
        <f t="shared" ca="1" si="76"/>
        <v>9999</v>
      </c>
      <c r="D680" s="2">
        <f t="shared" ca="1" si="77"/>
        <v>10000.446782828491</v>
      </c>
      <c r="E680">
        <f t="shared" ca="1" si="74"/>
        <v>50</v>
      </c>
      <c r="F680">
        <f t="shared" ca="1" si="78"/>
        <v>315</v>
      </c>
      <c r="G680">
        <f t="shared" ca="1" si="79"/>
        <v>314</v>
      </c>
      <c r="H680" s="2">
        <f t="shared" ca="1" si="75"/>
        <v>2041.9621827517599</v>
      </c>
    </row>
    <row r="681" spans="1:8" x14ac:dyDescent="0.3">
      <c r="A681">
        <v>679</v>
      </c>
      <c r="B681" s="2">
        <f t="shared" ca="1" si="73"/>
        <v>9999</v>
      </c>
      <c r="C681" s="2">
        <f t="shared" ca="1" si="76"/>
        <v>9999</v>
      </c>
      <c r="D681" s="2">
        <f t="shared" ca="1" si="77"/>
        <v>10000.446782828491</v>
      </c>
      <c r="E681">
        <f t="shared" ca="1" si="74"/>
        <v>51</v>
      </c>
      <c r="F681">
        <f t="shared" ca="1" si="78"/>
        <v>315</v>
      </c>
      <c r="G681">
        <f t="shared" ca="1" si="79"/>
        <v>314</v>
      </c>
      <c r="H681" s="2">
        <f t="shared" ca="1" si="75"/>
        <v>2041.9621827517599</v>
      </c>
    </row>
    <row r="682" spans="1:8" x14ac:dyDescent="0.3">
      <c r="A682">
        <v>680</v>
      </c>
      <c r="B682" s="2">
        <f t="shared" ca="1" si="73"/>
        <v>9999</v>
      </c>
      <c r="C682" s="2">
        <f t="shared" ca="1" si="76"/>
        <v>9999</v>
      </c>
      <c r="D682" s="2">
        <f t="shared" ca="1" si="77"/>
        <v>10000.446782828491</v>
      </c>
      <c r="E682">
        <f t="shared" ca="1" si="74"/>
        <v>52</v>
      </c>
      <c r="F682">
        <f t="shared" ca="1" si="78"/>
        <v>315</v>
      </c>
      <c r="G682">
        <f t="shared" ca="1" si="79"/>
        <v>314</v>
      </c>
      <c r="H682" s="2">
        <f t="shared" ca="1" si="75"/>
        <v>2041.9621827517599</v>
      </c>
    </row>
    <row r="683" spans="1:8" x14ac:dyDescent="0.3">
      <c r="A683">
        <v>681</v>
      </c>
      <c r="B683" s="2">
        <f t="shared" ca="1" si="73"/>
        <v>9999</v>
      </c>
      <c r="C683" s="2">
        <f t="shared" ca="1" si="76"/>
        <v>9999</v>
      </c>
      <c r="D683" s="2">
        <f t="shared" ca="1" si="77"/>
        <v>10000.446782828491</v>
      </c>
      <c r="E683">
        <f t="shared" ca="1" si="74"/>
        <v>53</v>
      </c>
      <c r="F683">
        <f t="shared" ca="1" si="78"/>
        <v>315</v>
      </c>
      <c r="G683">
        <f t="shared" ca="1" si="79"/>
        <v>314</v>
      </c>
      <c r="H683" s="2">
        <f t="shared" ca="1" si="75"/>
        <v>2041.9621827517599</v>
      </c>
    </row>
    <row r="684" spans="1:8" x14ac:dyDescent="0.3">
      <c r="A684">
        <v>682</v>
      </c>
      <c r="B684" s="2">
        <f t="shared" ca="1" si="73"/>
        <v>9999</v>
      </c>
      <c r="C684" s="2">
        <f t="shared" ca="1" si="76"/>
        <v>9999</v>
      </c>
      <c r="D684" s="2">
        <f t="shared" ca="1" si="77"/>
        <v>10000.446782828491</v>
      </c>
      <c r="E684">
        <f t="shared" ca="1" si="74"/>
        <v>54</v>
      </c>
      <c r="F684">
        <f t="shared" ca="1" si="78"/>
        <v>315</v>
      </c>
      <c r="G684">
        <f t="shared" ca="1" si="79"/>
        <v>314</v>
      </c>
      <c r="H684" s="2">
        <f t="shared" ca="1" si="75"/>
        <v>2041.9621827517599</v>
      </c>
    </row>
    <row r="685" spans="1:8" x14ac:dyDescent="0.3">
      <c r="A685">
        <v>683</v>
      </c>
      <c r="B685" s="2">
        <f t="shared" ca="1" si="73"/>
        <v>9999</v>
      </c>
      <c r="C685" s="2">
        <f t="shared" ca="1" si="76"/>
        <v>9999</v>
      </c>
      <c r="D685" s="2">
        <f t="shared" ca="1" si="77"/>
        <v>10000.446782828491</v>
      </c>
      <c r="E685">
        <f t="shared" ca="1" si="74"/>
        <v>55</v>
      </c>
      <c r="F685">
        <f t="shared" ca="1" si="78"/>
        <v>315</v>
      </c>
      <c r="G685">
        <f t="shared" ca="1" si="79"/>
        <v>314</v>
      </c>
      <c r="H685" s="2">
        <f t="shared" ca="1" si="75"/>
        <v>2041.9621827517599</v>
      </c>
    </row>
    <row r="686" spans="1:8" x14ac:dyDescent="0.3">
      <c r="A686">
        <v>684</v>
      </c>
      <c r="B686" s="2">
        <f t="shared" ca="1" si="73"/>
        <v>9999</v>
      </c>
      <c r="C686" s="2">
        <f t="shared" ca="1" si="76"/>
        <v>9999</v>
      </c>
      <c r="D686" s="2">
        <f t="shared" ca="1" si="77"/>
        <v>10000.446782828491</v>
      </c>
      <c r="E686">
        <f t="shared" ca="1" si="74"/>
        <v>56</v>
      </c>
      <c r="F686">
        <f t="shared" ca="1" si="78"/>
        <v>315</v>
      </c>
      <c r="G686">
        <f t="shared" ca="1" si="79"/>
        <v>314</v>
      </c>
      <c r="H686" s="2">
        <f t="shared" ca="1" si="75"/>
        <v>2041.9621827517599</v>
      </c>
    </row>
    <row r="687" spans="1:8" x14ac:dyDescent="0.3">
      <c r="A687">
        <v>685</v>
      </c>
      <c r="B687" s="2">
        <f t="shared" ca="1" si="73"/>
        <v>9999</v>
      </c>
      <c r="C687" s="2">
        <f t="shared" ca="1" si="76"/>
        <v>9999</v>
      </c>
      <c r="D687" s="2">
        <f t="shared" ca="1" si="77"/>
        <v>10000.446782828491</v>
      </c>
      <c r="E687">
        <f t="shared" ca="1" si="74"/>
        <v>57</v>
      </c>
      <c r="F687">
        <f t="shared" ca="1" si="78"/>
        <v>315</v>
      </c>
      <c r="G687">
        <f t="shared" ca="1" si="79"/>
        <v>314</v>
      </c>
      <c r="H687" s="2">
        <f t="shared" ca="1" si="75"/>
        <v>2041.9621827517599</v>
      </c>
    </row>
    <row r="688" spans="1:8" x14ac:dyDescent="0.3">
      <c r="A688">
        <v>686</v>
      </c>
      <c r="B688" s="2">
        <f t="shared" ca="1" si="73"/>
        <v>9999</v>
      </c>
      <c r="C688" s="2">
        <f t="shared" ca="1" si="76"/>
        <v>9999</v>
      </c>
      <c r="D688" s="2">
        <f t="shared" ca="1" si="77"/>
        <v>10000.446782828491</v>
      </c>
      <c r="E688">
        <f t="shared" ca="1" si="74"/>
        <v>58</v>
      </c>
      <c r="F688">
        <f t="shared" ca="1" si="78"/>
        <v>315</v>
      </c>
      <c r="G688">
        <f t="shared" ca="1" si="79"/>
        <v>314</v>
      </c>
      <c r="H688" s="2">
        <f t="shared" ca="1" si="75"/>
        <v>2041.9621827517599</v>
      </c>
    </row>
    <row r="689" spans="1:8" x14ac:dyDescent="0.3">
      <c r="A689">
        <v>687</v>
      </c>
      <c r="B689" s="2">
        <f t="shared" ref="B689:B752" ca="1" si="80">MIN(C688:D688)</f>
        <v>9999</v>
      </c>
      <c r="C689" s="2">
        <f t="shared" ca="1" si="76"/>
        <v>9999</v>
      </c>
      <c r="D689" s="2">
        <f t="shared" ca="1" si="77"/>
        <v>10000.446782828491</v>
      </c>
      <c r="E689">
        <f t="shared" ref="E689:E752" ca="1" si="81">IF(C688&lt;=D688,E688+1,E688-1)</f>
        <v>59</v>
      </c>
      <c r="F689">
        <f t="shared" ca="1" si="78"/>
        <v>315</v>
      </c>
      <c r="G689">
        <f t="shared" ca="1" si="79"/>
        <v>314</v>
      </c>
      <c r="H689" s="2">
        <f t="shared" ref="H689:H752" ca="1" si="82">H688+E688*(B689-B688)</f>
        <v>2041.9621827517599</v>
      </c>
    </row>
    <row r="690" spans="1:8" x14ac:dyDescent="0.3">
      <c r="A690">
        <v>688</v>
      </c>
      <c r="B690" s="2">
        <f t="shared" ca="1" si="80"/>
        <v>9999</v>
      </c>
      <c r="C690" s="2">
        <f t="shared" ca="1" si="76"/>
        <v>9999</v>
      </c>
      <c r="D690" s="2">
        <f t="shared" ca="1" si="77"/>
        <v>10000.446782828491</v>
      </c>
      <c r="E690">
        <f t="shared" ca="1" si="81"/>
        <v>60</v>
      </c>
      <c r="F690">
        <f t="shared" ca="1" si="78"/>
        <v>315</v>
      </c>
      <c r="G690">
        <f t="shared" ca="1" si="79"/>
        <v>314</v>
      </c>
      <c r="H690" s="2">
        <f t="shared" ca="1" si="82"/>
        <v>2041.9621827517599</v>
      </c>
    </row>
    <row r="691" spans="1:8" x14ac:dyDescent="0.3">
      <c r="A691">
        <v>689</v>
      </c>
      <c r="B691" s="2">
        <f t="shared" ca="1" si="80"/>
        <v>9999</v>
      </c>
      <c r="C691" s="2">
        <f t="shared" ca="1" si="76"/>
        <v>9999</v>
      </c>
      <c r="D691" s="2">
        <f t="shared" ca="1" si="77"/>
        <v>10000.446782828491</v>
      </c>
      <c r="E691">
        <f t="shared" ca="1" si="81"/>
        <v>61</v>
      </c>
      <c r="F691">
        <f t="shared" ca="1" si="78"/>
        <v>315</v>
      </c>
      <c r="G691">
        <f t="shared" ca="1" si="79"/>
        <v>314</v>
      </c>
      <c r="H691" s="2">
        <f t="shared" ca="1" si="82"/>
        <v>2041.9621827517599</v>
      </c>
    </row>
    <row r="692" spans="1:8" x14ac:dyDescent="0.3">
      <c r="A692">
        <v>690</v>
      </c>
      <c r="B692" s="2">
        <f t="shared" ca="1" si="80"/>
        <v>9999</v>
      </c>
      <c r="C692" s="2">
        <f t="shared" ca="1" si="76"/>
        <v>9999</v>
      </c>
      <c r="D692" s="2">
        <f t="shared" ca="1" si="77"/>
        <v>10000.446782828491</v>
      </c>
      <c r="E692">
        <f t="shared" ca="1" si="81"/>
        <v>62</v>
      </c>
      <c r="F692">
        <f t="shared" ca="1" si="78"/>
        <v>315</v>
      </c>
      <c r="G692">
        <f t="shared" ca="1" si="79"/>
        <v>314</v>
      </c>
      <c r="H692" s="2">
        <f t="shared" ca="1" si="82"/>
        <v>2041.9621827517599</v>
      </c>
    </row>
    <row r="693" spans="1:8" x14ac:dyDescent="0.3">
      <c r="A693">
        <v>691</v>
      </c>
      <c r="B693" s="2">
        <f t="shared" ca="1" si="80"/>
        <v>9999</v>
      </c>
      <c r="C693" s="2">
        <f t="shared" ca="1" si="76"/>
        <v>9999</v>
      </c>
      <c r="D693" s="2">
        <f t="shared" ca="1" si="77"/>
        <v>10000.446782828491</v>
      </c>
      <c r="E693">
        <f t="shared" ca="1" si="81"/>
        <v>63</v>
      </c>
      <c r="F693">
        <f t="shared" ca="1" si="78"/>
        <v>315</v>
      </c>
      <c r="G693">
        <f t="shared" ca="1" si="79"/>
        <v>314</v>
      </c>
      <c r="H693" s="2">
        <f t="shared" ca="1" si="82"/>
        <v>2041.9621827517599</v>
      </c>
    </row>
    <row r="694" spans="1:8" x14ac:dyDescent="0.3">
      <c r="A694">
        <v>692</v>
      </c>
      <c r="B694" s="2">
        <f t="shared" ca="1" si="80"/>
        <v>9999</v>
      </c>
      <c r="C694" s="2">
        <f t="shared" ca="1" si="76"/>
        <v>9999</v>
      </c>
      <c r="D694" s="2">
        <f t="shared" ca="1" si="77"/>
        <v>10000.446782828491</v>
      </c>
      <c r="E694">
        <f t="shared" ca="1" si="81"/>
        <v>64</v>
      </c>
      <c r="F694">
        <f t="shared" ca="1" si="78"/>
        <v>315</v>
      </c>
      <c r="G694">
        <f t="shared" ca="1" si="79"/>
        <v>314</v>
      </c>
      <c r="H694" s="2">
        <f t="shared" ca="1" si="82"/>
        <v>2041.9621827517599</v>
      </c>
    </row>
    <row r="695" spans="1:8" x14ac:dyDescent="0.3">
      <c r="A695">
        <v>693</v>
      </c>
      <c r="B695" s="2">
        <f t="shared" ca="1" si="80"/>
        <v>9999</v>
      </c>
      <c r="C695" s="2">
        <f t="shared" ca="1" si="76"/>
        <v>9999</v>
      </c>
      <c r="D695" s="2">
        <f t="shared" ca="1" si="77"/>
        <v>10000.446782828491</v>
      </c>
      <c r="E695">
        <f t="shared" ca="1" si="81"/>
        <v>65</v>
      </c>
      <c r="F695">
        <f t="shared" ca="1" si="78"/>
        <v>315</v>
      </c>
      <c r="G695">
        <f t="shared" ca="1" si="79"/>
        <v>314</v>
      </c>
      <c r="H695" s="2">
        <f t="shared" ca="1" si="82"/>
        <v>2041.9621827517599</v>
      </c>
    </row>
    <row r="696" spans="1:8" x14ac:dyDescent="0.3">
      <c r="A696">
        <v>694</v>
      </c>
      <c r="B696" s="2">
        <f t="shared" ca="1" si="80"/>
        <v>9999</v>
      </c>
      <c r="C696" s="2">
        <f t="shared" ca="1" si="76"/>
        <v>9999</v>
      </c>
      <c r="D696" s="2">
        <f t="shared" ca="1" si="77"/>
        <v>10000.446782828491</v>
      </c>
      <c r="E696">
        <f t="shared" ca="1" si="81"/>
        <v>66</v>
      </c>
      <c r="F696">
        <f t="shared" ca="1" si="78"/>
        <v>315</v>
      </c>
      <c r="G696">
        <f t="shared" ca="1" si="79"/>
        <v>314</v>
      </c>
      <c r="H696" s="2">
        <f t="shared" ca="1" si="82"/>
        <v>2041.9621827517599</v>
      </c>
    </row>
    <row r="697" spans="1:8" x14ac:dyDescent="0.3">
      <c r="A697">
        <v>695</v>
      </c>
      <c r="B697" s="2">
        <f t="shared" ca="1" si="80"/>
        <v>9999</v>
      </c>
      <c r="C697" s="2">
        <f t="shared" ca="1" si="76"/>
        <v>9999</v>
      </c>
      <c r="D697" s="2">
        <f t="shared" ca="1" si="77"/>
        <v>10000.446782828491</v>
      </c>
      <c r="E697">
        <f t="shared" ca="1" si="81"/>
        <v>67</v>
      </c>
      <c r="F697">
        <f t="shared" ca="1" si="78"/>
        <v>315</v>
      </c>
      <c r="G697">
        <f t="shared" ca="1" si="79"/>
        <v>314</v>
      </c>
      <c r="H697" s="2">
        <f t="shared" ca="1" si="82"/>
        <v>2041.9621827517599</v>
      </c>
    </row>
    <row r="698" spans="1:8" x14ac:dyDescent="0.3">
      <c r="A698">
        <v>696</v>
      </c>
      <c r="B698" s="2">
        <f t="shared" ca="1" si="80"/>
        <v>9999</v>
      </c>
      <c r="C698" s="2">
        <f t="shared" ca="1" si="76"/>
        <v>9999</v>
      </c>
      <c r="D698" s="2">
        <f t="shared" ca="1" si="77"/>
        <v>10000.446782828491</v>
      </c>
      <c r="E698">
        <f t="shared" ca="1" si="81"/>
        <v>68</v>
      </c>
      <c r="F698">
        <f t="shared" ca="1" si="78"/>
        <v>315</v>
      </c>
      <c r="G698">
        <f t="shared" ca="1" si="79"/>
        <v>314</v>
      </c>
      <c r="H698" s="2">
        <f t="shared" ca="1" si="82"/>
        <v>2041.9621827517599</v>
      </c>
    </row>
    <row r="699" spans="1:8" x14ac:dyDescent="0.3">
      <c r="A699">
        <v>697</v>
      </c>
      <c r="B699" s="2">
        <f t="shared" ca="1" si="80"/>
        <v>9999</v>
      </c>
      <c r="C699" s="2">
        <f t="shared" ca="1" si="76"/>
        <v>9999</v>
      </c>
      <c r="D699" s="2">
        <f t="shared" ca="1" si="77"/>
        <v>10000.446782828491</v>
      </c>
      <c r="E699">
        <f t="shared" ca="1" si="81"/>
        <v>69</v>
      </c>
      <c r="F699">
        <f t="shared" ca="1" si="78"/>
        <v>315</v>
      </c>
      <c r="G699">
        <f t="shared" ca="1" si="79"/>
        <v>314</v>
      </c>
      <c r="H699" s="2">
        <f t="shared" ca="1" si="82"/>
        <v>2041.9621827517599</v>
      </c>
    </row>
    <row r="700" spans="1:8" x14ac:dyDescent="0.3">
      <c r="A700">
        <v>698</v>
      </c>
      <c r="B700" s="2">
        <f t="shared" ca="1" si="80"/>
        <v>9999</v>
      </c>
      <c r="C700" s="2">
        <f t="shared" ca="1" si="76"/>
        <v>9999</v>
      </c>
      <c r="D700" s="2">
        <f t="shared" ca="1" si="77"/>
        <v>10000.446782828491</v>
      </c>
      <c r="E700">
        <f t="shared" ca="1" si="81"/>
        <v>70</v>
      </c>
      <c r="F700">
        <f t="shared" ca="1" si="78"/>
        <v>315</v>
      </c>
      <c r="G700">
        <f t="shared" ca="1" si="79"/>
        <v>314</v>
      </c>
      <c r="H700" s="2">
        <f t="shared" ca="1" si="82"/>
        <v>2041.9621827517599</v>
      </c>
    </row>
    <row r="701" spans="1:8" x14ac:dyDescent="0.3">
      <c r="A701">
        <v>699</v>
      </c>
      <c r="B701" s="2">
        <f t="shared" ca="1" si="80"/>
        <v>9999</v>
      </c>
      <c r="C701" s="2">
        <f t="shared" ca="1" si="76"/>
        <v>9999</v>
      </c>
      <c r="D701" s="2">
        <f t="shared" ca="1" si="77"/>
        <v>10000.446782828491</v>
      </c>
      <c r="E701">
        <f t="shared" ca="1" si="81"/>
        <v>71</v>
      </c>
      <c r="F701">
        <f t="shared" ca="1" si="78"/>
        <v>315</v>
      </c>
      <c r="G701">
        <f t="shared" ca="1" si="79"/>
        <v>314</v>
      </c>
      <c r="H701" s="2">
        <f t="shared" ca="1" si="82"/>
        <v>2041.9621827517599</v>
      </c>
    </row>
    <row r="702" spans="1:8" x14ac:dyDescent="0.3">
      <c r="A702">
        <v>700</v>
      </c>
      <c r="B702" s="2">
        <f t="shared" ca="1" si="80"/>
        <v>9999</v>
      </c>
      <c r="C702" s="2">
        <f t="shared" ca="1" si="76"/>
        <v>9999</v>
      </c>
      <c r="D702" s="2">
        <f t="shared" ca="1" si="77"/>
        <v>10000.446782828491</v>
      </c>
      <c r="E702">
        <f t="shared" ca="1" si="81"/>
        <v>72</v>
      </c>
      <c r="F702">
        <f t="shared" ca="1" si="78"/>
        <v>315</v>
      </c>
      <c r="G702">
        <f t="shared" ca="1" si="79"/>
        <v>314</v>
      </c>
      <c r="H702" s="2">
        <f t="shared" ca="1" si="82"/>
        <v>2041.9621827517599</v>
      </c>
    </row>
    <row r="703" spans="1:8" x14ac:dyDescent="0.3">
      <c r="A703">
        <v>701</v>
      </c>
      <c r="B703" s="2">
        <f t="shared" ca="1" si="80"/>
        <v>9999</v>
      </c>
      <c r="C703" s="2">
        <f t="shared" ca="1" si="76"/>
        <v>9999</v>
      </c>
      <c r="D703" s="2">
        <f t="shared" ca="1" si="77"/>
        <v>10000.446782828491</v>
      </c>
      <c r="E703">
        <f t="shared" ca="1" si="81"/>
        <v>73</v>
      </c>
      <c r="F703">
        <f t="shared" ca="1" si="78"/>
        <v>315</v>
      </c>
      <c r="G703">
        <f t="shared" ca="1" si="79"/>
        <v>314</v>
      </c>
      <c r="H703" s="2">
        <f t="shared" ca="1" si="82"/>
        <v>2041.9621827517599</v>
      </c>
    </row>
    <row r="704" spans="1:8" x14ac:dyDescent="0.3">
      <c r="A704">
        <v>702</v>
      </c>
      <c r="B704" s="2">
        <f t="shared" ca="1" si="80"/>
        <v>9999</v>
      </c>
      <c r="C704" s="2">
        <f t="shared" ca="1" si="76"/>
        <v>9999</v>
      </c>
      <c r="D704" s="2">
        <f t="shared" ca="1" si="77"/>
        <v>10000.446782828491</v>
      </c>
      <c r="E704">
        <f t="shared" ca="1" si="81"/>
        <v>74</v>
      </c>
      <c r="F704">
        <f t="shared" ca="1" si="78"/>
        <v>315</v>
      </c>
      <c r="G704">
        <f t="shared" ca="1" si="79"/>
        <v>314</v>
      </c>
      <c r="H704" s="2">
        <f t="shared" ca="1" si="82"/>
        <v>2041.9621827517599</v>
      </c>
    </row>
    <row r="705" spans="1:8" x14ac:dyDescent="0.3">
      <c r="A705">
        <v>703</v>
      </c>
      <c r="B705" s="2">
        <f t="shared" ca="1" si="80"/>
        <v>9999</v>
      </c>
      <c r="C705" s="2">
        <f t="shared" ca="1" si="76"/>
        <v>9999</v>
      </c>
      <c r="D705" s="2">
        <f t="shared" ca="1" si="77"/>
        <v>10000.446782828491</v>
      </c>
      <c r="E705">
        <f t="shared" ca="1" si="81"/>
        <v>75</v>
      </c>
      <c r="F705">
        <f t="shared" ca="1" si="78"/>
        <v>315</v>
      </c>
      <c r="G705">
        <f t="shared" ca="1" si="79"/>
        <v>314</v>
      </c>
      <c r="H705" s="2">
        <f t="shared" ca="1" si="82"/>
        <v>2041.9621827517599</v>
      </c>
    </row>
    <row r="706" spans="1:8" x14ac:dyDescent="0.3">
      <c r="A706">
        <v>704</v>
      </c>
      <c r="B706" s="2">
        <f t="shared" ca="1" si="80"/>
        <v>9999</v>
      </c>
      <c r="C706" s="2">
        <f t="shared" ca="1" si="76"/>
        <v>9999</v>
      </c>
      <c r="D706" s="2">
        <f t="shared" ca="1" si="77"/>
        <v>10000.446782828491</v>
      </c>
      <c r="E706">
        <f t="shared" ca="1" si="81"/>
        <v>76</v>
      </c>
      <c r="F706">
        <f t="shared" ca="1" si="78"/>
        <v>315</v>
      </c>
      <c r="G706">
        <f t="shared" ca="1" si="79"/>
        <v>314</v>
      </c>
      <c r="H706" s="2">
        <f t="shared" ca="1" si="82"/>
        <v>2041.9621827517599</v>
      </c>
    </row>
    <row r="707" spans="1:8" x14ac:dyDescent="0.3">
      <c r="A707">
        <v>705</v>
      </c>
      <c r="B707" s="2">
        <f t="shared" ca="1" si="80"/>
        <v>9999</v>
      </c>
      <c r="C707" s="2">
        <f t="shared" ca="1" si="76"/>
        <v>9999</v>
      </c>
      <c r="D707" s="2">
        <f t="shared" ca="1" si="77"/>
        <v>10000.446782828491</v>
      </c>
      <c r="E707">
        <f t="shared" ca="1" si="81"/>
        <v>77</v>
      </c>
      <c r="F707">
        <f t="shared" ca="1" si="78"/>
        <v>315</v>
      </c>
      <c r="G707">
        <f t="shared" ca="1" si="79"/>
        <v>314</v>
      </c>
      <c r="H707" s="2">
        <f t="shared" ca="1" si="82"/>
        <v>2041.9621827517599</v>
      </c>
    </row>
    <row r="708" spans="1:8" x14ac:dyDescent="0.3">
      <c r="A708">
        <v>706</v>
      </c>
      <c r="B708" s="2">
        <f t="shared" ca="1" si="80"/>
        <v>9999</v>
      </c>
      <c r="C708" s="2">
        <f t="shared" ref="C708:C771" ca="1" si="83">IF(B708&gt;=600,9999,IF(C707&lt;=D707,B708-2*LN(1-RAND()),C707))</f>
        <v>9999</v>
      </c>
      <c r="D708" s="2">
        <f t="shared" ref="D708:D771" ca="1" si="84">IF(OR(AND(C707&lt;=D707,E707+1&lt;=1),AND(D707&lt;C707,E707-1&gt;0)),B708-1.5*LN(1-RAND()),IF(AND(D707&lt;C707,E707-1&lt;=0),9999,D707))</f>
        <v>10000.446782828491</v>
      </c>
      <c r="E708">
        <f t="shared" ca="1" si="81"/>
        <v>78</v>
      </c>
      <c r="F708">
        <f t="shared" ref="F708:F771" ca="1" si="85">IF(AND(C707&lt;9999,C707&lt;D707),F707+1,F707)</f>
        <v>315</v>
      </c>
      <c r="G708">
        <f t="shared" ref="G708:G771" ca="1" si="86">IF(D707&lt;C707,G707+1,G707)</f>
        <v>314</v>
      </c>
      <c r="H708" s="2">
        <f t="shared" ca="1" si="82"/>
        <v>2041.9621827517599</v>
      </c>
    </row>
    <row r="709" spans="1:8" x14ac:dyDescent="0.3">
      <c r="A709">
        <v>707</v>
      </c>
      <c r="B709" s="2">
        <f t="shared" ca="1" si="80"/>
        <v>9999</v>
      </c>
      <c r="C709" s="2">
        <f t="shared" ca="1" si="83"/>
        <v>9999</v>
      </c>
      <c r="D709" s="2">
        <f t="shared" ca="1" si="84"/>
        <v>10000.446782828491</v>
      </c>
      <c r="E709">
        <f t="shared" ca="1" si="81"/>
        <v>79</v>
      </c>
      <c r="F709">
        <f t="shared" ca="1" si="85"/>
        <v>315</v>
      </c>
      <c r="G709">
        <f t="shared" ca="1" si="86"/>
        <v>314</v>
      </c>
      <c r="H709" s="2">
        <f t="shared" ca="1" si="82"/>
        <v>2041.9621827517599</v>
      </c>
    </row>
    <row r="710" spans="1:8" x14ac:dyDescent="0.3">
      <c r="A710">
        <v>708</v>
      </c>
      <c r="B710" s="2">
        <f t="shared" ca="1" si="80"/>
        <v>9999</v>
      </c>
      <c r="C710" s="2">
        <f t="shared" ca="1" si="83"/>
        <v>9999</v>
      </c>
      <c r="D710" s="2">
        <f t="shared" ca="1" si="84"/>
        <v>10000.446782828491</v>
      </c>
      <c r="E710">
        <f t="shared" ca="1" si="81"/>
        <v>80</v>
      </c>
      <c r="F710">
        <f t="shared" ca="1" si="85"/>
        <v>315</v>
      </c>
      <c r="G710">
        <f t="shared" ca="1" si="86"/>
        <v>314</v>
      </c>
      <c r="H710" s="2">
        <f t="shared" ca="1" si="82"/>
        <v>2041.9621827517599</v>
      </c>
    </row>
    <row r="711" spans="1:8" x14ac:dyDescent="0.3">
      <c r="A711">
        <v>709</v>
      </c>
      <c r="B711" s="2">
        <f t="shared" ca="1" si="80"/>
        <v>9999</v>
      </c>
      <c r="C711" s="2">
        <f t="shared" ca="1" si="83"/>
        <v>9999</v>
      </c>
      <c r="D711" s="2">
        <f t="shared" ca="1" si="84"/>
        <v>10000.446782828491</v>
      </c>
      <c r="E711">
        <f t="shared" ca="1" si="81"/>
        <v>81</v>
      </c>
      <c r="F711">
        <f t="shared" ca="1" si="85"/>
        <v>315</v>
      </c>
      <c r="G711">
        <f t="shared" ca="1" si="86"/>
        <v>314</v>
      </c>
      <c r="H711" s="2">
        <f t="shared" ca="1" si="82"/>
        <v>2041.9621827517599</v>
      </c>
    </row>
    <row r="712" spans="1:8" x14ac:dyDescent="0.3">
      <c r="A712">
        <v>710</v>
      </c>
      <c r="B712" s="2">
        <f t="shared" ca="1" si="80"/>
        <v>9999</v>
      </c>
      <c r="C712" s="2">
        <f t="shared" ca="1" si="83"/>
        <v>9999</v>
      </c>
      <c r="D712" s="2">
        <f t="shared" ca="1" si="84"/>
        <v>10000.446782828491</v>
      </c>
      <c r="E712">
        <f t="shared" ca="1" si="81"/>
        <v>82</v>
      </c>
      <c r="F712">
        <f t="shared" ca="1" si="85"/>
        <v>315</v>
      </c>
      <c r="G712">
        <f t="shared" ca="1" si="86"/>
        <v>314</v>
      </c>
      <c r="H712" s="2">
        <f t="shared" ca="1" si="82"/>
        <v>2041.9621827517599</v>
      </c>
    </row>
    <row r="713" spans="1:8" x14ac:dyDescent="0.3">
      <c r="A713">
        <v>711</v>
      </c>
      <c r="B713" s="2">
        <f t="shared" ca="1" si="80"/>
        <v>9999</v>
      </c>
      <c r="C713" s="2">
        <f t="shared" ca="1" si="83"/>
        <v>9999</v>
      </c>
      <c r="D713" s="2">
        <f t="shared" ca="1" si="84"/>
        <v>10000.446782828491</v>
      </c>
      <c r="E713">
        <f t="shared" ca="1" si="81"/>
        <v>83</v>
      </c>
      <c r="F713">
        <f t="shared" ca="1" si="85"/>
        <v>315</v>
      </c>
      <c r="G713">
        <f t="shared" ca="1" si="86"/>
        <v>314</v>
      </c>
      <c r="H713" s="2">
        <f t="shared" ca="1" si="82"/>
        <v>2041.9621827517599</v>
      </c>
    </row>
    <row r="714" spans="1:8" x14ac:dyDescent="0.3">
      <c r="A714">
        <v>712</v>
      </c>
      <c r="B714" s="2">
        <f t="shared" ca="1" si="80"/>
        <v>9999</v>
      </c>
      <c r="C714" s="2">
        <f t="shared" ca="1" si="83"/>
        <v>9999</v>
      </c>
      <c r="D714" s="2">
        <f t="shared" ca="1" si="84"/>
        <v>10000.446782828491</v>
      </c>
      <c r="E714">
        <f t="shared" ca="1" si="81"/>
        <v>84</v>
      </c>
      <c r="F714">
        <f t="shared" ca="1" si="85"/>
        <v>315</v>
      </c>
      <c r="G714">
        <f t="shared" ca="1" si="86"/>
        <v>314</v>
      </c>
      <c r="H714" s="2">
        <f t="shared" ca="1" si="82"/>
        <v>2041.9621827517599</v>
      </c>
    </row>
    <row r="715" spans="1:8" x14ac:dyDescent="0.3">
      <c r="A715">
        <v>713</v>
      </c>
      <c r="B715" s="2">
        <f t="shared" ca="1" si="80"/>
        <v>9999</v>
      </c>
      <c r="C715" s="2">
        <f t="shared" ca="1" si="83"/>
        <v>9999</v>
      </c>
      <c r="D715" s="2">
        <f t="shared" ca="1" si="84"/>
        <v>10000.446782828491</v>
      </c>
      <c r="E715">
        <f t="shared" ca="1" si="81"/>
        <v>85</v>
      </c>
      <c r="F715">
        <f t="shared" ca="1" si="85"/>
        <v>315</v>
      </c>
      <c r="G715">
        <f t="shared" ca="1" si="86"/>
        <v>314</v>
      </c>
      <c r="H715" s="2">
        <f t="shared" ca="1" si="82"/>
        <v>2041.9621827517599</v>
      </c>
    </row>
    <row r="716" spans="1:8" x14ac:dyDescent="0.3">
      <c r="A716">
        <v>714</v>
      </c>
      <c r="B716" s="2">
        <f t="shared" ca="1" si="80"/>
        <v>9999</v>
      </c>
      <c r="C716" s="2">
        <f t="shared" ca="1" si="83"/>
        <v>9999</v>
      </c>
      <c r="D716" s="2">
        <f t="shared" ca="1" si="84"/>
        <v>10000.446782828491</v>
      </c>
      <c r="E716">
        <f t="shared" ca="1" si="81"/>
        <v>86</v>
      </c>
      <c r="F716">
        <f t="shared" ca="1" si="85"/>
        <v>315</v>
      </c>
      <c r="G716">
        <f t="shared" ca="1" si="86"/>
        <v>314</v>
      </c>
      <c r="H716" s="2">
        <f t="shared" ca="1" si="82"/>
        <v>2041.9621827517599</v>
      </c>
    </row>
    <row r="717" spans="1:8" x14ac:dyDescent="0.3">
      <c r="A717">
        <v>715</v>
      </c>
      <c r="B717" s="2">
        <f t="shared" ca="1" si="80"/>
        <v>9999</v>
      </c>
      <c r="C717" s="2">
        <f t="shared" ca="1" si="83"/>
        <v>9999</v>
      </c>
      <c r="D717" s="2">
        <f t="shared" ca="1" si="84"/>
        <v>10000.446782828491</v>
      </c>
      <c r="E717">
        <f t="shared" ca="1" si="81"/>
        <v>87</v>
      </c>
      <c r="F717">
        <f t="shared" ca="1" si="85"/>
        <v>315</v>
      </c>
      <c r="G717">
        <f t="shared" ca="1" si="86"/>
        <v>314</v>
      </c>
      <c r="H717" s="2">
        <f t="shared" ca="1" si="82"/>
        <v>2041.9621827517599</v>
      </c>
    </row>
    <row r="718" spans="1:8" x14ac:dyDescent="0.3">
      <c r="A718">
        <v>716</v>
      </c>
      <c r="B718" s="2">
        <f t="shared" ca="1" si="80"/>
        <v>9999</v>
      </c>
      <c r="C718" s="2">
        <f t="shared" ca="1" si="83"/>
        <v>9999</v>
      </c>
      <c r="D718" s="2">
        <f t="shared" ca="1" si="84"/>
        <v>10000.446782828491</v>
      </c>
      <c r="E718">
        <f t="shared" ca="1" si="81"/>
        <v>88</v>
      </c>
      <c r="F718">
        <f t="shared" ca="1" si="85"/>
        <v>315</v>
      </c>
      <c r="G718">
        <f t="shared" ca="1" si="86"/>
        <v>314</v>
      </c>
      <c r="H718" s="2">
        <f t="shared" ca="1" si="82"/>
        <v>2041.9621827517599</v>
      </c>
    </row>
    <row r="719" spans="1:8" x14ac:dyDescent="0.3">
      <c r="A719">
        <v>717</v>
      </c>
      <c r="B719" s="2">
        <f t="shared" ca="1" si="80"/>
        <v>9999</v>
      </c>
      <c r="C719" s="2">
        <f t="shared" ca="1" si="83"/>
        <v>9999</v>
      </c>
      <c r="D719" s="2">
        <f t="shared" ca="1" si="84"/>
        <v>10000.446782828491</v>
      </c>
      <c r="E719">
        <f t="shared" ca="1" si="81"/>
        <v>89</v>
      </c>
      <c r="F719">
        <f t="shared" ca="1" si="85"/>
        <v>315</v>
      </c>
      <c r="G719">
        <f t="shared" ca="1" si="86"/>
        <v>314</v>
      </c>
      <c r="H719" s="2">
        <f t="shared" ca="1" si="82"/>
        <v>2041.9621827517599</v>
      </c>
    </row>
    <row r="720" spans="1:8" x14ac:dyDescent="0.3">
      <c r="A720">
        <v>718</v>
      </c>
      <c r="B720" s="2">
        <f t="shared" ca="1" si="80"/>
        <v>9999</v>
      </c>
      <c r="C720" s="2">
        <f t="shared" ca="1" si="83"/>
        <v>9999</v>
      </c>
      <c r="D720" s="2">
        <f t="shared" ca="1" si="84"/>
        <v>10000.446782828491</v>
      </c>
      <c r="E720">
        <f t="shared" ca="1" si="81"/>
        <v>90</v>
      </c>
      <c r="F720">
        <f t="shared" ca="1" si="85"/>
        <v>315</v>
      </c>
      <c r="G720">
        <f t="shared" ca="1" si="86"/>
        <v>314</v>
      </c>
      <c r="H720" s="2">
        <f t="shared" ca="1" si="82"/>
        <v>2041.9621827517599</v>
      </c>
    </row>
    <row r="721" spans="1:8" x14ac:dyDescent="0.3">
      <c r="A721">
        <v>719</v>
      </c>
      <c r="B721" s="2">
        <f t="shared" ca="1" si="80"/>
        <v>9999</v>
      </c>
      <c r="C721" s="2">
        <f t="shared" ca="1" si="83"/>
        <v>9999</v>
      </c>
      <c r="D721" s="2">
        <f t="shared" ca="1" si="84"/>
        <v>10000.446782828491</v>
      </c>
      <c r="E721">
        <f t="shared" ca="1" si="81"/>
        <v>91</v>
      </c>
      <c r="F721">
        <f t="shared" ca="1" si="85"/>
        <v>315</v>
      </c>
      <c r="G721">
        <f t="shared" ca="1" si="86"/>
        <v>314</v>
      </c>
      <c r="H721" s="2">
        <f t="shared" ca="1" si="82"/>
        <v>2041.9621827517599</v>
      </c>
    </row>
    <row r="722" spans="1:8" x14ac:dyDescent="0.3">
      <c r="A722">
        <v>720</v>
      </c>
      <c r="B722" s="2">
        <f t="shared" ca="1" si="80"/>
        <v>9999</v>
      </c>
      <c r="C722" s="2">
        <f t="shared" ca="1" si="83"/>
        <v>9999</v>
      </c>
      <c r="D722" s="2">
        <f t="shared" ca="1" si="84"/>
        <v>10000.446782828491</v>
      </c>
      <c r="E722">
        <f t="shared" ca="1" si="81"/>
        <v>92</v>
      </c>
      <c r="F722">
        <f t="shared" ca="1" si="85"/>
        <v>315</v>
      </c>
      <c r="G722">
        <f t="shared" ca="1" si="86"/>
        <v>314</v>
      </c>
      <c r="H722" s="2">
        <f t="shared" ca="1" si="82"/>
        <v>2041.9621827517599</v>
      </c>
    </row>
    <row r="723" spans="1:8" x14ac:dyDescent="0.3">
      <c r="A723">
        <v>721</v>
      </c>
      <c r="B723" s="2">
        <f t="shared" ca="1" si="80"/>
        <v>9999</v>
      </c>
      <c r="C723" s="2">
        <f t="shared" ca="1" si="83"/>
        <v>9999</v>
      </c>
      <c r="D723" s="2">
        <f t="shared" ca="1" si="84"/>
        <v>10000.446782828491</v>
      </c>
      <c r="E723">
        <f t="shared" ca="1" si="81"/>
        <v>93</v>
      </c>
      <c r="F723">
        <f t="shared" ca="1" si="85"/>
        <v>315</v>
      </c>
      <c r="G723">
        <f t="shared" ca="1" si="86"/>
        <v>314</v>
      </c>
      <c r="H723" s="2">
        <f t="shared" ca="1" si="82"/>
        <v>2041.9621827517599</v>
      </c>
    </row>
    <row r="724" spans="1:8" x14ac:dyDescent="0.3">
      <c r="A724">
        <v>722</v>
      </c>
      <c r="B724" s="2">
        <f t="shared" ca="1" si="80"/>
        <v>9999</v>
      </c>
      <c r="C724" s="2">
        <f t="shared" ca="1" si="83"/>
        <v>9999</v>
      </c>
      <c r="D724" s="2">
        <f t="shared" ca="1" si="84"/>
        <v>10000.446782828491</v>
      </c>
      <c r="E724">
        <f t="shared" ca="1" si="81"/>
        <v>94</v>
      </c>
      <c r="F724">
        <f t="shared" ca="1" si="85"/>
        <v>315</v>
      </c>
      <c r="G724">
        <f t="shared" ca="1" si="86"/>
        <v>314</v>
      </c>
      <c r="H724" s="2">
        <f t="shared" ca="1" si="82"/>
        <v>2041.9621827517599</v>
      </c>
    </row>
    <row r="725" spans="1:8" x14ac:dyDescent="0.3">
      <c r="A725">
        <v>723</v>
      </c>
      <c r="B725" s="2">
        <f t="shared" ca="1" si="80"/>
        <v>9999</v>
      </c>
      <c r="C725" s="2">
        <f t="shared" ca="1" si="83"/>
        <v>9999</v>
      </c>
      <c r="D725" s="2">
        <f t="shared" ca="1" si="84"/>
        <v>10000.446782828491</v>
      </c>
      <c r="E725">
        <f t="shared" ca="1" si="81"/>
        <v>95</v>
      </c>
      <c r="F725">
        <f t="shared" ca="1" si="85"/>
        <v>315</v>
      </c>
      <c r="G725">
        <f t="shared" ca="1" si="86"/>
        <v>314</v>
      </c>
      <c r="H725" s="2">
        <f t="shared" ca="1" si="82"/>
        <v>2041.9621827517599</v>
      </c>
    </row>
    <row r="726" spans="1:8" x14ac:dyDescent="0.3">
      <c r="A726">
        <v>724</v>
      </c>
      <c r="B726" s="2">
        <f t="shared" ca="1" si="80"/>
        <v>9999</v>
      </c>
      <c r="C726" s="2">
        <f t="shared" ca="1" si="83"/>
        <v>9999</v>
      </c>
      <c r="D726" s="2">
        <f t="shared" ca="1" si="84"/>
        <v>10000.446782828491</v>
      </c>
      <c r="E726">
        <f t="shared" ca="1" si="81"/>
        <v>96</v>
      </c>
      <c r="F726">
        <f t="shared" ca="1" si="85"/>
        <v>315</v>
      </c>
      <c r="G726">
        <f t="shared" ca="1" si="86"/>
        <v>314</v>
      </c>
      <c r="H726" s="2">
        <f t="shared" ca="1" si="82"/>
        <v>2041.9621827517599</v>
      </c>
    </row>
    <row r="727" spans="1:8" x14ac:dyDescent="0.3">
      <c r="A727">
        <v>725</v>
      </c>
      <c r="B727" s="2">
        <f t="shared" ca="1" si="80"/>
        <v>9999</v>
      </c>
      <c r="C727" s="2">
        <f t="shared" ca="1" si="83"/>
        <v>9999</v>
      </c>
      <c r="D727" s="2">
        <f t="shared" ca="1" si="84"/>
        <v>10000.446782828491</v>
      </c>
      <c r="E727">
        <f t="shared" ca="1" si="81"/>
        <v>97</v>
      </c>
      <c r="F727">
        <f t="shared" ca="1" si="85"/>
        <v>315</v>
      </c>
      <c r="G727">
        <f t="shared" ca="1" si="86"/>
        <v>314</v>
      </c>
      <c r="H727" s="2">
        <f t="shared" ca="1" si="82"/>
        <v>2041.9621827517599</v>
      </c>
    </row>
    <row r="728" spans="1:8" x14ac:dyDescent="0.3">
      <c r="A728">
        <v>726</v>
      </c>
      <c r="B728" s="2">
        <f t="shared" ca="1" si="80"/>
        <v>9999</v>
      </c>
      <c r="C728" s="2">
        <f t="shared" ca="1" si="83"/>
        <v>9999</v>
      </c>
      <c r="D728" s="2">
        <f t="shared" ca="1" si="84"/>
        <v>10000.446782828491</v>
      </c>
      <c r="E728">
        <f t="shared" ca="1" si="81"/>
        <v>98</v>
      </c>
      <c r="F728">
        <f t="shared" ca="1" si="85"/>
        <v>315</v>
      </c>
      <c r="G728">
        <f t="shared" ca="1" si="86"/>
        <v>314</v>
      </c>
      <c r="H728" s="2">
        <f t="shared" ca="1" si="82"/>
        <v>2041.9621827517599</v>
      </c>
    </row>
    <row r="729" spans="1:8" x14ac:dyDescent="0.3">
      <c r="A729">
        <v>727</v>
      </c>
      <c r="B729" s="2">
        <f t="shared" ca="1" si="80"/>
        <v>9999</v>
      </c>
      <c r="C729" s="2">
        <f t="shared" ca="1" si="83"/>
        <v>9999</v>
      </c>
      <c r="D729" s="2">
        <f t="shared" ca="1" si="84"/>
        <v>10000.446782828491</v>
      </c>
      <c r="E729">
        <f t="shared" ca="1" si="81"/>
        <v>99</v>
      </c>
      <c r="F729">
        <f t="shared" ca="1" si="85"/>
        <v>315</v>
      </c>
      <c r="G729">
        <f t="shared" ca="1" si="86"/>
        <v>314</v>
      </c>
      <c r="H729" s="2">
        <f t="shared" ca="1" si="82"/>
        <v>2041.9621827517599</v>
      </c>
    </row>
    <row r="730" spans="1:8" x14ac:dyDescent="0.3">
      <c r="A730">
        <v>728</v>
      </c>
      <c r="B730" s="2">
        <f t="shared" ca="1" si="80"/>
        <v>9999</v>
      </c>
      <c r="C730" s="2">
        <f t="shared" ca="1" si="83"/>
        <v>9999</v>
      </c>
      <c r="D730" s="2">
        <f t="shared" ca="1" si="84"/>
        <v>10000.446782828491</v>
      </c>
      <c r="E730">
        <f t="shared" ca="1" si="81"/>
        <v>100</v>
      </c>
      <c r="F730">
        <f t="shared" ca="1" si="85"/>
        <v>315</v>
      </c>
      <c r="G730">
        <f t="shared" ca="1" si="86"/>
        <v>314</v>
      </c>
      <c r="H730" s="2">
        <f t="shared" ca="1" si="82"/>
        <v>2041.9621827517599</v>
      </c>
    </row>
    <row r="731" spans="1:8" x14ac:dyDescent="0.3">
      <c r="A731">
        <v>729</v>
      </c>
      <c r="B731" s="2">
        <f t="shared" ca="1" si="80"/>
        <v>9999</v>
      </c>
      <c r="C731" s="2">
        <f t="shared" ca="1" si="83"/>
        <v>9999</v>
      </c>
      <c r="D731" s="2">
        <f t="shared" ca="1" si="84"/>
        <v>10000.446782828491</v>
      </c>
      <c r="E731">
        <f t="shared" ca="1" si="81"/>
        <v>101</v>
      </c>
      <c r="F731">
        <f t="shared" ca="1" si="85"/>
        <v>315</v>
      </c>
      <c r="G731">
        <f t="shared" ca="1" si="86"/>
        <v>314</v>
      </c>
      <c r="H731" s="2">
        <f t="shared" ca="1" si="82"/>
        <v>2041.9621827517599</v>
      </c>
    </row>
    <row r="732" spans="1:8" x14ac:dyDescent="0.3">
      <c r="A732">
        <v>730</v>
      </c>
      <c r="B732" s="2">
        <f t="shared" ca="1" si="80"/>
        <v>9999</v>
      </c>
      <c r="C732" s="2">
        <f t="shared" ca="1" si="83"/>
        <v>9999</v>
      </c>
      <c r="D732" s="2">
        <f t="shared" ca="1" si="84"/>
        <v>10000.446782828491</v>
      </c>
      <c r="E732">
        <f t="shared" ca="1" si="81"/>
        <v>102</v>
      </c>
      <c r="F732">
        <f t="shared" ca="1" si="85"/>
        <v>315</v>
      </c>
      <c r="G732">
        <f t="shared" ca="1" si="86"/>
        <v>314</v>
      </c>
      <c r="H732" s="2">
        <f t="shared" ca="1" si="82"/>
        <v>2041.9621827517599</v>
      </c>
    </row>
    <row r="733" spans="1:8" x14ac:dyDescent="0.3">
      <c r="A733">
        <v>731</v>
      </c>
      <c r="B733" s="2">
        <f t="shared" ca="1" si="80"/>
        <v>9999</v>
      </c>
      <c r="C733" s="2">
        <f t="shared" ca="1" si="83"/>
        <v>9999</v>
      </c>
      <c r="D733" s="2">
        <f t="shared" ca="1" si="84"/>
        <v>10000.446782828491</v>
      </c>
      <c r="E733">
        <f t="shared" ca="1" si="81"/>
        <v>103</v>
      </c>
      <c r="F733">
        <f t="shared" ca="1" si="85"/>
        <v>315</v>
      </c>
      <c r="G733">
        <f t="shared" ca="1" si="86"/>
        <v>314</v>
      </c>
      <c r="H733" s="2">
        <f t="shared" ca="1" si="82"/>
        <v>2041.9621827517599</v>
      </c>
    </row>
    <row r="734" spans="1:8" x14ac:dyDescent="0.3">
      <c r="A734">
        <v>732</v>
      </c>
      <c r="B734" s="2">
        <f t="shared" ca="1" si="80"/>
        <v>9999</v>
      </c>
      <c r="C734" s="2">
        <f t="shared" ca="1" si="83"/>
        <v>9999</v>
      </c>
      <c r="D734" s="2">
        <f t="shared" ca="1" si="84"/>
        <v>10000.446782828491</v>
      </c>
      <c r="E734">
        <f t="shared" ca="1" si="81"/>
        <v>104</v>
      </c>
      <c r="F734">
        <f t="shared" ca="1" si="85"/>
        <v>315</v>
      </c>
      <c r="G734">
        <f t="shared" ca="1" si="86"/>
        <v>314</v>
      </c>
      <c r="H734" s="2">
        <f t="shared" ca="1" si="82"/>
        <v>2041.9621827517599</v>
      </c>
    </row>
    <row r="735" spans="1:8" x14ac:dyDescent="0.3">
      <c r="A735">
        <v>733</v>
      </c>
      <c r="B735" s="2">
        <f t="shared" ca="1" si="80"/>
        <v>9999</v>
      </c>
      <c r="C735" s="2">
        <f t="shared" ca="1" si="83"/>
        <v>9999</v>
      </c>
      <c r="D735" s="2">
        <f t="shared" ca="1" si="84"/>
        <v>10000.446782828491</v>
      </c>
      <c r="E735">
        <f t="shared" ca="1" si="81"/>
        <v>105</v>
      </c>
      <c r="F735">
        <f t="shared" ca="1" si="85"/>
        <v>315</v>
      </c>
      <c r="G735">
        <f t="shared" ca="1" si="86"/>
        <v>314</v>
      </c>
      <c r="H735" s="2">
        <f t="shared" ca="1" si="82"/>
        <v>2041.9621827517599</v>
      </c>
    </row>
    <row r="736" spans="1:8" x14ac:dyDescent="0.3">
      <c r="A736">
        <v>734</v>
      </c>
      <c r="B736" s="2">
        <f t="shared" ca="1" si="80"/>
        <v>9999</v>
      </c>
      <c r="C736" s="2">
        <f t="shared" ca="1" si="83"/>
        <v>9999</v>
      </c>
      <c r="D736" s="2">
        <f t="shared" ca="1" si="84"/>
        <v>10000.446782828491</v>
      </c>
      <c r="E736">
        <f t="shared" ca="1" si="81"/>
        <v>106</v>
      </c>
      <c r="F736">
        <f t="shared" ca="1" si="85"/>
        <v>315</v>
      </c>
      <c r="G736">
        <f t="shared" ca="1" si="86"/>
        <v>314</v>
      </c>
      <c r="H736" s="2">
        <f t="shared" ca="1" si="82"/>
        <v>2041.9621827517599</v>
      </c>
    </row>
    <row r="737" spans="1:8" x14ac:dyDescent="0.3">
      <c r="A737">
        <v>735</v>
      </c>
      <c r="B737" s="2">
        <f t="shared" ca="1" si="80"/>
        <v>9999</v>
      </c>
      <c r="C737" s="2">
        <f t="shared" ca="1" si="83"/>
        <v>9999</v>
      </c>
      <c r="D737" s="2">
        <f t="shared" ca="1" si="84"/>
        <v>10000.446782828491</v>
      </c>
      <c r="E737">
        <f t="shared" ca="1" si="81"/>
        <v>107</v>
      </c>
      <c r="F737">
        <f t="shared" ca="1" si="85"/>
        <v>315</v>
      </c>
      <c r="G737">
        <f t="shared" ca="1" si="86"/>
        <v>314</v>
      </c>
      <c r="H737" s="2">
        <f t="shared" ca="1" si="82"/>
        <v>2041.9621827517599</v>
      </c>
    </row>
    <row r="738" spans="1:8" x14ac:dyDescent="0.3">
      <c r="A738">
        <v>736</v>
      </c>
      <c r="B738" s="2">
        <f t="shared" ca="1" si="80"/>
        <v>9999</v>
      </c>
      <c r="C738" s="2">
        <f t="shared" ca="1" si="83"/>
        <v>9999</v>
      </c>
      <c r="D738" s="2">
        <f t="shared" ca="1" si="84"/>
        <v>10000.446782828491</v>
      </c>
      <c r="E738">
        <f t="shared" ca="1" si="81"/>
        <v>108</v>
      </c>
      <c r="F738">
        <f t="shared" ca="1" si="85"/>
        <v>315</v>
      </c>
      <c r="G738">
        <f t="shared" ca="1" si="86"/>
        <v>314</v>
      </c>
      <c r="H738" s="2">
        <f t="shared" ca="1" si="82"/>
        <v>2041.9621827517599</v>
      </c>
    </row>
    <row r="739" spans="1:8" x14ac:dyDescent="0.3">
      <c r="A739">
        <v>737</v>
      </c>
      <c r="B739" s="2">
        <f t="shared" ca="1" si="80"/>
        <v>9999</v>
      </c>
      <c r="C739" s="2">
        <f t="shared" ca="1" si="83"/>
        <v>9999</v>
      </c>
      <c r="D739" s="2">
        <f t="shared" ca="1" si="84"/>
        <v>10000.446782828491</v>
      </c>
      <c r="E739">
        <f t="shared" ca="1" si="81"/>
        <v>109</v>
      </c>
      <c r="F739">
        <f t="shared" ca="1" si="85"/>
        <v>315</v>
      </c>
      <c r="G739">
        <f t="shared" ca="1" si="86"/>
        <v>314</v>
      </c>
      <c r="H739" s="2">
        <f t="shared" ca="1" si="82"/>
        <v>2041.9621827517599</v>
      </c>
    </row>
    <row r="740" spans="1:8" x14ac:dyDescent="0.3">
      <c r="A740">
        <v>738</v>
      </c>
      <c r="B740" s="2">
        <f t="shared" ca="1" si="80"/>
        <v>9999</v>
      </c>
      <c r="C740" s="2">
        <f t="shared" ca="1" si="83"/>
        <v>9999</v>
      </c>
      <c r="D740" s="2">
        <f t="shared" ca="1" si="84"/>
        <v>10000.446782828491</v>
      </c>
      <c r="E740">
        <f t="shared" ca="1" si="81"/>
        <v>110</v>
      </c>
      <c r="F740">
        <f t="shared" ca="1" si="85"/>
        <v>315</v>
      </c>
      <c r="G740">
        <f t="shared" ca="1" si="86"/>
        <v>314</v>
      </c>
      <c r="H740" s="2">
        <f t="shared" ca="1" si="82"/>
        <v>2041.9621827517599</v>
      </c>
    </row>
    <row r="741" spans="1:8" x14ac:dyDescent="0.3">
      <c r="A741">
        <v>739</v>
      </c>
      <c r="B741" s="2">
        <f t="shared" ca="1" si="80"/>
        <v>9999</v>
      </c>
      <c r="C741" s="2">
        <f t="shared" ca="1" si="83"/>
        <v>9999</v>
      </c>
      <c r="D741" s="2">
        <f t="shared" ca="1" si="84"/>
        <v>10000.446782828491</v>
      </c>
      <c r="E741">
        <f t="shared" ca="1" si="81"/>
        <v>111</v>
      </c>
      <c r="F741">
        <f t="shared" ca="1" si="85"/>
        <v>315</v>
      </c>
      <c r="G741">
        <f t="shared" ca="1" si="86"/>
        <v>314</v>
      </c>
      <c r="H741" s="2">
        <f t="shared" ca="1" si="82"/>
        <v>2041.9621827517599</v>
      </c>
    </row>
    <row r="742" spans="1:8" x14ac:dyDescent="0.3">
      <c r="A742">
        <v>740</v>
      </c>
      <c r="B742" s="2">
        <f t="shared" ca="1" si="80"/>
        <v>9999</v>
      </c>
      <c r="C742" s="2">
        <f t="shared" ca="1" si="83"/>
        <v>9999</v>
      </c>
      <c r="D742" s="2">
        <f t="shared" ca="1" si="84"/>
        <v>10000.446782828491</v>
      </c>
      <c r="E742">
        <f t="shared" ca="1" si="81"/>
        <v>112</v>
      </c>
      <c r="F742">
        <f t="shared" ca="1" si="85"/>
        <v>315</v>
      </c>
      <c r="G742">
        <f t="shared" ca="1" si="86"/>
        <v>314</v>
      </c>
      <c r="H742" s="2">
        <f t="shared" ca="1" si="82"/>
        <v>2041.9621827517599</v>
      </c>
    </row>
    <row r="743" spans="1:8" x14ac:dyDescent="0.3">
      <c r="A743">
        <v>741</v>
      </c>
      <c r="B743" s="2">
        <f t="shared" ca="1" si="80"/>
        <v>9999</v>
      </c>
      <c r="C743" s="2">
        <f t="shared" ca="1" si="83"/>
        <v>9999</v>
      </c>
      <c r="D743" s="2">
        <f t="shared" ca="1" si="84"/>
        <v>10000.446782828491</v>
      </c>
      <c r="E743">
        <f t="shared" ca="1" si="81"/>
        <v>113</v>
      </c>
      <c r="F743">
        <f t="shared" ca="1" si="85"/>
        <v>315</v>
      </c>
      <c r="G743">
        <f t="shared" ca="1" si="86"/>
        <v>314</v>
      </c>
      <c r="H743" s="2">
        <f t="shared" ca="1" si="82"/>
        <v>2041.9621827517599</v>
      </c>
    </row>
    <row r="744" spans="1:8" x14ac:dyDescent="0.3">
      <c r="A744">
        <v>742</v>
      </c>
      <c r="B744" s="2">
        <f t="shared" ca="1" si="80"/>
        <v>9999</v>
      </c>
      <c r="C744" s="2">
        <f t="shared" ca="1" si="83"/>
        <v>9999</v>
      </c>
      <c r="D744" s="2">
        <f t="shared" ca="1" si="84"/>
        <v>10000.446782828491</v>
      </c>
      <c r="E744">
        <f t="shared" ca="1" si="81"/>
        <v>114</v>
      </c>
      <c r="F744">
        <f t="shared" ca="1" si="85"/>
        <v>315</v>
      </c>
      <c r="G744">
        <f t="shared" ca="1" si="86"/>
        <v>314</v>
      </c>
      <c r="H744" s="2">
        <f t="shared" ca="1" si="82"/>
        <v>2041.9621827517599</v>
      </c>
    </row>
    <row r="745" spans="1:8" x14ac:dyDescent="0.3">
      <c r="A745">
        <v>743</v>
      </c>
      <c r="B745" s="2">
        <f t="shared" ca="1" si="80"/>
        <v>9999</v>
      </c>
      <c r="C745" s="2">
        <f t="shared" ca="1" si="83"/>
        <v>9999</v>
      </c>
      <c r="D745" s="2">
        <f t="shared" ca="1" si="84"/>
        <v>10000.446782828491</v>
      </c>
      <c r="E745">
        <f t="shared" ca="1" si="81"/>
        <v>115</v>
      </c>
      <c r="F745">
        <f t="shared" ca="1" si="85"/>
        <v>315</v>
      </c>
      <c r="G745">
        <f t="shared" ca="1" si="86"/>
        <v>314</v>
      </c>
      <c r="H745" s="2">
        <f t="shared" ca="1" si="82"/>
        <v>2041.9621827517599</v>
      </c>
    </row>
    <row r="746" spans="1:8" x14ac:dyDescent="0.3">
      <c r="A746">
        <v>744</v>
      </c>
      <c r="B746" s="2">
        <f t="shared" ca="1" si="80"/>
        <v>9999</v>
      </c>
      <c r="C746" s="2">
        <f t="shared" ca="1" si="83"/>
        <v>9999</v>
      </c>
      <c r="D746" s="2">
        <f t="shared" ca="1" si="84"/>
        <v>10000.446782828491</v>
      </c>
      <c r="E746">
        <f t="shared" ca="1" si="81"/>
        <v>116</v>
      </c>
      <c r="F746">
        <f t="shared" ca="1" si="85"/>
        <v>315</v>
      </c>
      <c r="G746">
        <f t="shared" ca="1" si="86"/>
        <v>314</v>
      </c>
      <c r="H746" s="2">
        <f t="shared" ca="1" si="82"/>
        <v>2041.9621827517599</v>
      </c>
    </row>
    <row r="747" spans="1:8" x14ac:dyDescent="0.3">
      <c r="A747">
        <v>745</v>
      </c>
      <c r="B747" s="2">
        <f t="shared" ca="1" si="80"/>
        <v>9999</v>
      </c>
      <c r="C747" s="2">
        <f t="shared" ca="1" si="83"/>
        <v>9999</v>
      </c>
      <c r="D747" s="2">
        <f t="shared" ca="1" si="84"/>
        <v>10000.446782828491</v>
      </c>
      <c r="E747">
        <f t="shared" ca="1" si="81"/>
        <v>117</v>
      </c>
      <c r="F747">
        <f t="shared" ca="1" si="85"/>
        <v>315</v>
      </c>
      <c r="G747">
        <f t="shared" ca="1" si="86"/>
        <v>314</v>
      </c>
      <c r="H747" s="2">
        <f t="shared" ca="1" si="82"/>
        <v>2041.9621827517599</v>
      </c>
    </row>
    <row r="748" spans="1:8" x14ac:dyDescent="0.3">
      <c r="A748">
        <v>746</v>
      </c>
      <c r="B748" s="2">
        <f t="shared" ca="1" si="80"/>
        <v>9999</v>
      </c>
      <c r="C748" s="2">
        <f t="shared" ca="1" si="83"/>
        <v>9999</v>
      </c>
      <c r="D748" s="2">
        <f t="shared" ca="1" si="84"/>
        <v>10000.446782828491</v>
      </c>
      <c r="E748">
        <f t="shared" ca="1" si="81"/>
        <v>118</v>
      </c>
      <c r="F748">
        <f t="shared" ca="1" si="85"/>
        <v>315</v>
      </c>
      <c r="G748">
        <f t="shared" ca="1" si="86"/>
        <v>314</v>
      </c>
      <c r="H748" s="2">
        <f t="shared" ca="1" si="82"/>
        <v>2041.9621827517599</v>
      </c>
    </row>
    <row r="749" spans="1:8" x14ac:dyDescent="0.3">
      <c r="A749">
        <v>747</v>
      </c>
      <c r="B749" s="2">
        <f t="shared" ca="1" si="80"/>
        <v>9999</v>
      </c>
      <c r="C749" s="2">
        <f t="shared" ca="1" si="83"/>
        <v>9999</v>
      </c>
      <c r="D749" s="2">
        <f t="shared" ca="1" si="84"/>
        <v>10000.446782828491</v>
      </c>
      <c r="E749">
        <f t="shared" ca="1" si="81"/>
        <v>119</v>
      </c>
      <c r="F749">
        <f t="shared" ca="1" si="85"/>
        <v>315</v>
      </c>
      <c r="G749">
        <f t="shared" ca="1" si="86"/>
        <v>314</v>
      </c>
      <c r="H749" s="2">
        <f t="shared" ca="1" si="82"/>
        <v>2041.9621827517599</v>
      </c>
    </row>
    <row r="750" spans="1:8" x14ac:dyDescent="0.3">
      <c r="A750">
        <v>748</v>
      </c>
      <c r="B750" s="2">
        <f t="shared" ca="1" si="80"/>
        <v>9999</v>
      </c>
      <c r="C750" s="2">
        <f t="shared" ca="1" si="83"/>
        <v>9999</v>
      </c>
      <c r="D750" s="2">
        <f t="shared" ca="1" si="84"/>
        <v>10000.446782828491</v>
      </c>
      <c r="E750">
        <f t="shared" ca="1" si="81"/>
        <v>120</v>
      </c>
      <c r="F750">
        <f t="shared" ca="1" si="85"/>
        <v>315</v>
      </c>
      <c r="G750">
        <f t="shared" ca="1" si="86"/>
        <v>314</v>
      </c>
      <c r="H750" s="2">
        <f t="shared" ca="1" si="82"/>
        <v>2041.9621827517599</v>
      </c>
    </row>
    <row r="751" spans="1:8" x14ac:dyDescent="0.3">
      <c r="A751">
        <v>749</v>
      </c>
      <c r="B751" s="2">
        <f t="shared" ca="1" si="80"/>
        <v>9999</v>
      </c>
      <c r="C751" s="2">
        <f t="shared" ca="1" si="83"/>
        <v>9999</v>
      </c>
      <c r="D751" s="2">
        <f t="shared" ca="1" si="84"/>
        <v>10000.446782828491</v>
      </c>
      <c r="E751">
        <f t="shared" ca="1" si="81"/>
        <v>121</v>
      </c>
      <c r="F751">
        <f t="shared" ca="1" si="85"/>
        <v>315</v>
      </c>
      <c r="G751">
        <f t="shared" ca="1" si="86"/>
        <v>314</v>
      </c>
      <c r="H751" s="2">
        <f t="shared" ca="1" si="82"/>
        <v>2041.9621827517599</v>
      </c>
    </row>
    <row r="752" spans="1:8" x14ac:dyDescent="0.3">
      <c r="A752">
        <v>750</v>
      </c>
      <c r="B752" s="2">
        <f t="shared" ca="1" si="80"/>
        <v>9999</v>
      </c>
      <c r="C752" s="2">
        <f t="shared" ca="1" si="83"/>
        <v>9999</v>
      </c>
      <c r="D752" s="2">
        <f t="shared" ca="1" si="84"/>
        <v>10000.446782828491</v>
      </c>
      <c r="E752">
        <f t="shared" ca="1" si="81"/>
        <v>122</v>
      </c>
      <c r="F752">
        <f t="shared" ca="1" si="85"/>
        <v>315</v>
      </c>
      <c r="G752">
        <f t="shared" ca="1" si="86"/>
        <v>314</v>
      </c>
      <c r="H752" s="2">
        <f t="shared" ca="1" si="82"/>
        <v>2041.9621827517599</v>
      </c>
    </row>
    <row r="753" spans="1:8" x14ac:dyDescent="0.3">
      <c r="A753">
        <v>751</v>
      </c>
      <c r="B753" s="2">
        <f t="shared" ref="B753:B816" ca="1" si="87">MIN(C752:D752)</f>
        <v>9999</v>
      </c>
      <c r="C753" s="2">
        <f t="shared" ca="1" si="83"/>
        <v>9999</v>
      </c>
      <c r="D753" s="2">
        <f t="shared" ca="1" si="84"/>
        <v>10000.446782828491</v>
      </c>
      <c r="E753">
        <f t="shared" ref="E753:E816" ca="1" si="88">IF(C752&lt;=D752,E752+1,E752-1)</f>
        <v>123</v>
      </c>
      <c r="F753">
        <f t="shared" ca="1" si="85"/>
        <v>315</v>
      </c>
      <c r="G753">
        <f t="shared" ca="1" si="86"/>
        <v>314</v>
      </c>
      <c r="H753" s="2">
        <f t="shared" ref="H753:H816" ca="1" si="89">H752+E752*(B753-B752)</f>
        <v>2041.9621827517599</v>
      </c>
    </row>
    <row r="754" spans="1:8" x14ac:dyDescent="0.3">
      <c r="A754">
        <v>752</v>
      </c>
      <c r="B754" s="2">
        <f t="shared" ca="1" si="87"/>
        <v>9999</v>
      </c>
      <c r="C754" s="2">
        <f t="shared" ca="1" si="83"/>
        <v>9999</v>
      </c>
      <c r="D754" s="2">
        <f t="shared" ca="1" si="84"/>
        <v>10000.446782828491</v>
      </c>
      <c r="E754">
        <f t="shared" ca="1" si="88"/>
        <v>124</v>
      </c>
      <c r="F754">
        <f t="shared" ca="1" si="85"/>
        <v>315</v>
      </c>
      <c r="G754">
        <f t="shared" ca="1" si="86"/>
        <v>314</v>
      </c>
      <c r="H754" s="2">
        <f t="shared" ca="1" si="89"/>
        <v>2041.9621827517599</v>
      </c>
    </row>
    <row r="755" spans="1:8" x14ac:dyDescent="0.3">
      <c r="A755">
        <v>753</v>
      </c>
      <c r="B755" s="2">
        <f t="shared" ca="1" si="87"/>
        <v>9999</v>
      </c>
      <c r="C755" s="2">
        <f t="shared" ca="1" si="83"/>
        <v>9999</v>
      </c>
      <c r="D755" s="2">
        <f t="shared" ca="1" si="84"/>
        <v>10000.446782828491</v>
      </c>
      <c r="E755">
        <f t="shared" ca="1" si="88"/>
        <v>125</v>
      </c>
      <c r="F755">
        <f t="shared" ca="1" si="85"/>
        <v>315</v>
      </c>
      <c r="G755">
        <f t="shared" ca="1" si="86"/>
        <v>314</v>
      </c>
      <c r="H755" s="2">
        <f t="shared" ca="1" si="89"/>
        <v>2041.9621827517599</v>
      </c>
    </row>
    <row r="756" spans="1:8" x14ac:dyDescent="0.3">
      <c r="A756">
        <v>754</v>
      </c>
      <c r="B756" s="2">
        <f t="shared" ca="1" si="87"/>
        <v>9999</v>
      </c>
      <c r="C756" s="2">
        <f t="shared" ca="1" si="83"/>
        <v>9999</v>
      </c>
      <c r="D756" s="2">
        <f t="shared" ca="1" si="84"/>
        <v>10000.446782828491</v>
      </c>
      <c r="E756">
        <f t="shared" ca="1" si="88"/>
        <v>126</v>
      </c>
      <c r="F756">
        <f t="shared" ca="1" si="85"/>
        <v>315</v>
      </c>
      <c r="G756">
        <f t="shared" ca="1" si="86"/>
        <v>314</v>
      </c>
      <c r="H756" s="2">
        <f t="shared" ca="1" si="89"/>
        <v>2041.9621827517599</v>
      </c>
    </row>
    <row r="757" spans="1:8" x14ac:dyDescent="0.3">
      <c r="A757">
        <v>755</v>
      </c>
      <c r="B757" s="2">
        <f t="shared" ca="1" si="87"/>
        <v>9999</v>
      </c>
      <c r="C757" s="2">
        <f t="shared" ca="1" si="83"/>
        <v>9999</v>
      </c>
      <c r="D757" s="2">
        <f t="shared" ca="1" si="84"/>
        <v>10000.446782828491</v>
      </c>
      <c r="E757">
        <f t="shared" ca="1" si="88"/>
        <v>127</v>
      </c>
      <c r="F757">
        <f t="shared" ca="1" si="85"/>
        <v>315</v>
      </c>
      <c r="G757">
        <f t="shared" ca="1" si="86"/>
        <v>314</v>
      </c>
      <c r="H757" s="2">
        <f t="shared" ca="1" si="89"/>
        <v>2041.9621827517599</v>
      </c>
    </row>
    <row r="758" spans="1:8" x14ac:dyDescent="0.3">
      <c r="A758">
        <v>756</v>
      </c>
      <c r="B758" s="2">
        <f t="shared" ca="1" si="87"/>
        <v>9999</v>
      </c>
      <c r="C758" s="2">
        <f t="shared" ca="1" si="83"/>
        <v>9999</v>
      </c>
      <c r="D758" s="2">
        <f t="shared" ca="1" si="84"/>
        <v>10000.446782828491</v>
      </c>
      <c r="E758">
        <f t="shared" ca="1" si="88"/>
        <v>128</v>
      </c>
      <c r="F758">
        <f t="shared" ca="1" si="85"/>
        <v>315</v>
      </c>
      <c r="G758">
        <f t="shared" ca="1" si="86"/>
        <v>314</v>
      </c>
      <c r="H758" s="2">
        <f t="shared" ca="1" si="89"/>
        <v>2041.9621827517599</v>
      </c>
    </row>
    <row r="759" spans="1:8" x14ac:dyDescent="0.3">
      <c r="A759">
        <v>757</v>
      </c>
      <c r="B759" s="2">
        <f t="shared" ca="1" si="87"/>
        <v>9999</v>
      </c>
      <c r="C759" s="2">
        <f t="shared" ca="1" si="83"/>
        <v>9999</v>
      </c>
      <c r="D759" s="2">
        <f t="shared" ca="1" si="84"/>
        <v>10000.446782828491</v>
      </c>
      <c r="E759">
        <f t="shared" ca="1" si="88"/>
        <v>129</v>
      </c>
      <c r="F759">
        <f t="shared" ca="1" si="85"/>
        <v>315</v>
      </c>
      <c r="G759">
        <f t="shared" ca="1" si="86"/>
        <v>314</v>
      </c>
      <c r="H759" s="2">
        <f t="shared" ca="1" si="89"/>
        <v>2041.9621827517599</v>
      </c>
    </row>
    <row r="760" spans="1:8" x14ac:dyDescent="0.3">
      <c r="A760">
        <v>758</v>
      </c>
      <c r="B760" s="2">
        <f t="shared" ca="1" si="87"/>
        <v>9999</v>
      </c>
      <c r="C760" s="2">
        <f t="shared" ca="1" si="83"/>
        <v>9999</v>
      </c>
      <c r="D760" s="2">
        <f t="shared" ca="1" si="84"/>
        <v>10000.446782828491</v>
      </c>
      <c r="E760">
        <f t="shared" ca="1" si="88"/>
        <v>130</v>
      </c>
      <c r="F760">
        <f t="shared" ca="1" si="85"/>
        <v>315</v>
      </c>
      <c r="G760">
        <f t="shared" ca="1" si="86"/>
        <v>314</v>
      </c>
      <c r="H760" s="2">
        <f t="shared" ca="1" si="89"/>
        <v>2041.9621827517599</v>
      </c>
    </row>
    <row r="761" spans="1:8" x14ac:dyDescent="0.3">
      <c r="A761">
        <v>759</v>
      </c>
      <c r="B761" s="2">
        <f t="shared" ca="1" si="87"/>
        <v>9999</v>
      </c>
      <c r="C761" s="2">
        <f t="shared" ca="1" si="83"/>
        <v>9999</v>
      </c>
      <c r="D761" s="2">
        <f t="shared" ca="1" si="84"/>
        <v>10000.446782828491</v>
      </c>
      <c r="E761">
        <f t="shared" ca="1" si="88"/>
        <v>131</v>
      </c>
      <c r="F761">
        <f t="shared" ca="1" si="85"/>
        <v>315</v>
      </c>
      <c r="G761">
        <f t="shared" ca="1" si="86"/>
        <v>314</v>
      </c>
      <c r="H761" s="2">
        <f t="shared" ca="1" si="89"/>
        <v>2041.9621827517599</v>
      </c>
    </row>
    <row r="762" spans="1:8" x14ac:dyDescent="0.3">
      <c r="A762">
        <v>760</v>
      </c>
      <c r="B762" s="2">
        <f t="shared" ca="1" si="87"/>
        <v>9999</v>
      </c>
      <c r="C762" s="2">
        <f t="shared" ca="1" si="83"/>
        <v>9999</v>
      </c>
      <c r="D762" s="2">
        <f t="shared" ca="1" si="84"/>
        <v>10000.446782828491</v>
      </c>
      <c r="E762">
        <f t="shared" ca="1" si="88"/>
        <v>132</v>
      </c>
      <c r="F762">
        <f t="shared" ca="1" si="85"/>
        <v>315</v>
      </c>
      <c r="G762">
        <f t="shared" ca="1" si="86"/>
        <v>314</v>
      </c>
      <c r="H762" s="2">
        <f t="shared" ca="1" si="89"/>
        <v>2041.9621827517599</v>
      </c>
    </row>
    <row r="763" spans="1:8" x14ac:dyDescent="0.3">
      <c r="A763">
        <v>761</v>
      </c>
      <c r="B763" s="2">
        <f t="shared" ca="1" si="87"/>
        <v>9999</v>
      </c>
      <c r="C763" s="2">
        <f t="shared" ca="1" si="83"/>
        <v>9999</v>
      </c>
      <c r="D763" s="2">
        <f t="shared" ca="1" si="84"/>
        <v>10000.446782828491</v>
      </c>
      <c r="E763">
        <f t="shared" ca="1" si="88"/>
        <v>133</v>
      </c>
      <c r="F763">
        <f t="shared" ca="1" si="85"/>
        <v>315</v>
      </c>
      <c r="G763">
        <f t="shared" ca="1" si="86"/>
        <v>314</v>
      </c>
      <c r="H763" s="2">
        <f t="shared" ca="1" si="89"/>
        <v>2041.9621827517599</v>
      </c>
    </row>
    <row r="764" spans="1:8" x14ac:dyDescent="0.3">
      <c r="A764">
        <v>762</v>
      </c>
      <c r="B764" s="2">
        <f t="shared" ca="1" si="87"/>
        <v>9999</v>
      </c>
      <c r="C764" s="2">
        <f t="shared" ca="1" si="83"/>
        <v>9999</v>
      </c>
      <c r="D764" s="2">
        <f t="shared" ca="1" si="84"/>
        <v>10000.446782828491</v>
      </c>
      <c r="E764">
        <f t="shared" ca="1" si="88"/>
        <v>134</v>
      </c>
      <c r="F764">
        <f t="shared" ca="1" si="85"/>
        <v>315</v>
      </c>
      <c r="G764">
        <f t="shared" ca="1" si="86"/>
        <v>314</v>
      </c>
      <c r="H764" s="2">
        <f t="shared" ca="1" si="89"/>
        <v>2041.9621827517599</v>
      </c>
    </row>
    <row r="765" spans="1:8" x14ac:dyDescent="0.3">
      <c r="A765">
        <v>763</v>
      </c>
      <c r="B765" s="2">
        <f t="shared" ca="1" si="87"/>
        <v>9999</v>
      </c>
      <c r="C765" s="2">
        <f t="shared" ca="1" si="83"/>
        <v>9999</v>
      </c>
      <c r="D765" s="2">
        <f t="shared" ca="1" si="84"/>
        <v>10000.446782828491</v>
      </c>
      <c r="E765">
        <f t="shared" ca="1" si="88"/>
        <v>135</v>
      </c>
      <c r="F765">
        <f t="shared" ca="1" si="85"/>
        <v>315</v>
      </c>
      <c r="G765">
        <f t="shared" ca="1" si="86"/>
        <v>314</v>
      </c>
      <c r="H765" s="2">
        <f t="shared" ca="1" si="89"/>
        <v>2041.9621827517599</v>
      </c>
    </row>
    <row r="766" spans="1:8" x14ac:dyDescent="0.3">
      <c r="A766">
        <v>764</v>
      </c>
      <c r="B766" s="2">
        <f t="shared" ca="1" si="87"/>
        <v>9999</v>
      </c>
      <c r="C766" s="2">
        <f t="shared" ca="1" si="83"/>
        <v>9999</v>
      </c>
      <c r="D766" s="2">
        <f t="shared" ca="1" si="84"/>
        <v>10000.446782828491</v>
      </c>
      <c r="E766">
        <f t="shared" ca="1" si="88"/>
        <v>136</v>
      </c>
      <c r="F766">
        <f t="shared" ca="1" si="85"/>
        <v>315</v>
      </c>
      <c r="G766">
        <f t="shared" ca="1" si="86"/>
        <v>314</v>
      </c>
      <c r="H766" s="2">
        <f t="shared" ca="1" si="89"/>
        <v>2041.9621827517599</v>
      </c>
    </row>
    <row r="767" spans="1:8" x14ac:dyDescent="0.3">
      <c r="A767">
        <v>765</v>
      </c>
      <c r="B767" s="2">
        <f t="shared" ca="1" si="87"/>
        <v>9999</v>
      </c>
      <c r="C767" s="2">
        <f t="shared" ca="1" si="83"/>
        <v>9999</v>
      </c>
      <c r="D767" s="2">
        <f t="shared" ca="1" si="84"/>
        <v>10000.446782828491</v>
      </c>
      <c r="E767">
        <f t="shared" ca="1" si="88"/>
        <v>137</v>
      </c>
      <c r="F767">
        <f t="shared" ca="1" si="85"/>
        <v>315</v>
      </c>
      <c r="G767">
        <f t="shared" ca="1" si="86"/>
        <v>314</v>
      </c>
      <c r="H767" s="2">
        <f t="shared" ca="1" si="89"/>
        <v>2041.9621827517599</v>
      </c>
    </row>
    <row r="768" spans="1:8" x14ac:dyDescent="0.3">
      <c r="A768">
        <v>766</v>
      </c>
      <c r="B768" s="2">
        <f t="shared" ca="1" si="87"/>
        <v>9999</v>
      </c>
      <c r="C768" s="2">
        <f t="shared" ca="1" si="83"/>
        <v>9999</v>
      </c>
      <c r="D768" s="2">
        <f t="shared" ca="1" si="84"/>
        <v>10000.446782828491</v>
      </c>
      <c r="E768">
        <f t="shared" ca="1" si="88"/>
        <v>138</v>
      </c>
      <c r="F768">
        <f t="shared" ca="1" si="85"/>
        <v>315</v>
      </c>
      <c r="G768">
        <f t="shared" ca="1" si="86"/>
        <v>314</v>
      </c>
      <c r="H768" s="2">
        <f t="shared" ca="1" si="89"/>
        <v>2041.9621827517599</v>
      </c>
    </row>
    <row r="769" spans="1:8" x14ac:dyDescent="0.3">
      <c r="A769">
        <v>767</v>
      </c>
      <c r="B769" s="2">
        <f t="shared" ca="1" si="87"/>
        <v>9999</v>
      </c>
      <c r="C769" s="2">
        <f t="shared" ca="1" si="83"/>
        <v>9999</v>
      </c>
      <c r="D769" s="2">
        <f t="shared" ca="1" si="84"/>
        <v>10000.446782828491</v>
      </c>
      <c r="E769">
        <f t="shared" ca="1" si="88"/>
        <v>139</v>
      </c>
      <c r="F769">
        <f t="shared" ca="1" si="85"/>
        <v>315</v>
      </c>
      <c r="G769">
        <f t="shared" ca="1" si="86"/>
        <v>314</v>
      </c>
      <c r="H769" s="2">
        <f t="shared" ca="1" si="89"/>
        <v>2041.9621827517599</v>
      </c>
    </row>
    <row r="770" spans="1:8" x14ac:dyDescent="0.3">
      <c r="A770">
        <v>768</v>
      </c>
      <c r="B770" s="2">
        <f t="shared" ca="1" si="87"/>
        <v>9999</v>
      </c>
      <c r="C770" s="2">
        <f t="shared" ca="1" si="83"/>
        <v>9999</v>
      </c>
      <c r="D770" s="2">
        <f t="shared" ca="1" si="84"/>
        <v>10000.446782828491</v>
      </c>
      <c r="E770">
        <f t="shared" ca="1" si="88"/>
        <v>140</v>
      </c>
      <c r="F770">
        <f t="shared" ca="1" si="85"/>
        <v>315</v>
      </c>
      <c r="G770">
        <f t="shared" ca="1" si="86"/>
        <v>314</v>
      </c>
      <c r="H770" s="2">
        <f t="shared" ca="1" si="89"/>
        <v>2041.9621827517599</v>
      </c>
    </row>
    <row r="771" spans="1:8" x14ac:dyDescent="0.3">
      <c r="A771">
        <v>769</v>
      </c>
      <c r="B771" s="2">
        <f t="shared" ca="1" si="87"/>
        <v>9999</v>
      </c>
      <c r="C771" s="2">
        <f t="shared" ca="1" si="83"/>
        <v>9999</v>
      </c>
      <c r="D771" s="2">
        <f t="shared" ca="1" si="84"/>
        <v>10000.446782828491</v>
      </c>
      <c r="E771">
        <f t="shared" ca="1" si="88"/>
        <v>141</v>
      </c>
      <c r="F771">
        <f t="shared" ca="1" si="85"/>
        <v>315</v>
      </c>
      <c r="G771">
        <f t="shared" ca="1" si="86"/>
        <v>314</v>
      </c>
      <c r="H771" s="2">
        <f t="shared" ca="1" si="89"/>
        <v>2041.9621827517599</v>
      </c>
    </row>
    <row r="772" spans="1:8" x14ac:dyDescent="0.3">
      <c r="A772">
        <v>770</v>
      </c>
      <c r="B772" s="2">
        <f t="shared" ca="1" si="87"/>
        <v>9999</v>
      </c>
      <c r="C772" s="2">
        <f t="shared" ref="C772:C835" ca="1" si="90">IF(B772&gt;=600,9999,IF(C771&lt;=D771,B772-2*LN(1-RAND()),C771))</f>
        <v>9999</v>
      </c>
      <c r="D772" s="2">
        <f t="shared" ref="D772:D835" ca="1" si="91">IF(OR(AND(C771&lt;=D771,E771+1&lt;=1),AND(D771&lt;C771,E771-1&gt;0)),B772-1.5*LN(1-RAND()),IF(AND(D771&lt;C771,E771-1&lt;=0),9999,D771))</f>
        <v>10000.446782828491</v>
      </c>
      <c r="E772">
        <f t="shared" ca="1" si="88"/>
        <v>142</v>
      </c>
      <c r="F772">
        <f t="shared" ref="F772:F835" ca="1" si="92">IF(AND(C771&lt;9999,C771&lt;D771),F771+1,F771)</f>
        <v>315</v>
      </c>
      <c r="G772">
        <f t="shared" ref="G772:G835" ca="1" si="93">IF(D771&lt;C771,G771+1,G771)</f>
        <v>314</v>
      </c>
      <c r="H772" s="2">
        <f t="shared" ca="1" si="89"/>
        <v>2041.9621827517599</v>
      </c>
    </row>
    <row r="773" spans="1:8" x14ac:dyDescent="0.3">
      <c r="A773">
        <v>771</v>
      </c>
      <c r="B773" s="2">
        <f t="shared" ca="1" si="87"/>
        <v>9999</v>
      </c>
      <c r="C773" s="2">
        <f t="shared" ca="1" si="90"/>
        <v>9999</v>
      </c>
      <c r="D773" s="2">
        <f t="shared" ca="1" si="91"/>
        <v>10000.446782828491</v>
      </c>
      <c r="E773">
        <f t="shared" ca="1" si="88"/>
        <v>143</v>
      </c>
      <c r="F773">
        <f t="shared" ca="1" si="92"/>
        <v>315</v>
      </c>
      <c r="G773">
        <f t="shared" ca="1" si="93"/>
        <v>314</v>
      </c>
      <c r="H773" s="2">
        <f t="shared" ca="1" si="89"/>
        <v>2041.9621827517599</v>
      </c>
    </row>
    <row r="774" spans="1:8" x14ac:dyDescent="0.3">
      <c r="A774">
        <v>772</v>
      </c>
      <c r="B774" s="2">
        <f t="shared" ca="1" si="87"/>
        <v>9999</v>
      </c>
      <c r="C774" s="2">
        <f t="shared" ca="1" si="90"/>
        <v>9999</v>
      </c>
      <c r="D774" s="2">
        <f t="shared" ca="1" si="91"/>
        <v>10000.446782828491</v>
      </c>
      <c r="E774">
        <f t="shared" ca="1" si="88"/>
        <v>144</v>
      </c>
      <c r="F774">
        <f t="shared" ca="1" si="92"/>
        <v>315</v>
      </c>
      <c r="G774">
        <f t="shared" ca="1" si="93"/>
        <v>314</v>
      </c>
      <c r="H774" s="2">
        <f t="shared" ca="1" si="89"/>
        <v>2041.9621827517599</v>
      </c>
    </row>
    <row r="775" spans="1:8" x14ac:dyDescent="0.3">
      <c r="A775">
        <v>773</v>
      </c>
      <c r="B775" s="2">
        <f t="shared" ca="1" si="87"/>
        <v>9999</v>
      </c>
      <c r="C775" s="2">
        <f t="shared" ca="1" si="90"/>
        <v>9999</v>
      </c>
      <c r="D775" s="2">
        <f t="shared" ca="1" si="91"/>
        <v>10000.446782828491</v>
      </c>
      <c r="E775">
        <f t="shared" ca="1" si="88"/>
        <v>145</v>
      </c>
      <c r="F775">
        <f t="shared" ca="1" si="92"/>
        <v>315</v>
      </c>
      <c r="G775">
        <f t="shared" ca="1" si="93"/>
        <v>314</v>
      </c>
      <c r="H775" s="2">
        <f t="shared" ca="1" si="89"/>
        <v>2041.9621827517599</v>
      </c>
    </row>
    <row r="776" spans="1:8" x14ac:dyDescent="0.3">
      <c r="A776">
        <v>774</v>
      </c>
      <c r="B776" s="2">
        <f t="shared" ca="1" si="87"/>
        <v>9999</v>
      </c>
      <c r="C776" s="2">
        <f t="shared" ca="1" si="90"/>
        <v>9999</v>
      </c>
      <c r="D776" s="2">
        <f t="shared" ca="1" si="91"/>
        <v>10000.446782828491</v>
      </c>
      <c r="E776">
        <f t="shared" ca="1" si="88"/>
        <v>146</v>
      </c>
      <c r="F776">
        <f t="shared" ca="1" si="92"/>
        <v>315</v>
      </c>
      <c r="G776">
        <f t="shared" ca="1" si="93"/>
        <v>314</v>
      </c>
      <c r="H776" s="2">
        <f t="shared" ca="1" si="89"/>
        <v>2041.9621827517599</v>
      </c>
    </row>
    <row r="777" spans="1:8" x14ac:dyDescent="0.3">
      <c r="A777">
        <v>775</v>
      </c>
      <c r="B777" s="2">
        <f t="shared" ca="1" si="87"/>
        <v>9999</v>
      </c>
      <c r="C777" s="2">
        <f t="shared" ca="1" si="90"/>
        <v>9999</v>
      </c>
      <c r="D777" s="2">
        <f t="shared" ca="1" si="91"/>
        <v>10000.446782828491</v>
      </c>
      <c r="E777">
        <f t="shared" ca="1" si="88"/>
        <v>147</v>
      </c>
      <c r="F777">
        <f t="shared" ca="1" si="92"/>
        <v>315</v>
      </c>
      <c r="G777">
        <f t="shared" ca="1" si="93"/>
        <v>314</v>
      </c>
      <c r="H777" s="2">
        <f t="shared" ca="1" si="89"/>
        <v>2041.9621827517599</v>
      </c>
    </row>
    <row r="778" spans="1:8" x14ac:dyDescent="0.3">
      <c r="A778">
        <v>776</v>
      </c>
      <c r="B778" s="2">
        <f t="shared" ca="1" si="87"/>
        <v>9999</v>
      </c>
      <c r="C778" s="2">
        <f t="shared" ca="1" si="90"/>
        <v>9999</v>
      </c>
      <c r="D778" s="2">
        <f t="shared" ca="1" si="91"/>
        <v>10000.446782828491</v>
      </c>
      <c r="E778">
        <f t="shared" ca="1" si="88"/>
        <v>148</v>
      </c>
      <c r="F778">
        <f t="shared" ca="1" si="92"/>
        <v>315</v>
      </c>
      <c r="G778">
        <f t="shared" ca="1" si="93"/>
        <v>314</v>
      </c>
      <c r="H778" s="2">
        <f t="shared" ca="1" si="89"/>
        <v>2041.9621827517599</v>
      </c>
    </row>
    <row r="779" spans="1:8" x14ac:dyDescent="0.3">
      <c r="A779">
        <v>777</v>
      </c>
      <c r="B779" s="2">
        <f t="shared" ca="1" si="87"/>
        <v>9999</v>
      </c>
      <c r="C779" s="2">
        <f t="shared" ca="1" si="90"/>
        <v>9999</v>
      </c>
      <c r="D779" s="2">
        <f t="shared" ca="1" si="91"/>
        <v>10000.446782828491</v>
      </c>
      <c r="E779">
        <f t="shared" ca="1" si="88"/>
        <v>149</v>
      </c>
      <c r="F779">
        <f t="shared" ca="1" si="92"/>
        <v>315</v>
      </c>
      <c r="G779">
        <f t="shared" ca="1" si="93"/>
        <v>314</v>
      </c>
      <c r="H779" s="2">
        <f t="shared" ca="1" si="89"/>
        <v>2041.9621827517599</v>
      </c>
    </row>
    <row r="780" spans="1:8" x14ac:dyDescent="0.3">
      <c r="A780">
        <v>778</v>
      </c>
      <c r="B780" s="2">
        <f t="shared" ca="1" si="87"/>
        <v>9999</v>
      </c>
      <c r="C780" s="2">
        <f t="shared" ca="1" si="90"/>
        <v>9999</v>
      </c>
      <c r="D780" s="2">
        <f t="shared" ca="1" si="91"/>
        <v>10000.446782828491</v>
      </c>
      <c r="E780">
        <f t="shared" ca="1" si="88"/>
        <v>150</v>
      </c>
      <c r="F780">
        <f t="shared" ca="1" si="92"/>
        <v>315</v>
      </c>
      <c r="G780">
        <f t="shared" ca="1" si="93"/>
        <v>314</v>
      </c>
      <c r="H780" s="2">
        <f t="shared" ca="1" si="89"/>
        <v>2041.9621827517599</v>
      </c>
    </row>
    <row r="781" spans="1:8" x14ac:dyDescent="0.3">
      <c r="A781">
        <v>779</v>
      </c>
      <c r="B781" s="2">
        <f t="shared" ca="1" si="87"/>
        <v>9999</v>
      </c>
      <c r="C781" s="2">
        <f t="shared" ca="1" si="90"/>
        <v>9999</v>
      </c>
      <c r="D781" s="2">
        <f t="shared" ca="1" si="91"/>
        <v>10000.446782828491</v>
      </c>
      <c r="E781">
        <f t="shared" ca="1" si="88"/>
        <v>151</v>
      </c>
      <c r="F781">
        <f t="shared" ca="1" si="92"/>
        <v>315</v>
      </c>
      <c r="G781">
        <f t="shared" ca="1" si="93"/>
        <v>314</v>
      </c>
      <c r="H781" s="2">
        <f t="shared" ca="1" si="89"/>
        <v>2041.9621827517599</v>
      </c>
    </row>
    <row r="782" spans="1:8" x14ac:dyDescent="0.3">
      <c r="A782">
        <v>780</v>
      </c>
      <c r="B782" s="2">
        <f t="shared" ca="1" si="87"/>
        <v>9999</v>
      </c>
      <c r="C782" s="2">
        <f t="shared" ca="1" si="90"/>
        <v>9999</v>
      </c>
      <c r="D782" s="2">
        <f t="shared" ca="1" si="91"/>
        <v>10000.446782828491</v>
      </c>
      <c r="E782">
        <f t="shared" ca="1" si="88"/>
        <v>152</v>
      </c>
      <c r="F782">
        <f t="shared" ca="1" si="92"/>
        <v>315</v>
      </c>
      <c r="G782">
        <f t="shared" ca="1" si="93"/>
        <v>314</v>
      </c>
      <c r="H782" s="2">
        <f t="shared" ca="1" si="89"/>
        <v>2041.9621827517599</v>
      </c>
    </row>
    <row r="783" spans="1:8" x14ac:dyDescent="0.3">
      <c r="A783">
        <v>781</v>
      </c>
      <c r="B783" s="2">
        <f t="shared" ca="1" si="87"/>
        <v>9999</v>
      </c>
      <c r="C783" s="2">
        <f t="shared" ca="1" si="90"/>
        <v>9999</v>
      </c>
      <c r="D783" s="2">
        <f t="shared" ca="1" si="91"/>
        <v>10000.446782828491</v>
      </c>
      <c r="E783">
        <f t="shared" ca="1" si="88"/>
        <v>153</v>
      </c>
      <c r="F783">
        <f t="shared" ca="1" si="92"/>
        <v>315</v>
      </c>
      <c r="G783">
        <f t="shared" ca="1" si="93"/>
        <v>314</v>
      </c>
      <c r="H783" s="2">
        <f t="shared" ca="1" si="89"/>
        <v>2041.9621827517599</v>
      </c>
    </row>
    <row r="784" spans="1:8" x14ac:dyDescent="0.3">
      <c r="A784">
        <v>782</v>
      </c>
      <c r="B784" s="2">
        <f t="shared" ca="1" si="87"/>
        <v>9999</v>
      </c>
      <c r="C784" s="2">
        <f t="shared" ca="1" si="90"/>
        <v>9999</v>
      </c>
      <c r="D784" s="2">
        <f t="shared" ca="1" si="91"/>
        <v>10000.446782828491</v>
      </c>
      <c r="E784">
        <f t="shared" ca="1" si="88"/>
        <v>154</v>
      </c>
      <c r="F784">
        <f t="shared" ca="1" si="92"/>
        <v>315</v>
      </c>
      <c r="G784">
        <f t="shared" ca="1" si="93"/>
        <v>314</v>
      </c>
      <c r="H784" s="2">
        <f t="shared" ca="1" si="89"/>
        <v>2041.9621827517599</v>
      </c>
    </row>
    <row r="785" spans="1:8" x14ac:dyDescent="0.3">
      <c r="A785">
        <v>783</v>
      </c>
      <c r="B785" s="2">
        <f t="shared" ca="1" si="87"/>
        <v>9999</v>
      </c>
      <c r="C785" s="2">
        <f t="shared" ca="1" si="90"/>
        <v>9999</v>
      </c>
      <c r="D785" s="2">
        <f t="shared" ca="1" si="91"/>
        <v>10000.446782828491</v>
      </c>
      <c r="E785">
        <f t="shared" ca="1" si="88"/>
        <v>155</v>
      </c>
      <c r="F785">
        <f t="shared" ca="1" si="92"/>
        <v>315</v>
      </c>
      <c r="G785">
        <f t="shared" ca="1" si="93"/>
        <v>314</v>
      </c>
      <c r="H785" s="2">
        <f t="shared" ca="1" si="89"/>
        <v>2041.9621827517599</v>
      </c>
    </row>
    <row r="786" spans="1:8" x14ac:dyDescent="0.3">
      <c r="A786">
        <v>784</v>
      </c>
      <c r="B786" s="2">
        <f t="shared" ca="1" si="87"/>
        <v>9999</v>
      </c>
      <c r="C786" s="2">
        <f t="shared" ca="1" si="90"/>
        <v>9999</v>
      </c>
      <c r="D786" s="2">
        <f t="shared" ca="1" si="91"/>
        <v>10000.446782828491</v>
      </c>
      <c r="E786">
        <f t="shared" ca="1" si="88"/>
        <v>156</v>
      </c>
      <c r="F786">
        <f t="shared" ca="1" si="92"/>
        <v>315</v>
      </c>
      <c r="G786">
        <f t="shared" ca="1" si="93"/>
        <v>314</v>
      </c>
      <c r="H786" s="2">
        <f t="shared" ca="1" si="89"/>
        <v>2041.9621827517599</v>
      </c>
    </row>
    <row r="787" spans="1:8" x14ac:dyDescent="0.3">
      <c r="A787">
        <v>785</v>
      </c>
      <c r="B787" s="2">
        <f t="shared" ca="1" si="87"/>
        <v>9999</v>
      </c>
      <c r="C787" s="2">
        <f t="shared" ca="1" si="90"/>
        <v>9999</v>
      </c>
      <c r="D787" s="2">
        <f t="shared" ca="1" si="91"/>
        <v>10000.446782828491</v>
      </c>
      <c r="E787">
        <f t="shared" ca="1" si="88"/>
        <v>157</v>
      </c>
      <c r="F787">
        <f t="shared" ca="1" si="92"/>
        <v>315</v>
      </c>
      <c r="G787">
        <f t="shared" ca="1" si="93"/>
        <v>314</v>
      </c>
      <c r="H787" s="2">
        <f t="shared" ca="1" si="89"/>
        <v>2041.9621827517599</v>
      </c>
    </row>
    <row r="788" spans="1:8" x14ac:dyDescent="0.3">
      <c r="A788">
        <v>786</v>
      </c>
      <c r="B788" s="2">
        <f t="shared" ca="1" si="87"/>
        <v>9999</v>
      </c>
      <c r="C788" s="2">
        <f t="shared" ca="1" si="90"/>
        <v>9999</v>
      </c>
      <c r="D788" s="2">
        <f t="shared" ca="1" si="91"/>
        <v>10000.446782828491</v>
      </c>
      <c r="E788">
        <f t="shared" ca="1" si="88"/>
        <v>158</v>
      </c>
      <c r="F788">
        <f t="shared" ca="1" si="92"/>
        <v>315</v>
      </c>
      <c r="G788">
        <f t="shared" ca="1" si="93"/>
        <v>314</v>
      </c>
      <c r="H788" s="2">
        <f t="shared" ca="1" si="89"/>
        <v>2041.9621827517599</v>
      </c>
    </row>
    <row r="789" spans="1:8" x14ac:dyDescent="0.3">
      <c r="A789">
        <v>787</v>
      </c>
      <c r="B789" s="2">
        <f t="shared" ca="1" si="87"/>
        <v>9999</v>
      </c>
      <c r="C789" s="2">
        <f t="shared" ca="1" si="90"/>
        <v>9999</v>
      </c>
      <c r="D789" s="2">
        <f t="shared" ca="1" si="91"/>
        <v>10000.446782828491</v>
      </c>
      <c r="E789">
        <f t="shared" ca="1" si="88"/>
        <v>159</v>
      </c>
      <c r="F789">
        <f t="shared" ca="1" si="92"/>
        <v>315</v>
      </c>
      <c r="G789">
        <f t="shared" ca="1" si="93"/>
        <v>314</v>
      </c>
      <c r="H789" s="2">
        <f t="shared" ca="1" si="89"/>
        <v>2041.9621827517599</v>
      </c>
    </row>
    <row r="790" spans="1:8" x14ac:dyDescent="0.3">
      <c r="A790">
        <v>788</v>
      </c>
      <c r="B790" s="2">
        <f t="shared" ca="1" si="87"/>
        <v>9999</v>
      </c>
      <c r="C790" s="2">
        <f t="shared" ca="1" si="90"/>
        <v>9999</v>
      </c>
      <c r="D790" s="2">
        <f t="shared" ca="1" si="91"/>
        <v>10000.446782828491</v>
      </c>
      <c r="E790">
        <f t="shared" ca="1" si="88"/>
        <v>160</v>
      </c>
      <c r="F790">
        <f t="shared" ca="1" si="92"/>
        <v>315</v>
      </c>
      <c r="G790">
        <f t="shared" ca="1" si="93"/>
        <v>314</v>
      </c>
      <c r="H790" s="2">
        <f t="shared" ca="1" si="89"/>
        <v>2041.9621827517599</v>
      </c>
    </row>
    <row r="791" spans="1:8" x14ac:dyDescent="0.3">
      <c r="A791">
        <v>789</v>
      </c>
      <c r="B791" s="2">
        <f t="shared" ca="1" si="87"/>
        <v>9999</v>
      </c>
      <c r="C791" s="2">
        <f t="shared" ca="1" si="90"/>
        <v>9999</v>
      </c>
      <c r="D791" s="2">
        <f t="shared" ca="1" si="91"/>
        <v>10000.446782828491</v>
      </c>
      <c r="E791">
        <f t="shared" ca="1" si="88"/>
        <v>161</v>
      </c>
      <c r="F791">
        <f t="shared" ca="1" si="92"/>
        <v>315</v>
      </c>
      <c r="G791">
        <f t="shared" ca="1" si="93"/>
        <v>314</v>
      </c>
      <c r="H791" s="2">
        <f t="shared" ca="1" si="89"/>
        <v>2041.9621827517599</v>
      </c>
    </row>
    <row r="792" spans="1:8" x14ac:dyDescent="0.3">
      <c r="A792">
        <v>790</v>
      </c>
      <c r="B792" s="2">
        <f t="shared" ca="1" si="87"/>
        <v>9999</v>
      </c>
      <c r="C792" s="2">
        <f t="shared" ca="1" si="90"/>
        <v>9999</v>
      </c>
      <c r="D792" s="2">
        <f t="shared" ca="1" si="91"/>
        <v>10000.446782828491</v>
      </c>
      <c r="E792">
        <f t="shared" ca="1" si="88"/>
        <v>162</v>
      </c>
      <c r="F792">
        <f t="shared" ca="1" si="92"/>
        <v>315</v>
      </c>
      <c r="G792">
        <f t="shared" ca="1" si="93"/>
        <v>314</v>
      </c>
      <c r="H792" s="2">
        <f t="shared" ca="1" si="89"/>
        <v>2041.9621827517599</v>
      </c>
    </row>
    <row r="793" spans="1:8" x14ac:dyDescent="0.3">
      <c r="A793">
        <v>791</v>
      </c>
      <c r="B793" s="2">
        <f t="shared" ca="1" si="87"/>
        <v>9999</v>
      </c>
      <c r="C793" s="2">
        <f t="shared" ca="1" si="90"/>
        <v>9999</v>
      </c>
      <c r="D793" s="2">
        <f t="shared" ca="1" si="91"/>
        <v>10000.446782828491</v>
      </c>
      <c r="E793">
        <f t="shared" ca="1" si="88"/>
        <v>163</v>
      </c>
      <c r="F793">
        <f t="shared" ca="1" si="92"/>
        <v>315</v>
      </c>
      <c r="G793">
        <f t="shared" ca="1" si="93"/>
        <v>314</v>
      </c>
      <c r="H793" s="2">
        <f t="shared" ca="1" si="89"/>
        <v>2041.9621827517599</v>
      </c>
    </row>
    <row r="794" spans="1:8" x14ac:dyDescent="0.3">
      <c r="A794">
        <v>792</v>
      </c>
      <c r="B794" s="2">
        <f t="shared" ca="1" si="87"/>
        <v>9999</v>
      </c>
      <c r="C794" s="2">
        <f t="shared" ca="1" si="90"/>
        <v>9999</v>
      </c>
      <c r="D794" s="2">
        <f t="shared" ca="1" si="91"/>
        <v>10000.446782828491</v>
      </c>
      <c r="E794">
        <f t="shared" ca="1" si="88"/>
        <v>164</v>
      </c>
      <c r="F794">
        <f t="shared" ca="1" si="92"/>
        <v>315</v>
      </c>
      <c r="G794">
        <f t="shared" ca="1" si="93"/>
        <v>314</v>
      </c>
      <c r="H794" s="2">
        <f t="shared" ca="1" si="89"/>
        <v>2041.9621827517599</v>
      </c>
    </row>
    <row r="795" spans="1:8" x14ac:dyDescent="0.3">
      <c r="A795">
        <v>793</v>
      </c>
      <c r="B795" s="2">
        <f t="shared" ca="1" si="87"/>
        <v>9999</v>
      </c>
      <c r="C795" s="2">
        <f t="shared" ca="1" si="90"/>
        <v>9999</v>
      </c>
      <c r="D795" s="2">
        <f t="shared" ca="1" si="91"/>
        <v>10000.446782828491</v>
      </c>
      <c r="E795">
        <f t="shared" ca="1" si="88"/>
        <v>165</v>
      </c>
      <c r="F795">
        <f t="shared" ca="1" si="92"/>
        <v>315</v>
      </c>
      <c r="G795">
        <f t="shared" ca="1" si="93"/>
        <v>314</v>
      </c>
      <c r="H795" s="2">
        <f t="shared" ca="1" si="89"/>
        <v>2041.9621827517599</v>
      </c>
    </row>
    <row r="796" spans="1:8" x14ac:dyDescent="0.3">
      <c r="A796">
        <v>794</v>
      </c>
      <c r="B796" s="2">
        <f t="shared" ca="1" si="87"/>
        <v>9999</v>
      </c>
      <c r="C796" s="2">
        <f t="shared" ca="1" si="90"/>
        <v>9999</v>
      </c>
      <c r="D796" s="2">
        <f t="shared" ca="1" si="91"/>
        <v>10000.446782828491</v>
      </c>
      <c r="E796">
        <f t="shared" ca="1" si="88"/>
        <v>166</v>
      </c>
      <c r="F796">
        <f t="shared" ca="1" si="92"/>
        <v>315</v>
      </c>
      <c r="G796">
        <f t="shared" ca="1" si="93"/>
        <v>314</v>
      </c>
      <c r="H796" s="2">
        <f t="shared" ca="1" si="89"/>
        <v>2041.9621827517599</v>
      </c>
    </row>
    <row r="797" spans="1:8" x14ac:dyDescent="0.3">
      <c r="A797">
        <v>795</v>
      </c>
      <c r="B797" s="2">
        <f t="shared" ca="1" si="87"/>
        <v>9999</v>
      </c>
      <c r="C797" s="2">
        <f t="shared" ca="1" si="90"/>
        <v>9999</v>
      </c>
      <c r="D797" s="2">
        <f t="shared" ca="1" si="91"/>
        <v>10000.446782828491</v>
      </c>
      <c r="E797">
        <f t="shared" ca="1" si="88"/>
        <v>167</v>
      </c>
      <c r="F797">
        <f t="shared" ca="1" si="92"/>
        <v>315</v>
      </c>
      <c r="G797">
        <f t="shared" ca="1" si="93"/>
        <v>314</v>
      </c>
      <c r="H797" s="2">
        <f t="shared" ca="1" si="89"/>
        <v>2041.9621827517599</v>
      </c>
    </row>
    <row r="798" spans="1:8" x14ac:dyDescent="0.3">
      <c r="A798">
        <v>796</v>
      </c>
      <c r="B798" s="2">
        <f t="shared" ca="1" si="87"/>
        <v>9999</v>
      </c>
      <c r="C798" s="2">
        <f t="shared" ca="1" si="90"/>
        <v>9999</v>
      </c>
      <c r="D798" s="2">
        <f t="shared" ca="1" si="91"/>
        <v>10000.446782828491</v>
      </c>
      <c r="E798">
        <f t="shared" ca="1" si="88"/>
        <v>168</v>
      </c>
      <c r="F798">
        <f t="shared" ca="1" si="92"/>
        <v>315</v>
      </c>
      <c r="G798">
        <f t="shared" ca="1" si="93"/>
        <v>314</v>
      </c>
      <c r="H798" s="2">
        <f t="shared" ca="1" si="89"/>
        <v>2041.9621827517599</v>
      </c>
    </row>
    <row r="799" spans="1:8" x14ac:dyDescent="0.3">
      <c r="A799">
        <v>797</v>
      </c>
      <c r="B799" s="2">
        <f t="shared" ca="1" si="87"/>
        <v>9999</v>
      </c>
      <c r="C799" s="2">
        <f t="shared" ca="1" si="90"/>
        <v>9999</v>
      </c>
      <c r="D799" s="2">
        <f t="shared" ca="1" si="91"/>
        <v>10000.446782828491</v>
      </c>
      <c r="E799">
        <f t="shared" ca="1" si="88"/>
        <v>169</v>
      </c>
      <c r="F799">
        <f t="shared" ca="1" si="92"/>
        <v>315</v>
      </c>
      <c r="G799">
        <f t="shared" ca="1" si="93"/>
        <v>314</v>
      </c>
      <c r="H799" s="2">
        <f t="shared" ca="1" si="89"/>
        <v>2041.9621827517599</v>
      </c>
    </row>
    <row r="800" spans="1:8" x14ac:dyDescent="0.3">
      <c r="A800">
        <v>798</v>
      </c>
      <c r="B800" s="2">
        <f t="shared" ca="1" si="87"/>
        <v>9999</v>
      </c>
      <c r="C800" s="2">
        <f t="shared" ca="1" si="90"/>
        <v>9999</v>
      </c>
      <c r="D800" s="2">
        <f t="shared" ca="1" si="91"/>
        <v>10000.446782828491</v>
      </c>
      <c r="E800">
        <f t="shared" ca="1" si="88"/>
        <v>170</v>
      </c>
      <c r="F800">
        <f t="shared" ca="1" si="92"/>
        <v>315</v>
      </c>
      <c r="G800">
        <f t="shared" ca="1" si="93"/>
        <v>314</v>
      </c>
      <c r="H800" s="2">
        <f t="shared" ca="1" si="89"/>
        <v>2041.9621827517599</v>
      </c>
    </row>
    <row r="801" spans="1:8" x14ac:dyDescent="0.3">
      <c r="A801">
        <v>799</v>
      </c>
      <c r="B801" s="2">
        <f t="shared" ca="1" si="87"/>
        <v>9999</v>
      </c>
      <c r="C801" s="2">
        <f t="shared" ca="1" si="90"/>
        <v>9999</v>
      </c>
      <c r="D801" s="2">
        <f t="shared" ca="1" si="91"/>
        <v>10000.446782828491</v>
      </c>
      <c r="E801">
        <f t="shared" ca="1" si="88"/>
        <v>171</v>
      </c>
      <c r="F801">
        <f t="shared" ca="1" si="92"/>
        <v>315</v>
      </c>
      <c r="G801">
        <f t="shared" ca="1" si="93"/>
        <v>314</v>
      </c>
      <c r="H801" s="2">
        <f t="shared" ca="1" si="89"/>
        <v>2041.9621827517599</v>
      </c>
    </row>
    <row r="802" spans="1:8" x14ac:dyDescent="0.3">
      <c r="A802">
        <v>800</v>
      </c>
      <c r="B802" s="2">
        <f t="shared" ca="1" si="87"/>
        <v>9999</v>
      </c>
      <c r="C802" s="2">
        <f t="shared" ca="1" si="90"/>
        <v>9999</v>
      </c>
      <c r="D802" s="2">
        <f t="shared" ca="1" si="91"/>
        <v>10000.446782828491</v>
      </c>
      <c r="E802">
        <f t="shared" ca="1" si="88"/>
        <v>172</v>
      </c>
      <c r="F802">
        <f t="shared" ca="1" si="92"/>
        <v>315</v>
      </c>
      <c r="G802">
        <f t="shared" ca="1" si="93"/>
        <v>314</v>
      </c>
      <c r="H802" s="2">
        <f t="shared" ca="1" si="89"/>
        <v>2041.9621827517599</v>
      </c>
    </row>
    <row r="803" spans="1:8" x14ac:dyDescent="0.3">
      <c r="A803">
        <v>801</v>
      </c>
      <c r="B803" s="2">
        <f t="shared" ca="1" si="87"/>
        <v>9999</v>
      </c>
      <c r="C803" s="2">
        <f t="shared" ca="1" si="90"/>
        <v>9999</v>
      </c>
      <c r="D803" s="2">
        <f t="shared" ca="1" si="91"/>
        <v>10000.446782828491</v>
      </c>
      <c r="E803">
        <f t="shared" ca="1" si="88"/>
        <v>173</v>
      </c>
      <c r="F803">
        <f t="shared" ca="1" si="92"/>
        <v>315</v>
      </c>
      <c r="G803">
        <f t="shared" ca="1" si="93"/>
        <v>314</v>
      </c>
      <c r="H803" s="2">
        <f t="shared" ca="1" si="89"/>
        <v>2041.9621827517599</v>
      </c>
    </row>
    <row r="804" spans="1:8" x14ac:dyDescent="0.3">
      <c r="A804">
        <v>802</v>
      </c>
      <c r="B804" s="2">
        <f t="shared" ca="1" si="87"/>
        <v>9999</v>
      </c>
      <c r="C804" s="2">
        <f t="shared" ca="1" si="90"/>
        <v>9999</v>
      </c>
      <c r="D804" s="2">
        <f t="shared" ca="1" si="91"/>
        <v>10000.446782828491</v>
      </c>
      <c r="E804">
        <f t="shared" ca="1" si="88"/>
        <v>174</v>
      </c>
      <c r="F804">
        <f t="shared" ca="1" si="92"/>
        <v>315</v>
      </c>
      <c r="G804">
        <f t="shared" ca="1" si="93"/>
        <v>314</v>
      </c>
      <c r="H804" s="2">
        <f t="shared" ca="1" si="89"/>
        <v>2041.9621827517599</v>
      </c>
    </row>
    <row r="805" spans="1:8" x14ac:dyDescent="0.3">
      <c r="A805">
        <v>803</v>
      </c>
      <c r="B805" s="2">
        <f t="shared" ca="1" si="87"/>
        <v>9999</v>
      </c>
      <c r="C805" s="2">
        <f t="shared" ca="1" si="90"/>
        <v>9999</v>
      </c>
      <c r="D805" s="2">
        <f t="shared" ca="1" si="91"/>
        <v>10000.446782828491</v>
      </c>
      <c r="E805">
        <f t="shared" ca="1" si="88"/>
        <v>175</v>
      </c>
      <c r="F805">
        <f t="shared" ca="1" si="92"/>
        <v>315</v>
      </c>
      <c r="G805">
        <f t="shared" ca="1" si="93"/>
        <v>314</v>
      </c>
      <c r="H805" s="2">
        <f t="shared" ca="1" si="89"/>
        <v>2041.9621827517599</v>
      </c>
    </row>
    <row r="806" spans="1:8" x14ac:dyDescent="0.3">
      <c r="A806">
        <v>804</v>
      </c>
      <c r="B806" s="2">
        <f t="shared" ca="1" si="87"/>
        <v>9999</v>
      </c>
      <c r="C806" s="2">
        <f t="shared" ca="1" si="90"/>
        <v>9999</v>
      </c>
      <c r="D806" s="2">
        <f t="shared" ca="1" si="91"/>
        <v>10000.446782828491</v>
      </c>
      <c r="E806">
        <f t="shared" ca="1" si="88"/>
        <v>176</v>
      </c>
      <c r="F806">
        <f t="shared" ca="1" si="92"/>
        <v>315</v>
      </c>
      <c r="G806">
        <f t="shared" ca="1" si="93"/>
        <v>314</v>
      </c>
      <c r="H806" s="2">
        <f t="shared" ca="1" si="89"/>
        <v>2041.9621827517599</v>
      </c>
    </row>
    <row r="807" spans="1:8" x14ac:dyDescent="0.3">
      <c r="A807">
        <v>805</v>
      </c>
      <c r="B807" s="2">
        <f t="shared" ca="1" si="87"/>
        <v>9999</v>
      </c>
      <c r="C807" s="2">
        <f t="shared" ca="1" si="90"/>
        <v>9999</v>
      </c>
      <c r="D807" s="2">
        <f t="shared" ca="1" si="91"/>
        <v>10000.446782828491</v>
      </c>
      <c r="E807">
        <f t="shared" ca="1" si="88"/>
        <v>177</v>
      </c>
      <c r="F807">
        <f t="shared" ca="1" si="92"/>
        <v>315</v>
      </c>
      <c r="G807">
        <f t="shared" ca="1" si="93"/>
        <v>314</v>
      </c>
      <c r="H807" s="2">
        <f t="shared" ca="1" si="89"/>
        <v>2041.9621827517599</v>
      </c>
    </row>
    <row r="808" spans="1:8" x14ac:dyDescent="0.3">
      <c r="A808">
        <v>806</v>
      </c>
      <c r="B808" s="2">
        <f t="shared" ca="1" si="87"/>
        <v>9999</v>
      </c>
      <c r="C808" s="2">
        <f t="shared" ca="1" si="90"/>
        <v>9999</v>
      </c>
      <c r="D808" s="2">
        <f t="shared" ca="1" si="91"/>
        <v>10000.446782828491</v>
      </c>
      <c r="E808">
        <f t="shared" ca="1" si="88"/>
        <v>178</v>
      </c>
      <c r="F808">
        <f t="shared" ca="1" si="92"/>
        <v>315</v>
      </c>
      <c r="G808">
        <f t="shared" ca="1" si="93"/>
        <v>314</v>
      </c>
      <c r="H808" s="2">
        <f t="shared" ca="1" si="89"/>
        <v>2041.9621827517599</v>
      </c>
    </row>
    <row r="809" spans="1:8" x14ac:dyDescent="0.3">
      <c r="A809">
        <v>807</v>
      </c>
      <c r="B809" s="2">
        <f t="shared" ca="1" si="87"/>
        <v>9999</v>
      </c>
      <c r="C809" s="2">
        <f t="shared" ca="1" si="90"/>
        <v>9999</v>
      </c>
      <c r="D809" s="2">
        <f t="shared" ca="1" si="91"/>
        <v>10000.446782828491</v>
      </c>
      <c r="E809">
        <f t="shared" ca="1" si="88"/>
        <v>179</v>
      </c>
      <c r="F809">
        <f t="shared" ca="1" si="92"/>
        <v>315</v>
      </c>
      <c r="G809">
        <f t="shared" ca="1" si="93"/>
        <v>314</v>
      </c>
      <c r="H809" s="2">
        <f t="shared" ca="1" si="89"/>
        <v>2041.9621827517599</v>
      </c>
    </row>
    <row r="810" spans="1:8" x14ac:dyDescent="0.3">
      <c r="A810">
        <v>808</v>
      </c>
      <c r="B810" s="2">
        <f t="shared" ca="1" si="87"/>
        <v>9999</v>
      </c>
      <c r="C810" s="2">
        <f t="shared" ca="1" si="90"/>
        <v>9999</v>
      </c>
      <c r="D810" s="2">
        <f t="shared" ca="1" si="91"/>
        <v>10000.446782828491</v>
      </c>
      <c r="E810">
        <f t="shared" ca="1" si="88"/>
        <v>180</v>
      </c>
      <c r="F810">
        <f t="shared" ca="1" si="92"/>
        <v>315</v>
      </c>
      <c r="G810">
        <f t="shared" ca="1" si="93"/>
        <v>314</v>
      </c>
      <c r="H810" s="2">
        <f t="shared" ca="1" si="89"/>
        <v>2041.9621827517599</v>
      </c>
    </row>
    <row r="811" spans="1:8" x14ac:dyDescent="0.3">
      <c r="A811">
        <v>809</v>
      </c>
      <c r="B811" s="2">
        <f t="shared" ca="1" si="87"/>
        <v>9999</v>
      </c>
      <c r="C811" s="2">
        <f t="shared" ca="1" si="90"/>
        <v>9999</v>
      </c>
      <c r="D811" s="2">
        <f t="shared" ca="1" si="91"/>
        <v>10000.446782828491</v>
      </c>
      <c r="E811">
        <f t="shared" ca="1" si="88"/>
        <v>181</v>
      </c>
      <c r="F811">
        <f t="shared" ca="1" si="92"/>
        <v>315</v>
      </c>
      <c r="G811">
        <f t="shared" ca="1" si="93"/>
        <v>314</v>
      </c>
      <c r="H811" s="2">
        <f t="shared" ca="1" si="89"/>
        <v>2041.9621827517599</v>
      </c>
    </row>
    <row r="812" spans="1:8" x14ac:dyDescent="0.3">
      <c r="A812">
        <v>810</v>
      </c>
      <c r="B812" s="2">
        <f t="shared" ca="1" si="87"/>
        <v>9999</v>
      </c>
      <c r="C812" s="2">
        <f t="shared" ca="1" si="90"/>
        <v>9999</v>
      </c>
      <c r="D812" s="2">
        <f t="shared" ca="1" si="91"/>
        <v>10000.446782828491</v>
      </c>
      <c r="E812">
        <f t="shared" ca="1" si="88"/>
        <v>182</v>
      </c>
      <c r="F812">
        <f t="shared" ca="1" si="92"/>
        <v>315</v>
      </c>
      <c r="G812">
        <f t="shared" ca="1" si="93"/>
        <v>314</v>
      </c>
      <c r="H812" s="2">
        <f t="shared" ca="1" si="89"/>
        <v>2041.9621827517599</v>
      </c>
    </row>
    <row r="813" spans="1:8" x14ac:dyDescent="0.3">
      <c r="A813">
        <v>811</v>
      </c>
      <c r="B813" s="2">
        <f t="shared" ca="1" si="87"/>
        <v>9999</v>
      </c>
      <c r="C813" s="2">
        <f t="shared" ca="1" si="90"/>
        <v>9999</v>
      </c>
      <c r="D813" s="2">
        <f t="shared" ca="1" si="91"/>
        <v>10000.446782828491</v>
      </c>
      <c r="E813">
        <f t="shared" ca="1" si="88"/>
        <v>183</v>
      </c>
      <c r="F813">
        <f t="shared" ca="1" si="92"/>
        <v>315</v>
      </c>
      <c r="G813">
        <f t="shared" ca="1" si="93"/>
        <v>314</v>
      </c>
      <c r="H813" s="2">
        <f t="shared" ca="1" si="89"/>
        <v>2041.9621827517599</v>
      </c>
    </row>
    <row r="814" spans="1:8" x14ac:dyDescent="0.3">
      <c r="A814">
        <v>812</v>
      </c>
      <c r="B814" s="2">
        <f t="shared" ca="1" si="87"/>
        <v>9999</v>
      </c>
      <c r="C814" s="2">
        <f t="shared" ca="1" si="90"/>
        <v>9999</v>
      </c>
      <c r="D814" s="2">
        <f t="shared" ca="1" si="91"/>
        <v>10000.446782828491</v>
      </c>
      <c r="E814">
        <f t="shared" ca="1" si="88"/>
        <v>184</v>
      </c>
      <c r="F814">
        <f t="shared" ca="1" si="92"/>
        <v>315</v>
      </c>
      <c r="G814">
        <f t="shared" ca="1" si="93"/>
        <v>314</v>
      </c>
      <c r="H814" s="2">
        <f t="shared" ca="1" si="89"/>
        <v>2041.9621827517599</v>
      </c>
    </row>
    <row r="815" spans="1:8" x14ac:dyDescent="0.3">
      <c r="A815">
        <v>813</v>
      </c>
      <c r="B815" s="2">
        <f t="shared" ca="1" si="87"/>
        <v>9999</v>
      </c>
      <c r="C815" s="2">
        <f t="shared" ca="1" si="90"/>
        <v>9999</v>
      </c>
      <c r="D815" s="2">
        <f t="shared" ca="1" si="91"/>
        <v>10000.446782828491</v>
      </c>
      <c r="E815">
        <f t="shared" ca="1" si="88"/>
        <v>185</v>
      </c>
      <c r="F815">
        <f t="shared" ca="1" si="92"/>
        <v>315</v>
      </c>
      <c r="G815">
        <f t="shared" ca="1" si="93"/>
        <v>314</v>
      </c>
      <c r="H815" s="2">
        <f t="shared" ca="1" si="89"/>
        <v>2041.9621827517599</v>
      </c>
    </row>
    <row r="816" spans="1:8" x14ac:dyDescent="0.3">
      <c r="A816">
        <v>814</v>
      </c>
      <c r="B816" s="2">
        <f t="shared" ca="1" si="87"/>
        <v>9999</v>
      </c>
      <c r="C816" s="2">
        <f t="shared" ca="1" si="90"/>
        <v>9999</v>
      </c>
      <c r="D816" s="2">
        <f t="shared" ca="1" si="91"/>
        <v>10000.446782828491</v>
      </c>
      <c r="E816">
        <f t="shared" ca="1" si="88"/>
        <v>186</v>
      </c>
      <c r="F816">
        <f t="shared" ca="1" si="92"/>
        <v>315</v>
      </c>
      <c r="G816">
        <f t="shared" ca="1" si="93"/>
        <v>314</v>
      </c>
      <c r="H816" s="2">
        <f t="shared" ca="1" si="89"/>
        <v>2041.9621827517599</v>
      </c>
    </row>
    <row r="817" spans="1:8" x14ac:dyDescent="0.3">
      <c r="A817">
        <v>815</v>
      </c>
      <c r="B817" s="2">
        <f t="shared" ref="B817:B880" ca="1" si="94">MIN(C816:D816)</f>
        <v>9999</v>
      </c>
      <c r="C817" s="2">
        <f t="shared" ca="1" si="90"/>
        <v>9999</v>
      </c>
      <c r="D817" s="2">
        <f t="shared" ca="1" si="91"/>
        <v>10000.446782828491</v>
      </c>
      <c r="E817">
        <f t="shared" ref="E817:E880" ca="1" si="95">IF(C816&lt;=D816,E816+1,E816-1)</f>
        <v>187</v>
      </c>
      <c r="F817">
        <f t="shared" ca="1" si="92"/>
        <v>315</v>
      </c>
      <c r="G817">
        <f t="shared" ca="1" si="93"/>
        <v>314</v>
      </c>
      <c r="H817" s="2">
        <f t="shared" ref="H817:H880" ca="1" si="96">H816+E816*(B817-B816)</f>
        <v>2041.9621827517599</v>
      </c>
    </row>
    <row r="818" spans="1:8" x14ac:dyDescent="0.3">
      <c r="A818">
        <v>816</v>
      </c>
      <c r="B818" s="2">
        <f t="shared" ca="1" si="94"/>
        <v>9999</v>
      </c>
      <c r="C818" s="2">
        <f t="shared" ca="1" si="90"/>
        <v>9999</v>
      </c>
      <c r="D818" s="2">
        <f t="shared" ca="1" si="91"/>
        <v>10000.446782828491</v>
      </c>
      <c r="E818">
        <f t="shared" ca="1" si="95"/>
        <v>188</v>
      </c>
      <c r="F818">
        <f t="shared" ca="1" si="92"/>
        <v>315</v>
      </c>
      <c r="G818">
        <f t="shared" ca="1" si="93"/>
        <v>314</v>
      </c>
      <c r="H818" s="2">
        <f t="shared" ca="1" si="96"/>
        <v>2041.9621827517599</v>
      </c>
    </row>
    <row r="819" spans="1:8" x14ac:dyDescent="0.3">
      <c r="A819">
        <v>817</v>
      </c>
      <c r="B819" s="2">
        <f t="shared" ca="1" si="94"/>
        <v>9999</v>
      </c>
      <c r="C819" s="2">
        <f t="shared" ca="1" si="90"/>
        <v>9999</v>
      </c>
      <c r="D819" s="2">
        <f t="shared" ca="1" si="91"/>
        <v>10000.446782828491</v>
      </c>
      <c r="E819">
        <f t="shared" ca="1" si="95"/>
        <v>189</v>
      </c>
      <c r="F819">
        <f t="shared" ca="1" si="92"/>
        <v>315</v>
      </c>
      <c r="G819">
        <f t="shared" ca="1" si="93"/>
        <v>314</v>
      </c>
      <c r="H819" s="2">
        <f t="shared" ca="1" si="96"/>
        <v>2041.9621827517599</v>
      </c>
    </row>
    <row r="820" spans="1:8" x14ac:dyDescent="0.3">
      <c r="A820">
        <v>818</v>
      </c>
      <c r="B820" s="2">
        <f t="shared" ca="1" si="94"/>
        <v>9999</v>
      </c>
      <c r="C820" s="2">
        <f t="shared" ca="1" si="90"/>
        <v>9999</v>
      </c>
      <c r="D820" s="2">
        <f t="shared" ca="1" si="91"/>
        <v>10000.446782828491</v>
      </c>
      <c r="E820">
        <f t="shared" ca="1" si="95"/>
        <v>190</v>
      </c>
      <c r="F820">
        <f t="shared" ca="1" si="92"/>
        <v>315</v>
      </c>
      <c r="G820">
        <f t="shared" ca="1" si="93"/>
        <v>314</v>
      </c>
      <c r="H820" s="2">
        <f t="shared" ca="1" si="96"/>
        <v>2041.9621827517599</v>
      </c>
    </row>
    <row r="821" spans="1:8" x14ac:dyDescent="0.3">
      <c r="A821">
        <v>819</v>
      </c>
      <c r="B821" s="2">
        <f t="shared" ca="1" si="94"/>
        <v>9999</v>
      </c>
      <c r="C821" s="2">
        <f t="shared" ca="1" si="90"/>
        <v>9999</v>
      </c>
      <c r="D821" s="2">
        <f t="shared" ca="1" si="91"/>
        <v>10000.446782828491</v>
      </c>
      <c r="E821">
        <f t="shared" ca="1" si="95"/>
        <v>191</v>
      </c>
      <c r="F821">
        <f t="shared" ca="1" si="92"/>
        <v>315</v>
      </c>
      <c r="G821">
        <f t="shared" ca="1" si="93"/>
        <v>314</v>
      </c>
      <c r="H821" s="2">
        <f t="shared" ca="1" si="96"/>
        <v>2041.9621827517599</v>
      </c>
    </row>
    <row r="822" spans="1:8" x14ac:dyDescent="0.3">
      <c r="A822">
        <v>820</v>
      </c>
      <c r="B822" s="2">
        <f t="shared" ca="1" si="94"/>
        <v>9999</v>
      </c>
      <c r="C822" s="2">
        <f t="shared" ca="1" si="90"/>
        <v>9999</v>
      </c>
      <c r="D822" s="2">
        <f t="shared" ca="1" si="91"/>
        <v>10000.446782828491</v>
      </c>
      <c r="E822">
        <f t="shared" ca="1" si="95"/>
        <v>192</v>
      </c>
      <c r="F822">
        <f t="shared" ca="1" si="92"/>
        <v>315</v>
      </c>
      <c r="G822">
        <f t="shared" ca="1" si="93"/>
        <v>314</v>
      </c>
      <c r="H822" s="2">
        <f t="shared" ca="1" si="96"/>
        <v>2041.9621827517599</v>
      </c>
    </row>
    <row r="823" spans="1:8" x14ac:dyDescent="0.3">
      <c r="A823">
        <v>821</v>
      </c>
      <c r="B823" s="2">
        <f t="shared" ca="1" si="94"/>
        <v>9999</v>
      </c>
      <c r="C823" s="2">
        <f t="shared" ca="1" si="90"/>
        <v>9999</v>
      </c>
      <c r="D823" s="2">
        <f t="shared" ca="1" si="91"/>
        <v>10000.446782828491</v>
      </c>
      <c r="E823">
        <f t="shared" ca="1" si="95"/>
        <v>193</v>
      </c>
      <c r="F823">
        <f t="shared" ca="1" si="92"/>
        <v>315</v>
      </c>
      <c r="G823">
        <f t="shared" ca="1" si="93"/>
        <v>314</v>
      </c>
      <c r="H823" s="2">
        <f t="shared" ca="1" si="96"/>
        <v>2041.9621827517599</v>
      </c>
    </row>
    <row r="824" spans="1:8" x14ac:dyDescent="0.3">
      <c r="A824">
        <v>822</v>
      </c>
      <c r="B824" s="2">
        <f t="shared" ca="1" si="94"/>
        <v>9999</v>
      </c>
      <c r="C824" s="2">
        <f t="shared" ca="1" si="90"/>
        <v>9999</v>
      </c>
      <c r="D824" s="2">
        <f t="shared" ca="1" si="91"/>
        <v>10000.446782828491</v>
      </c>
      <c r="E824">
        <f t="shared" ca="1" si="95"/>
        <v>194</v>
      </c>
      <c r="F824">
        <f t="shared" ca="1" si="92"/>
        <v>315</v>
      </c>
      <c r="G824">
        <f t="shared" ca="1" si="93"/>
        <v>314</v>
      </c>
      <c r="H824" s="2">
        <f t="shared" ca="1" si="96"/>
        <v>2041.9621827517599</v>
      </c>
    </row>
    <row r="825" spans="1:8" x14ac:dyDescent="0.3">
      <c r="A825">
        <v>823</v>
      </c>
      <c r="B825" s="2">
        <f t="shared" ca="1" si="94"/>
        <v>9999</v>
      </c>
      <c r="C825" s="2">
        <f t="shared" ca="1" si="90"/>
        <v>9999</v>
      </c>
      <c r="D825" s="2">
        <f t="shared" ca="1" si="91"/>
        <v>10000.446782828491</v>
      </c>
      <c r="E825">
        <f t="shared" ca="1" si="95"/>
        <v>195</v>
      </c>
      <c r="F825">
        <f t="shared" ca="1" si="92"/>
        <v>315</v>
      </c>
      <c r="G825">
        <f t="shared" ca="1" si="93"/>
        <v>314</v>
      </c>
      <c r="H825" s="2">
        <f t="shared" ca="1" si="96"/>
        <v>2041.9621827517599</v>
      </c>
    </row>
    <row r="826" spans="1:8" x14ac:dyDescent="0.3">
      <c r="A826">
        <v>824</v>
      </c>
      <c r="B826" s="2">
        <f t="shared" ca="1" si="94"/>
        <v>9999</v>
      </c>
      <c r="C826" s="2">
        <f t="shared" ca="1" si="90"/>
        <v>9999</v>
      </c>
      <c r="D826" s="2">
        <f t="shared" ca="1" si="91"/>
        <v>10000.446782828491</v>
      </c>
      <c r="E826">
        <f t="shared" ca="1" si="95"/>
        <v>196</v>
      </c>
      <c r="F826">
        <f t="shared" ca="1" si="92"/>
        <v>315</v>
      </c>
      <c r="G826">
        <f t="shared" ca="1" si="93"/>
        <v>314</v>
      </c>
      <c r="H826" s="2">
        <f t="shared" ca="1" si="96"/>
        <v>2041.9621827517599</v>
      </c>
    </row>
    <row r="827" spans="1:8" x14ac:dyDescent="0.3">
      <c r="A827">
        <v>825</v>
      </c>
      <c r="B827" s="2">
        <f t="shared" ca="1" si="94"/>
        <v>9999</v>
      </c>
      <c r="C827" s="2">
        <f t="shared" ca="1" si="90"/>
        <v>9999</v>
      </c>
      <c r="D827" s="2">
        <f t="shared" ca="1" si="91"/>
        <v>10000.446782828491</v>
      </c>
      <c r="E827">
        <f t="shared" ca="1" si="95"/>
        <v>197</v>
      </c>
      <c r="F827">
        <f t="shared" ca="1" si="92"/>
        <v>315</v>
      </c>
      <c r="G827">
        <f t="shared" ca="1" si="93"/>
        <v>314</v>
      </c>
      <c r="H827" s="2">
        <f t="shared" ca="1" si="96"/>
        <v>2041.9621827517599</v>
      </c>
    </row>
    <row r="828" spans="1:8" x14ac:dyDescent="0.3">
      <c r="A828">
        <v>826</v>
      </c>
      <c r="B828" s="2">
        <f t="shared" ca="1" si="94"/>
        <v>9999</v>
      </c>
      <c r="C828" s="2">
        <f t="shared" ca="1" si="90"/>
        <v>9999</v>
      </c>
      <c r="D828" s="2">
        <f t="shared" ca="1" si="91"/>
        <v>10000.446782828491</v>
      </c>
      <c r="E828">
        <f t="shared" ca="1" si="95"/>
        <v>198</v>
      </c>
      <c r="F828">
        <f t="shared" ca="1" si="92"/>
        <v>315</v>
      </c>
      <c r="G828">
        <f t="shared" ca="1" si="93"/>
        <v>314</v>
      </c>
      <c r="H828" s="2">
        <f t="shared" ca="1" si="96"/>
        <v>2041.9621827517599</v>
      </c>
    </row>
    <row r="829" spans="1:8" x14ac:dyDescent="0.3">
      <c r="A829">
        <v>827</v>
      </c>
      <c r="B829" s="2">
        <f t="shared" ca="1" si="94"/>
        <v>9999</v>
      </c>
      <c r="C829" s="2">
        <f t="shared" ca="1" si="90"/>
        <v>9999</v>
      </c>
      <c r="D829" s="2">
        <f t="shared" ca="1" si="91"/>
        <v>10000.446782828491</v>
      </c>
      <c r="E829">
        <f t="shared" ca="1" si="95"/>
        <v>199</v>
      </c>
      <c r="F829">
        <f t="shared" ca="1" si="92"/>
        <v>315</v>
      </c>
      <c r="G829">
        <f t="shared" ca="1" si="93"/>
        <v>314</v>
      </c>
      <c r="H829" s="2">
        <f t="shared" ca="1" si="96"/>
        <v>2041.9621827517599</v>
      </c>
    </row>
    <row r="830" spans="1:8" x14ac:dyDescent="0.3">
      <c r="A830">
        <v>828</v>
      </c>
      <c r="B830" s="2">
        <f t="shared" ca="1" si="94"/>
        <v>9999</v>
      </c>
      <c r="C830" s="2">
        <f t="shared" ca="1" si="90"/>
        <v>9999</v>
      </c>
      <c r="D830" s="2">
        <f t="shared" ca="1" si="91"/>
        <v>10000.446782828491</v>
      </c>
      <c r="E830">
        <f t="shared" ca="1" si="95"/>
        <v>200</v>
      </c>
      <c r="F830">
        <f t="shared" ca="1" si="92"/>
        <v>315</v>
      </c>
      <c r="G830">
        <f t="shared" ca="1" si="93"/>
        <v>314</v>
      </c>
      <c r="H830" s="2">
        <f t="shared" ca="1" si="96"/>
        <v>2041.9621827517599</v>
      </c>
    </row>
    <row r="831" spans="1:8" x14ac:dyDescent="0.3">
      <c r="A831">
        <v>829</v>
      </c>
      <c r="B831" s="2">
        <f t="shared" ca="1" si="94"/>
        <v>9999</v>
      </c>
      <c r="C831" s="2">
        <f t="shared" ca="1" si="90"/>
        <v>9999</v>
      </c>
      <c r="D831" s="2">
        <f t="shared" ca="1" si="91"/>
        <v>10000.446782828491</v>
      </c>
      <c r="E831">
        <f t="shared" ca="1" si="95"/>
        <v>201</v>
      </c>
      <c r="F831">
        <f t="shared" ca="1" si="92"/>
        <v>315</v>
      </c>
      <c r="G831">
        <f t="shared" ca="1" si="93"/>
        <v>314</v>
      </c>
      <c r="H831" s="2">
        <f t="shared" ca="1" si="96"/>
        <v>2041.9621827517599</v>
      </c>
    </row>
    <row r="832" spans="1:8" x14ac:dyDescent="0.3">
      <c r="A832">
        <v>830</v>
      </c>
      <c r="B832" s="2">
        <f t="shared" ca="1" si="94"/>
        <v>9999</v>
      </c>
      <c r="C832" s="2">
        <f t="shared" ca="1" si="90"/>
        <v>9999</v>
      </c>
      <c r="D832" s="2">
        <f t="shared" ca="1" si="91"/>
        <v>10000.446782828491</v>
      </c>
      <c r="E832">
        <f t="shared" ca="1" si="95"/>
        <v>202</v>
      </c>
      <c r="F832">
        <f t="shared" ca="1" si="92"/>
        <v>315</v>
      </c>
      <c r="G832">
        <f t="shared" ca="1" si="93"/>
        <v>314</v>
      </c>
      <c r="H832" s="2">
        <f t="shared" ca="1" si="96"/>
        <v>2041.9621827517599</v>
      </c>
    </row>
    <row r="833" spans="1:8" x14ac:dyDescent="0.3">
      <c r="A833">
        <v>831</v>
      </c>
      <c r="B833" s="2">
        <f t="shared" ca="1" si="94"/>
        <v>9999</v>
      </c>
      <c r="C833" s="2">
        <f t="shared" ca="1" si="90"/>
        <v>9999</v>
      </c>
      <c r="D833" s="2">
        <f t="shared" ca="1" si="91"/>
        <v>10000.446782828491</v>
      </c>
      <c r="E833">
        <f t="shared" ca="1" si="95"/>
        <v>203</v>
      </c>
      <c r="F833">
        <f t="shared" ca="1" si="92"/>
        <v>315</v>
      </c>
      <c r="G833">
        <f t="shared" ca="1" si="93"/>
        <v>314</v>
      </c>
      <c r="H833" s="2">
        <f t="shared" ca="1" si="96"/>
        <v>2041.9621827517599</v>
      </c>
    </row>
    <row r="834" spans="1:8" x14ac:dyDescent="0.3">
      <c r="A834">
        <v>832</v>
      </c>
      <c r="B834" s="2">
        <f t="shared" ca="1" si="94"/>
        <v>9999</v>
      </c>
      <c r="C834" s="2">
        <f t="shared" ca="1" si="90"/>
        <v>9999</v>
      </c>
      <c r="D834" s="2">
        <f t="shared" ca="1" si="91"/>
        <v>10000.446782828491</v>
      </c>
      <c r="E834">
        <f t="shared" ca="1" si="95"/>
        <v>204</v>
      </c>
      <c r="F834">
        <f t="shared" ca="1" si="92"/>
        <v>315</v>
      </c>
      <c r="G834">
        <f t="shared" ca="1" si="93"/>
        <v>314</v>
      </c>
      <c r="H834" s="2">
        <f t="shared" ca="1" si="96"/>
        <v>2041.9621827517599</v>
      </c>
    </row>
    <row r="835" spans="1:8" x14ac:dyDescent="0.3">
      <c r="A835">
        <v>833</v>
      </c>
      <c r="B835" s="2">
        <f t="shared" ca="1" si="94"/>
        <v>9999</v>
      </c>
      <c r="C835" s="2">
        <f t="shared" ca="1" si="90"/>
        <v>9999</v>
      </c>
      <c r="D835" s="2">
        <f t="shared" ca="1" si="91"/>
        <v>10000.446782828491</v>
      </c>
      <c r="E835">
        <f t="shared" ca="1" si="95"/>
        <v>205</v>
      </c>
      <c r="F835">
        <f t="shared" ca="1" si="92"/>
        <v>315</v>
      </c>
      <c r="G835">
        <f t="shared" ca="1" si="93"/>
        <v>314</v>
      </c>
      <c r="H835" s="2">
        <f t="shared" ca="1" si="96"/>
        <v>2041.9621827517599</v>
      </c>
    </row>
    <row r="836" spans="1:8" x14ac:dyDescent="0.3">
      <c r="A836">
        <v>834</v>
      </c>
      <c r="B836" s="2">
        <f t="shared" ca="1" si="94"/>
        <v>9999</v>
      </c>
      <c r="C836" s="2">
        <f t="shared" ref="C836:C899" ca="1" si="97">IF(B836&gt;=600,9999,IF(C835&lt;=D835,B836-2*LN(1-RAND()),C835))</f>
        <v>9999</v>
      </c>
      <c r="D836" s="2">
        <f t="shared" ref="D836:D899" ca="1" si="98">IF(OR(AND(C835&lt;=D835,E835+1&lt;=1),AND(D835&lt;C835,E835-1&gt;0)),B836-1.5*LN(1-RAND()),IF(AND(D835&lt;C835,E835-1&lt;=0),9999,D835))</f>
        <v>10000.446782828491</v>
      </c>
      <c r="E836">
        <f t="shared" ca="1" si="95"/>
        <v>206</v>
      </c>
      <c r="F836">
        <f t="shared" ref="F836:F899" ca="1" si="99">IF(AND(C835&lt;9999,C835&lt;D835),F835+1,F835)</f>
        <v>315</v>
      </c>
      <c r="G836">
        <f t="shared" ref="G836:G899" ca="1" si="100">IF(D835&lt;C835,G835+1,G835)</f>
        <v>314</v>
      </c>
      <c r="H836" s="2">
        <f t="shared" ca="1" si="96"/>
        <v>2041.9621827517599</v>
      </c>
    </row>
    <row r="837" spans="1:8" x14ac:dyDescent="0.3">
      <c r="A837">
        <v>835</v>
      </c>
      <c r="B837" s="2">
        <f t="shared" ca="1" si="94"/>
        <v>9999</v>
      </c>
      <c r="C837" s="2">
        <f t="shared" ca="1" si="97"/>
        <v>9999</v>
      </c>
      <c r="D837" s="2">
        <f t="shared" ca="1" si="98"/>
        <v>10000.446782828491</v>
      </c>
      <c r="E837">
        <f t="shared" ca="1" si="95"/>
        <v>207</v>
      </c>
      <c r="F837">
        <f t="shared" ca="1" si="99"/>
        <v>315</v>
      </c>
      <c r="G837">
        <f t="shared" ca="1" si="100"/>
        <v>314</v>
      </c>
      <c r="H837" s="2">
        <f t="shared" ca="1" si="96"/>
        <v>2041.9621827517599</v>
      </c>
    </row>
    <row r="838" spans="1:8" x14ac:dyDescent="0.3">
      <c r="A838">
        <v>836</v>
      </c>
      <c r="B838" s="2">
        <f t="shared" ca="1" si="94"/>
        <v>9999</v>
      </c>
      <c r="C838" s="2">
        <f t="shared" ca="1" si="97"/>
        <v>9999</v>
      </c>
      <c r="D838" s="2">
        <f t="shared" ca="1" si="98"/>
        <v>10000.446782828491</v>
      </c>
      <c r="E838">
        <f t="shared" ca="1" si="95"/>
        <v>208</v>
      </c>
      <c r="F838">
        <f t="shared" ca="1" si="99"/>
        <v>315</v>
      </c>
      <c r="G838">
        <f t="shared" ca="1" si="100"/>
        <v>314</v>
      </c>
      <c r="H838" s="2">
        <f t="shared" ca="1" si="96"/>
        <v>2041.9621827517599</v>
      </c>
    </row>
    <row r="839" spans="1:8" x14ac:dyDescent="0.3">
      <c r="A839">
        <v>837</v>
      </c>
      <c r="B839" s="2">
        <f t="shared" ca="1" si="94"/>
        <v>9999</v>
      </c>
      <c r="C839" s="2">
        <f t="shared" ca="1" si="97"/>
        <v>9999</v>
      </c>
      <c r="D839" s="2">
        <f t="shared" ca="1" si="98"/>
        <v>10000.446782828491</v>
      </c>
      <c r="E839">
        <f t="shared" ca="1" si="95"/>
        <v>209</v>
      </c>
      <c r="F839">
        <f t="shared" ca="1" si="99"/>
        <v>315</v>
      </c>
      <c r="G839">
        <f t="shared" ca="1" si="100"/>
        <v>314</v>
      </c>
      <c r="H839" s="2">
        <f t="shared" ca="1" si="96"/>
        <v>2041.9621827517599</v>
      </c>
    </row>
    <row r="840" spans="1:8" x14ac:dyDescent="0.3">
      <c r="A840">
        <v>838</v>
      </c>
      <c r="B840" s="2">
        <f t="shared" ca="1" si="94"/>
        <v>9999</v>
      </c>
      <c r="C840" s="2">
        <f t="shared" ca="1" si="97"/>
        <v>9999</v>
      </c>
      <c r="D840" s="2">
        <f t="shared" ca="1" si="98"/>
        <v>10000.446782828491</v>
      </c>
      <c r="E840">
        <f t="shared" ca="1" si="95"/>
        <v>210</v>
      </c>
      <c r="F840">
        <f t="shared" ca="1" si="99"/>
        <v>315</v>
      </c>
      <c r="G840">
        <f t="shared" ca="1" si="100"/>
        <v>314</v>
      </c>
      <c r="H840" s="2">
        <f t="shared" ca="1" si="96"/>
        <v>2041.9621827517599</v>
      </c>
    </row>
    <row r="841" spans="1:8" x14ac:dyDescent="0.3">
      <c r="A841">
        <v>839</v>
      </c>
      <c r="B841" s="2">
        <f t="shared" ca="1" si="94"/>
        <v>9999</v>
      </c>
      <c r="C841" s="2">
        <f t="shared" ca="1" si="97"/>
        <v>9999</v>
      </c>
      <c r="D841" s="2">
        <f t="shared" ca="1" si="98"/>
        <v>10000.446782828491</v>
      </c>
      <c r="E841">
        <f t="shared" ca="1" si="95"/>
        <v>211</v>
      </c>
      <c r="F841">
        <f t="shared" ca="1" si="99"/>
        <v>315</v>
      </c>
      <c r="G841">
        <f t="shared" ca="1" si="100"/>
        <v>314</v>
      </c>
      <c r="H841" s="2">
        <f t="shared" ca="1" si="96"/>
        <v>2041.9621827517599</v>
      </c>
    </row>
    <row r="842" spans="1:8" x14ac:dyDescent="0.3">
      <c r="A842">
        <v>840</v>
      </c>
      <c r="B842" s="2">
        <f t="shared" ca="1" si="94"/>
        <v>9999</v>
      </c>
      <c r="C842" s="2">
        <f t="shared" ca="1" si="97"/>
        <v>9999</v>
      </c>
      <c r="D842" s="2">
        <f t="shared" ca="1" si="98"/>
        <v>10000.446782828491</v>
      </c>
      <c r="E842">
        <f t="shared" ca="1" si="95"/>
        <v>212</v>
      </c>
      <c r="F842">
        <f t="shared" ca="1" si="99"/>
        <v>315</v>
      </c>
      <c r="G842">
        <f t="shared" ca="1" si="100"/>
        <v>314</v>
      </c>
      <c r="H842" s="2">
        <f t="shared" ca="1" si="96"/>
        <v>2041.9621827517599</v>
      </c>
    </row>
    <row r="843" spans="1:8" x14ac:dyDescent="0.3">
      <c r="A843">
        <v>841</v>
      </c>
      <c r="B843" s="2">
        <f t="shared" ca="1" si="94"/>
        <v>9999</v>
      </c>
      <c r="C843" s="2">
        <f t="shared" ca="1" si="97"/>
        <v>9999</v>
      </c>
      <c r="D843" s="2">
        <f t="shared" ca="1" si="98"/>
        <v>10000.446782828491</v>
      </c>
      <c r="E843">
        <f t="shared" ca="1" si="95"/>
        <v>213</v>
      </c>
      <c r="F843">
        <f t="shared" ca="1" si="99"/>
        <v>315</v>
      </c>
      <c r="G843">
        <f t="shared" ca="1" si="100"/>
        <v>314</v>
      </c>
      <c r="H843" s="2">
        <f t="shared" ca="1" si="96"/>
        <v>2041.9621827517599</v>
      </c>
    </row>
    <row r="844" spans="1:8" x14ac:dyDescent="0.3">
      <c r="A844">
        <v>842</v>
      </c>
      <c r="B844" s="2">
        <f t="shared" ca="1" si="94"/>
        <v>9999</v>
      </c>
      <c r="C844" s="2">
        <f t="shared" ca="1" si="97"/>
        <v>9999</v>
      </c>
      <c r="D844" s="2">
        <f t="shared" ca="1" si="98"/>
        <v>10000.446782828491</v>
      </c>
      <c r="E844">
        <f t="shared" ca="1" si="95"/>
        <v>214</v>
      </c>
      <c r="F844">
        <f t="shared" ca="1" si="99"/>
        <v>315</v>
      </c>
      <c r="G844">
        <f t="shared" ca="1" si="100"/>
        <v>314</v>
      </c>
      <c r="H844" s="2">
        <f t="shared" ca="1" si="96"/>
        <v>2041.9621827517599</v>
      </c>
    </row>
    <row r="845" spans="1:8" x14ac:dyDescent="0.3">
      <c r="A845">
        <v>843</v>
      </c>
      <c r="B845" s="2">
        <f t="shared" ca="1" si="94"/>
        <v>9999</v>
      </c>
      <c r="C845" s="2">
        <f t="shared" ca="1" si="97"/>
        <v>9999</v>
      </c>
      <c r="D845" s="2">
        <f t="shared" ca="1" si="98"/>
        <v>10000.446782828491</v>
      </c>
      <c r="E845">
        <f t="shared" ca="1" si="95"/>
        <v>215</v>
      </c>
      <c r="F845">
        <f t="shared" ca="1" si="99"/>
        <v>315</v>
      </c>
      <c r="G845">
        <f t="shared" ca="1" si="100"/>
        <v>314</v>
      </c>
      <c r="H845" s="2">
        <f t="shared" ca="1" si="96"/>
        <v>2041.9621827517599</v>
      </c>
    </row>
    <row r="846" spans="1:8" x14ac:dyDescent="0.3">
      <c r="A846">
        <v>844</v>
      </c>
      <c r="B846" s="2">
        <f t="shared" ca="1" si="94"/>
        <v>9999</v>
      </c>
      <c r="C846" s="2">
        <f t="shared" ca="1" si="97"/>
        <v>9999</v>
      </c>
      <c r="D846" s="2">
        <f t="shared" ca="1" si="98"/>
        <v>10000.446782828491</v>
      </c>
      <c r="E846">
        <f t="shared" ca="1" si="95"/>
        <v>216</v>
      </c>
      <c r="F846">
        <f t="shared" ca="1" si="99"/>
        <v>315</v>
      </c>
      <c r="G846">
        <f t="shared" ca="1" si="100"/>
        <v>314</v>
      </c>
      <c r="H846" s="2">
        <f t="shared" ca="1" si="96"/>
        <v>2041.9621827517599</v>
      </c>
    </row>
    <row r="847" spans="1:8" x14ac:dyDescent="0.3">
      <c r="A847">
        <v>845</v>
      </c>
      <c r="B847" s="2">
        <f t="shared" ca="1" si="94"/>
        <v>9999</v>
      </c>
      <c r="C847" s="2">
        <f t="shared" ca="1" si="97"/>
        <v>9999</v>
      </c>
      <c r="D847" s="2">
        <f t="shared" ca="1" si="98"/>
        <v>10000.446782828491</v>
      </c>
      <c r="E847">
        <f t="shared" ca="1" si="95"/>
        <v>217</v>
      </c>
      <c r="F847">
        <f t="shared" ca="1" si="99"/>
        <v>315</v>
      </c>
      <c r="G847">
        <f t="shared" ca="1" si="100"/>
        <v>314</v>
      </c>
      <c r="H847" s="2">
        <f t="shared" ca="1" si="96"/>
        <v>2041.9621827517599</v>
      </c>
    </row>
    <row r="848" spans="1:8" x14ac:dyDescent="0.3">
      <c r="A848">
        <v>846</v>
      </c>
      <c r="B848" s="2">
        <f t="shared" ca="1" si="94"/>
        <v>9999</v>
      </c>
      <c r="C848" s="2">
        <f t="shared" ca="1" si="97"/>
        <v>9999</v>
      </c>
      <c r="D848" s="2">
        <f t="shared" ca="1" si="98"/>
        <v>10000.446782828491</v>
      </c>
      <c r="E848">
        <f t="shared" ca="1" si="95"/>
        <v>218</v>
      </c>
      <c r="F848">
        <f t="shared" ca="1" si="99"/>
        <v>315</v>
      </c>
      <c r="G848">
        <f t="shared" ca="1" si="100"/>
        <v>314</v>
      </c>
      <c r="H848" s="2">
        <f t="shared" ca="1" si="96"/>
        <v>2041.9621827517599</v>
      </c>
    </row>
    <row r="849" spans="1:8" x14ac:dyDescent="0.3">
      <c r="A849">
        <v>847</v>
      </c>
      <c r="B849" s="2">
        <f t="shared" ca="1" si="94"/>
        <v>9999</v>
      </c>
      <c r="C849" s="2">
        <f t="shared" ca="1" si="97"/>
        <v>9999</v>
      </c>
      <c r="D849" s="2">
        <f t="shared" ca="1" si="98"/>
        <v>10000.446782828491</v>
      </c>
      <c r="E849">
        <f t="shared" ca="1" si="95"/>
        <v>219</v>
      </c>
      <c r="F849">
        <f t="shared" ca="1" si="99"/>
        <v>315</v>
      </c>
      <c r="G849">
        <f t="shared" ca="1" si="100"/>
        <v>314</v>
      </c>
      <c r="H849" s="2">
        <f t="shared" ca="1" si="96"/>
        <v>2041.9621827517599</v>
      </c>
    </row>
    <row r="850" spans="1:8" x14ac:dyDescent="0.3">
      <c r="A850">
        <v>848</v>
      </c>
      <c r="B850" s="2">
        <f t="shared" ca="1" si="94"/>
        <v>9999</v>
      </c>
      <c r="C850" s="2">
        <f t="shared" ca="1" si="97"/>
        <v>9999</v>
      </c>
      <c r="D850" s="2">
        <f t="shared" ca="1" si="98"/>
        <v>10000.446782828491</v>
      </c>
      <c r="E850">
        <f t="shared" ca="1" si="95"/>
        <v>220</v>
      </c>
      <c r="F850">
        <f t="shared" ca="1" si="99"/>
        <v>315</v>
      </c>
      <c r="G850">
        <f t="shared" ca="1" si="100"/>
        <v>314</v>
      </c>
      <c r="H850" s="2">
        <f t="shared" ca="1" si="96"/>
        <v>2041.9621827517599</v>
      </c>
    </row>
    <row r="851" spans="1:8" x14ac:dyDescent="0.3">
      <c r="A851">
        <v>849</v>
      </c>
      <c r="B851" s="2">
        <f t="shared" ca="1" si="94"/>
        <v>9999</v>
      </c>
      <c r="C851" s="2">
        <f t="shared" ca="1" si="97"/>
        <v>9999</v>
      </c>
      <c r="D851" s="2">
        <f t="shared" ca="1" si="98"/>
        <v>10000.446782828491</v>
      </c>
      <c r="E851">
        <f t="shared" ca="1" si="95"/>
        <v>221</v>
      </c>
      <c r="F851">
        <f t="shared" ca="1" si="99"/>
        <v>315</v>
      </c>
      <c r="G851">
        <f t="shared" ca="1" si="100"/>
        <v>314</v>
      </c>
      <c r="H851" s="2">
        <f t="shared" ca="1" si="96"/>
        <v>2041.9621827517599</v>
      </c>
    </row>
    <row r="852" spans="1:8" x14ac:dyDescent="0.3">
      <c r="A852">
        <v>850</v>
      </c>
      <c r="B852" s="2">
        <f t="shared" ca="1" si="94"/>
        <v>9999</v>
      </c>
      <c r="C852" s="2">
        <f t="shared" ca="1" si="97"/>
        <v>9999</v>
      </c>
      <c r="D852" s="2">
        <f t="shared" ca="1" si="98"/>
        <v>10000.446782828491</v>
      </c>
      <c r="E852">
        <f t="shared" ca="1" si="95"/>
        <v>222</v>
      </c>
      <c r="F852">
        <f t="shared" ca="1" si="99"/>
        <v>315</v>
      </c>
      <c r="G852">
        <f t="shared" ca="1" si="100"/>
        <v>314</v>
      </c>
      <c r="H852" s="2">
        <f t="shared" ca="1" si="96"/>
        <v>2041.9621827517599</v>
      </c>
    </row>
    <row r="853" spans="1:8" x14ac:dyDescent="0.3">
      <c r="A853">
        <v>851</v>
      </c>
      <c r="B853" s="2">
        <f t="shared" ca="1" si="94"/>
        <v>9999</v>
      </c>
      <c r="C853" s="2">
        <f t="shared" ca="1" si="97"/>
        <v>9999</v>
      </c>
      <c r="D853" s="2">
        <f t="shared" ca="1" si="98"/>
        <v>10000.446782828491</v>
      </c>
      <c r="E853">
        <f t="shared" ca="1" si="95"/>
        <v>223</v>
      </c>
      <c r="F853">
        <f t="shared" ca="1" si="99"/>
        <v>315</v>
      </c>
      <c r="G853">
        <f t="shared" ca="1" si="100"/>
        <v>314</v>
      </c>
      <c r="H853" s="2">
        <f t="shared" ca="1" si="96"/>
        <v>2041.9621827517599</v>
      </c>
    </row>
    <row r="854" spans="1:8" x14ac:dyDescent="0.3">
      <c r="A854">
        <v>852</v>
      </c>
      <c r="B854" s="2">
        <f t="shared" ca="1" si="94"/>
        <v>9999</v>
      </c>
      <c r="C854" s="2">
        <f t="shared" ca="1" si="97"/>
        <v>9999</v>
      </c>
      <c r="D854" s="2">
        <f t="shared" ca="1" si="98"/>
        <v>10000.446782828491</v>
      </c>
      <c r="E854">
        <f t="shared" ca="1" si="95"/>
        <v>224</v>
      </c>
      <c r="F854">
        <f t="shared" ca="1" si="99"/>
        <v>315</v>
      </c>
      <c r="G854">
        <f t="shared" ca="1" si="100"/>
        <v>314</v>
      </c>
      <c r="H854" s="2">
        <f t="shared" ca="1" si="96"/>
        <v>2041.9621827517599</v>
      </c>
    </row>
    <row r="855" spans="1:8" x14ac:dyDescent="0.3">
      <c r="A855">
        <v>853</v>
      </c>
      <c r="B855" s="2">
        <f t="shared" ca="1" si="94"/>
        <v>9999</v>
      </c>
      <c r="C855" s="2">
        <f t="shared" ca="1" si="97"/>
        <v>9999</v>
      </c>
      <c r="D855" s="2">
        <f t="shared" ca="1" si="98"/>
        <v>10000.446782828491</v>
      </c>
      <c r="E855">
        <f t="shared" ca="1" si="95"/>
        <v>225</v>
      </c>
      <c r="F855">
        <f t="shared" ca="1" si="99"/>
        <v>315</v>
      </c>
      <c r="G855">
        <f t="shared" ca="1" si="100"/>
        <v>314</v>
      </c>
      <c r="H855" s="2">
        <f t="shared" ca="1" si="96"/>
        <v>2041.9621827517599</v>
      </c>
    </row>
    <row r="856" spans="1:8" x14ac:dyDescent="0.3">
      <c r="A856">
        <v>854</v>
      </c>
      <c r="B856" s="2">
        <f t="shared" ca="1" si="94"/>
        <v>9999</v>
      </c>
      <c r="C856" s="2">
        <f t="shared" ca="1" si="97"/>
        <v>9999</v>
      </c>
      <c r="D856" s="2">
        <f t="shared" ca="1" si="98"/>
        <v>10000.446782828491</v>
      </c>
      <c r="E856">
        <f t="shared" ca="1" si="95"/>
        <v>226</v>
      </c>
      <c r="F856">
        <f t="shared" ca="1" si="99"/>
        <v>315</v>
      </c>
      <c r="G856">
        <f t="shared" ca="1" si="100"/>
        <v>314</v>
      </c>
      <c r="H856" s="2">
        <f t="shared" ca="1" si="96"/>
        <v>2041.9621827517599</v>
      </c>
    </row>
    <row r="857" spans="1:8" x14ac:dyDescent="0.3">
      <c r="A857">
        <v>855</v>
      </c>
      <c r="B857" s="2">
        <f t="shared" ca="1" si="94"/>
        <v>9999</v>
      </c>
      <c r="C857" s="2">
        <f t="shared" ca="1" si="97"/>
        <v>9999</v>
      </c>
      <c r="D857" s="2">
        <f t="shared" ca="1" si="98"/>
        <v>10000.446782828491</v>
      </c>
      <c r="E857">
        <f t="shared" ca="1" si="95"/>
        <v>227</v>
      </c>
      <c r="F857">
        <f t="shared" ca="1" si="99"/>
        <v>315</v>
      </c>
      <c r="G857">
        <f t="shared" ca="1" si="100"/>
        <v>314</v>
      </c>
      <c r="H857" s="2">
        <f t="shared" ca="1" si="96"/>
        <v>2041.9621827517599</v>
      </c>
    </row>
    <row r="858" spans="1:8" x14ac:dyDescent="0.3">
      <c r="A858">
        <v>856</v>
      </c>
      <c r="B858" s="2">
        <f t="shared" ca="1" si="94"/>
        <v>9999</v>
      </c>
      <c r="C858" s="2">
        <f t="shared" ca="1" si="97"/>
        <v>9999</v>
      </c>
      <c r="D858" s="2">
        <f t="shared" ca="1" si="98"/>
        <v>10000.446782828491</v>
      </c>
      <c r="E858">
        <f t="shared" ca="1" si="95"/>
        <v>228</v>
      </c>
      <c r="F858">
        <f t="shared" ca="1" si="99"/>
        <v>315</v>
      </c>
      <c r="G858">
        <f t="shared" ca="1" si="100"/>
        <v>314</v>
      </c>
      <c r="H858" s="2">
        <f t="shared" ca="1" si="96"/>
        <v>2041.9621827517599</v>
      </c>
    </row>
    <row r="859" spans="1:8" x14ac:dyDescent="0.3">
      <c r="A859">
        <v>857</v>
      </c>
      <c r="B859" s="2">
        <f t="shared" ca="1" si="94"/>
        <v>9999</v>
      </c>
      <c r="C859" s="2">
        <f t="shared" ca="1" si="97"/>
        <v>9999</v>
      </c>
      <c r="D859" s="2">
        <f t="shared" ca="1" si="98"/>
        <v>10000.446782828491</v>
      </c>
      <c r="E859">
        <f t="shared" ca="1" si="95"/>
        <v>229</v>
      </c>
      <c r="F859">
        <f t="shared" ca="1" si="99"/>
        <v>315</v>
      </c>
      <c r="G859">
        <f t="shared" ca="1" si="100"/>
        <v>314</v>
      </c>
      <c r="H859" s="2">
        <f t="shared" ca="1" si="96"/>
        <v>2041.9621827517599</v>
      </c>
    </row>
    <row r="860" spans="1:8" x14ac:dyDescent="0.3">
      <c r="A860">
        <v>858</v>
      </c>
      <c r="B860" s="2">
        <f t="shared" ca="1" si="94"/>
        <v>9999</v>
      </c>
      <c r="C860" s="2">
        <f t="shared" ca="1" si="97"/>
        <v>9999</v>
      </c>
      <c r="D860" s="2">
        <f t="shared" ca="1" si="98"/>
        <v>10000.446782828491</v>
      </c>
      <c r="E860">
        <f t="shared" ca="1" si="95"/>
        <v>230</v>
      </c>
      <c r="F860">
        <f t="shared" ca="1" si="99"/>
        <v>315</v>
      </c>
      <c r="G860">
        <f t="shared" ca="1" si="100"/>
        <v>314</v>
      </c>
      <c r="H860" s="2">
        <f t="shared" ca="1" si="96"/>
        <v>2041.9621827517599</v>
      </c>
    </row>
    <row r="861" spans="1:8" x14ac:dyDescent="0.3">
      <c r="A861">
        <v>859</v>
      </c>
      <c r="B861" s="2">
        <f t="shared" ca="1" si="94"/>
        <v>9999</v>
      </c>
      <c r="C861" s="2">
        <f t="shared" ca="1" si="97"/>
        <v>9999</v>
      </c>
      <c r="D861" s="2">
        <f t="shared" ca="1" si="98"/>
        <v>10000.446782828491</v>
      </c>
      <c r="E861">
        <f t="shared" ca="1" si="95"/>
        <v>231</v>
      </c>
      <c r="F861">
        <f t="shared" ca="1" si="99"/>
        <v>315</v>
      </c>
      <c r="G861">
        <f t="shared" ca="1" si="100"/>
        <v>314</v>
      </c>
      <c r="H861" s="2">
        <f t="shared" ca="1" si="96"/>
        <v>2041.9621827517599</v>
      </c>
    </row>
    <row r="862" spans="1:8" x14ac:dyDescent="0.3">
      <c r="A862">
        <v>860</v>
      </c>
      <c r="B862" s="2">
        <f t="shared" ca="1" si="94"/>
        <v>9999</v>
      </c>
      <c r="C862" s="2">
        <f t="shared" ca="1" si="97"/>
        <v>9999</v>
      </c>
      <c r="D862" s="2">
        <f t="shared" ca="1" si="98"/>
        <v>10000.446782828491</v>
      </c>
      <c r="E862">
        <f t="shared" ca="1" si="95"/>
        <v>232</v>
      </c>
      <c r="F862">
        <f t="shared" ca="1" si="99"/>
        <v>315</v>
      </c>
      <c r="G862">
        <f t="shared" ca="1" si="100"/>
        <v>314</v>
      </c>
      <c r="H862" s="2">
        <f t="shared" ca="1" si="96"/>
        <v>2041.9621827517599</v>
      </c>
    </row>
    <row r="863" spans="1:8" x14ac:dyDescent="0.3">
      <c r="A863">
        <v>861</v>
      </c>
      <c r="B863" s="2">
        <f t="shared" ca="1" si="94"/>
        <v>9999</v>
      </c>
      <c r="C863" s="2">
        <f t="shared" ca="1" si="97"/>
        <v>9999</v>
      </c>
      <c r="D863" s="2">
        <f t="shared" ca="1" si="98"/>
        <v>10000.446782828491</v>
      </c>
      <c r="E863">
        <f t="shared" ca="1" si="95"/>
        <v>233</v>
      </c>
      <c r="F863">
        <f t="shared" ca="1" si="99"/>
        <v>315</v>
      </c>
      <c r="G863">
        <f t="shared" ca="1" si="100"/>
        <v>314</v>
      </c>
      <c r="H863" s="2">
        <f t="shared" ca="1" si="96"/>
        <v>2041.9621827517599</v>
      </c>
    </row>
    <row r="864" spans="1:8" x14ac:dyDescent="0.3">
      <c r="A864">
        <v>862</v>
      </c>
      <c r="B864" s="2">
        <f t="shared" ca="1" si="94"/>
        <v>9999</v>
      </c>
      <c r="C864" s="2">
        <f t="shared" ca="1" si="97"/>
        <v>9999</v>
      </c>
      <c r="D864" s="2">
        <f t="shared" ca="1" si="98"/>
        <v>10000.446782828491</v>
      </c>
      <c r="E864">
        <f t="shared" ca="1" si="95"/>
        <v>234</v>
      </c>
      <c r="F864">
        <f t="shared" ca="1" si="99"/>
        <v>315</v>
      </c>
      <c r="G864">
        <f t="shared" ca="1" si="100"/>
        <v>314</v>
      </c>
      <c r="H864" s="2">
        <f t="shared" ca="1" si="96"/>
        <v>2041.9621827517599</v>
      </c>
    </row>
    <row r="865" spans="1:8" x14ac:dyDescent="0.3">
      <c r="A865">
        <v>863</v>
      </c>
      <c r="B865" s="2">
        <f t="shared" ca="1" si="94"/>
        <v>9999</v>
      </c>
      <c r="C865" s="2">
        <f t="shared" ca="1" si="97"/>
        <v>9999</v>
      </c>
      <c r="D865" s="2">
        <f t="shared" ca="1" si="98"/>
        <v>10000.446782828491</v>
      </c>
      <c r="E865">
        <f t="shared" ca="1" si="95"/>
        <v>235</v>
      </c>
      <c r="F865">
        <f t="shared" ca="1" si="99"/>
        <v>315</v>
      </c>
      <c r="G865">
        <f t="shared" ca="1" si="100"/>
        <v>314</v>
      </c>
      <c r="H865" s="2">
        <f t="shared" ca="1" si="96"/>
        <v>2041.9621827517599</v>
      </c>
    </row>
    <row r="866" spans="1:8" x14ac:dyDescent="0.3">
      <c r="A866">
        <v>864</v>
      </c>
      <c r="B866" s="2">
        <f t="shared" ca="1" si="94"/>
        <v>9999</v>
      </c>
      <c r="C866" s="2">
        <f t="shared" ca="1" si="97"/>
        <v>9999</v>
      </c>
      <c r="D866" s="2">
        <f t="shared" ca="1" si="98"/>
        <v>10000.446782828491</v>
      </c>
      <c r="E866">
        <f t="shared" ca="1" si="95"/>
        <v>236</v>
      </c>
      <c r="F866">
        <f t="shared" ca="1" si="99"/>
        <v>315</v>
      </c>
      <c r="G866">
        <f t="shared" ca="1" si="100"/>
        <v>314</v>
      </c>
      <c r="H866" s="2">
        <f t="shared" ca="1" si="96"/>
        <v>2041.9621827517599</v>
      </c>
    </row>
    <row r="867" spans="1:8" x14ac:dyDescent="0.3">
      <c r="A867">
        <v>865</v>
      </c>
      <c r="B867" s="2">
        <f t="shared" ca="1" si="94"/>
        <v>9999</v>
      </c>
      <c r="C867" s="2">
        <f t="shared" ca="1" si="97"/>
        <v>9999</v>
      </c>
      <c r="D867" s="2">
        <f t="shared" ca="1" si="98"/>
        <v>10000.446782828491</v>
      </c>
      <c r="E867">
        <f t="shared" ca="1" si="95"/>
        <v>237</v>
      </c>
      <c r="F867">
        <f t="shared" ca="1" si="99"/>
        <v>315</v>
      </c>
      <c r="G867">
        <f t="shared" ca="1" si="100"/>
        <v>314</v>
      </c>
      <c r="H867" s="2">
        <f t="shared" ca="1" si="96"/>
        <v>2041.9621827517599</v>
      </c>
    </row>
    <row r="868" spans="1:8" x14ac:dyDescent="0.3">
      <c r="A868">
        <v>866</v>
      </c>
      <c r="B868" s="2">
        <f t="shared" ca="1" si="94"/>
        <v>9999</v>
      </c>
      <c r="C868" s="2">
        <f t="shared" ca="1" si="97"/>
        <v>9999</v>
      </c>
      <c r="D868" s="2">
        <f t="shared" ca="1" si="98"/>
        <v>10000.446782828491</v>
      </c>
      <c r="E868">
        <f t="shared" ca="1" si="95"/>
        <v>238</v>
      </c>
      <c r="F868">
        <f t="shared" ca="1" si="99"/>
        <v>315</v>
      </c>
      <c r="G868">
        <f t="shared" ca="1" si="100"/>
        <v>314</v>
      </c>
      <c r="H868" s="2">
        <f t="shared" ca="1" si="96"/>
        <v>2041.9621827517599</v>
      </c>
    </row>
    <row r="869" spans="1:8" x14ac:dyDescent="0.3">
      <c r="A869">
        <v>867</v>
      </c>
      <c r="B869" s="2">
        <f t="shared" ca="1" si="94"/>
        <v>9999</v>
      </c>
      <c r="C869" s="2">
        <f t="shared" ca="1" si="97"/>
        <v>9999</v>
      </c>
      <c r="D869" s="2">
        <f t="shared" ca="1" si="98"/>
        <v>10000.446782828491</v>
      </c>
      <c r="E869">
        <f t="shared" ca="1" si="95"/>
        <v>239</v>
      </c>
      <c r="F869">
        <f t="shared" ca="1" si="99"/>
        <v>315</v>
      </c>
      <c r="G869">
        <f t="shared" ca="1" si="100"/>
        <v>314</v>
      </c>
      <c r="H869" s="2">
        <f t="shared" ca="1" si="96"/>
        <v>2041.9621827517599</v>
      </c>
    </row>
    <row r="870" spans="1:8" x14ac:dyDescent="0.3">
      <c r="A870">
        <v>868</v>
      </c>
      <c r="B870" s="2">
        <f t="shared" ca="1" si="94"/>
        <v>9999</v>
      </c>
      <c r="C870" s="2">
        <f t="shared" ca="1" si="97"/>
        <v>9999</v>
      </c>
      <c r="D870" s="2">
        <f t="shared" ca="1" si="98"/>
        <v>10000.446782828491</v>
      </c>
      <c r="E870">
        <f t="shared" ca="1" si="95"/>
        <v>240</v>
      </c>
      <c r="F870">
        <f t="shared" ca="1" si="99"/>
        <v>315</v>
      </c>
      <c r="G870">
        <f t="shared" ca="1" si="100"/>
        <v>314</v>
      </c>
      <c r="H870" s="2">
        <f t="shared" ca="1" si="96"/>
        <v>2041.9621827517599</v>
      </c>
    </row>
    <row r="871" spans="1:8" x14ac:dyDescent="0.3">
      <c r="A871">
        <v>869</v>
      </c>
      <c r="B871" s="2">
        <f t="shared" ca="1" si="94"/>
        <v>9999</v>
      </c>
      <c r="C871" s="2">
        <f t="shared" ca="1" si="97"/>
        <v>9999</v>
      </c>
      <c r="D871" s="2">
        <f t="shared" ca="1" si="98"/>
        <v>10000.446782828491</v>
      </c>
      <c r="E871">
        <f t="shared" ca="1" si="95"/>
        <v>241</v>
      </c>
      <c r="F871">
        <f t="shared" ca="1" si="99"/>
        <v>315</v>
      </c>
      <c r="G871">
        <f t="shared" ca="1" si="100"/>
        <v>314</v>
      </c>
      <c r="H871" s="2">
        <f t="shared" ca="1" si="96"/>
        <v>2041.9621827517599</v>
      </c>
    </row>
    <row r="872" spans="1:8" x14ac:dyDescent="0.3">
      <c r="A872">
        <v>870</v>
      </c>
      <c r="B872" s="2">
        <f t="shared" ca="1" si="94"/>
        <v>9999</v>
      </c>
      <c r="C872" s="2">
        <f t="shared" ca="1" si="97"/>
        <v>9999</v>
      </c>
      <c r="D872" s="2">
        <f t="shared" ca="1" si="98"/>
        <v>10000.446782828491</v>
      </c>
      <c r="E872">
        <f t="shared" ca="1" si="95"/>
        <v>242</v>
      </c>
      <c r="F872">
        <f t="shared" ca="1" si="99"/>
        <v>315</v>
      </c>
      <c r="G872">
        <f t="shared" ca="1" si="100"/>
        <v>314</v>
      </c>
      <c r="H872" s="2">
        <f t="shared" ca="1" si="96"/>
        <v>2041.9621827517599</v>
      </c>
    </row>
    <row r="873" spans="1:8" x14ac:dyDescent="0.3">
      <c r="A873">
        <v>871</v>
      </c>
      <c r="B873" s="2">
        <f t="shared" ca="1" si="94"/>
        <v>9999</v>
      </c>
      <c r="C873" s="2">
        <f t="shared" ca="1" si="97"/>
        <v>9999</v>
      </c>
      <c r="D873" s="2">
        <f t="shared" ca="1" si="98"/>
        <v>10000.446782828491</v>
      </c>
      <c r="E873">
        <f t="shared" ca="1" si="95"/>
        <v>243</v>
      </c>
      <c r="F873">
        <f t="shared" ca="1" si="99"/>
        <v>315</v>
      </c>
      <c r="G873">
        <f t="shared" ca="1" si="100"/>
        <v>314</v>
      </c>
      <c r="H873" s="2">
        <f t="shared" ca="1" si="96"/>
        <v>2041.9621827517599</v>
      </c>
    </row>
    <row r="874" spans="1:8" x14ac:dyDescent="0.3">
      <c r="A874">
        <v>872</v>
      </c>
      <c r="B874" s="2">
        <f t="shared" ca="1" si="94"/>
        <v>9999</v>
      </c>
      <c r="C874" s="2">
        <f t="shared" ca="1" si="97"/>
        <v>9999</v>
      </c>
      <c r="D874" s="2">
        <f t="shared" ca="1" si="98"/>
        <v>10000.446782828491</v>
      </c>
      <c r="E874">
        <f t="shared" ca="1" si="95"/>
        <v>244</v>
      </c>
      <c r="F874">
        <f t="shared" ca="1" si="99"/>
        <v>315</v>
      </c>
      <c r="G874">
        <f t="shared" ca="1" si="100"/>
        <v>314</v>
      </c>
      <c r="H874" s="2">
        <f t="shared" ca="1" si="96"/>
        <v>2041.9621827517599</v>
      </c>
    </row>
    <row r="875" spans="1:8" x14ac:dyDescent="0.3">
      <c r="A875">
        <v>873</v>
      </c>
      <c r="B875" s="2">
        <f t="shared" ca="1" si="94"/>
        <v>9999</v>
      </c>
      <c r="C875" s="2">
        <f t="shared" ca="1" si="97"/>
        <v>9999</v>
      </c>
      <c r="D875" s="2">
        <f t="shared" ca="1" si="98"/>
        <v>10000.446782828491</v>
      </c>
      <c r="E875">
        <f t="shared" ca="1" si="95"/>
        <v>245</v>
      </c>
      <c r="F875">
        <f t="shared" ca="1" si="99"/>
        <v>315</v>
      </c>
      <c r="G875">
        <f t="shared" ca="1" si="100"/>
        <v>314</v>
      </c>
      <c r="H875" s="2">
        <f t="shared" ca="1" si="96"/>
        <v>2041.9621827517599</v>
      </c>
    </row>
    <row r="876" spans="1:8" x14ac:dyDescent="0.3">
      <c r="A876">
        <v>874</v>
      </c>
      <c r="B876" s="2">
        <f t="shared" ca="1" si="94"/>
        <v>9999</v>
      </c>
      <c r="C876" s="2">
        <f t="shared" ca="1" si="97"/>
        <v>9999</v>
      </c>
      <c r="D876" s="2">
        <f t="shared" ca="1" si="98"/>
        <v>10000.446782828491</v>
      </c>
      <c r="E876">
        <f t="shared" ca="1" si="95"/>
        <v>246</v>
      </c>
      <c r="F876">
        <f t="shared" ca="1" si="99"/>
        <v>315</v>
      </c>
      <c r="G876">
        <f t="shared" ca="1" si="100"/>
        <v>314</v>
      </c>
      <c r="H876" s="2">
        <f t="shared" ca="1" si="96"/>
        <v>2041.9621827517599</v>
      </c>
    </row>
    <row r="877" spans="1:8" x14ac:dyDescent="0.3">
      <c r="A877">
        <v>875</v>
      </c>
      <c r="B877" s="2">
        <f t="shared" ca="1" si="94"/>
        <v>9999</v>
      </c>
      <c r="C877" s="2">
        <f t="shared" ca="1" si="97"/>
        <v>9999</v>
      </c>
      <c r="D877" s="2">
        <f t="shared" ca="1" si="98"/>
        <v>10000.446782828491</v>
      </c>
      <c r="E877">
        <f t="shared" ca="1" si="95"/>
        <v>247</v>
      </c>
      <c r="F877">
        <f t="shared" ca="1" si="99"/>
        <v>315</v>
      </c>
      <c r="G877">
        <f t="shared" ca="1" si="100"/>
        <v>314</v>
      </c>
      <c r="H877" s="2">
        <f t="shared" ca="1" si="96"/>
        <v>2041.9621827517599</v>
      </c>
    </row>
    <row r="878" spans="1:8" x14ac:dyDescent="0.3">
      <c r="A878">
        <v>876</v>
      </c>
      <c r="B878" s="2">
        <f t="shared" ca="1" si="94"/>
        <v>9999</v>
      </c>
      <c r="C878" s="2">
        <f t="shared" ca="1" si="97"/>
        <v>9999</v>
      </c>
      <c r="D878" s="2">
        <f t="shared" ca="1" si="98"/>
        <v>10000.446782828491</v>
      </c>
      <c r="E878">
        <f t="shared" ca="1" si="95"/>
        <v>248</v>
      </c>
      <c r="F878">
        <f t="shared" ca="1" si="99"/>
        <v>315</v>
      </c>
      <c r="G878">
        <f t="shared" ca="1" si="100"/>
        <v>314</v>
      </c>
      <c r="H878" s="2">
        <f t="shared" ca="1" si="96"/>
        <v>2041.9621827517599</v>
      </c>
    </row>
    <row r="879" spans="1:8" x14ac:dyDescent="0.3">
      <c r="A879">
        <v>877</v>
      </c>
      <c r="B879" s="2">
        <f t="shared" ca="1" si="94"/>
        <v>9999</v>
      </c>
      <c r="C879" s="2">
        <f t="shared" ca="1" si="97"/>
        <v>9999</v>
      </c>
      <c r="D879" s="2">
        <f t="shared" ca="1" si="98"/>
        <v>10000.446782828491</v>
      </c>
      <c r="E879">
        <f t="shared" ca="1" si="95"/>
        <v>249</v>
      </c>
      <c r="F879">
        <f t="shared" ca="1" si="99"/>
        <v>315</v>
      </c>
      <c r="G879">
        <f t="shared" ca="1" si="100"/>
        <v>314</v>
      </c>
      <c r="H879" s="2">
        <f t="shared" ca="1" si="96"/>
        <v>2041.9621827517599</v>
      </c>
    </row>
    <row r="880" spans="1:8" x14ac:dyDescent="0.3">
      <c r="A880">
        <v>878</v>
      </c>
      <c r="B880" s="2">
        <f t="shared" ca="1" si="94"/>
        <v>9999</v>
      </c>
      <c r="C880" s="2">
        <f t="shared" ca="1" si="97"/>
        <v>9999</v>
      </c>
      <c r="D880" s="2">
        <f t="shared" ca="1" si="98"/>
        <v>10000.446782828491</v>
      </c>
      <c r="E880">
        <f t="shared" ca="1" si="95"/>
        <v>250</v>
      </c>
      <c r="F880">
        <f t="shared" ca="1" si="99"/>
        <v>315</v>
      </c>
      <c r="G880">
        <f t="shared" ca="1" si="100"/>
        <v>314</v>
      </c>
      <c r="H880" s="2">
        <f t="shared" ca="1" si="96"/>
        <v>2041.9621827517599</v>
      </c>
    </row>
    <row r="881" spans="1:8" x14ac:dyDescent="0.3">
      <c r="A881">
        <v>879</v>
      </c>
      <c r="B881" s="2">
        <f t="shared" ref="B881:B944" ca="1" si="101">MIN(C880:D880)</f>
        <v>9999</v>
      </c>
      <c r="C881" s="2">
        <f t="shared" ca="1" si="97"/>
        <v>9999</v>
      </c>
      <c r="D881" s="2">
        <f t="shared" ca="1" si="98"/>
        <v>10000.446782828491</v>
      </c>
      <c r="E881">
        <f t="shared" ref="E881:E944" ca="1" si="102">IF(C880&lt;=D880,E880+1,E880-1)</f>
        <v>251</v>
      </c>
      <c r="F881">
        <f t="shared" ca="1" si="99"/>
        <v>315</v>
      </c>
      <c r="G881">
        <f t="shared" ca="1" si="100"/>
        <v>314</v>
      </c>
      <c r="H881" s="2">
        <f t="shared" ref="H881:H944" ca="1" si="103">H880+E880*(B881-B880)</f>
        <v>2041.9621827517599</v>
      </c>
    </row>
    <row r="882" spans="1:8" x14ac:dyDescent="0.3">
      <c r="A882">
        <v>880</v>
      </c>
      <c r="B882" s="2">
        <f t="shared" ca="1" si="101"/>
        <v>9999</v>
      </c>
      <c r="C882" s="2">
        <f t="shared" ca="1" si="97"/>
        <v>9999</v>
      </c>
      <c r="D882" s="2">
        <f t="shared" ca="1" si="98"/>
        <v>10000.446782828491</v>
      </c>
      <c r="E882">
        <f t="shared" ca="1" si="102"/>
        <v>252</v>
      </c>
      <c r="F882">
        <f t="shared" ca="1" si="99"/>
        <v>315</v>
      </c>
      <c r="G882">
        <f t="shared" ca="1" si="100"/>
        <v>314</v>
      </c>
      <c r="H882" s="2">
        <f t="shared" ca="1" si="103"/>
        <v>2041.9621827517599</v>
      </c>
    </row>
    <row r="883" spans="1:8" x14ac:dyDescent="0.3">
      <c r="A883">
        <v>881</v>
      </c>
      <c r="B883" s="2">
        <f t="shared" ca="1" si="101"/>
        <v>9999</v>
      </c>
      <c r="C883" s="2">
        <f t="shared" ca="1" si="97"/>
        <v>9999</v>
      </c>
      <c r="D883" s="2">
        <f t="shared" ca="1" si="98"/>
        <v>10000.446782828491</v>
      </c>
      <c r="E883">
        <f t="shared" ca="1" si="102"/>
        <v>253</v>
      </c>
      <c r="F883">
        <f t="shared" ca="1" si="99"/>
        <v>315</v>
      </c>
      <c r="G883">
        <f t="shared" ca="1" si="100"/>
        <v>314</v>
      </c>
      <c r="H883" s="2">
        <f t="shared" ca="1" si="103"/>
        <v>2041.9621827517599</v>
      </c>
    </row>
    <row r="884" spans="1:8" x14ac:dyDescent="0.3">
      <c r="A884">
        <v>882</v>
      </c>
      <c r="B884" s="2">
        <f t="shared" ca="1" si="101"/>
        <v>9999</v>
      </c>
      <c r="C884" s="2">
        <f t="shared" ca="1" si="97"/>
        <v>9999</v>
      </c>
      <c r="D884" s="2">
        <f t="shared" ca="1" si="98"/>
        <v>10000.446782828491</v>
      </c>
      <c r="E884">
        <f t="shared" ca="1" si="102"/>
        <v>254</v>
      </c>
      <c r="F884">
        <f t="shared" ca="1" si="99"/>
        <v>315</v>
      </c>
      <c r="G884">
        <f t="shared" ca="1" si="100"/>
        <v>314</v>
      </c>
      <c r="H884" s="2">
        <f t="shared" ca="1" si="103"/>
        <v>2041.9621827517599</v>
      </c>
    </row>
    <row r="885" spans="1:8" x14ac:dyDescent="0.3">
      <c r="A885">
        <v>883</v>
      </c>
      <c r="B885" s="2">
        <f t="shared" ca="1" si="101"/>
        <v>9999</v>
      </c>
      <c r="C885" s="2">
        <f t="shared" ca="1" si="97"/>
        <v>9999</v>
      </c>
      <c r="D885" s="2">
        <f t="shared" ca="1" si="98"/>
        <v>10000.446782828491</v>
      </c>
      <c r="E885">
        <f t="shared" ca="1" si="102"/>
        <v>255</v>
      </c>
      <c r="F885">
        <f t="shared" ca="1" si="99"/>
        <v>315</v>
      </c>
      <c r="G885">
        <f t="shared" ca="1" si="100"/>
        <v>314</v>
      </c>
      <c r="H885" s="2">
        <f t="shared" ca="1" si="103"/>
        <v>2041.9621827517599</v>
      </c>
    </row>
    <row r="886" spans="1:8" x14ac:dyDescent="0.3">
      <c r="A886">
        <v>884</v>
      </c>
      <c r="B886" s="2">
        <f t="shared" ca="1" si="101"/>
        <v>9999</v>
      </c>
      <c r="C886" s="2">
        <f t="shared" ca="1" si="97"/>
        <v>9999</v>
      </c>
      <c r="D886" s="2">
        <f t="shared" ca="1" si="98"/>
        <v>10000.446782828491</v>
      </c>
      <c r="E886">
        <f t="shared" ca="1" si="102"/>
        <v>256</v>
      </c>
      <c r="F886">
        <f t="shared" ca="1" si="99"/>
        <v>315</v>
      </c>
      <c r="G886">
        <f t="shared" ca="1" si="100"/>
        <v>314</v>
      </c>
      <c r="H886" s="2">
        <f t="shared" ca="1" si="103"/>
        <v>2041.9621827517599</v>
      </c>
    </row>
    <row r="887" spans="1:8" x14ac:dyDescent="0.3">
      <c r="A887">
        <v>885</v>
      </c>
      <c r="B887" s="2">
        <f t="shared" ca="1" si="101"/>
        <v>9999</v>
      </c>
      <c r="C887" s="2">
        <f t="shared" ca="1" si="97"/>
        <v>9999</v>
      </c>
      <c r="D887" s="2">
        <f t="shared" ca="1" si="98"/>
        <v>10000.446782828491</v>
      </c>
      <c r="E887">
        <f t="shared" ca="1" si="102"/>
        <v>257</v>
      </c>
      <c r="F887">
        <f t="shared" ca="1" si="99"/>
        <v>315</v>
      </c>
      <c r="G887">
        <f t="shared" ca="1" si="100"/>
        <v>314</v>
      </c>
      <c r="H887" s="2">
        <f t="shared" ca="1" si="103"/>
        <v>2041.9621827517599</v>
      </c>
    </row>
    <row r="888" spans="1:8" x14ac:dyDescent="0.3">
      <c r="A888">
        <v>886</v>
      </c>
      <c r="B888" s="2">
        <f t="shared" ca="1" si="101"/>
        <v>9999</v>
      </c>
      <c r="C888" s="2">
        <f t="shared" ca="1" si="97"/>
        <v>9999</v>
      </c>
      <c r="D888" s="2">
        <f t="shared" ca="1" si="98"/>
        <v>10000.446782828491</v>
      </c>
      <c r="E888">
        <f t="shared" ca="1" si="102"/>
        <v>258</v>
      </c>
      <c r="F888">
        <f t="shared" ca="1" si="99"/>
        <v>315</v>
      </c>
      <c r="G888">
        <f t="shared" ca="1" si="100"/>
        <v>314</v>
      </c>
      <c r="H888" s="2">
        <f t="shared" ca="1" si="103"/>
        <v>2041.9621827517599</v>
      </c>
    </row>
    <row r="889" spans="1:8" x14ac:dyDescent="0.3">
      <c r="A889">
        <v>887</v>
      </c>
      <c r="B889" s="2">
        <f t="shared" ca="1" si="101"/>
        <v>9999</v>
      </c>
      <c r="C889" s="2">
        <f t="shared" ca="1" si="97"/>
        <v>9999</v>
      </c>
      <c r="D889" s="2">
        <f t="shared" ca="1" si="98"/>
        <v>10000.446782828491</v>
      </c>
      <c r="E889">
        <f t="shared" ca="1" si="102"/>
        <v>259</v>
      </c>
      <c r="F889">
        <f t="shared" ca="1" si="99"/>
        <v>315</v>
      </c>
      <c r="G889">
        <f t="shared" ca="1" si="100"/>
        <v>314</v>
      </c>
      <c r="H889" s="2">
        <f t="shared" ca="1" si="103"/>
        <v>2041.9621827517599</v>
      </c>
    </row>
    <row r="890" spans="1:8" x14ac:dyDescent="0.3">
      <c r="A890">
        <v>888</v>
      </c>
      <c r="B890" s="2">
        <f t="shared" ca="1" si="101"/>
        <v>9999</v>
      </c>
      <c r="C890" s="2">
        <f t="shared" ca="1" si="97"/>
        <v>9999</v>
      </c>
      <c r="D890" s="2">
        <f t="shared" ca="1" si="98"/>
        <v>10000.446782828491</v>
      </c>
      <c r="E890">
        <f t="shared" ca="1" si="102"/>
        <v>260</v>
      </c>
      <c r="F890">
        <f t="shared" ca="1" si="99"/>
        <v>315</v>
      </c>
      <c r="G890">
        <f t="shared" ca="1" si="100"/>
        <v>314</v>
      </c>
      <c r="H890" s="2">
        <f t="shared" ca="1" si="103"/>
        <v>2041.9621827517599</v>
      </c>
    </row>
    <row r="891" spans="1:8" x14ac:dyDescent="0.3">
      <c r="A891">
        <v>889</v>
      </c>
      <c r="B891" s="2">
        <f t="shared" ca="1" si="101"/>
        <v>9999</v>
      </c>
      <c r="C891" s="2">
        <f t="shared" ca="1" si="97"/>
        <v>9999</v>
      </c>
      <c r="D891" s="2">
        <f t="shared" ca="1" si="98"/>
        <v>10000.446782828491</v>
      </c>
      <c r="E891">
        <f t="shared" ca="1" si="102"/>
        <v>261</v>
      </c>
      <c r="F891">
        <f t="shared" ca="1" si="99"/>
        <v>315</v>
      </c>
      <c r="G891">
        <f t="shared" ca="1" si="100"/>
        <v>314</v>
      </c>
      <c r="H891" s="2">
        <f t="shared" ca="1" si="103"/>
        <v>2041.9621827517599</v>
      </c>
    </row>
    <row r="892" spans="1:8" x14ac:dyDescent="0.3">
      <c r="A892">
        <v>890</v>
      </c>
      <c r="B892" s="2">
        <f t="shared" ca="1" si="101"/>
        <v>9999</v>
      </c>
      <c r="C892" s="2">
        <f t="shared" ca="1" si="97"/>
        <v>9999</v>
      </c>
      <c r="D892" s="2">
        <f t="shared" ca="1" si="98"/>
        <v>10000.446782828491</v>
      </c>
      <c r="E892">
        <f t="shared" ca="1" si="102"/>
        <v>262</v>
      </c>
      <c r="F892">
        <f t="shared" ca="1" si="99"/>
        <v>315</v>
      </c>
      <c r="G892">
        <f t="shared" ca="1" si="100"/>
        <v>314</v>
      </c>
      <c r="H892" s="2">
        <f t="shared" ca="1" si="103"/>
        <v>2041.9621827517599</v>
      </c>
    </row>
    <row r="893" spans="1:8" x14ac:dyDescent="0.3">
      <c r="A893">
        <v>891</v>
      </c>
      <c r="B893" s="2">
        <f t="shared" ca="1" si="101"/>
        <v>9999</v>
      </c>
      <c r="C893" s="2">
        <f t="shared" ca="1" si="97"/>
        <v>9999</v>
      </c>
      <c r="D893" s="2">
        <f t="shared" ca="1" si="98"/>
        <v>10000.446782828491</v>
      </c>
      <c r="E893">
        <f t="shared" ca="1" si="102"/>
        <v>263</v>
      </c>
      <c r="F893">
        <f t="shared" ca="1" si="99"/>
        <v>315</v>
      </c>
      <c r="G893">
        <f t="shared" ca="1" si="100"/>
        <v>314</v>
      </c>
      <c r="H893" s="2">
        <f t="shared" ca="1" si="103"/>
        <v>2041.9621827517599</v>
      </c>
    </row>
    <row r="894" spans="1:8" x14ac:dyDescent="0.3">
      <c r="A894">
        <v>892</v>
      </c>
      <c r="B894" s="2">
        <f t="shared" ca="1" si="101"/>
        <v>9999</v>
      </c>
      <c r="C894" s="2">
        <f t="shared" ca="1" si="97"/>
        <v>9999</v>
      </c>
      <c r="D894" s="2">
        <f t="shared" ca="1" si="98"/>
        <v>10000.446782828491</v>
      </c>
      <c r="E894">
        <f t="shared" ca="1" si="102"/>
        <v>264</v>
      </c>
      <c r="F894">
        <f t="shared" ca="1" si="99"/>
        <v>315</v>
      </c>
      <c r="G894">
        <f t="shared" ca="1" si="100"/>
        <v>314</v>
      </c>
      <c r="H894" s="2">
        <f t="shared" ca="1" si="103"/>
        <v>2041.9621827517599</v>
      </c>
    </row>
    <row r="895" spans="1:8" x14ac:dyDescent="0.3">
      <c r="A895">
        <v>893</v>
      </c>
      <c r="B895" s="2">
        <f t="shared" ca="1" si="101"/>
        <v>9999</v>
      </c>
      <c r="C895" s="2">
        <f t="shared" ca="1" si="97"/>
        <v>9999</v>
      </c>
      <c r="D895" s="2">
        <f t="shared" ca="1" si="98"/>
        <v>10000.446782828491</v>
      </c>
      <c r="E895">
        <f t="shared" ca="1" si="102"/>
        <v>265</v>
      </c>
      <c r="F895">
        <f t="shared" ca="1" si="99"/>
        <v>315</v>
      </c>
      <c r="G895">
        <f t="shared" ca="1" si="100"/>
        <v>314</v>
      </c>
      <c r="H895" s="2">
        <f t="shared" ca="1" si="103"/>
        <v>2041.9621827517599</v>
      </c>
    </row>
    <row r="896" spans="1:8" x14ac:dyDescent="0.3">
      <c r="A896">
        <v>894</v>
      </c>
      <c r="B896" s="2">
        <f t="shared" ca="1" si="101"/>
        <v>9999</v>
      </c>
      <c r="C896" s="2">
        <f t="shared" ca="1" si="97"/>
        <v>9999</v>
      </c>
      <c r="D896" s="2">
        <f t="shared" ca="1" si="98"/>
        <v>10000.446782828491</v>
      </c>
      <c r="E896">
        <f t="shared" ca="1" si="102"/>
        <v>266</v>
      </c>
      <c r="F896">
        <f t="shared" ca="1" si="99"/>
        <v>315</v>
      </c>
      <c r="G896">
        <f t="shared" ca="1" si="100"/>
        <v>314</v>
      </c>
      <c r="H896" s="2">
        <f t="shared" ca="1" si="103"/>
        <v>2041.9621827517599</v>
      </c>
    </row>
    <row r="897" spans="1:8" x14ac:dyDescent="0.3">
      <c r="A897">
        <v>895</v>
      </c>
      <c r="B897" s="2">
        <f t="shared" ca="1" si="101"/>
        <v>9999</v>
      </c>
      <c r="C897" s="2">
        <f t="shared" ca="1" si="97"/>
        <v>9999</v>
      </c>
      <c r="D897" s="2">
        <f t="shared" ca="1" si="98"/>
        <v>10000.446782828491</v>
      </c>
      <c r="E897">
        <f t="shared" ca="1" si="102"/>
        <v>267</v>
      </c>
      <c r="F897">
        <f t="shared" ca="1" si="99"/>
        <v>315</v>
      </c>
      <c r="G897">
        <f t="shared" ca="1" si="100"/>
        <v>314</v>
      </c>
      <c r="H897" s="2">
        <f t="shared" ca="1" si="103"/>
        <v>2041.9621827517599</v>
      </c>
    </row>
    <row r="898" spans="1:8" x14ac:dyDescent="0.3">
      <c r="A898">
        <v>896</v>
      </c>
      <c r="B898" s="2">
        <f t="shared" ca="1" si="101"/>
        <v>9999</v>
      </c>
      <c r="C898" s="2">
        <f t="shared" ca="1" si="97"/>
        <v>9999</v>
      </c>
      <c r="D898" s="2">
        <f t="shared" ca="1" si="98"/>
        <v>10000.446782828491</v>
      </c>
      <c r="E898">
        <f t="shared" ca="1" si="102"/>
        <v>268</v>
      </c>
      <c r="F898">
        <f t="shared" ca="1" si="99"/>
        <v>315</v>
      </c>
      <c r="G898">
        <f t="shared" ca="1" si="100"/>
        <v>314</v>
      </c>
      <c r="H898" s="2">
        <f t="shared" ca="1" si="103"/>
        <v>2041.9621827517599</v>
      </c>
    </row>
    <row r="899" spans="1:8" x14ac:dyDescent="0.3">
      <c r="A899">
        <v>897</v>
      </c>
      <c r="B899" s="2">
        <f t="shared" ca="1" si="101"/>
        <v>9999</v>
      </c>
      <c r="C899" s="2">
        <f t="shared" ca="1" si="97"/>
        <v>9999</v>
      </c>
      <c r="D899" s="2">
        <f t="shared" ca="1" si="98"/>
        <v>10000.446782828491</v>
      </c>
      <c r="E899">
        <f t="shared" ca="1" si="102"/>
        <v>269</v>
      </c>
      <c r="F899">
        <f t="shared" ca="1" si="99"/>
        <v>315</v>
      </c>
      <c r="G899">
        <f t="shared" ca="1" si="100"/>
        <v>314</v>
      </c>
      <c r="H899" s="2">
        <f t="shared" ca="1" si="103"/>
        <v>2041.9621827517599</v>
      </c>
    </row>
    <row r="900" spans="1:8" x14ac:dyDescent="0.3">
      <c r="A900">
        <v>898</v>
      </c>
      <c r="B900" s="2">
        <f t="shared" ca="1" si="101"/>
        <v>9999</v>
      </c>
      <c r="C900" s="2">
        <f t="shared" ref="C900:C963" ca="1" si="104">IF(B900&gt;=600,9999,IF(C899&lt;=D899,B900-2*LN(1-RAND()),C899))</f>
        <v>9999</v>
      </c>
      <c r="D900" s="2">
        <f t="shared" ref="D900:D963" ca="1" si="105">IF(OR(AND(C899&lt;=D899,E899+1&lt;=1),AND(D899&lt;C899,E899-1&gt;0)),B900-1.5*LN(1-RAND()),IF(AND(D899&lt;C899,E899-1&lt;=0),9999,D899))</f>
        <v>10000.446782828491</v>
      </c>
      <c r="E900">
        <f t="shared" ca="1" si="102"/>
        <v>270</v>
      </c>
      <c r="F900">
        <f t="shared" ref="F900:F963" ca="1" si="106">IF(AND(C899&lt;9999,C899&lt;D899),F899+1,F899)</f>
        <v>315</v>
      </c>
      <c r="G900">
        <f t="shared" ref="G900:G963" ca="1" si="107">IF(D899&lt;C899,G899+1,G899)</f>
        <v>314</v>
      </c>
      <c r="H900" s="2">
        <f t="shared" ca="1" si="103"/>
        <v>2041.9621827517599</v>
      </c>
    </row>
    <row r="901" spans="1:8" x14ac:dyDescent="0.3">
      <c r="A901">
        <v>899</v>
      </c>
      <c r="B901" s="2">
        <f t="shared" ca="1" si="101"/>
        <v>9999</v>
      </c>
      <c r="C901" s="2">
        <f t="shared" ca="1" si="104"/>
        <v>9999</v>
      </c>
      <c r="D901" s="2">
        <f t="shared" ca="1" si="105"/>
        <v>10000.446782828491</v>
      </c>
      <c r="E901">
        <f t="shared" ca="1" si="102"/>
        <v>271</v>
      </c>
      <c r="F901">
        <f t="shared" ca="1" si="106"/>
        <v>315</v>
      </c>
      <c r="G901">
        <f t="shared" ca="1" si="107"/>
        <v>314</v>
      </c>
      <c r="H901" s="2">
        <f t="shared" ca="1" si="103"/>
        <v>2041.9621827517599</v>
      </c>
    </row>
    <row r="902" spans="1:8" x14ac:dyDescent="0.3">
      <c r="A902">
        <v>900</v>
      </c>
      <c r="B902" s="2">
        <f t="shared" ca="1" si="101"/>
        <v>9999</v>
      </c>
      <c r="C902" s="2">
        <f t="shared" ca="1" si="104"/>
        <v>9999</v>
      </c>
      <c r="D902" s="2">
        <f t="shared" ca="1" si="105"/>
        <v>10000.446782828491</v>
      </c>
      <c r="E902">
        <f t="shared" ca="1" si="102"/>
        <v>272</v>
      </c>
      <c r="F902">
        <f t="shared" ca="1" si="106"/>
        <v>315</v>
      </c>
      <c r="G902">
        <f t="shared" ca="1" si="107"/>
        <v>314</v>
      </c>
      <c r="H902" s="2">
        <f t="shared" ca="1" si="103"/>
        <v>2041.9621827517599</v>
      </c>
    </row>
    <row r="903" spans="1:8" x14ac:dyDescent="0.3">
      <c r="A903">
        <v>901</v>
      </c>
      <c r="B903" s="2">
        <f t="shared" ca="1" si="101"/>
        <v>9999</v>
      </c>
      <c r="C903" s="2">
        <f t="shared" ca="1" si="104"/>
        <v>9999</v>
      </c>
      <c r="D903" s="2">
        <f t="shared" ca="1" si="105"/>
        <v>10000.446782828491</v>
      </c>
      <c r="E903">
        <f t="shared" ca="1" si="102"/>
        <v>273</v>
      </c>
      <c r="F903">
        <f t="shared" ca="1" si="106"/>
        <v>315</v>
      </c>
      <c r="G903">
        <f t="shared" ca="1" si="107"/>
        <v>314</v>
      </c>
      <c r="H903" s="2">
        <f t="shared" ca="1" si="103"/>
        <v>2041.9621827517599</v>
      </c>
    </row>
    <row r="904" spans="1:8" x14ac:dyDescent="0.3">
      <c r="A904">
        <v>902</v>
      </c>
      <c r="B904" s="2">
        <f t="shared" ca="1" si="101"/>
        <v>9999</v>
      </c>
      <c r="C904" s="2">
        <f t="shared" ca="1" si="104"/>
        <v>9999</v>
      </c>
      <c r="D904" s="2">
        <f t="shared" ca="1" si="105"/>
        <v>10000.446782828491</v>
      </c>
      <c r="E904">
        <f t="shared" ca="1" si="102"/>
        <v>274</v>
      </c>
      <c r="F904">
        <f t="shared" ca="1" si="106"/>
        <v>315</v>
      </c>
      <c r="G904">
        <f t="shared" ca="1" si="107"/>
        <v>314</v>
      </c>
      <c r="H904" s="2">
        <f t="shared" ca="1" si="103"/>
        <v>2041.9621827517599</v>
      </c>
    </row>
    <row r="905" spans="1:8" x14ac:dyDescent="0.3">
      <c r="A905">
        <v>903</v>
      </c>
      <c r="B905" s="2">
        <f t="shared" ca="1" si="101"/>
        <v>9999</v>
      </c>
      <c r="C905" s="2">
        <f t="shared" ca="1" si="104"/>
        <v>9999</v>
      </c>
      <c r="D905" s="2">
        <f t="shared" ca="1" si="105"/>
        <v>10000.446782828491</v>
      </c>
      <c r="E905">
        <f t="shared" ca="1" si="102"/>
        <v>275</v>
      </c>
      <c r="F905">
        <f t="shared" ca="1" si="106"/>
        <v>315</v>
      </c>
      <c r="G905">
        <f t="shared" ca="1" si="107"/>
        <v>314</v>
      </c>
      <c r="H905" s="2">
        <f t="shared" ca="1" si="103"/>
        <v>2041.9621827517599</v>
      </c>
    </row>
    <row r="906" spans="1:8" x14ac:dyDescent="0.3">
      <c r="A906">
        <v>904</v>
      </c>
      <c r="B906" s="2">
        <f t="shared" ca="1" si="101"/>
        <v>9999</v>
      </c>
      <c r="C906" s="2">
        <f t="shared" ca="1" si="104"/>
        <v>9999</v>
      </c>
      <c r="D906" s="2">
        <f t="shared" ca="1" si="105"/>
        <v>10000.446782828491</v>
      </c>
      <c r="E906">
        <f t="shared" ca="1" si="102"/>
        <v>276</v>
      </c>
      <c r="F906">
        <f t="shared" ca="1" si="106"/>
        <v>315</v>
      </c>
      <c r="G906">
        <f t="shared" ca="1" si="107"/>
        <v>314</v>
      </c>
      <c r="H906" s="2">
        <f t="shared" ca="1" si="103"/>
        <v>2041.9621827517599</v>
      </c>
    </row>
    <row r="907" spans="1:8" x14ac:dyDescent="0.3">
      <c r="A907">
        <v>905</v>
      </c>
      <c r="B907" s="2">
        <f t="shared" ca="1" si="101"/>
        <v>9999</v>
      </c>
      <c r="C907" s="2">
        <f t="shared" ca="1" si="104"/>
        <v>9999</v>
      </c>
      <c r="D907" s="2">
        <f t="shared" ca="1" si="105"/>
        <v>10000.446782828491</v>
      </c>
      <c r="E907">
        <f t="shared" ca="1" si="102"/>
        <v>277</v>
      </c>
      <c r="F907">
        <f t="shared" ca="1" si="106"/>
        <v>315</v>
      </c>
      <c r="G907">
        <f t="shared" ca="1" si="107"/>
        <v>314</v>
      </c>
      <c r="H907" s="2">
        <f t="shared" ca="1" si="103"/>
        <v>2041.9621827517599</v>
      </c>
    </row>
    <row r="908" spans="1:8" x14ac:dyDescent="0.3">
      <c r="A908">
        <v>906</v>
      </c>
      <c r="B908" s="2">
        <f t="shared" ca="1" si="101"/>
        <v>9999</v>
      </c>
      <c r="C908" s="2">
        <f t="shared" ca="1" si="104"/>
        <v>9999</v>
      </c>
      <c r="D908" s="2">
        <f t="shared" ca="1" si="105"/>
        <v>10000.446782828491</v>
      </c>
      <c r="E908">
        <f t="shared" ca="1" si="102"/>
        <v>278</v>
      </c>
      <c r="F908">
        <f t="shared" ca="1" si="106"/>
        <v>315</v>
      </c>
      <c r="G908">
        <f t="shared" ca="1" si="107"/>
        <v>314</v>
      </c>
      <c r="H908" s="2">
        <f t="shared" ca="1" si="103"/>
        <v>2041.9621827517599</v>
      </c>
    </row>
    <row r="909" spans="1:8" x14ac:dyDescent="0.3">
      <c r="A909">
        <v>907</v>
      </c>
      <c r="B909" s="2">
        <f t="shared" ca="1" si="101"/>
        <v>9999</v>
      </c>
      <c r="C909" s="2">
        <f t="shared" ca="1" si="104"/>
        <v>9999</v>
      </c>
      <c r="D909" s="2">
        <f t="shared" ca="1" si="105"/>
        <v>10000.446782828491</v>
      </c>
      <c r="E909">
        <f t="shared" ca="1" si="102"/>
        <v>279</v>
      </c>
      <c r="F909">
        <f t="shared" ca="1" si="106"/>
        <v>315</v>
      </c>
      <c r="G909">
        <f t="shared" ca="1" si="107"/>
        <v>314</v>
      </c>
      <c r="H909" s="2">
        <f t="shared" ca="1" si="103"/>
        <v>2041.9621827517599</v>
      </c>
    </row>
    <row r="910" spans="1:8" x14ac:dyDescent="0.3">
      <c r="A910">
        <v>908</v>
      </c>
      <c r="B910" s="2">
        <f t="shared" ca="1" si="101"/>
        <v>9999</v>
      </c>
      <c r="C910" s="2">
        <f t="shared" ca="1" si="104"/>
        <v>9999</v>
      </c>
      <c r="D910" s="2">
        <f t="shared" ca="1" si="105"/>
        <v>10000.446782828491</v>
      </c>
      <c r="E910">
        <f t="shared" ca="1" si="102"/>
        <v>280</v>
      </c>
      <c r="F910">
        <f t="shared" ca="1" si="106"/>
        <v>315</v>
      </c>
      <c r="G910">
        <f t="shared" ca="1" si="107"/>
        <v>314</v>
      </c>
      <c r="H910" s="2">
        <f t="shared" ca="1" si="103"/>
        <v>2041.9621827517599</v>
      </c>
    </row>
    <row r="911" spans="1:8" x14ac:dyDescent="0.3">
      <c r="A911">
        <v>909</v>
      </c>
      <c r="B911" s="2">
        <f t="shared" ca="1" si="101"/>
        <v>9999</v>
      </c>
      <c r="C911" s="2">
        <f t="shared" ca="1" si="104"/>
        <v>9999</v>
      </c>
      <c r="D911" s="2">
        <f t="shared" ca="1" si="105"/>
        <v>10000.446782828491</v>
      </c>
      <c r="E911">
        <f t="shared" ca="1" si="102"/>
        <v>281</v>
      </c>
      <c r="F911">
        <f t="shared" ca="1" si="106"/>
        <v>315</v>
      </c>
      <c r="G911">
        <f t="shared" ca="1" si="107"/>
        <v>314</v>
      </c>
      <c r="H911" s="2">
        <f t="shared" ca="1" si="103"/>
        <v>2041.9621827517599</v>
      </c>
    </row>
    <row r="912" spans="1:8" x14ac:dyDescent="0.3">
      <c r="A912">
        <v>910</v>
      </c>
      <c r="B912" s="2">
        <f t="shared" ca="1" si="101"/>
        <v>9999</v>
      </c>
      <c r="C912" s="2">
        <f t="shared" ca="1" si="104"/>
        <v>9999</v>
      </c>
      <c r="D912" s="2">
        <f t="shared" ca="1" si="105"/>
        <v>10000.446782828491</v>
      </c>
      <c r="E912">
        <f t="shared" ca="1" si="102"/>
        <v>282</v>
      </c>
      <c r="F912">
        <f t="shared" ca="1" si="106"/>
        <v>315</v>
      </c>
      <c r="G912">
        <f t="shared" ca="1" si="107"/>
        <v>314</v>
      </c>
      <c r="H912" s="2">
        <f t="shared" ca="1" si="103"/>
        <v>2041.9621827517599</v>
      </c>
    </row>
    <row r="913" spans="1:8" x14ac:dyDescent="0.3">
      <c r="A913">
        <v>911</v>
      </c>
      <c r="B913" s="2">
        <f t="shared" ca="1" si="101"/>
        <v>9999</v>
      </c>
      <c r="C913" s="2">
        <f t="shared" ca="1" si="104"/>
        <v>9999</v>
      </c>
      <c r="D913" s="2">
        <f t="shared" ca="1" si="105"/>
        <v>10000.446782828491</v>
      </c>
      <c r="E913">
        <f t="shared" ca="1" si="102"/>
        <v>283</v>
      </c>
      <c r="F913">
        <f t="shared" ca="1" si="106"/>
        <v>315</v>
      </c>
      <c r="G913">
        <f t="shared" ca="1" si="107"/>
        <v>314</v>
      </c>
      <c r="H913" s="2">
        <f t="shared" ca="1" si="103"/>
        <v>2041.9621827517599</v>
      </c>
    </row>
    <row r="914" spans="1:8" x14ac:dyDescent="0.3">
      <c r="A914">
        <v>912</v>
      </c>
      <c r="B914" s="2">
        <f t="shared" ca="1" si="101"/>
        <v>9999</v>
      </c>
      <c r="C914" s="2">
        <f t="shared" ca="1" si="104"/>
        <v>9999</v>
      </c>
      <c r="D914" s="2">
        <f t="shared" ca="1" si="105"/>
        <v>10000.446782828491</v>
      </c>
      <c r="E914">
        <f t="shared" ca="1" si="102"/>
        <v>284</v>
      </c>
      <c r="F914">
        <f t="shared" ca="1" si="106"/>
        <v>315</v>
      </c>
      <c r="G914">
        <f t="shared" ca="1" si="107"/>
        <v>314</v>
      </c>
      <c r="H914" s="2">
        <f t="shared" ca="1" si="103"/>
        <v>2041.9621827517599</v>
      </c>
    </row>
    <row r="915" spans="1:8" x14ac:dyDescent="0.3">
      <c r="A915">
        <v>913</v>
      </c>
      <c r="B915" s="2">
        <f t="shared" ca="1" si="101"/>
        <v>9999</v>
      </c>
      <c r="C915" s="2">
        <f t="shared" ca="1" si="104"/>
        <v>9999</v>
      </c>
      <c r="D915" s="2">
        <f t="shared" ca="1" si="105"/>
        <v>10000.446782828491</v>
      </c>
      <c r="E915">
        <f t="shared" ca="1" si="102"/>
        <v>285</v>
      </c>
      <c r="F915">
        <f t="shared" ca="1" si="106"/>
        <v>315</v>
      </c>
      <c r="G915">
        <f t="shared" ca="1" si="107"/>
        <v>314</v>
      </c>
      <c r="H915" s="2">
        <f t="shared" ca="1" si="103"/>
        <v>2041.9621827517599</v>
      </c>
    </row>
    <row r="916" spans="1:8" x14ac:dyDescent="0.3">
      <c r="A916">
        <v>914</v>
      </c>
      <c r="B916" s="2">
        <f t="shared" ca="1" si="101"/>
        <v>9999</v>
      </c>
      <c r="C916" s="2">
        <f t="shared" ca="1" si="104"/>
        <v>9999</v>
      </c>
      <c r="D916" s="2">
        <f t="shared" ca="1" si="105"/>
        <v>10000.446782828491</v>
      </c>
      <c r="E916">
        <f t="shared" ca="1" si="102"/>
        <v>286</v>
      </c>
      <c r="F916">
        <f t="shared" ca="1" si="106"/>
        <v>315</v>
      </c>
      <c r="G916">
        <f t="shared" ca="1" si="107"/>
        <v>314</v>
      </c>
      <c r="H916" s="2">
        <f t="shared" ca="1" si="103"/>
        <v>2041.9621827517599</v>
      </c>
    </row>
    <row r="917" spans="1:8" x14ac:dyDescent="0.3">
      <c r="A917">
        <v>915</v>
      </c>
      <c r="B917" s="2">
        <f t="shared" ca="1" si="101"/>
        <v>9999</v>
      </c>
      <c r="C917" s="2">
        <f t="shared" ca="1" si="104"/>
        <v>9999</v>
      </c>
      <c r="D917" s="2">
        <f t="shared" ca="1" si="105"/>
        <v>10000.446782828491</v>
      </c>
      <c r="E917">
        <f t="shared" ca="1" si="102"/>
        <v>287</v>
      </c>
      <c r="F917">
        <f t="shared" ca="1" si="106"/>
        <v>315</v>
      </c>
      <c r="G917">
        <f t="shared" ca="1" si="107"/>
        <v>314</v>
      </c>
      <c r="H917" s="2">
        <f t="shared" ca="1" si="103"/>
        <v>2041.9621827517599</v>
      </c>
    </row>
    <row r="918" spans="1:8" x14ac:dyDescent="0.3">
      <c r="A918">
        <v>916</v>
      </c>
      <c r="B918" s="2">
        <f t="shared" ca="1" si="101"/>
        <v>9999</v>
      </c>
      <c r="C918" s="2">
        <f t="shared" ca="1" si="104"/>
        <v>9999</v>
      </c>
      <c r="D918" s="2">
        <f t="shared" ca="1" si="105"/>
        <v>10000.446782828491</v>
      </c>
      <c r="E918">
        <f t="shared" ca="1" si="102"/>
        <v>288</v>
      </c>
      <c r="F918">
        <f t="shared" ca="1" si="106"/>
        <v>315</v>
      </c>
      <c r="G918">
        <f t="shared" ca="1" si="107"/>
        <v>314</v>
      </c>
      <c r="H918" s="2">
        <f t="shared" ca="1" si="103"/>
        <v>2041.9621827517599</v>
      </c>
    </row>
    <row r="919" spans="1:8" x14ac:dyDescent="0.3">
      <c r="A919">
        <v>917</v>
      </c>
      <c r="B919" s="2">
        <f t="shared" ca="1" si="101"/>
        <v>9999</v>
      </c>
      <c r="C919" s="2">
        <f t="shared" ca="1" si="104"/>
        <v>9999</v>
      </c>
      <c r="D919" s="2">
        <f t="shared" ca="1" si="105"/>
        <v>10000.446782828491</v>
      </c>
      <c r="E919">
        <f t="shared" ca="1" si="102"/>
        <v>289</v>
      </c>
      <c r="F919">
        <f t="shared" ca="1" si="106"/>
        <v>315</v>
      </c>
      <c r="G919">
        <f t="shared" ca="1" si="107"/>
        <v>314</v>
      </c>
      <c r="H919" s="2">
        <f t="shared" ca="1" si="103"/>
        <v>2041.9621827517599</v>
      </c>
    </row>
    <row r="920" spans="1:8" x14ac:dyDescent="0.3">
      <c r="A920">
        <v>918</v>
      </c>
      <c r="B920" s="2">
        <f t="shared" ca="1" si="101"/>
        <v>9999</v>
      </c>
      <c r="C920" s="2">
        <f t="shared" ca="1" si="104"/>
        <v>9999</v>
      </c>
      <c r="D920" s="2">
        <f t="shared" ca="1" si="105"/>
        <v>10000.446782828491</v>
      </c>
      <c r="E920">
        <f t="shared" ca="1" si="102"/>
        <v>290</v>
      </c>
      <c r="F920">
        <f t="shared" ca="1" si="106"/>
        <v>315</v>
      </c>
      <c r="G920">
        <f t="shared" ca="1" si="107"/>
        <v>314</v>
      </c>
      <c r="H920" s="2">
        <f t="shared" ca="1" si="103"/>
        <v>2041.9621827517599</v>
      </c>
    </row>
    <row r="921" spans="1:8" x14ac:dyDescent="0.3">
      <c r="A921">
        <v>919</v>
      </c>
      <c r="B921" s="2">
        <f t="shared" ca="1" si="101"/>
        <v>9999</v>
      </c>
      <c r="C921" s="2">
        <f t="shared" ca="1" si="104"/>
        <v>9999</v>
      </c>
      <c r="D921" s="2">
        <f t="shared" ca="1" si="105"/>
        <v>10000.446782828491</v>
      </c>
      <c r="E921">
        <f t="shared" ca="1" si="102"/>
        <v>291</v>
      </c>
      <c r="F921">
        <f t="shared" ca="1" si="106"/>
        <v>315</v>
      </c>
      <c r="G921">
        <f t="shared" ca="1" si="107"/>
        <v>314</v>
      </c>
      <c r="H921" s="2">
        <f t="shared" ca="1" si="103"/>
        <v>2041.9621827517599</v>
      </c>
    </row>
    <row r="922" spans="1:8" x14ac:dyDescent="0.3">
      <c r="A922">
        <v>920</v>
      </c>
      <c r="B922" s="2">
        <f t="shared" ca="1" si="101"/>
        <v>9999</v>
      </c>
      <c r="C922" s="2">
        <f t="shared" ca="1" si="104"/>
        <v>9999</v>
      </c>
      <c r="D922" s="2">
        <f t="shared" ca="1" si="105"/>
        <v>10000.446782828491</v>
      </c>
      <c r="E922">
        <f t="shared" ca="1" si="102"/>
        <v>292</v>
      </c>
      <c r="F922">
        <f t="shared" ca="1" si="106"/>
        <v>315</v>
      </c>
      <c r="G922">
        <f t="shared" ca="1" si="107"/>
        <v>314</v>
      </c>
      <c r="H922" s="2">
        <f t="shared" ca="1" si="103"/>
        <v>2041.9621827517599</v>
      </c>
    </row>
    <row r="923" spans="1:8" x14ac:dyDescent="0.3">
      <c r="A923">
        <v>921</v>
      </c>
      <c r="B923" s="2">
        <f t="shared" ca="1" si="101"/>
        <v>9999</v>
      </c>
      <c r="C923" s="2">
        <f t="shared" ca="1" si="104"/>
        <v>9999</v>
      </c>
      <c r="D923" s="2">
        <f t="shared" ca="1" si="105"/>
        <v>10000.446782828491</v>
      </c>
      <c r="E923">
        <f t="shared" ca="1" si="102"/>
        <v>293</v>
      </c>
      <c r="F923">
        <f t="shared" ca="1" si="106"/>
        <v>315</v>
      </c>
      <c r="G923">
        <f t="shared" ca="1" si="107"/>
        <v>314</v>
      </c>
      <c r="H923" s="2">
        <f t="shared" ca="1" si="103"/>
        <v>2041.9621827517599</v>
      </c>
    </row>
    <row r="924" spans="1:8" x14ac:dyDescent="0.3">
      <c r="A924">
        <v>922</v>
      </c>
      <c r="B924" s="2">
        <f t="shared" ca="1" si="101"/>
        <v>9999</v>
      </c>
      <c r="C924" s="2">
        <f t="shared" ca="1" si="104"/>
        <v>9999</v>
      </c>
      <c r="D924" s="2">
        <f t="shared" ca="1" si="105"/>
        <v>10000.446782828491</v>
      </c>
      <c r="E924">
        <f t="shared" ca="1" si="102"/>
        <v>294</v>
      </c>
      <c r="F924">
        <f t="shared" ca="1" si="106"/>
        <v>315</v>
      </c>
      <c r="G924">
        <f t="shared" ca="1" si="107"/>
        <v>314</v>
      </c>
      <c r="H924" s="2">
        <f t="shared" ca="1" si="103"/>
        <v>2041.9621827517599</v>
      </c>
    </row>
    <row r="925" spans="1:8" x14ac:dyDescent="0.3">
      <c r="A925">
        <v>923</v>
      </c>
      <c r="B925" s="2">
        <f t="shared" ca="1" si="101"/>
        <v>9999</v>
      </c>
      <c r="C925" s="2">
        <f t="shared" ca="1" si="104"/>
        <v>9999</v>
      </c>
      <c r="D925" s="2">
        <f t="shared" ca="1" si="105"/>
        <v>10000.446782828491</v>
      </c>
      <c r="E925">
        <f t="shared" ca="1" si="102"/>
        <v>295</v>
      </c>
      <c r="F925">
        <f t="shared" ca="1" si="106"/>
        <v>315</v>
      </c>
      <c r="G925">
        <f t="shared" ca="1" si="107"/>
        <v>314</v>
      </c>
      <c r="H925" s="2">
        <f t="shared" ca="1" si="103"/>
        <v>2041.9621827517599</v>
      </c>
    </row>
    <row r="926" spans="1:8" x14ac:dyDescent="0.3">
      <c r="A926">
        <v>924</v>
      </c>
      <c r="B926" s="2">
        <f t="shared" ca="1" si="101"/>
        <v>9999</v>
      </c>
      <c r="C926" s="2">
        <f t="shared" ca="1" si="104"/>
        <v>9999</v>
      </c>
      <c r="D926" s="2">
        <f t="shared" ca="1" si="105"/>
        <v>10000.446782828491</v>
      </c>
      <c r="E926">
        <f t="shared" ca="1" si="102"/>
        <v>296</v>
      </c>
      <c r="F926">
        <f t="shared" ca="1" si="106"/>
        <v>315</v>
      </c>
      <c r="G926">
        <f t="shared" ca="1" si="107"/>
        <v>314</v>
      </c>
      <c r="H926" s="2">
        <f t="shared" ca="1" si="103"/>
        <v>2041.9621827517599</v>
      </c>
    </row>
    <row r="927" spans="1:8" x14ac:dyDescent="0.3">
      <c r="A927">
        <v>925</v>
      </c>
      <c r="B927" s="2">
        <f t="shared" ca="1" si="101"/>
        <v>9999</v>
      </c>
      <c r="C927" s="2">
        <f t="shared" ca="1" si="104"/>
        <v>9999</v>
      </c>
      <c r="D927" s="2">
        <f t="shared" ca="1" si="105"/>
        <v>10000.446782828491</v>
      </c>
      <c r="E927">
        <f t="shared" ca="1" si="102"/>
        <v>297</v>
      </c>
      <c r="F927">
        <f t="shared" ca="1" si="106"/>
        <v>315</v>
      </c>
      <c r="G927">
        <f t="shared" ca="1" si="107"/>
        <v>314</v>
      </c>
      <c r="H927" s="2">
        <f t="shared" ca="1" si="103"/>
        <v>2041.9621827517599</v>
      </c>
    </row>
    <row r="928" spans="1:8" x14ac:dyDescent="0.3">
      <c r="A928">
        <v>926</v>
      </c>
      <c r="B928" s="2">
        <f t="shared" ca="1" si="101"/>
        <v>9999</v>
      </c>
      <c r="C928" s="2">
        <f t="shared" ca="1" si="104"/>
        <v>9999</v>
      </c>
      <c r="D928" s="2">
        <f t="shared" ca="1" si="105"/>
        <v>10000.446782828491</v>
      </c>
      <c r="E928">
        <f t="shared" ca="1" si="102"/>
        <v>298</v>
      </c>
      <c r="F928">
        <f t="shared" ca="1" si="106"/>
        <v>315</v>
      </c>
      <c r="G928">
        <f t="shared" ca="1" si="107"/>
        <v>314</v>
      </c>
      <c r="H928" s="2">
        <f t="shared" ca="1" si="103"/>
        <v>2041.9621827517599</v>
      </c>
    </row>
    <row r="929" spans="1:8" x14ac:dyDescent="0.3">
      <c r="A929">
        <v>927</v>
      </c>
      <c r="B929" s="2">
        <f t="shared" ca="1" si="101"/>
        <v>9999</v>
      </c>
      <c r="C929" s="2">
        <f t="shared" ca="1" si="104"/>
        <v>9999</v>
      </c>
      <c r="D929" s="2">
        <f t="shared" ca="1" si="105"/>
        <v>10000.446782828491</v>
      </c>
      <c r="E929">
        <f t="shared" ca="1" si="102"/>
        <v>299</v>
      </c>
      <c r="F929">
        <f t="shared" ca="1" si="106"/>
        <v>315</v>
      </c>
      <c r="G929">
        <f t="shared" ca="1" si="107"/>
        <v>314</v>
      </c>
      <c r="H929" s="2">
        <f t="shared" ca="1" si="103"/>
        <v>2041.9621827517599</v>
      </c>
    </row>
    <row r="930" spans="1:8" x14ac:dyDescent="0.3">
      <c r="A930">
        <v>928</v>
      </c>
      <c r="B930" s="2">
        <f t="shared" ca="1" si="101"/>
        <v>9999</v>
      </c>
      <c r="C930" s="2">
        <f t="shared" ca="1" si="104"/>
        <v>9999</v>
      </c>
      <c r="D930" s="2">
        <f t="shared" ca="1" si="105"/>
        <v>10000.446782828491</v>
      </c>
      <c r="E930">
        <f t="shared" ca="1" si="102"/>
        <v>300</v>
      </c>
      <c r="F930">
        <f t="shared" ca="1" si="106"/>
        <v>315</v>
      </c>
      <c r="G930">
        <f t="shared" ca="1" si="107"/>
        <v>314</v>
      </c>
      <c r="H930" s="2">
        <f t="shared" ca="1" si="103"/>
        <v>2041.9621827517599</v>
      </c>
    </row>
    <row r="931" spans="1:8" x14ac:dyDescent="0.3">
      <c r="A931">
        <v>929</v>
      </c>
      <c r="B931" s="2">
        <f t="shared" ca="1" si="101"/>
        <v>9999</v>
      </c>
      <c r="C931" s="2">
        <f t="shared" ca="1" si="104"/>
        <v>9999</v>
      </c>
      <c r="D931" s="2">
        <f t="shared" ca="1" si="105"/>
        <v>10000.446782828491</v>
      </c>
      <c r="E931">
        <f t="shared" ca="1" si="102"/>
        <v>301</v>
      </c>
      <c r="F931">
        <f t="shared" ca="1" si="106"/>
        <v>315</v>
      </c>
      <c r="G931">
        <f t="shared" ca="1" si="107"/>
        <v>314</v>
      </c>
      <c r="H931" s="2">
        <f t="shared" ca="1" si="103"/>
        <v>2041.9621827517599</v>
      </c>
    </row>
    <row r="932" spans="1:8" x14ac:dyDescent="0.3">
      <c r="A932">
        <v>930</v>
      </c>
      <c r="B932" s="2">
        <f t="shared" ca="1" si="101"/>
        <v>9999</v>
      </c>
      <c r="C932" s="2">
        <f t="shared" ca="1" si="104"/>
        <v>9999</v>
      </c>
      <c r="D932" s="2">
        <f t="shared" ca="1" si="105"/>
        <v>10000.446782828491</v>
      </c>
      <c r="E932">
        <f t="shared" ca="1" si="102"/>
        <v>302</v>
      </c>
      <c r="F932">
        <f t="shared" ca="1" si="106"/>
        <v>315</v>
      </c>
      <c r="G932">
        <f t="shared" ca="1" si="107"/>
        <v>314</v>
      </c>
      <c r="H932" s="2">
        <f t="shared" ca="1" si="103"/>
        <v>2041.9621827517599</v>
      </c>
    </row>
    <row r="933" spans="1:8" x14ac:dyDescent="0.3">
      <c r="A933">
        <v>931</v>
      </c>
      <c r="B933" s="2">
        <f t="shared" ca="1" si="101"/>
        <v>9999</v>
      </c>
      <c r="C933" s="2">
        <f t="shared" ca="1" si="104"/>
        <v>9999</v>
      </c>
      <c r="D933" s="2">
        <f t="shared" ca="1" si="105"/>
        <v>10000.446782828491</v>
      </c>
      <c r="E933">
        <f t="shared" ca="1" si="102"/>
        <v>303</v>
      </c>
      <c r="F933">
        <f t="shared" ca="1" si="106"/>
        <v>315</v>
      </c>
      <c r="G933">
        <f t="shared" ca="1" si="107"/>
        <v>314</v>
      </c>
      <c r="H933" s="2">
        <f t="shared" ca="1" si="103"/>
        <v>2041.9621827517599</v>
      </c>
    </row>
    <row r="934" spans="1:8" x14ac:dyDescent="0.3">
      <c r="A934">
        <v>932</v>
      </c>
      <c r="B934" s="2">
        <f t="shared" ca="1" si="101"/>
        <v>9999</v>
      </c>
      <c r="C934" s="2">
        <f t="shared" ca="1" si="104"/>
        <v>9999</v>
      </c>
      <c r="D934" s="2">
        <f t="shared" ca="1" si="105"/>
        <v>10000.446782828491</v>
      </c>
      <c r="E934">
        <f t="shared" ca="1" si="102"/>
        <v>304</v>
      </c>
      <c r="F934">
        <f t="shared" ca="1" si="106"/>
        <v>315</v>
      </c>
      <c r="G934">
        <f t="shared" ca="1" si="107"/>
        <v>314</v>
      </c>
      <c r="H934" s="2">
        <f t="shared" ca="1" si="103"/>
        <v>2041.9621827517599</v>
      </c>
    </row>
    <row r="935" spans="1:8" x14ac:dyDescent="0.3">
      <c r="A935">
        <v>933</v>
      </c>
      <c r="B935" s="2">
        <f t="shared" ca="1" si="101"/>
        <v>9999</v>
      </c>
      <c r="C935" s="2">
        <f t="shared" ca="1" si="104"/>
        <v>9999</v>
      </c>
      <c r="D935" s="2">
        <f t="shared" ca="1" si="105"/>
        <v>10000.446782828491</v>
      </c>
      <c r="E935">
        <f t="shared" ca="1" si="102"/>
        <v>305</v>
      </c>
      <c r="F935">
        <f t="shared" ca="1" si="106"/>
        <v>315</v>
      </c>
      <c r="G935">
        <f t="shared" ca="1" si="107"/>
        <v>314</v>
      </c>
      <c r="H935" s="2">
        <f t="shared" ca="1" si="103"/>
        <v>2041.9621827517599</v>
      </c>
    </row>
    <row r="936" spans="1:8" x14ac:dyDescent="0.3">
      <c r="A936">
        <v>934</v>
      </c>
      <c r="B936" s="2">
        <f t="shared" ca="1" si="101"/>
        <v>9999</v>
      </c>
      <c r="C936" s="2">
        <f t="shared" ca="1" si="104"/>
        <v>9999</v>
      </c>
      <c r="D936" s="2">
        <f t="shared" ca="1" si="105"/>
        <v>10000.446782828491</v>
      </c>
      <c r="E936">
        <f t="shared" ca="1" si="102"/>
        <v>306</v>
      </c>
      <c r="F936">
        <f t="shared" ca="1" si="106"/>
        <v>315</v>
      </c>
      <c r="G936">
        <f t="shared" ca="1" si="107"/>
        <v>314</v>
      </c>
      <c r="H936" s="2">
        <f t="shared" ca="1" si="103"/>
        <v>2041.9621827517599</v>
      </c>
    </row>
    <row r="937" spans="1:8" x14ac:dyDescent="0.3">
      <c r="A937">
        <v>935</v>
      </c>
      <c r="B937" s="2">
        <f t="shared" ca="1" si="101"/>
        <v>9999</v>
      </c>
      <c r="C937" s="2">
        <f t="shared" ca="1" si="104"/>
        <v>9999</v>
      </c>
      <c r="D937" s="2">
        <f t="shared" ca="1" si="105"/>
        <v>10000.446782828491</v>
      </c>
      <c r="E937">
        <f t="shared" ca="1" si="102"/>
        <v>307</v>
      </c>
      <c r="F937">
        <f t="shared" ca="1" si="106"/>
        <v>315</v>
      </c>
      <c r="G937">
        <f t="shared" ca="1" si="107"/>
        <v>314</v>
      </c>
      <c r="H937" s="2">
        <f t="shared" ca="1" si="103"/>
        <v>2041.9621827517599</v>
      </c>
    </row>
    <row r="938" spans="1:8" x14ac:dyDescent="0.3">
      <c r="A938">
        <v>936</v>
      </c>
      <c r="B938" s="2">
        <f t="shared" ca="1" si="101"/>
        <v>9999</v>
      </c>
      <c r="C938" s="2">
        <f t="shared" ca="1" si="104"/>
        <v>9999</v>
      </c>
      <c r="D938" s="2">
        <f t="shared" ca="1" si="105"/>
        <v>10000.446782828491</v>
      </c>
      <c r="E938">
        <f t="shared" ca="1" si="102"/>
        <v>308</v>
      </c>
      <c r="F938">
        <f t="shared" ca="1" si="106"/>
        <v>315</v>
      </c>
      <c r="G938">
        <f t="shared" ca="1" si="107"/>
        <v>314</v>
      </c>
      <c r="H938" s="2">
        <f t="shared" ca="1" si="103"/>
        <v>2041.9621827517599</v>
      </c>
    </row>
    <row r="939" spans="1:8" x14ac:dyDescent="0.3">
      <c r="A939">
        <v>937</v>
      </c>
      <c r="B939" s="2">
        <f t="shared" ca="1" si="101"/>
        <v>9999</v>
      </c>
      <c r="C939" s="2">
        <f t="shared" ca="1" si="104"/>
        <v>9999</v>
      </c>
      <c r="D939" s="2">
        <f t="shared" ca="1" si="105"/>
        <v>10000.446782828491</v>
      </c>
      <c r="E939">
        <f t="shared" ca="1" si="102"/>
        <v>309</v>
      </c>
      <c r="F939">
        <f t="shared" ca="1" si="106"/>
        <v>315</v>
      </c>
      <c r="G939">
        <f t="shared" ca="1" si="107"/>
        <v>314</v>
      </c>
      <c r="H939" s="2">
        <f t="shared" ca="1" si="103"/>
        <v>2041.9621827517599</v>
      </c>
    </row>
    <row r="940" spans="1:8" x14ac:dyDescent="0.3">
      <c r="A940">
        <v>938</v>
      </c>
      <c r="B940" s="2">
        <f t="shared" ca="1" si="101"/>
        <v>9999</v>
      </c>
      <c r="C940" s="2">
        <f t="shared" ca="1" si="104"/>
        <v>9999</v>
      </c>
      <c r="D940" s="2">
        <f t="shared" ca="1" si="105"/>
        <v>10000.446782828491</v>
      </c>
      <c r="E940">
        <f t="shared" ca="1" si="102"/>
        <v>310</v>
      </c>
      <c r="F940">
        <f t="shared" ca="1" si="106"/>
        <v>315</v>
      </c>
      <c r="G940">
        <f t="shared" ca="1" si="107"/>
        <v>314</v>
      </c>
      <c r="H940" s="2">
        <f t="shared" ca="1" si="103"/>
        <v>2041.9621827517599</v>
      </c>
    </row>
    <row r="941" spans="1:8" x14ac:dyDescent="0.3">
      <c r="A941">
        <v>939</v>
      </c>
      <c r="B941" s="2">
        <f t="shared" ca="1" si="101"/>
        <v>9999</v>
      </c>
      <c r="C941" s="2">
        <f t="shared" ca="1" si="104"/>
        <v>9999</v>
      </c>
      <c r="D941" s="2">
        <f t="shared" ca="1" si="105"/>
        <v>10000.446782828491</v>
      </c>
      <c r="E941">
        <f t="shared" ca="1" si="102"/>
        <v>311</v>
      </c>
      <c r="F941">
        <f t="shared" ca="1" si="106"/>
        <v>315</v>
      </c>
      <c r="G941">
        <f t="shared" ca="1" si="107"/>
        <v>314</v>
      </c>
      <c r="H941" s="2">
        <f t="shared" ca="1" si="103"/>
        <v>2041.9621827517599</v>
      </c>
    </row>
    <row r="942" spans="1:8" x14ac:dyDescent="0.3">
      <c r="A942">
        <v>940</v>
      </c>
      <c r="B942" s="2">
        <f t="shared" ca="1" si="101"/>
        <v>9999</v>
      </c>
      <c r="C942" s="2">
        <f t="shared" ca="1" si="104"/>
        <v>9999</v>
      </c>
      <c r="D942" s="2">
        <f t="shared" ca="1" si="105"/>
        <v>10000.446782828491</v>
      </c>
      <c r="E942">
        <f t="shared" ca="1" si="102"/>
        <v>312</v>
      </c>
      <c r="F942">
        <f t="shared" ca="1" si="106"/>
        <v>315</v>
      </c>
      <c r="G942">
        <f t="shared" ca="1" si="107"/>
        <v>314</v>
      </c>
      <c r="H942" s="2">
        <f t="shared" ca="1" si="103"/>
        <v>2041.9621827517599</v>
      </c>
    </row>
    <row r="943" spans="1:8" x14ac:dyDescent="0.3">
      <c r="A943">
        <v>941</v>
      </c>
      <c r="B943" s="2">
        <f t="shared" ca="1" si="101"/>
        <v>9999</v>
      </c>
      <c r="C943" s="2">
        <f t="shared" ca="1" si="104"/>
        <v>9999</v>
      </c>
      <c r="D943" s="2">
        <f t="shared" ca="1" si="105"/>
        <v>10000.446782828491</v>
      </c>
      <c r="E943">
        <f t="shared" ca="1" si="102"/>
        <v>313</v>
      </c>
      <c r="F943">
        <f t="shared" ca="1" si="106"/>
        <v>315</v>
      </c>
      <c r="G943">
        <f t="shared" ca="1" si="107"/>
        <v>314</v>
      </c>
      <c r="H943" s="2">
        <f t="shared" ca="1" si="103"/>
        <v>2041.9621827517599</v>
      </c>
    </row>
    <row r="944" spans="1:8" x14ac:dyDescent="0.3">
      <c r="A944">
        <v>942</v>
      </c>
      <c r="B944" s="2">
        <f t="shared" ca="1" si="101"/>
        <v>9999</v>
      </c>
      <c r="C944" s="2">
        <f t="shared" ca="1" si="104"/>
        <v>9999</v>
      </c>
      <c r="D944" s="2">
        <f t="shared" ca="1" si="105"/>
        <v>10000.446782828491</v>
      </c>
      <c r="E944">
        <f t="shared" ca="1" si="102"/>
        <v>314</v>
      </c>
      <c r="F944">
        <f t="shared" ca="1" si="106"/>
        <v>315</v>
      </c>
      <c r="G944">
        <f t="shared" ca="1" si="107"/>
        <v>314</v>
      </c>
      <c r="H944" s="2">
        <f t="shared" ca="1" si="103"/>
        <v>2041.9621827517599</v>
      </c>
    </row>
    <row r="945" spans="1:8" x14ac:dyDescent="0.3">
      <c r="A945">
        <v>943</v>
      </c>
      <c r="B945" s="2">
        <f t="shared" ref="B945:B1001" ca="1" si="108">MIN(C944:D944)</f>
        <v>9999</v>
      </c>
      <c r="C945" s="2">
        <f t="shared" ca="1" si="104"/>
        <v>9999</v>
      </c>
      <c r="D945" s="2">
        <f t="shared" ca="1" si="105"/>
        <v>10000.446782828491</v>
      </c>
      <c r="E945">
        <f t="shared" ref="E945:E1001" ca="1" si="109">IF(C944&lt;=D944,E944+1,E944-1)</f>
        <v>315</v>
      </c>
      <c r="F945">
        <f t="shared" ca="1" si="106"/>
        <v>315</v>
      </c>
      <c r="G945">
        <f t="shared" ca="1" si="107"/>
        <v>314</v>
      </c>
      <c r="H945" s="2">
        <f t="shared" ref="H945:H1001" ca="1" si="110">H944+E944*(B945-B944)</f>
        <v>2041.9621827517599</v>
      </c>
    </row>
    <row r="946" spans="1:8" x14ac:dyDescent="0.3">
      <c r="A946">
        <v>944</v>
      </c>
      <c r="B946" s="2">
        <f t="shared" ca="1" si="108"/>
        <v>9999</v>
      </c>
      <c r="C946" s="2">
        <f t="shared" ca="1" si="104"/>
        <v>9999</v>
      </c>
      <c r="D946" s="2">
        <f t="shared" ca="1" si="105"/>
        <v>10000.446782828491</v>
      </c>
      <c r="E946">
        <f t="shared" ca="1" si="109"/>
        <v>316</v>
      </c>
      <c r="F946">
        <f t="shared" ca="1" si="106"/>
        <v>315</v>
      </c>
      <c r="G946">
        <f t="shared" ca="1" si="107"/>
        <v>314</v>
      </c>
      <c r="H946" s="2">
        <f t="shared" ca="1" si="110"/>
        <v>2041.9621827517599</v>
      </c>
    </row>
    <row r="947" spans="1:8" x14ac:dyDescent="0.3">
      <c r="A947">
        <v>945</v>
      </c>
      <c r="B947" s="2">
        <f t="shared" ca="1" si="108"/>
        <v>9999</v>
      </c>
      <c r="C947" s="2">
        <f t="shared" ca="1" si="104"/>
        <v>9999</v>
      </c>
      <c r="D947" s="2">
        <f t="shared" ca="1" si="105"/>
        <v>10000.446782828491</v>
      </c>
      <c r="E947">
        <f t="shared" ca="1" si="109"/>
        <v>317</v>
      </c>
      <c r="F947">
        <f t="shared" ca="1" si="106"/>
        <v>315</v>
      </c>
      <c r="G947">
        <f t="shared" ca="1" si="107"/>
        <v>314</v>
      </c>
      <c r="H947" s="2">
        <f t="shared" ca="1" si="110"/>
        <v>2041.9621827517599</v>
      </c>
    </row>
    <row r="948" spans="1:8" x14ac:dyDescent="0.3">
      <c r="A948">
        <v>946</v>
      </c>
      <c r="B948" s="2">
        <f t="shared" ca="1" si="108"/>
        <v>9999</v>
      </c>
      <c r="C948" s="2">
        <f t="shared" ca="1" si="104"/>
        <v>9999</v>
      </c>
      <c r="D948" s="2">
        <f t="shared" ca="1" si="105"/>
        <v>10000.446782828491</v>
      </c>
      <c r="E948">
        <f t="shared" ca="1" si="109"/>
        <v>318</v>
      </c>
      <c r="F948">
        <f t="shared" ca="1" si="106"/>
        <v>315</v>
      </c>
      <c r="G948">
        <f t="shared" ca="1" si="107"/>
        <v>314</v>
      </c>
      <c r="H948" s="2">
        <f t="shared" ca="1" si="110"/>
        <v>2041.9621827517599</v>
      </c>
    </row>
    <row r="949" spans="1:8" x14ac:dyDescent="0.3">
      <c r="A949">
        <v>947</v>
      </c>
      <c r="B949" s="2">
        <f t="shared" ca="1" si="108"/>
        <v>9999</v>
      </c>
      <c r="C949" s="2">
        <f t="shared" ca="1" si="104"/>
        <v>9999</v>
      </c>
      <c r="D949" s="2">
        <f t="shared" ca="1" si="105"/>
        <v>10000.446782828491</v>
      </c>
      <c r="E949">
        <f t="shared" ca="1" si="109"/>
        <v>319</v>
      </c>
      <c r="F949">
        <f t="shared" ca="1" si="106"/>
        <v>315</v>
      </c>
      <c r="G949">
        <f t="shared" ca="1" si="107"/>
        <v>314</v>
      </c>
      <c r="H949" s="2">
        <f t="shared" ca="1" si="110"/>
        <v>2041.9621827517599</v>
      </c>
    </row>
    <row r="950" spans="1:8" x14ac:dyDescent="0.3">
      <c r="A950">
        <v>948</v>
      </c>
      <c r="B950" s="2">
        <f t="shared" ca="1" si="108"/>
        <v>9999</v>
      </c>
      <c r="C950" s="2">
        <f t="shared" ca="1" si="104"/>
        <v>9999</v>
      </c>
      <c r="D950" s="2">
        <f t="shared" ca="1" si="105"/>
        <v>10000.446782828491</v>
      </c>
      <c r="E950">
        <f t="shared" ca="1" si="109"/>
        <v>320</v>
      </c>
      <c r="F950">
        <f t="shared" ca="1" si="106"/>
        <v>315</v>
      </c>
      <c r="G950">
        <f t="shared" ca="1" si="107"/>
        <v>314</v>
      </c>
      <c r="H950" s="2">
        <f t="shared" ca="1" si="110"/>
        <v>2041.9621827517599</v>
      </c>
    </row>
    <row r="951" spans="1:8" x14ac:dyDescent="0.3">
      <c r="A951">
        <v>949</v>
      </c>
      <c r="B951" s="2">
        <f t="shared" ca="1" si="108"/>
        <v>9999</v>
      </c>
      <c r="C951" s="2">
        <f t="shared" ca="1" si="104"/>
        <v>9999</v>
      </c>
      <c r="D951" s="2">
        <f t="shared" ca="1" si="105"/>
        <v>10000.446782828491</v>
      </c>
      <c r="E951">
        <f t="shared" ca="1" si="109"/>
        <v>321</v>
      </c>
      <c r="F951">
        <f t="shared" ca="1" si="106"/>
        <v>315</v>
      </c>
      <c r="G951">
        <f t="shared" ca="1" si="107"/>
        <v>314</v>
      </c>
      <c r="H951" s="2">
        <f t="shared" ca="1" si="110"/>
        <v>2041.9621827517599</v>
      </c>
    </row>
    <row r="952" spans="1:8" x14ac:dyDescent="0.3">
      <c r="A952">
        <v>950</v>
      </c>
      <c r="B952" s="2">
        <f t="shared" ca="1" si="108"/>
        <v>9999</v>
      </c>
      <c r="C952" s="2">
        <f t="shared" ca="1" si="104"/>
        <v>9999</v>
      </c>
      <c r="D952" s="2">
        <f t="shared" ca="1" si="105"/>
        <v>10000.446782828491</v>
      </c>
      <c r="E952">
        <f t="shared" ca="1" si="109"/>
        <v>322</v>
      </c>
      <c r="F952">
        <f t="shared" ca="1" si="106"/>
        <v>315</v>
      </c>
      <c r="G952">
        <f t="shared" ca="1" si="107"/>
        <v>314</v>
      </c>
      <c r="H952" s="2">
        <f t="shared" ca="1" si="110"/>
        <v>2041.9621827517599</v>
      </c>
    </row>
    <row r="953" spans="1:8" x14ac:dyDescent="0.3">
      <c r="A953">
        <v>951</v>
      </c>
      <c r="B953" s="2">
        <f t="shared" ca="1" si="108"/>
        <v>9999</v>
      </c>
      <c r="C953" s="2">
        <f t="shared" ca="1" si="104"/>
        <v>9999</v>
      </c>
      <c r="D953" s="2">
        <f t="shared" ca="1" si="105"/>
        <v>10000.446782828491</v>
      </c>
      <c r="E953">
        <f t="shared" ca="1" si="109"/>
        <v>323</v>
      </c>
      <c r="F953">
        <f t="shared" ca="1" si="106"/>
        <v>315</v>
      </c>
      <c r="G953">
        <f t="shared" ca="1" si="107"/>
        <v>314</v>
      </c>
      <c r="H953" s="2">
        <f t="shared" ca="1" si="110"/>
        <v>2041.9621827517599</v>
      </c>
    </row>
    <row r="954" spans="1:8" x14ac:dyDescent="0.3">
      <c r="A954">
        <v>952</v>
      </c>
      <c r="B954" s="2">
        <f t="shared" ca="1" si="108"/>
        <v>9999</v>
      </c>
      <c r="C954" s="2">
        <f t="shared" ca="1" si="104"/>
        <v>9999</v>
      </c>
      <c r="D954" s="2">
        <f t="shared" ca="1" si="105"/>
        <v>10000.446782828491</v>
      </c>
      <c r="E954">
        <f t="shared" ca="1" si="109"/>
        <v>324</v>
      </c>
      <c r="F954">
        <f t="shared" ca="1" si="106"/>
        <v>315</v>
      </c>
      <c r="G954">
        <f t="shared" ca="1" si="107"/>
        <v>314</v>
      </c>
      <c r="H954" s="2">
        <f t="shared" ca="1" si="110"/>
        <v>2041.9621827517599</v>
      </c>
    </row>
    <row r="955" spans="1:8" x14ac:dyDescent="0.3">
      <c r="A955">
        <v>953</v>
      </c>
      <c r="B955" s="2">
        <f t="shared" ca="1" si="108"/>
        <v>9999</v>
      </c>
      <c r="C955" s="2">
        <f t="shared" ca="1" si="104"/>
        <v>9999</v>
      </c>
      <c r="D955" s="2">
        <f t="shared" ca="1" si="105"/>
        <v>10000.446782828491</v>
      </c>
      <c r="E955">
        <f t="shared" ca="1" si="109"/>
        <v>325</v>
      </c>
      <c r="F955">
        <f t="shared" ca="1" si="106"/>
        <v>315</v>
      </c>
      <c r="G955">
        <f t="shared" ca="1" si="107"/>
        <v>314</v>
      </c>
      <c r="H955" s="2">
        <f t="shared" ca="1" si="110"/>
        <v>2041.9621827517599</v>
      </c>
    </row>
    <row r="956" spans="1:8" x14ac:dyDescent="0.3">
      <c r="A956">
        <v>954</v>
      </c>
      <c r="B956" s="2">
        <f t="shared" ca="1" si="108"/>
        <v>9999</v>
      </c>
      <c r="C956" s="2">
        <f t="shared" ca="1" si="104"/>
        <v>9999</v>
      </c>
      <c r="D956" s="2">
        <f t="shared" ca="1" si="105"/>
        <v>10000.446782828491</v>
      </c>
      <c r="E956">
        <f t="shared" ca="1" si="109"/>
        <v>326</v>
      </c>
      <c r="F956">
        <f t="shared" ca="1" si="106"/>
        <v>315</v>
      </c>
      <c r="G956">
        <f t="shared" ca="1" si="107"/>
        <v>314</v>
      </c>
      <c r="H956" s="2">
        <f t="shared" ca="1" si="110"/>
        <v>2041.9621827517599</v>
      </c>
    </row>
    <row r="957" spans="1:8" x14ac:dyDescent="0.3">
      <c r="A957">
        <v>955</v>
      </c>
      <c r="B957" s="2">
        <f t="shared" ca="1" si="108"/>
        <v>9999</v>
      </c>
      <c r="C957" s="2">
        <f t="shared" ca="1" si="104"/>
        <v>9999</v>
      </c>
      <c r="D957" s="2">
        <f t="shared" ca="1" si="105"/>
        <v>10000.446782828491</v>
      </c>
      <c r="E957">
        <f t="shared" ca="1" si="109"/>
        <v>327</v>
      </c>
      <c r="F957">
        <f t="shared" ca="1" si="106"/>
        <v>315</v>
      </c>
      <c r="G957">
        <f t="shared" ca="1" si="107"/>
        <v>314</v>
      </c>
      <c r="H957" s="2">
        <f t="shared" ca="1" si="110"/>
        <v>2041.9621827517599</v>
      </c>
    </row>
    <row r="958" spans="1:8" x14ac:dyDescent="0.3">
      <c r="A958">
        <v>956</v>
      </c>
      <c r="B958" s="2">
        <f t="shared" ca="1" si="108"/>
        <v>9999</v>
      </c>
      <c r="C958" s="2">
        <f t="shared" ca="1" si="104"/>
        <v>9999</v>
      </c>
      <c r="D958" s="2">
        <f t="shared" ca="1" si="105"/>
        <v>10000.446782828491</v>
      </c>
      <c r="E958">
        <f t="shared" ca="1" si="109"/>
        <v>328</v>
      </c>
      <c r="F958">
        <f t="shared" ca="1" si="106"/>
        <v>315</v>
      </c>
      <c r="G958">
        <f t="shared" ca="1" si="107"/>
        <v>314</v>
      </c>
      <c r="H958" s="2">
        <f t="shared" ca="1" si="110"/>
        <v>2041.9621827517599</v>
      </c>
    </row>
    <row r="959" spans="1:8" x14ac:dyDescent="0.3">
      <c r="A959">
        <v>957</v>
      </c>
      <c r="B959" s="2">
        <f t="shared" ca="1" si="108"/>
        <v>9999</v>
      </c>
      <c r="C959" s="2">
        <f t="shared" ca="1" si="104"/>
        <v>9999</v>
      </c>
      <c r="D959" s="2">
        <f t="shared" ca="1" si="105"/>
        <v>10000.446782828491</v>
      </c>
      <c r="E959">
        <f t="shared" ca="1" si="109"/>
        <v>329</v>
      </c>
      <c r="F959">
        <f t="shared" ca="1" si="106"/>
        <v>315</v>
      </c>
      <c r="G959">
        <f t="shared" ca="1" si="107"/>
        <v>314</v>
      </c>
      <c r="H959" s="2">
        <f t="shared" ca="1" si="110"/>
        <v>2041.9621827517599</v>
      </c>
    </row>
    <row r="960" spans="1:8" x14ac:dyDescent="0.3">
      <c r="A960">
        <v>958</v>
      </c>
      <c r="B960" s="2">
        <f t="shared" ca="1" si="108"/>
        <v>9999</v>
      </c>
      <c r="C960" s="2">
        <f t="shared" ca="1" si="104"/>
        <v>9999</v>
      </c>
      <c r="D960" s="2">
        <f t="shared" ca="1" si="105"/>
        <v>10000.446782828491</v>
      </c>
      <c r="E960">
        <f t="shared" ca="1" si="109"/>
        <v>330</v>
      </c>
      <c r="F960">
        <f t="shared" ca="1" si="106"/>
        <v>315</v>
      </c>
      <c r="G960">
        <f t="shared" ca="1" si="107"/>
        <v>314</v>
      </c>
      <c r="H960" s="2">
        <f t="shared" ca="1" si="110"/>
        <v>2041.9621827517599</v>
      </c>
    </row>
    <row r="961" spans="1:8" x14ac:dyDescent="0.3">
      <c r="A961">
        <v>959</v>
      </c>
      <c r="B961" s="2">
        <f t="shared" ca="1" si="108"/>
        <v>9999</v>
      </c>
      <c r="C961" s="2">
        <f t="shared" ca="1" si="104"/>
        <v>9999</v>
      </c>
      <c r="D961" s="2">
        <f t="shared" ca="1" si="105"/>
        <v>10000.446782828491</v>
      </c>
      <c r="E961">
        <f t="shared" ca="1" si="109"/>
        <v>331</v>
      </c>
      <c r="F961">
        <f t="shared" ca="1" si="106"/>
        <v>315</v>
      </c>
      <c r="G961">
        <f t="shared" ca="1" si="107"/>
        <v>314</v>
      </c>
      <c r="H961" s="2">
        <f t="shared" ca="1" si="110"/>
        <v>2041.9621827517599</v>
      </c>
    </row>
    <row r="962" spans="1:8" x14ac:dyDescent="0.3">
      <c r="A962">
        <v>960</v>
      </c>
      <c r="B962" s="2">
        <f t="shared" ca="1" si="108"/>
        <v>9999</v>
      </c>
      <c r="C962" s="2">
        <f t="shared" ca="1" si="104"/>
        <v>9999</v>
      </c>
      <c r="D962" s="2">
        <f t="shared" ca="1" si="105"/>
        <v>10000.446782828491</v>
      </c>
      <c r="E962">
        <f t="shared" ca="1" si="109"/>
        <v>332</v>
      </c>
      <c r="F962">
        <f t="shared" ca="1" si="106"/>
        <v>315</v>
      </c>
      <c r="G962">
        <f t="shared" ca="1" si="107"/>
        <v>314</v>
      </c>
      <c r="H962" s="2">
        <f t="shared" ca="1" si="110"/>
        <v>2041.9621827517599</v>
      </c>
    </row>
    <row r="963" spans="1:8" x14ac:dyDescent="0.3">
      <c r="A963">
        <v>961</v>
      </c>
      <c r="B963" s="2">
        <f t="shared" ca="1" si="108"/>
        <v>9999</v>
      </c>
      <c r="C963" s="2">
        <f t="shared" ca="1" si="104"/>
        <v>9999</v>
      </c>
      <c r="D963" s="2">
        <f t="shared" ca="1" si="105"/>
        <v>10000.446782828491</v>
      </c>
      <c r="E963">
        <f t="shared" ca="1" si="109"/>
        <v>333</v>
      </c>
      <c r="F963">
        <f t="shared" ca="1" si="106"/>
        <v>315</v>
      </c>
      <c r="G963">
        <f t="shared" ca="1" si="107"/>
        <v>314</v>
      </c>
      <c r="H963" s="2">
        <f t="shared" ca="1" si="110"/>
        <v>2041.9621827517599</v>
      </c>
    </row>
    <row r="964" spans="1:8" x14ac:dyDescent="0.3">
      <c r="A964">
        <v>962</v>
      </c>
      <c r="B964" s="2">
        <f t="shared" ca="1" si="108"/>
        <v>9999</v>
      </c>
      <c r="C964" s="2">
        <f t="shared" ref="C964:C1001" ca="1" si="111">IF(B964&gt;=600,9999,IF(C963&lt;=D963,B964-2*LN(1-RAND()),C963))</f>
        <v>9999</v>
      </c>
      <c r="D964" s="2">
        <f t="shared" ref="D964:D1001" ca="1" si="112">IF(OR(AND(C963&lt;=D963,E963+1&lt;=1),AND(D963&lt;C963,E963-1&gt;0)),B964-1.5*LN(1-RAND()),IF(AND(D963&lt;C963,E963-1&lt;=0),9999,D963))</f>
        <v>10000.446782828491</v>
      </c>
      <c r="E964">
        <f t="shared" ca="1" si="109"/>
        <v>334</v>
      </c>
      <c r="F964">
        <f t="shared" ref="F964:F1001" ca="1" si="113">IF(AND(C963&lt;9999,C963&lt;D963),F963+1,F963)</f>
        <v>315</v>
      </c>
      <c r="G964">
        <f t="shared" ref="G964:G1001" ca="1" si="114">IF(D963&lt;C963,G963+1,G963)</f>
        <v>314</v>
      </c>
      <c r="H964" s="2">
        <f t="shared" ca="1" si="110"/>
        <v>2041.9621827517599</v>
      </c>
    </row>
    <row r="965" spans="1:8" x14ac:dyDescent="0.3">
      <c r="A965">
        <v>963</v>
      </c>
      <c r="B965" s="2">
        <f t="shared" ca="1" si="108"/>
        <v>9999</v>
      </c>
      <c r="C965" s="2">
        <f t="shared" ca="1" si="111"/>
        <v>9999</v>
      </c>
      <c r="D965" s="2">
        <f t="shared" ca="1" si="112"/>
        <v>10000.446782828491</v>
      </c>
      <c r="E965">
        <f t="shared" ca="1" si="109"/>
        <v>335</v>
      </c>
      <c r="F965">
        <f t="shared" ca="1" si="113"/>
        <v>315</v>
      </c>
      <c r="G965">
        <f t="shared" ca="1" si="114"/>
        <v>314</v>
      </c>
      <c r="H965" s="2">
        <f t="shared" ca="1" si="110"/>
        <v>2041.9621827517599</v>
      </c>
    </row>
    <row r="966" spans="1:8" x14ac:dyDescent="0.3">
      <c r="A966">
        <v>964</v>
      </c>
      <c r="B966" s="2">
        <f t="shared" ca="1" si="108"/>
        <v>9999</v>
      </c>
      <c r="C966" s="2">
        <f t="shared" ca="1" si="111"/>
        <v>9999</v>
      </c>
      <c r="D966" s="2">
        <f t="shared" ca="1" si="112"/>
        <v>10000.446782828491</v>
      </c>
      <c r="E966">
        <f t="shared" ca="1" si="109"/>
        <v>336</v>
      </c>
      <c r="F966">
        <f t="shared" ca="1" si="113"/>
        <v>315</v>
      </c>
      <c r="G966">
        <f t="shared" ca="1" si="114"/>
        <v>314</v>
      </c>
      <c r="H966" s="2">
        <f t="shared" ca="1" si="110"/>
        <v>2041.9621827517599</v>
      </c>
    </row>
    <row r="967" spans="1:8" x14ac:dyDescent="0.3">
      <c r="A967">
        <v>965</v>
      </c>
      <c r="B967" s="2">
        <f t="shared" ca="1" si="108"/>
        <v>9999</v>
      </c>
      <c r="C967" s="2">
        <f t="shared" ca="1" si="111"/>
        <v>9999</v>
      </c>
      <c r="D967" s="2">
        <f t="shared" ca="1" si="112"/>
        <v>10000.446782828491</v>
      </c>
      <c r="E967">
        <f t="shared" ca="1" si="109"/>
        <v>337</v>
      </c>
      <c r="F967">
        <f t="shared" ca="1" si="113"/>
        <v>315</v>
      </c>
      <c r="G967">
        <f t="shared" ca="1" si="114"/>
        <v>314</v>
      </c>
      <c r="H967" s="2">
        <f t="shared" ca="1" si="110"/>
        <v>2041.9621827517599</v>
      </c>
    </row>
    <row r="968" spans="1:8" x14ac:dyDescent="0.3">
      <c r="A968">
        <v>966</v>
      </c>
      <c r="B968" s="2">
        <f t="shared" ca="1" si="108"/>
        <v>9999</v>
      </c>
      <c r="C968" s="2">
        <f t="shared" ca="1" si="111"/>
        <v>9999</v>
      </c>
      <c r="D968" s="2">
        <f t="shared" ca="1" si="112"/>
        <v>10000.446782828491</v>
      </c>
      <c r="E968">
        <f t="shared" ca="1" si="109"/>
        <v>338</v>
      </c>
      <c r="F968">
        <f t="shared" ca="1" si="113"/>
        <v>315</v>
      </c>
      <c r="G968">
        <f t="shared" ca="1" si="114"/>
        <v>314</v>
      </c>
      <c r="H968" s="2">
        <f t="shared" ca="1" si="110"/>
        <v>2041.9621827517599</v>
      </c>
    </row>
    <row r="969" spans="1:8" x14ac:dyDescent="0.3">
      <c r="A969">
        <v>967</v>
      </c>
      <c r="B969" s="2">
        <f t="shared" ca="1" si="108"/>
        <v>9999</v>
      </c>
      <c r="C969" s="2">
        <f t="shared" ca="1" si="111"/>
        <v>9999</v>
      </c>
      <c r="D969" s="2">
        <f t="shared" ca="1" si="112"/>
        <v>10000.446782828491</v>
      </c>
      <c r="E969">
        <f t="shared" ca="1" si="109"/>
        <v>339</v>
      </c>
      <c r="F969">
        <f t="shared" ca="1" si="113"/>
        <v>315</v>
      </c>
      <c r="G969">
        <f t="shared" ca="1" si="114"/>
        <v>314</v>
      </c>
      <c r="H969" s="2">
        <f t="shared" ca="1" si="110"/>
        <v>2041.9621827517599</v>
      </c>
    </row>
    <row r="970" spans="1:8" x14ac:dyDescent="0.3">
      <c r="A970">
        <v>968</v>
      </c>
      <c r="B970" s="2">
        <f t="shared" ca="1" si="108"/>
        <v>9999</v>
      </c>
      <c r="C970" s="2">
        <f t="shared" ca="1" si="111"/>
        <v>9999</v>
      </c>
      <c r="D970" s="2">
        <f t="shared" ca="1" si="112"/>
        <v>10000.446782828491</v>
      </c>
      <c r="E970">
        <f t="shared" ca="1" si="109"/>
        <v>340</v>
      </c>
      <c r="F970">
        <f t="shared" ca="1" si="113"/>
        <v>315</v>
      </c>
      <c r="G970">
        <f t="shared" ca="1" si="114"/>
        <v>314</v>
      </c>
      <c r="H970" s="2">
        <f t="shared" ca="1" si="110"/>
        <v>2041.9621827517599</v>
      </c>
    </row>
    <row r="971" spans="1:8" x14ac:dyDescent="0.3">
      <c r="A971">
        <v>969</v>
      </c>
      <c r="B971" s="2">
        <f t="shared" ca="1" si="108"/>
        <v>9999</v>
      </c>
      <c r="C971" s="2">
        <f t="shared" ca="1" si="111"/>
        <v>9999</v>
      </c>
      <c r="D971" s="2">
        <f t="shared" ca="1" si="112"/>
        <v>10000.446782828491</v>
      </c>
      <c r="E971">
        <f t="shared" ca="1" si="109"/>
        <v>341</v>
      </c>
      <c r="F971">
        <f t="shared" ca="1" si="113"/>
        <v>315</v>
      </c>
      <c r="G971">
        <f t="shared" ca="1" si="114"/>
        <v>314</v>
      </c>
      <c r="H971" s="2">
        <f t="shared" ca="1" si="110"/>
        <v>2041.9621827517599</v>
      </c>
    </row>
    <row r="972" spans="1:8" x14ac:dyDescent="0.3">
      <c r="A972">
        <v>970</v>
      </c>
      <c r="B972" s="2">
        <f t="shared" ca="1" si="108"/>
        <v>9999</v>
      </c>
      <c r="C972" s="2">
        <f t="shared" ca="1" si="111"/>
        <v>9999</v>
      </c>
      <c r="D972" s="2">
        <f t="shared" ca="1" si="112"/>
        <v>10000.446782828491</v>
      </c>
      <c r="E972">
        <f t="shared" ca="1" si="109"/>
        <v>342</v>
      </c>
      <c r="F972">
        <f t="shared" ca="1" si="113"/>
        <v>315</v>
      </c>
      <c r="G972">
        <f t="shared" ca="1" si="114"/>
        <v>314</v>
      </c>
      <c r="H972" s="2">
        <f t="shared" ca="1" si="110"/>
        <v>2041.9621827517599</v>
      </c>
    </row>
    <row r="973" spans="1:8" x14ac:dyDescent="0.3">
      <c r="A973">
        <v>971</v>
      </c>
      <c r="B973" s="2">
        <f t="shared" ca="1" si="108"/>
        <v>9999</v>
      </c>
      <c r="C973" s="2">
        <f t="shared" ca="1" si="111"/>
        <v>9999</v>
      </c>
      <c r="D973" s="2">
        <f t="shared" ca="1" si="112"/>
        <v>10000.446782828491</v>
      </c>
      <c r="E973">
        <f t="shared" ca="1" si="109"/>
        <v>343</v>
      </c>
      <c r="F973">
        <f t="shared" ca="1" si="113"/>
        <v>315</v>
      </c>
      <c r="G973">
        <f t="shared" ca="1" si="114"/>
        <v>314</v>
      </c>
      <c r="H973" s="2">
        <f t="shared" ca="1" si="110"/>
        <v>2041.9621827517599</v>
      </c>
    </row>
    <row r="974" spans="1:8" x14ac:dyDescent="0.3">
      <c r="A974">
        <v>972</v>
      </c>
      <c r="B974" s="2">
        <f t="shared" ca="1" si="108"/>
        <v>9999</v>
      </c>
      <c r="C974" s="2">
        <f t="shared" ca="1" si="111"/>
        <v>9999</v>
      </c>
      <c r="D974" s="2">
        <f t="shared" ca="1" si="112"/>
        <v>10000.446782828491</v>
      </c>
      <c r="E974">
        <f t="shared" ca="1" si="109"/>
        <v>344</v>
      </c>
      <c r="F974">
        <f t="shared" ca="1" si="113"/>
        <v>315</v>
      </c>
      <c r="G974">
        <f t="shared" ca="1" si="114"/>
        <v>314</v>
      </c>
      <c r="H974" s="2">
        <f t="shared" ca="1" si="110"/>
        <v>2041.9621827517599</v>
      </c>
    </row>
    <row r="975" spans="1:8" x14ac:dyDescent="0.3">
      <c r="A975">
        <v>973</v>
      </c>
      <c r="B975" s="2">
        <f t="shared" ca="1" si="108"/>
        <v>9999</v>
      </c>
      <c r="C975" s="2">
        <f t="shared" ca="1" si="111"/>
        <v>9999</v>
      </c>
      <c r="D975" s="2">
        <f t="shared" ca="1" si="112"/>
        <v>10000.446782828491</v>
      </c>
      <c r="E975">
        <f t="shared" ca="1" si="109"/>
        <v>345</v>
      </c>
      <c r="F975">
        <f t="shared" ca="1" si="113"/>
        <v>315</v>
      </c>
      <c r="G975">
        <f t="shared" ca="1" si="114"/>
        <v>314</v>
      </c>
      <c r="H975" s="2">
        <f t="shared" ca="1" si="110"/>
        <v>2041.9621827517599</v>
      </c>
    </row>
    <row r="976" spans="1:8" x14ac:dyDescent="0.3">
      <c r="A976">
        <v>974</v>
      </c>
      <c r="B976" s="2">
        <f t="shared" ca="1" si="108"/>
        <v>9999</v>
      </c>
      <c r="C976" s="2">
        <f t="shared" ca="1" si="111"/>
        <v>9999</v>
      </c>
      <c r="D976" s="2">
        <f t="shared" ca="1" si="112"/>
        <v>10000.446782828491</v>
      </c>
      <c r="E976">
        <f t="shared" ca="1" si="109"/>
        <v>346</v>
      </c>
      <c r="F976">
        <f t="shared" ca="1" si="113"/>
        <v>315</v>
      </c>
      <c r="G976">
        <f t="shared" ca="1" si="114"/>
        <v>314</v>
      </c>
      <c r="H976" s="2">
        <f t="shared" ca="1" si="110"/>
        <v>2041.9621827517599</v>
      </c>
    </row>
    <row r="977" spans="1:8" x14ac:dyDescent="0.3">
      <c r="A977">
        <v>975</v>
      </c>
      <c r="B977" s="2">
        <f t="shared" ca="1" si="108"/>
        <v>9999</v>
      </c>
      <c r="C977" s="2">
        <f t="shared" ca="1" si="111"/>
        <v>9999</v>
      </c>
      <c r="D977" s="2">
        <f t="shared" ca="1" si="112"/>
        <v>10000.446782828491</v>
      </c>
      <c r="E977">
        <f t="shared" ca="1" si="109"/>
        <v>347</v>
      </c>
      <c r="F977">
        <f t="shared" ca="1" si="113"/>
        <v>315</v>
      </c>
      <c r="G977">
        <f t="shared" ca="1" si="114"/>
        <v>314</v>
      </c>
      <c r="H977" s="2">
        <f t="shared" ca="1" si="110"/>
        <v>2041.9621827517599</v>
      </c>
    </row>
    <row r="978" spans="1:8" x14ac:dyDescent="0.3">
      <c r="A978">
        <v>976</v>
      </c>
      <c r="B978" s="2">
        <f t="shared" ca="1" si="108"/>
        <v>9999</v>
      </c>
      <c r="C978" s="2">
        <f t="shared" ca="1" si="111"/>
        <v>9999</v>
      </c>
      <c r="D978" s="2">
        <f t="shared" ca="1" si="112"/>
        <v>10000.446782828491</v>
      </c>
      <c r="E978">
        <f t="shared" ca="1" si="109"/>
        <v>348</v>
      </c>
      <c r="F978">
        <f t="shared" ca="1" si="113"/>
        <v>315</v>
      </c>
      <c r="G978">
        <f t="shared" ca="1" si="114"/>
        <v>314</v>
      </c>
      <c r="H978" s="2">
        <f t="shared" ca="1" si="110"/>
        <v>2041.9621827517599</v>
      </c>
    </row>
    <row r="979" spans="1:8" x14ac:dyDescent="0.3">
      <c r="A979">
        <v>977</v>
      </c>
      <c r="B979" s="2">
        <f t="shared" ca="1" si="108"/>
        <v>9999</v>
      </c>
      <c r="C979" s="2">
        <f t="shared" ca="1" si="111"/>
        <v>9999</v>
      </c>
      <c r="D979" s="2">
        <f t="shared" ca="1" si="112"/>
        <v>10000.446782828491</v>
      </c>
      <c r="E979">
        <f t="shared" ca="1" si="109"/>
        <v>349</v>
      </c>
      <c r="F979">
        <f t="shared" ca="1" si="113"/>
        <v>315</v>
      </c>
      <c r="G979">
        <f t="shared" ca="1" si="114"/>
        <v>314</v>
      </c>
      <c r="H979" s="2">
        <f t="shared" ca="1" si="110"/>
        <v>2041.9621827517599</v>
      </c>
    </row>
    <row r="980" spans="1:8" x14ac:dyDescent="0.3">
      <c r="A980">
        <v>978</v>
      </c>
      <c r="B980" s="2">
        <f t="shared" ca="1" si="108"/>
        <v>9999</v>
      </c>
      <c r="C980" s="2">
        <f t="shared" ca="1" si="111"/>
        <v>9999</v>
      </c>
      <c r="D980" s="2">
        <f t="shared" ca="1" si="112"/>
        <v>10000.446782828491</v>
      </c>
      <c r="E980">
        <f t="shared" ca="1" si="109"/>
        <v>350</v>
      </c>
      <c r="F980">
        <f t="shared" ca="1" si="113"/>
        <v>315</v>
      </c>
      <c r="G980">
        <f t="shared" ca="1" si="114"/>
        <v>314</v>
      </c>
      <c r="H980" s="2">
        <f t="shared" ca="1" si="110"/>
        <v>2041.9621827517599</v>
      </c>
    </row>
    <row r="981" spans="1:8" x14ac:dyDescent="0.3">
      <c r="A981">
        <v>979</v>
      </c>
      <c r="B981" s="2">
        <f t="shared" ca="1" si="108"/>
        <v>9999</v>
      </c>
      <c r="C981" s="2">
        <f t="shared" ca="1" si="111"/>
        <v>9999</v>
      </c>
      <c r="D981" s="2">
        <f t="shared" ca="1" si="112"/>
        <v>10000.446782828491</v>
      </c>
      <c r="E981">
        <f t="shared" ca="1" si="109"/>
        <v>351</v>
      </c>
      <c r="F981">
        <f t="shared" ca="1" si="113"/>
        <v>315</v>
      </c>
      <c r="G981">
        <f t="shared" ca="1" si="114"/>
        <v>314</v>
      </c>
      <c r="H981" s="2">
        <f t="shared" ca="1" si="110"/>
        <v>2041.9621827517599</v>
      </c>
    </row>
    <row r="982" spans="1:8" x14ac:dyDescent="0.3">
      <c r="A982">
        <v>980</v>
      </c>
      <c r="B982" s="2">
        <f t="shared" ca="1" si="108"/>
        <v>9999</v>
      </c>
      <c r="C982" s="2">
        <f t="shared" ca="1" si="111"/>
        <v>9999</v>
      </c>
      <c r="D982" s="2">
        <f t="shared" ca="1" si="112"/>
        <v>10000.446782828491</v>
      </c>
      <c r="E982">
        <f t="shared" ca="1" si="109"/>
        <v>352</v>
      </c>
      <c r="F982">
        <f t="shared" ca="1" si="113"/>
        <v>315</v>
      </c>
      <c r="G982">
        <f t="shared" ca="1" si="114"/>
        <v>314</v>
      </c>
      <c r="H982" s="2">
        <f t="shared" ca="1" si="110"/>
        <v>2041.9621827517599</v>
      </c>
    </row>
    <row r="983" spans="1:8" x14ac:dyDescent="0.3">
      <c r="A983">
        <v>981</v>
      </c>
      <c r="B983" s="2">
        <f t="shared" ca="1" si="108"/>
        <v>9999</v>
      </c>
      <c r="C983" s="2">
        <f t="shared" ca="1" si="111"/>
        <v>9999</v>
      </c>
      <c r="D983" s="2">
        <f t="shared" ca="1" si="112"/>
        <v>10000.446782828491</v>
      </c>
      <c r="E983">
        <f t="shared" ca="1" si="109"/>
        <v>353</v>
      </c>
      <c r="F983">
        <f t="shared" ca="1" si="113"/>
        <v>315</v>
      </c>
      <c r="G983">
        <f t="shared" ca="1" si="114"/>
        <v>314</v>
      </c>
      <c r="H983" s="2">
        <f t="shared" ca="1" si="110"/>
        <v>2041.9621827517599</v>
      </c>
    </row>
    <row r="984" spans="1:8" x14ac:dyDescent="0.3">
      <c r="A984">
        <v>982</v>
      </c>
      <c r="B984" s="2">
        <f t="shared" ca="1" si="108"/>
        <v>9999</v>
      </c>
      <c r="C984" s="2">
        <f t="shared" ca="1" si="111"/>
        <v>9999</v>
      </c>
      <c r="D984" s="2">
        <f t="shared" ca="1" si="112"/>
        <v>10000.446782828491</v>
      </c>
      <c r="E984">
        <f t="shared" ca="1" si="109"/>
        <v>354</v>
      </c>
      <c r="F984">
        <f t="shared" ca="1" si="113"/>
        <v>315</v>
      </c>
      <c r="G984">
        <f t="shared" ca="1" si="114"/>
        <v>314</v>
      </c>
      <c r="H984" s="2">
        <f t="shared" ca="1" si="110"/>
        <v>2041.9621827517599</v>
      </c>
    </row>
    <row r="985" spans="1:8" x14ac:dyDescent="0.3">
      <c r="A985">
        <v>983</v>
      </c>
      <c r="B985" s="2">
        <f t="shared" ca="1" si="108"/>
        <v>9999</v>
      </c>
      <c r="C985" s="2">
        <f t="shared" ca="1" si="111"/>
        <v>9999</v>
      </c>
      <c r="D985" s="2">
        <f t="shared" ca="1" si="112"/>
        <v>10000.446782828491</v>
      </c>
      <c r="E985">
        <f t="shared" ca="1" si="109"/>
        <v>355</v>
      </c>
      <c r="F985">
        <f t="shared" ca="1" si="113"/>
        <v>315</v>
      </c>
      <c r="G985">
        <f t="shared" ca="1" si="114"/>
        <v>314</v>
      </c>
      <c r="H985" s="2">
        <f t="shared" ca="1" si="110"/>
        <v>2041.9621827517599</v>
      </c>
    </row>
    <row r="986" spans="1:8" x14ac:dyDescent="0.3">
      <c r="A986">
        <v>984</v>
      </c>
      <c r="B986" s="2">
        <f t="shared" ca="1" si="108"/>
        <v>9999</v>
      </c>
      <c r="C986" s="2">
        <f t="shared" ca="1" si="111"/>
        <v>9999</v>
      </c>
      <c r="D986" s="2">
        <f t="shared" ca="1" si="112"/>
        <v>10000.446782828491</v>
      </c>
      <c r="E986">
        <f t="shared" ca="1" si="109"/>
        <v>356</v>
      </c>
      <c r="F986">
        <f t="shared" ca="1" si="113"/>
        <v>315</v>
      </c>
      <c r="G986">
        <f t="shared" ca="1" si="114"/>
        <v>314</v>
      </c>
      <c r="H986" s="2">
        <f t="shared" ca="1" si="110"/>
        <v>2041.9621827517599</v>
      </c>
    </row>
    <row r="987" spans="1:8" x14ac:dyDescent="0.3">
      <c r="A987">
        <v>985</v>
      </c>
      <c r="B987" s="2">
        <f t="shared" ca="1" si="108"/>
        <v>9999</v>
      </c>
      <c r="C987" s="2">
        <f t="shared" ca="1" si="111"/>
        <v>9999</v>
      </c>
      <c r="D987" s="2">
        <f t="shared" ca="1" si="112"/>
        <v>10000.446782828491</v>
      </c>
      <c r="E987">
        <f t="shared" ca="1" si="109"/>
        <v>357</v>
      </c>
      <c r="F987">
        <f t="shared" ca="1" si="113"/>
        <v>315</v>
      </c>
      <c r="G987">
        <f t="shared" ca="1" si="114"/>
        <v>314</v>
      </c>
      <c r="H987" s="2">
        <f t="shared" ca="1" si="110"/>
        <v>2041.9621827517599</v>
      </c>
    </row>
    <row r="988" spans="1:8" x14ac:dyDescent="0.3">
      <c r="A988">
        <v>986</v>
      </c>
      <c r="B988" s="2">
        <f t="shared" ca="1" si="108"/>
        <v>9999</v>
      </c>
      <c r="C988" s="2">
        <f t="shared" ca="1" si="111"/>
        <v>9999</v>
      </c>
      <c r="D988" s="2">
        <f t="shared" ca="1" si="112"/>
        <v>10000.446782828491</v>
      </c>
      <c r="E988">
        <f t="shared" ca="1" si="109"/>
        <v>358</v>
      </c>
      <c r="F988">
        <f t="shared" ca="1" si="113"/>
        <v>315</v>
      </c>
      <c r="G988">
        <f t="shared" ca="1" si="114"/>
        <v>314</v>
      </c>
      <c r="H988" s="2">
        <f t="shared" ca="1" si="110"/>
        <v>2041.9621827517599</v>
      </c>
    </row>
    <row r="989" spans="1:8" x14ac:dyDescent="0.3">
      <c r="A989">
        <v>987</v>
      </c>
      <c r="B989" s="2">
        <f t="shared" ca="1" si="108"/>
        <v>9999</v>
      </c>
      <c r="C989" s="2">
        <f t="shared" ca="1" si="111"/>
        <v>9999</v>
      </c>
      <c r="D989" s="2">
        <f t="shared" ca="1" si="112"/>
        <v>10000.446782828491</v>
      </c>
      <c r="E989">
        <f t="shared" ca="1" si="109"/>
        <v>359</v>
      </c>
      <c r="F989">
        <f t="shared" ca="1" si="113"/>
        <v>315</v>
      </c>
      <c r="G989">
        <f t="shared" ca="1" si="114"/>
        <v>314</v>
      </c>
      <c r="H989" s="2">
        <f t="shared" ca="1" si="110"/>
        <v>2041.9621827517599</v>
      </c>
    </row>
    <row r="990" spans="1:8" x14ac:dyDescent="0.3">
      <c r="A990">
        <v>988</v>
      </c>
      <c r="B990" s="2">
        <f t="shared" ca="1" si="108"/>
        <v>9999</v>
      </c>
      <c r="C990" s="2">
        <f t="shared" ca="1" si="111"/>
        <v>9999</v>
      </c>
      <c r="D990" s="2">
        <f t="shared" ca="1" si="112"/>
        <v>10000.446782828491</v>
      </c>
      <c r="E990">
        <f t="shared" ca="1" si="109"/>
        <v>360</v>
      </c>
      <c r="F990">
        <f t="shared" ca="1" si="113"/>
        <v>315</v>
      </c>
      <c r="G990">
        <f t="shared" ca="1" si="114"/>
        <v>314</v>
      </c>
      <c r="H990" s="2">
        <f t="shared" ca="1" si="110"/>
        <v>2041.9621827517599</v>
      </c>
    </row>
    <row r="991" spans="1:8" x14ac:dyDescent="0.3">
      <c r="A991">
        <v>989</v>
      </c>
      <c r="B991" s="2">
        <f t="shared" ca="1" si="108"/>
        <v>9999</v>
      </c>
      <c r="C991" s="2">
        <f t="shared" ca="1" si="111"/>
        <v>9999</v>
      </c>
      <c r="D991" s="2">
        <f t="shared" ca="1" si="112"/>
        <v>10000.446782828491</v>
      </c>
      <c r="E991">
        <f t="shared" ca="1" si="109"/>
        <v>361</v>
      </c>
      <c r="F991">
        <f t="shared" ca="1" si="113"/>
        <v>315</v>
      </c>
      <c r="G991">
        <f t="shared" ca="1" si="114"/>
        <v>314</v>
      </c>
      <c r="H991" s="2">
        <f t="shared" ca="1" si="110"/>
        <v>2041.9621827517599</v>
      </c>
    </row>
    <row r="992" spans="1:8" x14ac:dyDescent="0.3">
      <c r="A992">
        <v>990</v>
      </c>
      <c r="B992" s="2">
        <f t="shared" ca="1" si="108"/>
        <v>9999</v>
      </c>
      <c r="C992" s="2">
        <f t="shared" ca="1" si="111"/>
        <v>9999</v>
      </c>
      <c r="D992" s="2">
        <f t="shared" ca="1" si="112"/>
        <v>10000.446782828491</v>
      </c>
      <c r="E992">
        <f t="shared" ca="1" si="109"/>
        <v>362</v>
      </c>
      <c r="F992">
        <f t="shared" ca="1" si="113"/>
        <v>315</v>
      </c>
      <c r="G992">
        <f t="shared" ca="1" si="114"/>
        <v>314</v>
      </c>
      <c r="H992" s="2">
        <f t="shared" ca="1" si="110"/>
        <v>2041.9621827517599</v>
      </c>
    </row>
    <row r="993" spans="1:8" x14ac:dyDescent="0.3">
      <c r="A993">
        <v>991</v>
      </c>
      <c r="B993" s="2">
        <f t="shared" ca="1" si="108"/>
        <v>9999</v>
      </c>
      <c r="C993" s="2">
        <f t="shared" ca="1" si="111"/>
        <v>9999</v>
      </c>
      <c r="D993" s="2">
        <f t="shared" ca="1" si="112"/>
        <v>10000.446782828491</v>
      </c>
      <c r="E993">
        <f t="shared" ca="1" si="109"/>
        <v>363</v>
      </c>
      <c r="F993">
        <f t="shared" ca="1" si="113"/>
        <v>315</v>
      </c>
      <c r="G993">
        <f t="shared" ca="1" si="114"/>
        <v>314</v>
      </c>
      <c r="H993" s="2">
        <f t="shared" ca="1" si="110"/>
        <v>2041.9621827517599</v>
      </c>
    </row>
    <row r="994" spans="1:8" x14ac:dyDescent="0.3">
      <c r="A994">
        <v>992</v>
      </c>
      <c r="B994" s="2">
        <f t="shared" ca="1" si="108"/>
        <v>9999</v>
      </c>
      <c r="C994" s="2">
        <f t="shared" ca="1" si="111"/>
        <v>9999</v>
      </c>
      <c r="D994" s="2">
        <f t="shared" ca="1" si="112"/>
        <v>10000.446782828491</v>
      </c>
      <c r="E994">
        <f t="shared" ca="1" si="109"/>
        <v>364</v>
      </c>
      <c r="F994">
        <f t="shared" ca="1" si="113"/>
        <v>315</v>
      </c>
      <c r="G994">
        <f t="shared" ca="1" si="114"/>
        <v>314</v>
      </c>
      <c r="H994" s="2">
        <f t="shared" ca="1" si="110"/>
        <v>2041.9621827517599</v>
      </c>
    </row>
    <row r="995" spans="1:8" x14ac:dyDescent="0.3">
      <c r="A995">
        <v>993</v>
      </c>
      <c r="B995" s="2">
        <f t="shared" ca="1" si="108"/>
        <v>9999</v>
      </c>
      <c r="C995" s="2">
        <f t="shared" ca="1" si="111"/>
        <v>9999</v>
      </c>
      <c r="D995" s="2">
        <f t="shared" ca="1" si="112"/>
        <v>10000.446782828491</v>
      </c>
      <c r="E995">
        <f t="shared" ca="1" si="109"/>
        <v>365</v>
      </c>
      <c r="F995">
        <f t="shared" ca="1" si="113"/>
        <v>315</v>
      </c>
      <c r="G995">
        <f t="shared" ca="1" si="114"/>
        <v>314</v>
      </c>
      <c r="H995" s="2">
        <f t="shared" ca="1" si="110"/>
        <v>2041.9621827517599</v>
      </c>
    </row>
    <row r="996" spans="1:8" x14ac:dyDescent="0.3">
      <c r="A996">
        <v>994</v>
      </c>
      <c r="B996" s="2">
        <f t="shared" ca="1" si="108"/>
        <v>9999</v>
      </c>
      <c r="C996" s="2">
        <f t="shared" ca="1" si="111"/>
        <v>9999</v>
      </c>
      <c r="D996" s="2">
        <f t="shared" ca="1" si="112"/>
        <v>10000.446782828491</v>
      </c>
      <c r="E996">
        <f t="shared" ca="1" si="109"/>
        <v>366</v>
      </c>
      <c r="F996">
        <f t="shared" ca="1" si="113"/>
        <v>315</v>
      </c>
      <c r="G996">
        <f t="shared" ca="1" si="114"/>
        <v>314</v>
      </c>
      <c r="H996" s="2">
        <f t="shared" ca="1" si="110"/>
        <v>2041.9621827517599</v>
      </c>
    </row>
    <row r="997" spans="1:8" x14ac:dyDescent="0.3">
      <c r="A997">
        <v>995</v>
      </c>
      <c r="B997" s="2">
        <f t="shared" ca="1" si="108"/>
        <v>9999</v>
      </c>
      <c r="C997" s="2">
        <f t="shared" ca="1" si="111"/>
        <v>9999</v>
      </c>
      <c r="D997" s="2">
        <f t="shared" ca="1" si="112"/>
        <v>10000.446782828491</v>
      </c>
      <c r="E997">
        <f t="shared" ca="1" si="109"/>
        <v>367</v>
      </c>
      <c r="F997">
        <f t="shared" ca="1" si="113"/>
        <v>315</v>
      </c>
      <c r="G997">
        <f t="shared" ca="1" si="114"/>
        <v>314</v>
      </c>
      <c r="H997" s="2">
        <f t="shared" ca="1" si="110"/>
        <v>2041.9621827517599</v>
      </c>
    </row>
    <row r="998" spans="1:8" x14ac:dyDescent="0.3">
      <c r="A998">
        <v>996</v>
      </c>
      <c r="B998" s="2">
        <f t="shared" ca="1" si="108"/>
        <v>9999</v>
      </c>
      <c r="C998" s="2">
        <f t="shared" ca="1" si="111"/>
        <v>9999</v>
      </c>
      <c r="D998" s="2">
        <f t="shared" ca="1" si="112"/>
        <v>10000.446782828491</v>
      </c>
      <c r="E998">
        <f t="shared" ca="1" si="109"/>
        <v>368</v>
      </c>
      <c r="F998">
        <f t="shared" ca="1" si="113"/>
        <v>315</v>
      </c>
      <c r="G998">
        <f t="shared" ca="1" si="114"/>
        <v>314</v>
      </c>
      <c r="H998" s="2">
        <f t="shared" ca="1" si="110"/>
        <v>2041.9621827517599</v>
      </c>
    </row>
    <row r="999" spans="1:8" x14ac:dyDescent="0.3">
      <c r="A999">
        <v>997</v>
      </c>
      <c r="B999" s="2">
        <f t="shared" ca="1" si="108"/>
        <v>9999</v>
      </c>
      <c r="C999" s="2">
        <f t="shared" ca="1" si="111"/>
        <v>9999</v>
      </c>
      <c r="D999" s="2">
        <f t="shared" ca="1" si="112"/>
        <v>10000.446782828491</v>
      </c>
      <c r="E999">
        <f t="shared" ca="1" si="109"/>
        <v>369</v>
      </c>
      <c r="F999">
        <f t="shared" ca="1" si="113"/>
        <v>315</v>
      </c>
      <c r="G999">
        <f t="shared" ca="1" si="114"/>
        <v>314</v>
      </c>
      <c r="H999" s="2">
        <f t="shared" ca="1" si="110"/>
        <v>2041.9621827517599</v>
      </c>
    </row>
    <row r="1000" spans="1:8" x14ac:dyDescent="0.3">
      <c r="A1000">
        <v>998</v>
      </c>
      <c r="B1000" s="2">
        <f t="shared" ca="1" si="108"/>
        <v>9999</v>
      </c>
      <c r="C1000" s="2">
        <f t="shared" ca="1" si="111"/>
        <v>9999</v>
      </c>
      <c r="D1000" s="2">
        <f t="shared" ca="1" si="112"/>
        <v>10000.446782828491</v>
      </c>
      <c r="E1000">
        <f t="shared" ca="1" si="109"/>
        <v>370</v>
      </c>
      <c r="F1000">
        <f t="shared" ca="1" si="113"/>
        <v>315</v>
      </c>
      <c r="G1000">
        <f t="shared" ca="1" si="114"/>
        <v>314</v>
      </c>
      <c r="H1000" s="2">
        <f t="shared" ca="1" si="110"/>
        <v>2041.9621827517599</v>
      </c>
    </row>
    <row r="1001" spans="1:8" x14ac:dyDescent="0.3">
      <c r="A1001">
        <v>999</v>
      </c>
      <c r="B1001" s="2">
        <f t="shared" ca="1" si="108"/>
        <v>9999</v>
      </c>
      <c r="C1001" s="2">
        <f t="shared" ca="1" si="111"/>
        <v>9999</v>
      </c>
      <c r="D1001" s="2">
        <f t="shared" ca="1" si="112"/>
        <v>10000.446782828491</v>
      </c>
      <c r="E1001">
        <f t="shared" ca="1" si="109"/>
        <v>371</v>
      </c>
      <c r="F1001">
        <f t="shared" ca="1" si="113"/>
        <v>315</v>
      </c>
      <c r="G1001">
        <f t="shared" ca="1" si="114"/>
        <v>314</v>
      </c>
      <c r="H1001" s="2">
        <f t="shared" ca="1" si="110"/>
        <v>2041.9621827517599</v>
      </c>
    </row>
    <row r="1002" spans="1:8" x14ac:dyDescent="0.3">
      <c r="A1002">
        <v>1000</v>
      </c>
      <c r="B1002" s="2">
        <f t="shared" ref="B1002" ca="1" si="115">MIN(C1001:D1001)</f>
        <v>9999</v>
      </c>
      <c r="C1002" s="2">
        <f t="shared" ref="C1002" ca="1" si="116">IF(B1002&gt;=600,9999,IF(C1001&lt;=D1001,B1002-2*LN(1-RAND()),C1001))</f>
        <v>9999</v>
      </c>
      <c r="D1002" s="2">
        <f t="shared" ref="D1002" ca="1" si="117">IF(OR(AND(C1001&lt;=D1001,E1001+1&lt;=1),AND(D1001&lt;C1001,E1001-1&gt;0)),B1002-1.5*LN(1-RAND()),IF(AND(D1001&lt;C1001,E1001-1&lt;=0),9999,D1001))</f>
        <v>10000.446782828491</v>
      </c>
      <c r="E1002">
        <f t="shared" ref="E1002" ca="1" si="118">IF(C1001&lt;=D1001,E1001+1,E1001-1)</f>
        <v>372</v>
      </c>
      <c r="F1002">
        <f t="shared" ref="F1002" ca="1" si="119">IF(AND(C1001&lt;9999,C1001&lt;D1001),F1001+1,F1001)</f>
        <v>315</v>
      </c>
      <c r="G1002">
        <f t="shared" ref="G1002" ca="1" si="120">IF(D1001&lt;C1001,G1001+1,G1001)</f>
        <v>314</v>
      </c>
      <c r="H1002" s="2">
        <f t="shared" ref="H1002" ca="1" si="121">H1001+E1001*(B1002-B1001)</f>
        <v>2041.9621827517599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1"/>
  <sheetViews>
    <sheetView workbookViewId="0">
      <selection activeCell="B2" sqref="B2"/>
    </sheetView>
  </sheetViews>
  <sheetFormatPr defaultRowHeight="14.4" x14ac:dyDescent="0.3"/>
  <cols>
    <col min="2" max="2" width="9" bestFit="1" customWidth="1"/>
    <col min="3" max="3" width="10.5546875" bestFit="1" customWidth="1"/>
    <col min="5" max="5" width="10.5546875" bestFit="1" customWidth="1"/>
    <col min="6" max="6" width="9" bestFit="1" customWidth="1"/>
    <col min="7" max="7" width="10.5546875" bestFit="1" customWidth="1"/>
    <col min="8" max="9" width="9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N1" t="s">
        <v>17</v>
      </c>
    </row>
    <row r="2" spans="1:14" x14ac:dyDescent="0.3">
      <c r="A2">
        <v>1</v>
      </c>
      <c r="B2" s="2">
        <f ca="1">-2*LN(1-RAND())</f>
        <v>2.6089895844832305</v>
      </c>
      <c r="C2" s="2">
        <f ca="1">B2</f>
        <v>2.6089895844832305</v>
      </c>
      <c r="D2">
        <v>0</v>
      </c>
      <c r="E2" s="2">
        <f ca="1">C2</f>
        <v>2.6089895844832305</v>
      </c>
      <c r="F2" s="2">
        <f ca="1">-1.5*LN(1-RAND())</f>
        <v>0.49005695147083195</v>
      </c>
      <c r="G2" s="2">
        <f ca="1">F2+E2</f>
        <v>3.0990465359540624</v>
      </c>
      <c r="H2" s="2">
        <f ca="1">G2-C2</f>
        <v>0.49005695147083195</v>
      </c>
      <c r="I2" s="2">
        <f ca="1">IF(C2&lt;600,H2)</f>
        <v>0.49005695147083195</v>
      </c>
      <c r="K2" t="s">
        <v>16</v>
      </c>
      <c r="L2" s="2">
        <f ca="1">AVERAGE(I2:I501)</f>
        <v>8.6202457526367144</v>
      </c>
      <c r="N2" s="2">
        <v>3.1165072451129867</v>
      </c>
    </row>
    <row r="3" spans="1:14" x14ac:dyDescent="0.3">
      <c r="A3">
        <v>2</v>
      </c>
      <c r="B3" s="2">
        <f t="shared" ref="B3:B66" ca="1" si="0">-2*LN(1-RAND())</f>
        <v>9.9720939731275712E-3</v>
      </c>
      <c r="C3" s="2">
        <f ca="1">B3+C2</f>
        <v>2.6189616784563579</v>
      </c>
      <c r="D3">
        <f ca="1">COUNTIF($G$2:G2,"&gt;="&amp;C3)</f>
        <v>1</v>
      </c>
      <c r="E3" s="2">
        <f ca="1">IF(D3=0,C3,MAX($G$2:G2))</f>
        <v>3.0990465359540624</v>
      </c>
      <c r="F3" s="2">
        <f t="shared" ref="F3:F66" ca="1" si="1">-1.5*LN(1-RAND())</f>
        <v>0.63850791482837022</v>
      </c>
      <c r="G3" s="2">
        <f t="shared" ref="G3:G6" ca="1" si="2">F3+E3</f>
        <v>3.7375544507824325</v>
      </c>
      <c r="H3" s="2">
        <f t="shared" ref="H3:H6" ca="1" si="3">G3-C3</f>
        <v>1.1185927723260747</v>
      </c>
      <c r="I3" s="2">
        <f t="shared" ref="I3:I66" ca="1" si="4">IF(C3&lt;600,H3)</f>
        <v>1.1185927723260747</v>
      </c>
      <c r="N3" s="2">
        <v>6.0652740475098552</v>
      </c>
    </row>
    <row r="4" spans="1:14" x14ac:dyDescent="0.3">
      <c r="A4">
        <v>3</v>
      </c>
      <c r="B4" s="2">
        <f t="shared" ca="1" si="0"/>
        <v>0.72311307308280748</v>
      </c>
      <c r="C4" s="2">
        <f t="shared" ref="C4:C6" ca="1" si="5">B4+C3</f>
        <v>3.3420747515391653</v>
      </c>
      <c r="D4">
        <f ca="1">COUNTIF($G$2:G3,"&gt;="&amp;C4)</f>
        <v>1</v>
      </c>
      <c r="E4" s="2">
        <f ca="1">IF(D4=0,C4,MAX($G$2:G3))</f>
        <v>3.7375544507824325</v>
      </c>
      <c r="F4" s="2">
        <f t="shared" ca="1" si="1"/>
        <v>4.3638649198272725</v>
      </c>
      <c r="G4" s="2">
        <f t="shared" ca="1" si="2"/>
        <v>8.1014193706097046</v>
      </c>
      <c r="H4" s="2">
        <f t="shared" ca="1" si="3"/>
        <v>4.7593446190705393</v>
      </c>
      <c r="I4" s="2">
        <f t="shared" ca="1" si="4"/>
        <v>4.7593446190705393</v>
      </c>
      <c r="N4" s="2">
        <v>5.1448474058406228</v>
      </c>
    </row>
    <row r="5" spans="1:14" x14ac:dyDescent="0.3">
      <c r="A5">
        <v>4</v>
      </c>
      <c r="B5" s="2">
        <f t="shared" ca="1" si="0"/>
        <v>0.97003889011753086</v>
      </c>
      <c r="C5" s="2">
        <f t="shared" ca="1" si="5"/>
        <v>4.3121136416566959</v>
      </c>
      <c r="D5">
        <f ca="1">COUNTIF($G$2:G4,"&gt;="&amp;C5)</f>
        <v>1</v>
      </c>
      <c r="E5" s="2">
        <f ca="1">IF(D5=0,C5,MAX($G$2:G4))</f>
        <v>8.1014193706097046</v>
      </c>
      <c r="F5" s="2">
        <f t="shared" ca="1" si="1"/>
        <v>0.14937221668621004</v>
      </c>
      <c r="G5" s="2">
        <f t="shared" ca="1" si="2"/>
        <v>8.2507915872959146</v>
      </c>
      <c r="H5" s="2">
        <f t="shared" ca="1" si="3"/>
        <v>3.9386779456392187</v>
      </c>
      <c r="I5" s="2">
        <f t="shared" ca="1" si="4"/>
        <v>3.9386779456392187</v>
      </c>
      <c r="N5" s="2">
        <v>6.8351587335982966</v>
      </c>
    </row>
    <row r="6" spans="1:14" x14ac:dyDescent="0.3">
      <c r="A6">
        <v>5</v>
      </c>
      <c r="B6" s="2">
        <f t="shared" ca="1" si="0"/>
        <v>0.42636900729353566</v>
      </c>
      <c r="C6" s="2">
        <f t="shared" ca="1" si="5"/>
        <v>4.7384826489502316</v>
      </c>
      <c r="D6">
        <f ca="1">COUNTIF($G$2:G5,"&gt;="&amp;C6)</f>
        <v>2</v>
      </c>
      <c r="E6" s="2">
        <f ca="1">IF(D6=0,C6,MAX($G$2:G5))</f>
        <v>8.2507915872959146</v>
      </c>
      <c r="F6" s="2">
        <f t="shared" ca="1" si="1"/>
        <v>2.8132025706395369</v>
      </c>
      <c r="G6" s="2">
        <f t="shared" ca="1" si="2"/>
        <v>11.063994157935451</v>
      </c>
      <c r="H6" s="2">
        <f t="shared" ca="1" si="3"/>
        <v>6.325511508985219</v>
      </c>
      <c r="I6" s="2">
        <f t="shared" ca="1" si="4"/>
        <v>6.325511508985219</v>
      </c>
      <c r="N6" s="2">
        <v>5.8195521907263972</v>
      </c>
    </row>
    <row r="7" spans="1:14" x14ac:dyDescent="0.3">
      <c r="A7">
        <v>6</v>
      </c>
      <c r="B7" s="2">
        <f t="shared" ca="1" si="0"/>
        <v>2.3804354548344282</v>
      </c>
      <c r="C7" s="2">
        <f t="shared" ref="C7:C12" ca="1" si="6">B7+C6</f>
        <v>7.1189181037846598</v>
      </c>
      <c r="D7">
        <f ca="1">COUNTIF($G$2:G6,"&gt;="&amp;C7)</f>
        <v>3</v>
      </c>
      <c r="E7" s="2">
        <f ca="1">IF(D7=0,C7,MAX($G$2:G6))</f>
        <v>11.063994157935451</v>
      </c>
      <c r="F7" s="2">
        <f t="shared" ca="1" si="1"/>
        <v>0.33287982676255684</v>
      </c>
      <c r="G7" s="2">
        <f t="shared" ref="G7:G12" ca="1" si="7">F7+E7</f>
        <v>11.396873984698008</v>
      </c>
      <c r="H7" s="2">
        <f t="shared" ref="H7:H12" ca="1" si="8">G7-C7</f>
        <v>4.277955880913348</v>
      </c>
      <c r="I7" s="2">
        <f t="shared" ca="1" si="4"/>
        <v>4.277955880913348</v>
      </c>
      <c r="N7" s="2">
        <v>4.8668467457489033</v>
      </c>
    </row>
    <row r="8" spans="1:14" x14ac:dyDescent="0.3">
      <c r="A8">
        <v>7</v>
      </c>
      <c r="B8" s="2">
        <f t="shared" ca="1" si="0"/>
        <v>1.7669308400499475</v>
      </c>
      <c r="C8" s="2">
        <f t="shared" ca="1" si="6"/>
        <v>8.885848943834608</v>
      </c>
      <c r="D8">
        <f ca="1">COUNTIF($G$2:G7,"&gt;="&amp;C8)</f>
        <v>2</v>
      </c>
      <c r="E8" s="2">
        <f ca="1">IF(D8=0,C8,MAX($G$2:G7))</f>
        <v>11.396873984698008</v>
      </c>
      <c r="F8" s="2">
        <f t="shared" ca="1" si="1"/>
        <v>0.79722162327439494</v>
      </c>
      <c r="G8" s="2">
        <f t="shared" ca="1" si="7"/>
        <v>12.194095607972402</v>
      </c>
      <c r="H8" s="2">
        <f t="shared" ca="1" si="8"/>
        <v>3.3082466641377941</v>
      </c>
      <c r="I8" s="2">
        <f t="shared" ca="1" si="4"/>
        <v>3.3082466641377941</v>
      </c>
      <c r="N8" s="2">
        <v>5.5412542021071367</v>
      </c>
    </row>
    <row r="9" spans="1:14" x14ac:dyDescent="0.3">
      <c r="A9">
        <v>8</v>
      </c>
      <c r="B9" s="2">
        <f t="shared" ca="1" si="0"/>
        <v>1.9119913678733542</v>
      </c>
      <c r="C9" s="2">
        <f t="shared" ca="1" si="6"/>
        <v>10.797840311707962</v>
      </c>
      <c r="D9">
        <f ca="1">COUNTIF($G$2:G8,"&gt;="&amp;C9)</f>
        <v>3</v>
      </c>
      <c r="E9" s="2">
        <f ca="1">IF(D9=0,C9,MAX($G$2:G8))</f>
        <v>12.194095607972402</v>
      </c>
      <c r="F9" s="2">
        <f t="shared" ca="1" si="1"/>
        <v>7.6979670457324563</v>
      </c>
      <c r="G9" s="2">
        <f t="shared" ca="1" si="7"/>
        <v>19.892062653704858</v>
      </c>
      <c r="H9" s="2">
        <f t="shared" ca="1" si="8"/>
        <v>9.0942223419968968</v>
      </c>
      <c r="I9" s="2">
        <f t="shared" ca="1" si="4"/>
        <v>9.0942223419968968</v>
      </c>
      <c r="N9" s="2">
        <v>6.1710611486734726</v>
      </c>
    </row>
    <row r="10" spans="1:14" x14ac:dyDescent="0.3">
      <c r="A10">
        <v>9</v>
      </c>
      <c r="B10" s="2">
        <f t="shared" ca="1" si="0"/>
        <v>1.3918073391739578</v>
      </c>
      <c r="C10" s="2">
        <f t="shared" ca="1" si="6"/>
        <v>12.18964765088192</v>
      </c>
      <c r="D10">
        <f ca="1">COUNTIF($G$2:G9,"&gt;="&amp;C10)</f>
        <v>2</v>
      </c>
      <c r="E10" s="2">
        <f ca="1">IF(D10=0,C10,MAX($G$2:G9))</f>
        <v>19.892062653704858</v>
      </c>
      <c r="F10" s="2">
        <f t="shared" ca="1" si="1"/>
        <v>0.62545371041558595</v>
      </c>
      <c r="G10" s="2">
        <f t="shared" ca="1" si="7"/>
        <v>20.517516364120443</v>
      </c>
      <c r="H10" s="2">
        <f t="shared" ca="1" si="8"/>
        <v>8.327868713238523</v>
      </c>
      <c r="I10" s="2">
        <f t="shared" ca="1" si="4"/>
        <v>8.327868713238523</v>
      </c>
      <c r="N10" s="2">
        <v>6.9323958504138501</v>
      </c>
    </row>
    <row r="11" spans="1:14" x14ac:dyDescent="0.3">
      <c r="A11">
        <v>10</v>
      </c>
      <c r="B11" s="2">
        <f t="shared" ca="1" si="0"/>
        <v>1.1967446180856836</v>
      </c>
      <c r="C11" s="2">
        <f t="shared" ca="1" si="6"/>
        <v>13.386392268967603</v>
      </c>
      <c r="D11">
        <f ca="1">COUNTIF($G$2:G10,"&gt;="&amp;C11)</f>
        <v>2</v>
      </c>
      <c r="E11" s="2">
        <f ca="1">IF(D11=0,C11,MAX($G$2:G10))</f>
        <v>20.517516364120443</v>
      </c>
      <c r="F11" s="2">
        <f t="shared" ca="1" si="1"/>
        <v>1.0545796892435589E-2</v>
      </c>
      <c r="G11" s="2">
        <f t="shared" ca="1" si="7"/>
        <v>20.52806216101288</v>
      </c>
      <c r="H11" s="2">
        <f t="shared" ca="1" si="8"/>
        <v>7.141669892045277</v>
      </c>
      <c r="I11" s="2">
        <f t="shared" ca="1" si="4"/>
        <v>7.141669892045277</v>
      </c>
      <c r="N11" s="2">
        <v>7.1351066889325896</v>
      </c>
    </row>
    <row r="12" spans="1:14" x14ac:dyDescent="0.3">
      <c r="A12">
        <v>11</v>
      </c>
      <c r="B12" s="2">
        <f t="shared" ca="1" si="0"/>
        <v>8.6515656878312936E-3</v>
      </c>
      <c r="C12" s="2">
        <f t="shared" ca="1" si="6"/>
        <v>13.395043834655434</v>
      </c>
      <c r="D12">
        <f ca="1">COUNTIF($G$2:G11,"&gt;="&amp;C12)</f>
        <v>3</v>
      </c>
      <c r="E12" s="2">
        <f ca="1">IF(D12=0,C12,MAX($G$2:G11))</f>
        <v>20.52806216101288</v>
      </c>
      <c r="F12" s="2">
        <f t="shared" ca="1" si="1"/>
        <v>3.2126583035548695</v>
      </c>
      <c r="G12" s="2">
        <f t="shared" ca="1" si="7"/>
        <v>23.740720464567751</v>
      </c>
      <c r="H12" s="2">
        <f t="shared" ca="1" si="8"/>
        <v>10.345676629912317</v>
      </c>
      <c r="I12" s="2">
        <f t="shared" ca="1" si="4"/>
        <v>10.345676629912317</v>
      </c>
      <c r="N12" s="2"/>
    </row>
    <row r="13" spans="1:14" x14ac:dyDescent="0.3">
      <c r="A13">
        <v>12</v>
      </c>
      <c r="B13" s="2">
        <f t="shared" ca="1" si="0"/>
        <v>0.22174118010371016</v>
      </c>
      <c r="C13" s="2">
        <f t="shared" ref="C13:C76" ca="1" si="9">B13+C12</f>
        <v>13.616785014759143</v>
      </c>
      <c r="D13">
        <f ca="1">COUNTIF($G$2:G12,"&gt;="&amp;C13)</f>
        <v>4</v>
      </c>
      <c r="E13" s="2">
        <f ca="1">IF(D13=0,C13,MAX($G$2:G12))</f>
        <v>23.740720464567751</v>
      </c>
      <c r="F13" s="2">
        <f t="shared" ca="1" si="1"/>
        <v>1.4318570610378478</v>
      </c>
      <c r="G13" s="2">
        <f t="shared" ref="G13:G76" ca="1" si="10">F13+E13</f>
        <v>25.1725775256056</v>
      </c>
      <c r="H13" s="2">
        <f t="shared" ref="H13:H76" ca="1" si="11">G13-C13</f>
        <v>11.555792510846457</v>
      </c>
      <c r="I13" s="2">
        <f t="shared" ca="1" si="4"/>
        <v>11.555792510846457</v>
      </c>
      <c r="M13" s="4" t="s">
        <v>16</v>
      </c>
      <c r="N13" s="3">
        <f>AVERAGE(N2:N11)</f>
        <v>5.7628004258664109</v>
      </c>
    </row>
    <row r="14" spans="1:14" x14ac:dyDescent="0.3">
      <c r="A14">
        <v>13</v>
      </c>
      <c r="B14" s="2">
        <f t="shared" ca="1" si="0"/>
        <v>0.41921145780059982</v>
      </c>
      <c r="C14" s="2">
        <f t="shared" ca="1" si="9"/>
        <v>14.035996472559743</v>
      </c>
      <c r="D14">
        <f ca="1">COUNTIF($G$2:G13,"&gt;="&amp;C14)</f>
        <v>5</v>
      </c>
      <c r="E14" s="2">
        <f ca="1">IF(D14=0,C14,MAX($G$2:G13))</f>
        <v>25.1725775256056</v>
      </c>
      <c r="F14" s="2">
        <f t="shared" ca="1" si="1"/>
        <v>0.66093437563561763</v>
      </c>
      <c r="G14" s="2">
        <f t="shared" ca="1" si="10"/>
        <v>25.833511901241216</v>
      </c>
      <c r="H14" s="2">
        <f t="shared" ca="1" si="11"/>
        <v>11.797515428681473</v>
      </c>
      <c r="I14" s="2">
        <f t="shared" ca="1" si="4"/>
        <v>11.797515428681473</v>
      </c>
    </row>
    <row r="15" spans="1:14" x14ac:dyDescent="0.3">
      <c r="A15">
        <v>14</v>
      </c>
      <c r="B15" s="2">
        <f t="shared" ca="1" si="0"/>
        <v>0.61793754895344966</v>
      </c>
      <c r="C15" s="2">
        <f t="shared" ca="1" si="9"/>
        <v>14.653934021513193</v>
      </c>
      <c r="D15">
        <f ca="1">COUNTIF($G$2:G14,"&gt;="&amp;C15)</f>
        <v>6</v>
      </c>
      <c r="E15" s="2">
        <f ca="1">IF(D15=0,C15,MAX($G$2:G14))</f>
        <v>25.833511901241216</v>
      </c>
      <c r="F15" s="2">
        <f t="shared" ca="1" si="1"/>
        <v>1.8502683334210943</v>
      </c>
      <c r="G15" s="2">
        <f t="shared" ca="1" si="10"/>
        <v>27.683780234662311</v>
      </c>
      <c r="H15" s="2">
        <f t="shared" ca="1" si="11"/>
        <v>13.029846213149119</v>
      </c>
      <c r="I15" s="2">
        <f t="shared" ca="1" si="4"/>
        <v>13.029846213149119</v>
      </c>
    </row>
    <row r="16" spans="1:14" x14ac:dyDescent="0.3">
      <c r="A16">
        <v>15</v>
      </c>
      <c r="B16" s="2">
        <f t="shared" ca="1" si="0"/>
        <v>1.0086609409782634</v>
      </c>
      <c r="C16" s="2">
        <f t="shared" ca="1" si="9"/>
        <v>15.662594962491456</v>
      </c>
      <c r="D16">
        <f ca="1">COUNTIF($G$2:G15,"&gt;="&amp;C16)</f>
        <v>7</v>
      </c>
      <c r="E16" s="2">
        <f ca="1">IF(D16=0,C16,MAX($G$2:G15))</f>
        <v>27.683780234662311</v>
      </c>
      <c r="F16" s="2">
        <f t="shared" ca="1" si="1"/>
        <v>0.22541940685452733</v>
      </c>
      <c r="G16" s="2">
        <f t="shared" ca="1" si="10"/>
        <v>27.909199641516839</v>
      </c>
      <c r="H16" s="2">
        <f t="shared" ca="1" si="11"/>
        <v>12.246604679025383</v>
      </c>
      <c r="I16" s="2">
        <f t="shared" ca="1" si="4"/>
        <v>12.246604679025383</v>
      </c>
    </row>
    <row r="17" spans="1:9" x14ac:dyDescent="0.3">
      <c r="A17">
        <v>16</v>
      </c>
      <c r="B17" s="2">
        <f t="shared" ca="1" si="0"/>
        <v>1.3232270641172421</v>
      </c>
      <c r="C17" s="2">
        <f t="shared" ca="1" si="9"/>
        <v>16.985822026608698</v>
      </c>
      <c r="D17">
        <f ca="1">COUNTIF($G$2:G16,"&gt;="&amp;C17)</f>
        <v>8</v>
      </c>
      <c r="E17" s="2">
        <f ca="1">IF(D17=0,C17,MAX($G$2:G16))</f>
        <v>27.909199641516839</v>
      </c>
      <c r="F17" s="2">
        <f t="shared" ca="1" si="1"/>
        <v>0.21226652524729939</v>
      </c>
      <c r="G17" s="2">
        <f t="shared" ca="1" si="10"/>
        <v>28.121466166764137</v>
      </c>
      <c r="H17" s="2">
        <f t="shared" ca="1" si="11"/>
        <v>11.135644140155438</v>
      </c>
      <c r="I17" s="2">
        <f t="shared" ca="1" si="4"/>
        <v>11.135644140155438</v>
      </c>
    </row>
    <row r="18" spans="1:9" x14ac:dyDescent="0.3">
      <c r="A18">
        <v>17</v>
      </c>
      <c r="B18" s="2">
        <f t="shared" ca="1" si="0"/>
        <v>0.12439453706450639</v>
      </c>
      <c r="C18" s="2">
        <f t="shared" ca="1" si="9"/>
        <v>17.110216563673205</v>
      </c>
      <c r="D18">
        <f ca="1">COUNTIF($G$2:G17,"&gt;="&amp;C18)</f>
        <v>9</v>
      </c>
      <c r="E18" s="2">
        <f ca="1">IF(D18=0,C18,MAX($G$2:G17))</f>
        <v>28.121466166764137</v>
      </c>
      <c r="F18" s="2">
        <f t="shared" ca="1" si="1"/>
        <v>3.6720606135288687</v>
      </c>
      <c r="G18" s="2">
        <f t="shared" ca="1" si="10"/>
        <v>31.793526780293007</v>
      </c>
      <c r="H18" s="2">
        <f t="shared" ca="1" si="11"/>
        <v>14.683310216619802</v>
      </c>
      <c r="I18" s="2">
        <f t="shared" ca="1" si="4"/>
        <v>14.683310216619802</v>
      </c>
    </row>
    <row r="19" spans="1:9" x14ac:dyDescent="0.3">
      <c r="A19">
        <v>18</v>
      </c>
      <c r="B19" s="2">
        <f t="shared" ca="1" si="0"/>
        <v>0.11211301681664367</v>
      </c>
      <c r="C19" s="2">
        <f t="shared" ca="1" si="9"/>
        <v>17.222329580489848</v>
      </c>
      <c r="D19">
        <f ca="1">COUNTIF($G$2:G18,"&gt;="&amp;C19)</f>
        <v>10</v>
      </c>
      <c r="E19" s="2">
        <f ca="1">IF(D19=0,C19,MAX($G$2:G18))</f>
        <v>31.793526780293007</v>
      </c>
      <c r="F19" s="2">
        <f t="shared" ca="1" si="1"/>
        <v>0.45904459893719762</v>
      </c>
      <c r="G19" s="2">
        <f t="shared" ca="1" si="10"/>
        <v>32.252571379230204</v>
      </c>
      <c r="H19" s="2">
        <f t="shared" ca="1" si="11"/>
        <v>15.030241798740356</v>
      </c>
      <c r="I19" s="2">
        <f t="shared" ca="1" si="4"/>
        <v>15.030241798740356</v>
      </c>
    </row>
    <row r="20" spans="1:9" x14ac:dyDescent="0.3">
      <c r="A20">
        <v>19</v>
      </c>
      <c r="B20" s="2">
        <f t="shared" ca="1" si="0"/>
        <v>1.8994428068158045</v>
      </c>
      <c r="C20" s="2">
        <f t="shared" ca="1" si="9"/>
        <v>19.121772387305654</v>
      </c>
      <c r="D20">
        <f ca="1">COUNTIF($G$2:G19,"&gt;="&amp;C20)</f>
        <v>11</v>
      </c>
      <c r="E20" s="2">
        <f ca="1">IF(D20=0,C20,MAX($G$2:G19))</f>
        <v>32.252571379230204</v>
      </c>
      <c r="F20" s="2">
        <f t="shared" ca="1" si="1"/>
        <v>5.6174319377764999</v>
      </c>
      <c r="G20" s="2">
        <f t="shared" ca="1" si="10"/>
        <v>37.870003317006706</v>
      </c>
      <c r="H20" s="2">
        <f t="shared" ca="1" si="11"/>
        <v>18.748230929701052</v>
      </c>
      <c r="I20" s="2">
        <f t="shared" ca="1" si="4"/>
        <v>18.748230929701052</v>
      </c>
    </row>
    <row r="21" spans="1:9" x14ac:dyDescent="0.3">
      <c r="A21">
        <v>20</v>
      </c>
      <c r="B21" s="2">
        <f t="shared" ca="1" si="0"/>
        <v>0.30219098105757219</v>
      </c>
      <c r="C21" s="2">
        <f t="shared" ca="1" si="9"/>
        <v>19.423963368363225</v>
      </c>
      <c r="D21">
        <f ca="1">COUNTIF($G$2:G20,"&gt;="&amp;C21)</f>
        <v>12</v>
      </c>
      <c r="E21" s="2">
        <f ca="1">IF(D21=0,C21,MAX($G$2:G20))</f>
        <v>37.870003317006706</v>
      </c>
      <c r="F21" s="2">
        <f t="shared" ca="1" si="1"/>
        <v>1.7921088970785364E-2</v>
      </c>
      <c r="G21" s="2">
        <f t="shared" ca="1" si="10"/>
        <v>37.887924405977493</v>
      </c>
      <c r="H21" s="2">
        <f t="shared" ca="1" si="11"/>
        <v>18.463961037614268</v>
      </c>
      <c r="I21" s="2">
        <f t="shared" ca="1" si="4"/>
        <v>18.463961037614268</v>
      </c>
    </row>
    <row r="22" spans="1:9" x14ac:dyDescent="0.3">
      <c r="A22">
        <v>21</v>
      </c>
      <c r="B22" s="2">
        <f t="shared" ca="1" si="0"/>
        <v>6.1410904093824703</v>
      </c>
      <c r="C22" s="2">
        <f t="shared" ca="1" si="9"/>
        <v>25.565053777745696</v>
      </c>
      <c r="D22">
        <f ca="1">COUNTIF($G$2:G21,"&gt;="&amp;C22)</f>
        <v>8</v>
      </c>
      <c r="E22" s="2">
        <f ca="1">IF(D22=0,C22,MAX($G$2:G21))</f>
        <v>37.887924405977493</v>
      </c>
      <c r="F22" s="2">
        <f t="shared" ca="1" si="1"/>
        <v>9.5456161930232653E-2</v>
      </c>
      <c r="G22" s="2">
        <f t="shared" ca="1" si="10"/>
        <v>37.983380567907723</v>
      </c>
      <c r="H22" s="2">
        <f t="shared" ca="1" si="11"/>
        <v>12.418326790162027</v>
      </c>
      <c r="I22" s="2">
        <f t="shared" ca="1" si="4"/>
        <v>12.418326790162027</v>
      </c>
    </row>
    <row r="23" spans="1:9" x14ac:dyDescent="0.3">
      <c r="A23">
        <v>22</v>
      </c>
      <c r="B23" s="2">
        <f t="shared" ca="1" si="0"/>
        <v>2.7926968650823012</v>
      </c>
      <c r="C23" s="2">
        <f t="shared" ca="1" si="9"/>
        <v>28.357750642827998</v>
      </c>
      <c r="D23">
        <f ca="1">COUNTIF($G$2:G22,"&gt;="&amp;C23)</f>
        <v>5</v>
      </c>
      <c r="E23" s="2">
        <f ca="1">IF(D23=0,C23,MAX($G$2:G22))</f>
        <v>37.983380567907723</v>
      </c>
      <c r="F23" s="2">
        <f t="shared" ca="1" si="1"/>
        <v>0.84009670908468004</v>
      </c>
      <c r="G23" s="2">
        <f t="shared" ca="1" si="10"/>
        <v>38.823477276992406</v>
      </c>
      <c r="H23" s="2">
        <f t="shared" ca="1" si="11"/>
        <v>10.465726634164408</v>
      </c>
      <c r="I23" s="2">
        <f t="shared" ca="1" si="4"/>
        <v>10.465726634164408</v>
      </c>
    </row>
    <row r="24" spans="1:9" x14ac:dyDescent="0.3">
      <c r="A24">
        <v>23</v>
      </c>
      <c r="B24" s="2">
        <f t="shared" ca="1" si="0"/>
        <v>1.9792458052015172</v>
      </c>
      <c r="C24" s="2">
        <f t="shared" ca="1" si="9"/>
        <v>30.336996448029517</v>
      </c>
      <c r="D24">
        <f ca="1">COUNTIF($G$2:G23,"&gt;="&amp;C24)</f>
        <v>6</v>
      </c>
      <c r="E24" s="2">
        <f ca="1">IF(D24=0,C24,MAX($G$2:G23))</f>
        <v>38.823477276992406</v>
      </c>
      <c r="F24" s="2">
        <f t="shared" ca="1" si="1"/>
        <v>1.4229167659883628</v>
      </c>
      <c r="G24" s="2">
        <f t="shared" ca="1" si="10"/>
        <v>40.246394042980768</v>
      </c>
      <c r="H24" s="2">
        <f t="shared" ca="1" si="11"/>
        <v>9.9093975949512512</v>
      </c>
      <c r="I24" s="2">
        <f t="shared" ca="1" si="4"/>
        <v>9.9093975949512512</v>
      </c>
    </row>
    <row r="25" spans="1:9" x14ac:dyDescent="0.3">
      <c r="A25">
        <v>24</v>
      </c>
      <c r="B25" s="2">
        <f t="shared" ca="1" si="0"/>
        <v>0.67499114282378636</v>
      </c>
      <c r="C25" s="2">
        <f t="shared" ca="1" si="9"/>
        <v>31.011987590853302</v>
      </c>
      <c r="D25">
        <f ca="1">COUNTIF($G$2:G24,"&gt;="&amp;C25)</f>
        <v>7</v>
      </c>
      <c r="E25" s="2">
        <f ca="1">IF(D25=0,C25,MAX($G$2:G24))</f>
        <v>40.246394042980768</v>
      </c>
      <c r="F25" s="2">
        <f t="shared" ca="1" si="1"/>
        <v>2.0465915279303015</v>
      </c>
      <c r="G25" s="2">
        <f t="shared" ca="1" si="10"/>
        <v>42.292985570911071</v>
      </c>
      <c r="H25" s="2">
        <f t="shared" ca="1" si="11"/>
        <v>11.280997980057769</v>
      </c>
      <c r="I25" s="2">
        <f t="shared" ca="1" si="4"/>
        <v>11.280997980057769</v>
      </c>
    </row>
    <row r="26" spans="1:9" x14ac:dyDescent="0.3">
      <c r="A26">
        <v>25</v>
      </c>
      <c r="B26" s="2">
        <f t="shared" ca="1" si="0"/>
        <v>3.7043386264393692</v>
      </c>
      <c r="C26" s="2">
        <f t="shared" ca="1" si="9"/>
        <v>34.716326217292668</v>
      </c>
      <c r="D26">
        <f ca="1">COUNTIF($G$2:G25,"&gt;="&amp;C26)</f>
        <v>6</v>
      </c>
      <c r="E26" s="2">
        <f ca="1">IF(D26=0,C26,MAX($G$2:G25))</f>
        <v>42.292985570911071</v>
      </c>
      <c r="F26" s="2">
        <f t="shared" ca="1" si="1"/>
        <v>0.528286028556604</v>
      </c>
      <c r="G26" s="2">
        <f t="shared" ca="1" si="10"/>
        <v>42.821271599467678</v>
      </c>
      <c r="H26" s="2">
        <f t="shared" ca="1" si="11"/>
        <v>8.1049453821750106</v>
      </c>
      <c r="I26" s="2">
        <f t="shared" ca="1" si="4"/>
        <v>8.1049453821750106</v>
      </c>
    </row>
    <row r="27" spans="1:9" x14ac:dyDescent="0.3">
      <c r="A27">
        <v>26</v>
      </c>
      <c r="B27" s="2">
        <f t="shared" ca="1" si="0"/>
        <v>1.5912813551627674</v>
      </c>
      <c r="C27" s="2">
        <f t="shared" ca="1" si="9"/>
        <v>36.307607572455439</v>
      </c>
      <c r="D27">
        <f ca="1">COUNTIF($G$2:G26,"&gt;="&amp;C27)</f>
        <v>7</v>
      </c>
      <c r="E27" s="2">
        <f ca="1">IF(D27=0,C27,MAX($G$2:G26))</f>
        <v>42.821271599467678</v>
      </c>
      <c r="F27" s="2">
        <f t="shared" ca="1" si="1"/>
        <v>0.60199866334646235</v>
      </c>
      <c r="G27" s="2">
        <f t="shared" ca="1" si="10"/>
        <v>43.423270262814142</v>
      </c>
      <c r="H27" s="2">
        <f t="shared" ca="1" si="11"/>
        <v>7.1156626903587039</v>
      </c>
      <c r="I27" s="2">
        <f t="shared" ca="1" si="4"/>
        <v>7.1156626903587039</v>
      </c>
    </row>
    <row r="28" spans="1:9" x14ac:dyDescent="0.3">
      <c r="A28">
        <v>27</v>
      </c>
      <c r="B28" s="2">
        <f t="shared" ca="1" si="0"/>
        <v>0.35764714662505892</v>
      </c>
      <c r="C28" s="2">
        <f t="shared" ca="1" si="9"/>
        <v>36.665254719080501</v>
      </c>
      <c r="D28">
        <f ca="1">COUNTIF($G$2:G27,"&gt;="&amp;C28)</f>
        <v>8</v>
      </c>
      <c r="E28" s="2">
        <f ca="1">IF(D28=0,C28,MAX($G$2:G27))</f>
        <v>43.423270262814142</v>
      </c>
      <c r="F28" s="2">
        <f t="shared" ca="1" si="1"/>
        <v>1.9537710769697265</v>
      </c>
      <c r="G28" s="2">
        <f t="shared" ca="1" si="10"/>
        <v>45.377041339783872</v>
      </c>
      <c r="H28" s="2">
        <f t="shared" ca="1" si="11"/>
        <v>8.7117866207033714</v>
      </c>
      <c r="I28" s="2">
        <f t="shared" ca="1" si="4"/>
        <v>8.7117866207033714</v>
      </c>
    </row>
    <row r="29" spans="1:9" x14ac:dyDescent="0.3">
      <c r="A29">
        <v>28</v>
      </c>
      <c r="B29" s="2">
        <f t="shared" ca="1" si="0"/>
        <v>1.307357722719805</v>
      </c>
      <c r="C29" s="2">
        <f t="shared" ca="1" si="9"/>
        <v>37.972612441800308</v>
      </c>
      <c r="D29">
        <f ca="1">COUNTIF($G$2:G28,"&gt;="&amp;C29)</f>
        <v>7</v>
      </c>
      <c r="E29" s="2">
        <f ca="1">IF(D29=0,C29,MAX($G$2:G28))</f>
        <v>45.377041339783872</v>
      </c>
      <c r="F29" s="2">
        <f t="shared" ca="1" si="1"/>
        <v>1.6908489358169447</v>
      </c>
      <c r="G29" s="2">
        <f t="shared" ca="1" si="10"/>
        <v>47.067890275600817</v>
      </c>
      <c r="H29" s="2">
        <f t="shared" ca="1" si="11"/>
        <v>9.0952778338005089</v>
      </c>
      <c r="I29" s="2">
        <f t="shared" ca="1" si="4"/>
        <v>9.0952778338005089</v>
      </c>
    </row>
    <row r="30" spans="1:9" x14ac:dyDescent="0.3">
      <c r="A30">
        <v>29</v>
      </c>
      <c r="B30" s="2">
        <f t="shared" ca="1" si="0"/>
        <v>3.4688769743450365</v>
      </c>
      <c r="C30" s="2">
        <f t="shared" ca="1" si="9"/>
        <v>41.441489416145345</v>
      </c>
      <c r="D30">
        <f ca="1">COUNTIF($G$2:G29,"&gt;="&amp;C30)</f>
        <v>5</v>
      </c>
      <c r="E30" s="2">
        <f ca="1">IF(D30=0,C30,MAX($G$2:G29))</f>
        <v>47.067890275600817</v>
      </c>
      <c r="F30" s="2">
        <f t="shared" ca="1" si="1"/>
        <v>1.1792827693087846</v>
      </c>
      <c r="G30" s="2">
        <f t="shared" ca="1" si="10"/>
        <v>48.247173044909601</v>
      </c>
      <c r="H30" s="2">
        <f t="shared" ca="1" si="11"/>
        <v>6.8056836287642568</v>
      </c>
      <c r="I30" s="2">
        <f t="shared" ca="1" si="4"/>
        <v>6.8056836287642568</v>
      </c>
    </row>
    <row r="31" spans="1:9" x14ac:dyDescent="0.3">
      <c r="A31">
        <v>30</v>
      </c>
      <c r="B31" s="2">
        <f t="shared" ca="1" si="0"/>
        <v>1.0974811017129564</v>
      </c>
      <c r="C31" s="2">
        <f t="shared" ca="1" si="9"/>
        <v>42.538970517858303</v>
      </c>
      <c r="D31">
        <f ca="1">COUNTIF($G$2:G30,"&gt;="&amp;C31)</f>
        <v>5</v>
      </c>
      <c r="E31" s="2">
        <f ca="1">IF(D31=0,C31,MAX($G$2:G30))</f>
        <v>48.247173044909601</v>
      </c>
      <c r="F31" s="2">
        <f t="shared" ca="1" si="1"/>
        <v>0.22359607536938561</v>
      </c>
      <c r="G31" s="2">
        <f t="shared" ca="1" si="10"/>
        <v>48.470769120278987</v>
      </c>
      <c r="H31" s="2">
        <f t="shared" ca="1" si="11"/>
        <v>5.9317986024206846</v>
      </c>
      <c r="I31" s="2">
        <f t="shared" ca="1" si="4"/>
        <v>5.9317986024206846</v>
      </c>
    </row>
    <row r="32" spans="1:9" x14ac:dyDescent="0.3">
      <c r="A32">
        <v>31</v>
      </c>
      <c r="B32" s="2">
        <f t="shared" ca="1" si="0"/>
        <v>0.54206321223936527</v>
      </c>
      <c r="C32" s="2">
        <f t="shared" ca="1" si="9"/>
        <v>43.081033730097666</v>
      </c>
      <c r="D32">
        <f ca="1">COUNTIF($G$2:G31,"&gt;="&amp;C32)</f>
        <v>5</v>
      </c>
      <c r="E32" s="2">
        <f ca="1">IF(D32=0,C32,MAX($G$2:G31))</f>
        <v>48.470769120278987</v>
      </c>
      <c r="F32" s="2">
        <f t="shared" ca="1" si="1"/>
        <v>1.029751104205969</v>
      </c>
      <c r="G32" s="2">
        <f t="shared" ca="1" si="10"/>
        <v>49.500520224484958</v>
      </c>
      <c r="H32" s="2">
        <f t="shared" ca="1" si="11"/>
        <v>6.4194864943872929</v>
      </c>
      <c r="I32" s="2">
        <f t="shared" ca="1" si="4"/>
        <v>6.4194864943872929</v>
      </c>
    </row>
    <row r="33" spans="1:9" x14ac:dyDescent="0.3">
      <c r="A33">
        <v>32</v>
      </c>
      <c r="B33" s="2">
        <f t="shared" ca="1" si="0"/>
        <v>5.2083785460697749</v>
      </c>
      <c r="C33" s="2">
        <f t="shared" ca="1" si="9"/>
        <v>48.28941227616744</v>
      </c>
      <c r="D33">
        <f ca="1">COUNTIF($G$2:G32,"&gt;="&amp;C33)</f>
        <v>2</v>
      </c>
      <c r="E33" s="2">
        <f ca="1">IF(D33=0,C33,MAX($G$2:G32))</f>
        <v>49.500520224484958</v>
      </c>
      <c r="F33" s="2">
        <f t="shared" ca="1" si="1"/>
        <v>0.69536136751633404</v>
      </c>
      <c r="G33" s="2">
        <f t="shared" ca="1" si="10"/>
        <v>50.195881592001292</v>
      </c>
      <c r="H33" s="2">
        <f t="shared" ca="1" si="11"/>
        <v>1.9064693158338528</v>
      </c>
      <c r="I33" s="2">
        <f t="shared" ca="1" si="4"/>
        <v>1.9064693158338528</v>
      </c>
    </row>
    <row r="34" spans="1:9" x14ac:dyDescent="0.3">
      <c r="A34">
        <v>33</v>
      </c>
      <c r="B34" s="2">
        <f t="shared" ca="1" si="0"/>
        <v>0.51908975200198915</v>
      </c>
      <c r="C34" s="2">
        <f t="shared" ca="1" si="9"/>
        <v>48.808502028169428</v>
      </c>
      <c r="D34">
        <f ca="1">COUNTIF($G$2:G33,"&gt;="&amp;C34)</f>
        <v>2</v>
      </c>
      <c r="E34" s="2">
        <f ca="1">IF(D34=0,C34,MAX($G$2:G33))</f>
        <v>50.195881592001292</v>
      </c>
      <c r="F34" s="2">
        <f t="shared" ca="1" si="1"/>
        <v>0.56645539738593742</v>
      </c>
      <c r="G34" s="2">
        <f t="shared" ca="1" si="10"/>
        <v>50.762336989387229</v>
      </c>
      <c r="H34" s="2">
        <f t="shared" ca="1" si="11"/>
        <v>1.953834961217801</v>
      </c>
      <c r="I34" s="2">
        <f t="shared" ca="1" si="4"/>
        <v>1.953834961217801</v>
      </c>
    </row>
    <row r="35" spans="1:9" x14ac:dyDescent="0.3">
      <c r="A35">
        <v>34</v>
      </c>
      <c r="B35" s="2">
        <f t="shared" ca="1" si="0"/>
        <v>2.7129551514196502</v>
      </c>
      <c r="C35" s="2">
        <f t="shared" ca="1" si="9"/>
        <v>51.521457179589078</v>
      </c>
      <c r="D35">
        <f ca="1">COUNTIF($G$2:G34,"&gt;="&amp;C35)</f>
        <v>0</v>
      </c>
      <c r="E35" s="2">
        <f ca="1">IF(D35=0,C35,MAX($G$2:G34))</f>
        <v>51.521457179589078</v>
      </c>
      <c r="F35" s="2">
        <f t="shared" ca="1" si="1"/>
        <v>6.1421841285780487E-2</v>
      </c>
      <c r="G35" s="2">
        <f t="shared" ca="1" si="10"/>
        <v>51.582879020874856</v>
      </c>
      <c r="H35" s="2">
        <f t="shared" ca="1" si="11"/>
        <v>6.14218412857781E-2</v>
      </c>
      <c r="I35" s="2">
        <f t="shared" ca="1" si="4"/>
        <v>6.14218412857781E-2</v>
      </c>
    </row>
    <row r="36" spans="1:9" x14ac:dyDescent="0.3">
      <c r="A36">
        <v>35</v>
      </c>
      <c r="B36" s="2">
        <f t="shared" ca="1" si="0"/>
        <v>3.6855129051021742</v>
      </c>
      <c r="C36" s="2">
        <f t="shared" ca="1" si="9"/>
        <v>55.20697008469125</v>
      </c>
      <c r="D36">
        <f ca="1">COUNTIF($G$2:G35,"&gt;="&amp;C36)</f>
        <v>0</v>
      </c>
      <c r="E36" s="2">
        <f ca="1">IF(D36=0,C36,MAX($G$2:G35))</f>
        <v>55.20697008469125</v>
      </c>
      <c r="F36" s="2">
        <f t="shared" ca="1" si="1"/>
        <v>5.1885444295911878</v>
      </c>
      <c r="G36" s="2">
        <f t="shared" ca="1" si="10"/>
        <v>60.395514514282439</v>
      </c>
      <c r="H36" s="2">
        <f t="shared" ca="1" si="11"/>
        <v>5.1885444295911896</v>
      </c>
      <c r="I36" s="2">
        <f t="shared" ca="1" si="4"/>
        <v>5.1885444295911896</v>
      </c>
    </row>
    <row r="37" spans="1:9" x14ac:dyDescent="0.3">
      <c r="A37">
        <v>36</v>
      </c>
      <c r="B37" s="2">
        <f t="shared" ca="1" si="0"/>
        <v>1.1516301057141005</v>
      </c>
      <c r="C37" s="2">
        <f t="shared" ca="1" si="9"/>
        <v>56.358600190405348</v>
      </c>
      <c r="D37">
        <f ca="1">COUNTIF($G$2:G36,"&gt;="&amp;C37)</f>
        <v>1</v>
      </c>
      <c r="E37" s="2">
        <f ca="1">IF(D37=0,C37,MAX($G$2:G36))</f>
        <v>60.395514514282439</v>
      </c>
      <c r="F37" s="2">
        <f t="shared" ca="1" si="1"/>
        <v>5.4001312717588072E-3</v>
      </c>
      <c r="G37" s="2">
        <f t="shared" ca="1" si="10"/>
        <v>60.400914645554195</v>
      </c>
      <c r="H37" s="2">
        <f t="shared" ca="1" si="11"/>
        <v>4.0423144551488477</v>
      </c>
      <c r="I37" s="2">
        <f t="shared" ca="1" si="4"/>
        <v>4.0423144551488477</v>
      </c>
    </row>
    <row r="38" spans="1:9" x14ac:dyDescent="0.3">
      <c r="A38">
        <v>37</v>
      </c>
      <c r="B38" s="2">
        <f t="shared" ca="1" si="0"/>
        <v>1.3163082870904028</v>
      </c>
      <c r="C38" s="2">
        <f t="shared" ca="1" si="9"/>
        <v>57.674908477495748</v>
      </c>
      <c r="D38">
        <f ca="1">COUNTIF($G$2:G37,"&gt;="&amp;C38)</f>
        <v>2</v>
      </c>
      <c r="E38" s="2">
        <f ca="1">IF(D38=0,C38,MAX($G$2:G37))</f>
        <v>60.400914645554195</v>
      </c>
      <c r="F38" s="2">
        <f t="shared" ca="1" si="1"/>
        <v>1.0938780242232415</v>
      </c>
      <c r="G38" s="2">
        <f t="shared" ca="1" si="10"/>
        <v>61.494792669777439</v>
      </c>
      <c r="H38" s="2">
        <f t="shared" ca="1" si="11"/>
        <v>3.8198841922816911</v>
      </c>
      <c r="I38" s="2">
        <f t="shared" ca="1" si="4"/>
        <v>3.8198841922816911</v>
      </c>
    </row>
    <row r="39" spans="1:9" x14ac:dyDescent="0.3">
      <c r="A39">
        <v>38</v>
      </c>
      <c r="B39" s="2">
        <f t="shared" ca="1" si="0"/>
        <v>0.30374438448401098</v>
      </c>
      <c r="C39" s="2">
        <f t="shared" ca="1" si="9"/>
        <v>57.978652861979761</v>
      </c>
      <c r="D39">
        <f ca="1">COUNTIF($G$2:G38,"&gt;="&amp;C39)</f>
        <v>3</v>
      </c>
      <c r="E39" s="2">
        <f ca="1">IF(D39=0,C39,MAX($G$2:G38))</f>
        <v>61.494792669777439</v>
      </c>
      <c r="F39" s="2">
        <f t="shared" ca="1" si="1"/>
        <v>1.6129960468443043</v>
      </c>
      <c r="G39" s="2">
        <f t="shared" ca="1" si="10"/>
        <v>63.107788716621741</v>
      </c>
      <c r="H39" s="2">
        <f t="shared" ca="1" si="11"/>
        <v>5.1291358546419801</v>
      </c>
      <c r="I39" s="2">
        <f t="shared" ca="1" si="4"/>
        <v>5.1291358546419801</v>
      </c>
    </row>
    <row r="40" spans="1:9" x14ac:dyDescent="0.3">
      <c r="A40">
        <v>39</v>
      </c>
      <c r="B40" s="2">
        <f t="shared" ca="1" si="0"/>
        <v>2.0755980216612069</v>
      </c>
      <c r="C40" s="2">
        <f t="shared" ca="1" si="9"/>
        <v>60.054250883640968</v>
      </c>
      <c r="D40">
        <f ca="1">COUNTIF($G$2:G39,"&gt;="&amp;C40)</f>
        <v>4</v>
      </c>
      <c r="E40" s="2">
        <f ca="1">IF(D40=0,C40,MAX($G$2:G39))</f>
        <v>63.107788716621741</v>
      </c>
      <c r="F40" s="2">
        <f t="shared" ca="1" si="1"/>
        <v>1.6332588819980511</v>
      </c>
      <c r="G40" s="2">
        <f t="shared" ca="1" si="10"/>
        <v>64.741047598619787</v>
      </c>
      <c r="H40" s="2">
        <f t="shared" ca="1" si="11"/>
        <v>4.6867967149788186</v>
      </c>
      <c r="I40" s="2">
        <f t="shared" ca="1" si="4"/>
        <v>4.6867967149788186</v>
      </c>
    </row>
    <row r="41" spans="1:9" x14ac:dyDescent="0.3">
      <c r="A41">
        <v>40</v>
      </c>
      <c r="B41" s="2">
        <f t="shared" ca="1" si="0"/>
        <v>3.2090302751399467</v>
      </c>
      <c r="C41" s="2">
        <f t="shared" ca="1" si="9"/>
        <v>63.263281158780913</v>
      </c>
      <c r="D41">
        <f ca="1">COUNTIF($G$2:G40,"&gt;="&amp;C41)</f>
        <v>1</v>
      </c>
      <c r="E41" s="2">
        <f ca="1">IF(D41=0,C41,MAX($G$2:G40))</f>
        <v>64.741047598619787</v>
      </c>
      <c r="F41" s="2">
        <f t="shared" ca="1" si="1"/>
        <v>1.2559998717544392</v>
      </c>
      <c r="G41" s="2">
        <f t="shared" ca="1" si="10"/>
        <v>65.997047470374227</v>
      </c>
      <c r="H41" s="2">
        <f t="shared" ca="1" si="11"/>
        <v>2.733766311593314</v>
      </c>
      <c r="I41" s="2">
        <f t="shared" ca="1" si="4"/>
        <v>2.733766311593314</v>
      </c>
    </row>
    <row r="42" spans="1:9" x14ac:dyDescent="0.3">
      <c r="A42">
        <v>41</v>
      </c>
      <c r="B42" s="2">
        <f t="shared" ca="1" si="0"/>
        <v>1.7236055861321364</v>
      </c>
      <c r="C42" s="2">
        <f t="shared" ca="1" si="9"/>
        <v>64.986886744913051</v>
      </c>
      <c r="D42">
        <f ca="1">COUNTIF($G$2:G41,"&gt;="&amp;C42)</f>
        <v>1</v>
      </c>
      <c r="E42" s="2">
        <f ca="1">IF(D42=0,C42,MAX($G$2:G41))</f>
        <v>65.997047470374227</v>
      </c>
      <c r="F42" s="2">
        <f t="shared" ca="1" si="1"/>
        <v>3.5966779163289946</v>
      </c>
      <c r="G42" s="2">
        <f t="shared" ca="1" si="10"/>
        <v>69.593725386703227</v>
      </c>
      <c r="H42" s="2">
        <f t="shared" ca="1" si="11"/>
        <v>4.6068386417901763</v>
      </c>
      <c r="I42" s="2">
        <f t="shared" ca="1" si="4"/>
        <v>4.6068386417901763</v>
      </c>
    </row>
    <row r="43" spans="1:9" x14ac:dyDescent="0.3">
      <c r="A43">
        <v>42</v>
      </c>
      <c r="B43" s="2">
        <f t="shared" ca="1" si="0"/>
        <v>0.86559765154567636</v>
      </c>
      <c r="C43" s="2">
        <f t="shared" ca="1" si="9"/>
        <v>65.852484396458721</v>
      </c>
      <c r="D43">
        <f ca="1">COUNTIF($G$2:G42,"&gt;="&amp;C43)</f>
        <v>2</v>
      </c>
      <c r="E43" s="2">
        <f ca="1">IF(D43=0,C43,MAX($G$2:G42))</f>
        <v>69.593725386703227</v>
      </c>
      <c r="F43" s="2">
        <f t="shared" ca="1" si="1"/>
        <v>1.3069492919994234</v>
      </c>
      <c r="G43" s="2">
        <f t="shared" ca="1" si="10"/>
        <v>70.900674678702657</v>
      </c>
      <c r="H43" s="2">
        <f t="shared" ca="1" si="11"/>
        <v>5.0481902822439366</v>
      </c>
      <c r="I43" s="2">
        <f t="shared" ca="1" si="4"/>
        <v>5.0481902822439366</v>
      </c>
    </row>
    <row r="44" spans="1:9" x14ac:dyDescent="0.3">
      <c r="A44">
        <v>43</v>
      </c>
      <c r="B44" s="2">
        <f t="shared" ca="1" si="0"/>
        <v>0.16043444572650817</v>
      </c>
      <c r="C44" s="2">
        <f t="shared" ca="1" si="9"/>
        <v>66.012918842185229</v>
      </c>
      <c r="D44">
        <f ca="1">COUNTIF($G$2:G43,"&gt;="&amp;C44)</f>
        <v>2</v>
      </c>
      <c r="E44" s="2">
        <f ca="1">IF(D44=0,C44,MAX($G$2:G43))</f>
        <v>70.900674678702657</v>
      </c>
      <c r="F44" s="2">
        <f t="shared" ca="1" si="1"/>
        <v>1.3127719057912821</v>
      </c>
      <c r="G44" s="2">
        <f t="shared" ca="1" si="10"/>
        <v>72.213446584493937</v>
      </c>
      <c r="H44" s="2">
        <f t="shared" ca="1" si="11"/>
        <v>6.200527742308708</v>
      </c>
      <c r="I44" s="2">
        <f t="shared" ca="1" si="4"/>
        <v>6.200527742308708</v>
      </c>
    </row>
    <row r="45" spans="1:9" x14ac:dyDescent="0.3">
      <c r="A45">
        <v>44</v>
      </c>
      <c r="B45" s="2">
        <f t="shared" ca="1" si="0"/>
        <v>8.6062136742259074</v>
      </c>
      <c r="C45" s="2">
        <f t="shared" ca="1" si="9"/>
        <v>74.619132516411142</v>
      </c>
      <c r="D45">
        <f ca="1">COUNTIF($G$2:G44,"&gt;="&amp;C45)</f>
        <v>0</v>
      </c>
      <c r="E45" s="2">
        <f ca="1">IF(D45=0,C45,MAX($G$2:G44))</f>
        <v>74.619132516411142</v>
      </c>
      <c r="F45" s="2">
        <f t="shared" ca="1" si="1"/>
        <v>0.87864462130772591</v>
      </c>
      <c r="G45" s="2">
        <f t="shared" ca="1" si="10"/>
        <v>75.49777713771887</v>
      </c>
      <c r="H45" s="2">
        <f t="shared" ca="1" si="11"/>
        <v>0.87864462130772836</v>
      </c>
      <c r="I45" s="2">
        <f t="shared" ca="1" si="4"/>
        <v>0.87864462130772836</v>
      </c>
    </row>
    <row r="46" spans="1:9" x14ac:dyDescent="0.3">
      <c r="A46">
        <v>45</v>
      </c>
      <c r="B46" s="2">
        <f t="shared" ca="1" si="0"/>
        <v>0.6365920181370307</v>
      </c>
      <c r="C46" s="2">
        <f t="shared" ca="1" si="9"/>
        <v>75.255724534548179</v>
      </c>
      <c r="D46">
        <f ca="1">COUNTIF($G$2:G45,"&gt;="&amp;C46)</f>
        <v>1</v>
      </c>
      <c r="E46" s="2">
        <f ca="1">IF(D46=0,C46,MAX($G$2:G45))</f>
        <v>75.49777713771887</v>
      </c>
      <c r="F46" s="2">
        <f t="shared" ca="1" si="1"/>
        <v>0.86890745902346334</v>
      </c>
      <c r="G46" s="2">
        <f t="shared" ca="1" si="10"/>
        <v>76.366684596742331</v>
      </c>
      <c r="H46" s="2">
        <f t="shared" ca="1" si="11"/>
        <v>1.1109600621941524</v>
      </c>
      <c r="I46" s="2">
        <f t="shared" ca="1" si="4"/>
        <v>1.1109600621941524</v>
      </c>
    </row>
    <row r="47" spans="1:9" x14ac:dyDescent="0.3">
      <c r="A47">
        <v>46</v>
      </c>
      <c r="B47" s="2">
        <f t="shared" ca="1" si="0"/>
        <v>1.0106772132198785</v>
      </c>
      <c r="C47" s="2">
        <f t="shared" ca="1" si="9"/>
        <v>76.266401747768057</v>
      </c>
      <c r="D47">
        <f ca="1">COUNTIF($G$2:G46,"&gt;="&amp;C47)</f>
        <v>1</v>
      </c>
      <c r="E47" s="2">
        <f ca="1">IF(D47=0,C47,MAX($G$2:G46))</f>
        <v>76.366684596742331</v>
      </c>
      <c r="F47" s="2">
        <f t="shared" ca="1" si="1"/>
        <v>0.30910022825406203</v>
      </c>
      <c r="G47" s="2">
        <f t="shared" ca="1" si="10"/>
        <v>76.675784824996398</v>
      </c>
      <c r="H47" s="2">
        <f t="shared" ca="1" si="11"/>
        <v>0.40938307722834111</v>
      </c>
      <c r="I47" s="2">
        <f t="shared" ca="1" si="4"/>
        <v>0.40938307722834111</v>
      </c>
    </row>
    <row r="48" spans="1:9" x14ac:dyDescent="0.3">
      <c r="A48">
        <v>47</v>
      </c>
      <c r="B48" s="2">
        <f t="shared" ca="1" si="0"/>
        <v>7.0324836351338025</v>
      </c>
      <c r="C48" s="2">
        <f t="shared" ca="1" si="9"/>
        <v>83.298885382901858</v>
      </c>
      <c r="D48">
        <f ca="1">COUNTIF($G$2:G47,"&gt;="&amp;C48)</f>
        <v>0</v>
      </c>
      <c r="E48" s="2">
        <f ca="1">IF(D48=0,C48,MAX($G$2:G47))</f>
        <v>83.298885382901858</v>
      </c>
      <c r="F48" s="2">
        <f t="shared" ca="1" si="1"/>
        <v>2.7549565175647306</v>
      </c>
      <c r="G48" s="2">
        <f t="shared" ca="1" si="10"/>
        <v>86.053841900466594</v>
      </c>
      <c r="H48" s="2">
        <f t="shared" ca="1" si="11"/>
        <v>2.7549565175647359</v>
      </c>
      <c r="I48" s="2">
        <f t="shared" ca="1" si="4"/>
        <v>2.7549565175647359</v>
      </c>
    </row>
    <row r="49" spans="1:9" x14ac:dyDescent="0.3">
      <c r="A49">
        <v>48</v>
      </c>
      <c r="B49" s="2">
        <f t="shared" ca="1" si="0"/>
        <v>1.4798890386254202</v>
      </c>
      <c r="C49" s="2">
        <f t="shared" ca="1" si="9"/>
        <v>84.778774421527274</v>
      </c>
      <c r="D49">
        <f ca="1">COUNTIF($G$2:G48,"&gt;="&amp;C49)</f>
        <v>1</v>
      </c>
      <c r="E49" s="2">
        <f ca="1">IF(D49=0,C49,MAX($G$2:G48))</f>
        <v>86.053841900466594</v>
      </c>
      <c r="F49" s="2">
        <f t="shared" ca="1" si="1"/>
        <v>0.64823878359968723</v>
      </c>
      <c r="G49" s="2">
        <f t="shared" ca="1" si="10"/>
        <v>86.702080684066274</v>
      </c>
      <c r="H49" s="2">
        <f t="shared" ca="1" si="11"/>
        <v>1.9233062625390005</v>
      </c>
      <c r="I49" s="2">
        <f t="shared" ca="1" si="4"/>
        <v>1.9233062625390005</v>
      </c>
    </row>
    <row r="50" spans="1:9" x14ac:dyDescent="0.3">
      <c r="A50">
        <v>49</v>
      </c>
      <c r="B50" s="2">
        <f t="shared" ca="1" si="0"/>
        <v>5.8534852839808167</v>
      </c>
      <c r="C50" s="2">
        <f t="shared" ca="1" si="9"/>
        <v>90.632259705508091</v>
      </c>
      <c r="D50">
        <f ca="1">COUNTIF($G$2:G49,"&gt;="&amp;C50)</f>
        <v>0</v>
      </c>
      <c r="E50" s="2">
        <f ca="1">IF(D50=0,C50,MAX($G$2:G49))</f>
        <v>90.632259705508091</v>
      </c>
      <c r="F50" s="2">
        <f t="shared" ca="1" si="1"/>
        <v>1.772604092391123</v>
      </c>
      <c r="G50" s="2">
        <f t="shared" ca="1" si="10"/>
        <v>92.40486379789921</v>
      </c>
      <c r="H50" s="2">
        <f t="shared" ca="1" si="11"/>
        <v>1.7726040923911199</v>
      </c>
      <c r="I50" s="2">
        <f t="shared" ca="1" si="4"/>
        <v>1.7726040923911199</v>
      </c>
    </row>
    <row r="51" spans="1:9" x14ac:dyDescent="0.3">
      <c r="A51">
        <v>50</v>
      </c>
      <c r="B51" s="2">
        <f t="shared" ca="1" si="0"/>
        <v>0.19662361959957508</v>
      </c>
      <c r="C51" s="2">
        <f t="shared" ca="1" si="9"/>
        <v>90.828883325107668</v>
      </c>
      <c r="D51">
        <f ca="1">COUNTIF($G$2:G50,"&gt;="&amp;C51)</f>
        <v>1</v>
      </c>
      <c r="E51" s="2">
        <f ca="1">IF(D51=0,C51,MAX($G$2:G50))</f>
        <v>92.40486379789921</v>
      </c>
      <c r="F51" s="2">
        <f t="shared" ca="1" si="1"/>
        <v>0.45995713215497891</v>
      </c>
      <c r="G51" s="2">
        <f t="shared" ca="1" si="10"/>
        <v>92.864820930054194</v>
      </c>
      <c r="H51" s="2">
        <f t="shared" ca="1" si="11"/>
        <v>2.0359376049465254</v>
      </c>
      <c r="I51" s="2">
        <f t="shared" ca="1" si="4"/>
        <v>2.0359376049465254</v>
      </c>
    </row>
    <row r="52" spans="1:9" x14ac:dyDescent="0.3">
      <c r="A52">
        <v>51</v>
      </c>
      <c r="B52" s="2">
        <f t="shared" ca="1" si="0"/>
        <v>0.64369662368234026</v>
      </c>
      <c r="C52" s="2">
        <f t="shared" ca="1" si="9"/>
        <v>91.472579948790013</v>
      </c>
      <c r="D52">
        <f ca="1">COUNTIF($G$2:G51,"&gt;="&amp;C52)</f>
        <v>2</v>
      </c>
      <c r="E52" s="2">
        <f ca="1">IF(D52=0,C52,MAX($G$2:G51))</f>
        <v>92.864820930054194</v>
      </c>
      <c r="F52" s="2">
        <f t="shared" ca="1" si="1"/>
        <v>2.2317136673580178</v>
      </c>
      <c r="G52" s="2">
        <f t="shared" ca="1" si="10"/>
        <v>95.096534597412216</v>
      </c>
      <c r="H52" s="2">
        <f t="shared" ca="1" si="11"/>
        <v>3.6239546486222025</v>
      </c>
      <c r="I52" s="2">
        <f t="shared" ca="1" si="4"/>
        <v>3.6239546486222025</v>
      </c>
    </row>
    <row r="53" spans="1:9" x14ac:dyDescent="0.3">
      <c r="A53">
        <v>52</v>
      </c>
      <c r="B53" s="2">
        <f t="shared" ca="1" si="0"/>
        <v>2.3961868439890313</v>
      </c>
      <c r="C53" s="2">
        <f t="shared" ca="1" si="9"/>
        <v>93.868766792779041</v>
      </c>
      <c r="D53">
        <f ca="1">COUNTIF($G$2:G52,"&gt;="&amp;C53)</f>
        <v>1</v>
      </c>
      <c r="E53" s="2">
        <f ca="1">IF(D53=0,C53,MAX($G$2:G52))</f>
        <v>95.096534597412216</v>
      </c>
      <c r="F53" s="2">
        <f t="shared" ca="1" si="1"/>
        <v>1.8610364929677088</v>
      </c>
      <c r="G53" s="2">
        <f t="shared" ca="1" si="10"/>
        <v>96.957571090379929</v>
      </c>
      <c r="H53" s="2">
        <f t="shared" ca="1" si="11"/>
        <v>3.0888042976008876</v>
      </c>
      <c r="I53" s="2">
        <f t="shared" ca="1" si="4"/>
        <v>3.0888042976008876</v>
      </c>
    </row>
    <row r="54" spans="1:9" x14ac:dyDescent="0.3">
      <c r="A54">
        <v>53</v>
      </c>
      <c r="B54" s="2">
        <f t="shared" ca="1" si="0"/>
        <v>0.11442679313685725</v>
      </c>
      <c r="C54" s="2">
        <f t="shared" ca="1" si="9"/>
        <v>93.983193585915899</v>
      </c>
      <c r="D54">
        <f ca="1">COUNTIF($G$2:G53,"&gt;="&amp;C54)</f>
        <v>2</v>
      </c>
      <c r="E54" s="2">
        <f ca="1">IF(D54=0,C54,MAX($G$2:G53))</f>
        <v>96.957571090379929</v>
      </c>
      <c r="F54" s="2">
        <f t="shared" ca="1" si="1"/>
        <v>0.43437610938024918</v>
      </c>
      <c r="G54" s="2">
        <f t="shared" ca="1" si="10"/>
        <v>97.391947199760182</v>
      </c>
      <c r="H54" s="2">
        <f t="shared" ca="1" si="11"/>
        <v>3.4087536138442829</v>
      </c>
      <c r="I54" s="2">
        <f t="shared" ca="1" si="4"/>
        <v>3.4087536138442829</v>
      </c>
    </row>
    <row r="55" spans="1:9" x14ac:dyDescent="0.3">
      <c r="A55">
        <v>54</v>
      </c>
      <c r="B55" s="2">
        <f t="shared" ca="1" si="0"/>
        <v>1.0295836982312243</v>
      </c>
      <c r="C55" s="2">
        <f t="shared" ca="1" si="9"/>
        <v>95.01277728414712</v>
      </c>
      <c r="D55">
        <f ca="1">COUNTIF($G$2:G54,"&gt;="&amp;C55)</f>
        <v>3</v>
      </c>
      <c r="E55" s="2">
        <f ca="1">IF(D55=0,C55,MAX($G$2:G54))</f>
        <v>97.391947199760182</v>
      </c>
      <c r="F55" s="2">
        <f t="shared" ca="1" si="1"/>
        <v>0.97533356723966613</v>
      </c>
      <c r="G55" s="2">
        <f t="shared" ca="1" si="10"/>
        <v>98.367280766999855</v>
      </c>
      <c r="H55" s="2">
        <f t="shared" ca="1" si="11"/>
        <v>3.3545034828527349</v>
      </c>
      <c r="I55" s="2">
        <f t="shared" ca="1" si="4"/>
        <v>3.3545034828527349</v>
      </c>
    </row>
    <row r="56" spans="1:9" x14ac:dyDescent="0.3">
      <c r="A56">
        <v>55</v>
      </c>
      <c r="B56" s="2">
        <f t="shared" ca="1" si="0"/>
        <v>7.8757276332215534E-2</v>
      </c>
      <c r="C56" s="2">
        <f t="shared" ca="1" si="9"/>
        <v>95.091534560479332</v>
      </c>
      <c r="D56">
        <f ca="1">COUNTIF($G$2:G55,"&gt;="&amp;C56)</f>
        <v>4</v>
      </c>
      <c r="E56" s="2">
        <f ca="1">IF(D56=0,C56,MAX($G$2:G55))</f>
        <v>98.367280766999855</v>
      </c>
      <c r="F56" s="2">
        <f t="shared" ca="1" si="1"/>
        <v>2.1393604816310345</v>
      </c>
      <c r="G56" s="2">
        <f t="shared" ca="1" si="10"/>
        <v>100.50664124863088</v>
      </c>
      <c r="H56" s="2">
        <f t="shared" ca="1" si="11"/>
        <v>5.4151066881515533</v>
      </c>
      <c r="I56" s="2">
        <f t="shared" ca="1" si="4"/>
        <v>5.4151066881515533</v>
      </c>
    </row>
    <row r="57" spans="1:9" x14ac:dyDescent="0.3">
      <c r="A57">
        <v>56</v>
      </c>
      <c r="B57" s="2">
        <f t="shared" ca="1" si="0"/>
        <v>3.2087408550648893</v>
      </c>
      <c r="C57" s="2">
        <f t="shared" ca="1" si="9"/>
        <v>98.30027541554422</v>
      </c>
      <c r="D57">
        <f ca="1">COUNTIF($G$2:G56,"&gt;="&amp;C57)</f>
        <v>2</v>
      </c>
      <c r="E57" s="2">
        <f ca="1">IF(D57=0,C57,MAX($G$2:G56))</f>
        <v>100.50664124863088</v>
      </c>
      <c r="F57" s="2">
        <f t="shared" ca="1" si="1"/>
        <v>0.7776806315293725</v>
      </c>
      <c r="G57" s="2">
        <f t="shared" ca="1" si="10"/>
        <v>101.28432188016026</v>
      </c>
      <c r="H57" s="2">
        <f t="shared" ca="1" si="11"/>
        <v>2.9840464646160427</v>
      </c>
      <c r="I57" s="2">
        <f t="shared" ca="1" si="4"/>
        <v>2.9840464646160427</v>
      </c>
    </row>
    <row r="58" spans="1:9" x14ac:dyDescent="0.3">
      <c r="A58">
        <v>57</v>
      </c>
      <c r="B58" s="2">
        <f t="shared" ca="1" si="0"/>
        <v>3.7538074290018741</v>
      </c>
      <c r="C58" s="2">
        <f t="shared" ca="1" si="9"/>
        <v>102.05408284454609</v>
      </c>
      <c r="D58">
        <f ca="1">COUNTIF($G$2:G57,"&gt;="&amp;C58)</f>
        <v>0</v>
      </c>
      <c r="E58" s="2">
        <f ca="1">IF(D58=0,C58,MAX($G$2:G57))</f>
        <v>102.05408284454609</v>
      </c>
      <c r="F58" s="2">
        <f t="shared" ca="1" si="1"/>
        <v>2.2142510812744121</v>
      </c>
      <c r="G58" s="2">
        <f t="shared" ca="1" si="10"/>
        <v>104.2683339258205</v>
      </c>
      <c r="H58" s="2">
        <f t="shared" ca="1" si="11"/>
        <v>2.2142510812744121</v>
      </c>
      <c r="I58" s="2">
        <f t="shared" ca="1" si="4"/>
        <v>2.2142510812744121</v>
      </c>
    </row>
    <row r="59" spans="1:9" x14ac:dyDescent="0.3">
      <c r="A59">
        <v>58</v>
      </c>
      <c r="B59" s="2">
        <f t="shared" ca="1" si="0"/>
        <v>0.59318741347179227</v>
      </c>
      <c r="C59" s="2">
        <f t="shared" ca="1" si="9"/>
        <v>102.64727025801788</v>
      </c>
      <c r="D59">
        <f ca="1">COUNTIF($G$2:G58,"&gt;="&amp;C59)</f>
        <v>1</v>
      </c>
      <c r="E59" s="2">
        <f ca="1">IF(D59=0,C59,MAX($G$2:G58))</f>
        <v>104.2683339258205</v>
      </c>
      <c r="F59" s="2">
        <f t="shared" ca="1" si="1"/>
        <v>0.2613502073080739</v>
      </c>
      <c r="G59" s="2">
        <f t="shared" ca="1" si="10"/>
        <v>104.52968413312857</v>
      </c>
      <c r="H59" s="2">
        <f t="shared" ca="1" si="11"/>
        <v>1.8824138751106858</v>
      </c>
      <c r="I59" s="2">
        <f t="shared" ca="1" si="4"/>
        <v>1.8824138751106858</v>
      </c>
    </row>
    <row r="60" spans="1:9" x14ac:dyDescent="0.3">
      <c r="A60">
        <v>59</v>
      </c>
      <c r="B60" s="2">
        <f t="shared" ca="1" si="0"/>
        <v>2.8147270514441667</v>
      </c>
      <c r="C60" s="2">
        <f t="shared" ca="1" si="9"/>
        <v>105.46199730946205</v>
      </c>
      <c r="D60">
        <f ca="1">COUNTIF($G$2:G59,"&gt;="&amp;C60)</f>
        <v>0</v>
      </c>
      <c r="E60" s="2">
        <f ca="1">IF(D60=0,C60,MAX($G$2:G59))</f>
        <v>105.46199730946205</v>
      </c>
      <c r="F60" s="2">
        <f t="shared" ca="1" si="1"/>
        <v>0.35460383341392587</v>
      </c>
      <c r="G60" s="2">
        <f t="shared" ca="1" si="10"/>
        <v>105.81660114287598</v>
      </c>
      <c r="H60" s="2">
        <f t="shared" ca="1" si="11"/>
        <v>0.35460383341393253</v>
      </c>
      <c r="I60" s="2">
        <f t="shared" ca="1" si="4"/>
        <v>0.35460383341393253</v>
      </c>
    </row>
    <row r="61" spans="1:9" x14ac:dyDescent="0.3">
      <c r="A61">
        <v>60</v>
      </c>
      <c r="B61" s="2">
        <f t="shared" ca="1" si="0"/>
        <v>1.4014056131378259</v>
      </c>
      <c r="C61" s="2">
        <f t="shared" ca="1" si="9"/>
        <v>106.86340292259987</v>
      </c>
      <c r="D61">
        <f ca="1">COUNTIF($G$2:G60,"&gt;="&amp;C61)</f>
        <v>0</v>
      </c>
      <c r="E61" s="2">
        <f ca="1">IF(D61=0,C61,MAX($G$2:G60))</f>
        <v>106.86340292259987</v>
      </c>
      <c r="F61" s="2">
        <f t="shared" ca="1" si="1"/>
        <v>2.2928043545276924</v>
      </c>
      <c r="G61" s="2">
        <f t="shared" ca="1" si="10"/>
        <v>109.15620727712756</v>
      </c>
      <c r="H61" s="2">
        <f t="shared" ca="1" si="11"/>
        <v>2.2928043545276893</v>
      </c>
      <c r="I61" s="2">
        <f t="shared" ca="1" si="4"/>
        <v>2.2928043545276893</v>
      </c>
    </row>
    <row r="62" spans="1:9" x14ac:dyDescent="0.3">
      <c r="A62">
        <v>61</v>
      </c>
      <c r="B62" s="2">
        <f t="shared" ca="1" si="0"/>
        <v>3.0303606452719591E-2</v>
      </c>
      <c r="C62" s="2">
        <f t="shared" ca="1" si="9"/>
        <v>106.89370652905259</v>
      </c>
      <c r="D62">
        <f ca="1">COUNTIF($G$2:G61,"&gt;="&amp;C62)</f>
        <v>1</v>
      </c>
      <c r="E62" s="2">
        <f ca="1">IF(D62=0,C62,MAX($G$2:G61))</f>
        <v>109.15620727712756</v>
      </c>
      <c r="F62" s="2">
        <f t="shared" ca="1" si="1"/>
        <v>2.6002753898590627</v>
      </c>
      <c r="G62" s="2">
        <f t="shared" ca="1" si="10"/>
        <v>111.75648266698663</v>
      </c>
      <c r="H62" s="2">
        <f t="shared" ca="1" si="11"/>
        <v>4.8627761379340342</v>
      </c>
      <c r="I62" s="2">
        <f t="shared" ca="1" si="4"/>
        <v>4.8627761379340342</v>
      </c>
    </row>
    <row r="63" spans="1:9" x14ac:dyDescent="0.3">
      <c r="A63">
        <v>62</v>
      </c>
      <c r="B63" s="2">
        <f t="shared" ca="1" si="0"/>
        <v>1.2705575140274863</v>
      </c>
      <c r="C63" s="2">
        <f t="shared" ca="1" si="9"/>
        <v>108.16426404308008</v>
      </c>
      <c r="D63">
        <f ca="1">COUNTIF($G$2:G62,"&gt;="&amp;C63)</f>
        <v>2</v>
      </c>
      <c r="E63" s="2">
        <f ca="1">IF(D63=0,C63,MAX($G$2:G62))</f>
        <v>111.75648266698663</v>
      </c>
      <c r="F63" s="2">
        <f t="shared" ca="1" si="1"/>
        <v>0.62132845941037074</v>
      </c>
      <c r="G63" s="2">
        <f t="shared" ca="1" si="10"/>
        <v>112.37781112639699</v>
      </c>
      <c r="H63" s="2">
        <f t="shared" ca="1" si="11"/>
        <v>4.2135470833169109</v>
      </c>
      <c r="I63" s="2">
        <f t="shared" ca="1" si="4"/>
        <v>4.2135470833169109</v>
      </c>
    </row>
    <row r="64" spans="1:9" x14ac:dyDescent="0.3">
      <c r="A64">
        <v>63</v>
      </c>
      <c r="B64" s="2">
        <f t="shared" ca="1" si="0"/>
        <v>0.51226478383709029</v>
      </c>
      <c r="C64" s="2">
        <f t="shared" ca="1" si="9"/>
        <v>108.67652882691718</v>
      </c>
      <c r="D64">
        <f ca="1">COUNTIF($G$2:G63,"&gt;="&amp;C64)</f>
        <v>3</v>
      </c>
      <c r="E64" s="2">
        <f ca="1">IF(D64=0,C64,MAX($G$2:G63))</f>
        <v>112.37781112639699</v>
      </c>
      <c r="F64" s="2">
        <f t="shared" ca="1" si="1"/>
        <v>0.50775638913955679</v>
      </c>
      <c r="G64" s="2">
        <f t="shared" ca="1" si="10"/>
        <v>112.88556751553655</v>
      </c>
      <c r="H64" s="2">
        <f t="shared" ca="1" si="11"/>
        <v>4.2090386886193727</v>
      </c>
      <c r="I64" s="2">
        <f t="shared" ca="1" si="4"/>
        <v>4.2090386886193727</v>
      </c>
    </row>
    <row r="65" spans="1:9" x14ac:dyDescent="0.3">
      <c r="A65">
        <v>64</v>
      </c>
      <c r="B65" s="2">
        <f t="shared" ca="1" si="0"/>
        <v>2.4452025461841242</v>
      </c>
      <c r="C65" s="2">
        <f t="shared" ca="1" si="9"/>
        <v>111.1217313731013</v>
      </c>
      <c r="D65">
        <f ca="1">COUNTIF($G$2:G64,"&gt;="&amp;C65)</f>
        <v>3</v>
      </c>
      <c r="E65" s="2">
        <f ca="1">IF(D65=0,C65,MAX($G$2:G64))</f>
        <v>112.88556751553655</v>
      </c>
      <c r="F65" s="2">
        <f t="shared" ca="1" si="1"/>
        <v>0.77394219396149788</v>
      </c>
      <c r="G65" s="2">
        <f t="shared" ca="1" si="10"/>
        <v>113.65950970949805</v>
      </c>
      <c r="H65" s="2">
        <f t="shared" ca="1" si="11"/>
        <v>2.5377783363967552</v>
      </c>
      <c r="I65" s="2">
        <f t="shared" ca="1" si="4"/>
        <v>2.5377783363967552</v>
      </c>
    </row>
    <row r="66" spans="1:9" x14ac:dyDescent="0.3">
      <c r="A66">
        <v>65</v>
      </c>
      <c r="B66" s="2">
        <f t="shared" ca="1" si="0"/>
        <v>2.1033958167176783</v>
      </c>
      <c r="C66" s="2">
        <f t="shared" ca="1" si="9"/>
        <v>113.22512718981898</v>
      </c>
      <c r="D66">
        <f ca="1">COUNTIF($G$2:G65,"&gt;="&amp;C66)</f>
        <v>1</v>
      </c>
      <c r="E66" s="2">
        <f ca="1">IF(D66=0,C66,MAX($G$2:G65))</f>
        <v>113.65950970949805</v>
      </c>
      <c r="F66" s="2">
        <f t="shared" ca="1" si="1"/>
        <v>1.76205965340769</v>
      </c>
      <c r="G66" s="2">
        <f t="shared" ca="1" si="10"/>
        <v>115.42156936290574</v>
      </c>
      <c r="H66" s="2">
        <f t="shared" ca="1" si="11"/>
        <v>2.1964421730867656</v>
      </c>
      <c r="I66" s="2">
        <f t="shared" ca="1" si="4"/>
        <v>2.1964421730867656</v>
      </c>
    </row>
    <row r="67" spans="1:9" x14ac:dyDescent="0.3">
      <c r="A67">
        <v>66</v>
      </c>
      <c r="B67" s="2">
        <f t="shared" ref="B67:B130" ca="1" si="12">-2*LN(1-RAND())</f>
        <v>1.9956373221698989</v>
      </c>
      <c r="C67" s="2">
        <f t="shared" ca="1" si="9"/>
        <v>115.22076451198888</v>
      </c>
      <c r="D67">
        <f ca="1">COUNTIF($G$2:G66,"&gt;="&amp;C67)</f>
        <v>1</v>
      </c>
      <c r="E67" s="2">
        <f ca="1">IF(D67=0,C67,MAX($G$2:G66))</f>
        <v>115.42156936290574</v>
      </c>
      <c r="F67" s="2">
        <f t="shared" ref="F67:F130" ca="1" si="13">-1.5*LN(1-RAND())</f>
        <v>0.30483841320736049</v>
      </c>
      <c r="G67" s="2">
        <f t="shared" ca="1" si="10"/>
        <v>115.72640777611311</v>
      </c>
      <c r="H67" s="2">
        <f t="shared" ca="1" si="11"/>
        <v>0.505643264124231</v>
      </c>
      <c r="I67" s="2">
        <f t="shared" ref="I67:I130" ca="1" si="14">IF(C67&lt;600,H67)</f>
        <v>0.505643264124231</v>
      </c>
    </row>
    <row r="68" spans="1:9" x14ac:dyDescent="0.3">
      <c r="A68">
        <v>67</v>
      </c>
      <c r="B68" s="2">
        <f t="shared" ca="1" si="12"/>
        <v>0.76578707616622954</v>
      </c>
      <c r="C68" s="2">
        <f t="shared" ca="1" si="9"/>
        <v>115.98655158815511</v>
      </c>
      <c r="D68">
        <f ca="1">COUNTIF($G$2:G67,"&gt;="&amp;C68)</f>
        <v>0</v>
      </c>
      <c r="E68" s="2">
        <f ca="1">IF(D68=0,C68,MAX($G$2:G67))</f>
        <v>115.98655158815511</v>
      </c>
      <c r="F68" s="2">
        <f t="shared" ca="1" si="13"/>
        <v>2.1435513247450593</v>
      </c>
      <c r="G68" s="2">
        <f t="shared" ca="1" si="10"/>
        <v>118.13010291290017</v>
      </c>
      <c r="H68" s="2">
        <f t="shared" ca="1" si="11"/>
        <v>2.1435513247450615</v>
      </c>
      <c r="I68" s="2">
        <f t="shared" ca="1" si="14"/>
        <v>2.1435513247450615</v>
      </c>
    </row>
    <row r="69" spans="1:9" x14ac:dyDescent="0.3">
      <c r="A69">
        <v>68</v>
      </c>
      <c r="B69" s="2">
        <f t="shared" ca="1" si="12"/>
        <v>4.8295116838063552E-3</v>
      </c>
      <c r="C69" s="2">
        <f t="shared" ca="1" si="9"/>
        <v>115.99138109983892</v>
      </c>
      <c r="D69">
        <f ca="1">COUNTIF($G$2:G68,"&gt;="&amp;C69)</f>
        <v>1</v>
      </c>
      <c r="E69" s="2">
        <f ca="1">IF(D69=0,C69,MAX($G$2:G68))</f>
        <v>118.13010291290017</v>
      </c>
      <c r="F69" s="2">
        <f t="shared" ca="1" si="13"/>
        <v>1.2821801930540155</v>
      </c>
      <c r="G69" s="2">
        <f t="shared" ca="1" si="10"/>
        <v>119.41228310595419</v>
      </c>
      <c r="H69" s="2">
        <f t="shared" ca="1" si="11"/>
        <v>3.42090200611527</v>
      </c>
      <c r="I69" s="2">
        <f t="shared" ca="1" si="14"/>
        <v>3.42090200611527</v>
      </c>
    </row>
    <row r="70" spans="1:9" x14ac:dyDescent="0.3">
      <c r="A70">
        <v>69</v>
      </c>
      <c r="B70" s="2">
        <f t="shared" ca="1" si="12"/>
        <v>1.4708495256521006</v>
      </c>
      <c r="C70" s="2">
        <f t="shared" ca="1" si="9"/>
        <v>117.46223062549102</v>
      </c>
      <c r="D70">
        <f ca="1">COUNTIF($G$2:G69,"&gt;="&amp;C70)</f>
        <v>2</v>
      </c>
      <c r="E70" s="2">
        <f ca="1">IF(D70=0,C70,MAX($G$2:G69))</f>
        <v>119.41228310595419</v>
      </c>
      <c r="F70" s="2">
        <f t="shared" ca="1" si="13"/>
        <v>0.82515407506034366</v>
      </c>
      <c r="G70" s="2">
        <f t="shared" ca="1" si="10"/>
        <v>120.23743718101453</v>
      </c>
      <c r="H70" s="2">
        <f t="shared" ca="1" si="11"/>
        <v>2.7752065555235106</v>
      </c>
      <c r="I70" s="2">
        <f t="shared" ca="1" si="14"/>
        <v>2.7752065555235106</v>
      </c>
    </row>
    <row r="71" spans="1:9" x14ac:dyDescent="0.3">
      <c r="A71">
        <v>70</v>
      </c>
      <c r="B71" s="2">
        <f t="shared" ca="1" si="12"/>
        <v>0.79983236596064222</v>
      </c>
      <c r="C71" s="2">
        <f t="shared" ca="1" si="9"/>
        <v>118.26206299145166</v>
      </c>
      <c r="D71">
        <f ca="1">COUNTIF($G$2:G70,"&gt;="&amp;C71)</f>
        <v>2</v>
      </c>
      <c r="E71" s="2">
        <f ca="1">IF(D71=0,C71,MAX($G$2:G70))</f>
        <v>120.23743718101453</v>
      </c>
      <c r="F71" s="2">
        <f t="shared" ca="1" si="13"/>
        <v>0.76147778648997821</v>
      </c>
      <c r="G71" s="2">
        <f t="shared" ca="1" si="10"/>
        <v>120.9989149675045</v>
      </c>
      <c r="H71" s="2">
        <f t="shared" ca="1" si="11"/>
        <v>2.7368519760528471</v>
      </c>
      <c r="I71" s="2">
        <f t="shared" ca="1" si="14"/>
        <v>2.7368519760528471</v>
      </c>
    </row>
    <row r="72" spans="1:9" x14ac:dyDescent="0.3">
      <c r="A72">
        <v>71</v>
      </c>
      <c r="B72" s="2">
        <f t="shared" ca="1" si="12"/>
        <v>1.1423149744781702</v>
      </c>
      <c r="C72" s="2">
        <f t="shared" ca="1" si="9"/>
        <v>119.40437796592983</v>
      </c>
      <c r="D72">
        <f ca="1">COUNTIF($G$2:G71,"&gt;="&amp;C72)</f>
        <v>3</v>
      </c>
      <c r="E72" s="2">
        <f ca="1">IF(D72=0,C72,MAX($G$2:G71))</f>
        <v>120.9989149675045</v>
      </c>
      <c r="F72" s="2">
        <f t="shared" ca="1" si="13"/>
        <v>7.0752860690604713</v>
      </c>
      <c r="G72" s="2">
        <f t="shared" ca="1" si="10"/>
        <v>128.07420103656497</v>
      </c>
      <c r="H72" s="2">
        <f t="shared" ca="1" si="11"/>
        <v>8.6698230706351467</v>
      </c>
      <c r="I72" s="2">
        <f t="shared" ca="1" si="14"/>
        <v>8.6698230706351467</v>
      </c>
    </row>
    <row r="73" spans="1:9" x14ac:dyDescent="0.3">
      <c r="A73">
        <v>72</v>
      </c>
      <c r="B73" s="2">
        <f t="shared" ca="1" si="12"/>
        <v>0.36016899169666611</v>
      </c>
      <c r="C73" s="2">
        <f t="shared" ca="1" si="9"/>
        <v>119.76454695762649</v>
      </c>
      <c r="D73">
        <f ca="1">COUNTIF($G$2:G72,"&gt;="&amp;C73)</f>
        <v>3</v>
      </c>
      <c r="E73" s="2">
        <f ca="1">IF(D73=0,C73,MAX($G$2:G72))</f>
        <v>128.07420103656497</v>
      </c>
      <c r="F73" s="2">
        <f t="shared" ca="1" si="13"/>
        <v>1.948406778721592</v>
      </c>
      <c r="G73" s="2">
        <f t="shared" ca="1" si="10"/>
        <v>130.02260781528656</v>
      </c>
      <c r="H73" s="2">
        <f t="shared" ca="1" si="11"/>
        <v>10.25806085766007</v>
      </c>
      <c r="I73" s="2">
        <f t="shared" ca="1" si="14"/>
        <v>10.25806085766007</v>
      </c>
    </row>
    <row r="74" spans="1:9" x14ac:dyDescent="0.3">
      <c r="A74">
        <v>73</v>
      </c>
      <c r="B74" s="2">
        <f t="shared" ca="1" si="12"/>
        <v>0.37589617632238809</v>
      </c>
      <c r="C74" s="2">
        <f t="shared" ca="1" si="9"/>
        <v>120.14044313394888</v>
      </c>
      <c r="D74">
        <f ca="1">COUNTIF($G$2:G73,"&gt;="&amp;C74)</f>
        <v>4</v>
      </c>
      <c r="E74" s="2">
        <f ca="1">IF(D74=0,C74,MAX($G$2:G73))</f>
        <v>130.02260781528656</v>
      </c>
      <c r="F74" s="2">
        <f t="shared" ca="1" si="13"/>
        <v>2.3900389770083375</v>
      </c>
      <c r="G74" s="2">
        <f t="shared" ca="1" si="10"/>
        <v>132.41264679229491</v>
      </c>
      <c r="H74" s="2">
        <f t="shared" ca="1" si="11"/>
        <v>12.272203658346029</v>
      </c>
      <c r="I74" s="2">
        <f t="shared" ca="1" si="14"/>
        <v>12.272203658346029</v>
      </c>
    </row>
    <row r="75" spans="1:9" x14ac:dyDescent="0.3">
      <c r="A75">
        <v>74</v>
      </c>
      <c r="B75" s="2">
        <f t="shared" ca="1" si="12"/>
        <v>0.23222853400360255</v>
      </c>
      <c r="C75" s="2">
        <f t="shared" ca="1" si="9"/>
        <v>120.37267166795247</v>
      </c>
      <c r="D75">
        <f ca="1">COUNTIF($G$2:G74,"&gt;="&amp;C75)</f>
        <v>4</v>
      </c>
      <c r="E75" s="2">
        <f ca="1">IF(D75=0,C75,MAX($G$2:G74))</f>
        <v>132.41264679229491</v>
      </c>
      <c r="F75" s="2">
        <f t="shared" ca="1" si="13"/>
        <v>4.4578139502084904</v>
      </c>
      <c r="G75" s="2">
        <f t="shared" ca="1" si="10"/>
        <v>136.87046074250341</v>
      </c>
      <c r="H75" s="2">
        <f t="shared" ca="1" si="11"/>
        <v>16.497789074550937</v>
      </c>
      <c r="I75" s="2">
        <f t="shared" ca="1" si="14"/>
        <v>16.497789074550937</v>
      </c>
    </row>
    <row r="76" spans="1:9" x14ac:dyDescent="0.3">
      <c r="A76">
        <v>75</v>
      </c>
      <c r="B76" s="2">
        <f t="shared" ca="1" si="12"/>
        <v>1.4178275764384107</v>
      </c>
      <c r="C76" s="2">
        <f t="shared" ca="1" si="9"/>
        <v>121.79049924439089</v>
      </c>
      <c r="D76">
        <f ca="1">COUNTIF($G$2:G75,"&gt;="&amp;C76)</f>
        <v>4</v>
      </c>
      <c r="E76" s="2">
        <f ca="1">IF(D76=0,C76,MAX($G$2:G75))</f>
        <v>136.87046074250341</v>
      </c>
      <c r="F76" s="2">
        <f t="shared" ca="1" si="13"/>
        <v>7.1360028147036116</v>
      </c>
      <c r="G76" s="2">
        <f t="shared" ca="1" si="10"/>
        <v>144.00646355720701</v>
      </c>
      <c r="H76" s="2">
        <f t="shared" ca="1" si="11"/>
        <v>22.215964312816126</v>
      </c>
      <c r="I76" s="2">
        <f t="shared" ca="1" si="14"/>
        <v>22.215964312816126</v>
      </c>
    </row>
    <row r="77" spans="1:9" x14ac:dyDescent="0.3">
      <c r="A77">
        <v>76</v>
      </c>
      <c r="B77" s="2">
        <f t="shared" ca="1" si="12"/>
        <v>0.95035249784765463</v>
      </c>
      <c r="C77" s="2">
        <f t="shared" ref="C77:C79" ca="1" si="15">B77+C76</f>
        <v>122.74085174223855</v>
      </c>
      <c r="D77">
        <f ca="1">COUNTIF($G$2:G76,"&gt;="&amp;C77)</f>
        <v>5</v>
      </c>
      <c r="E77" s="2">
        <f ca="1">IF(D77=0,C77,MAX($G$2:G76))</f>
        <v>144.00646355720701</v>
      </c>
      <c r="F77" s="2">
        <f t="shared" ca="1" si="13"/>
        <v>3.3753816886054535</v>
      </c>
      <c r="G77" s="2">
        <f t="shared" ref="G77:G79" ca="1" si="16">F77+E77</f>
        <v>147.38184524581246</v>
      </c>
      <c r="H77" s="2">
        <f t="shared" ref="H77:H79" ca="1" si="17">G77-C77</f>
        <v>24.64099350357391</v>
      </c>
      <c r="I77" s="2">
        <f t="shared" ca="1" si="14"/>
        <v>24.64099350357391</v>
      </c>
    </row>
    <row r="78" spans="1:9" x14ac:dyDescent="0.3">
      <c r="A78">
        <v>77</v>
      </c>
      <c r="B78" s="2">
        <f t="shared" ca="1" si="12"/>
        <v>3.7532272132699762</v>
      </c>
      <c r="C78" s="2">
        <f t="shared" ca="1" si="15"/>
        <v>126.49407895550853</v>
      </c>
      <c r="D78">
        <f ca="1">COUNTIF($G$2:G77,"&gt;="&amp;C78)</f>
        <v>6</v>
      </c>
      <c r="E78" s="2">
        <f ca="1">IF(D78=0,C78,MAX($G$2:G77))</f>
        <v>147.38184524581246</v>
      </c>
      <c r="F78" s="2">
        <f t="shared" ca="1" si="13"/>
        <v>6.4513238610539325</v>
      </c>
      <c r="G78" s="2">
        <f t="shared" ca="1" si="16"/>
        <v>153.83316910686639</v>
      </c>
      <c r="H78" s="2">
        <f t="shared" ca="1" si="17"/>
        <v>27.339090151357865</v>
      </c>
      <c r="I78" s="2">
        <f t="shared" ca="1" si="14"/>
        <v>27.339090151357865</v>
      </c>
    </row>
    <row r="79" spans="1:9" x14ac:dyDescent="0.3">
      <c r="A79">
        <v>78</v>
      </c>
      <c r="B79" s="2">
        <f t="shared" ca="1" si="12"/>
        <v>0.27118417799818523</v>
      </c>
      <c r="C79" s="2">
        <f t="shared" ca="1" si="15"/>
        <v>126.76526313350671</v>
      </c>
      <c r="D79">
        <f ca="1">COUNTIF($G$2:G78,"&gt;="&amp;C79)</f>
        <v>7</v>
      </c>
      <c r="E79" s="2">
        <f ca="1">IF(D79=0,C79,MAX($G$2:G78))</f>
        <v>153.83316910686639</v>
      </c>
      <c r="F79" s="2">
        <f t="shared" ca="1" si="13"/>
        <v>2.3473294033778123</v>
      </c>
      <c r="G79" s="2">
        <f t="shared" ca="1" si="16"/>
        <v>156.18049851024421</v>
      </c>
      <c r="H79" s="2">
        <f t="shared" ca="1" si="17"/>
        <v>29.415235376737499</v>
      </c>
      <c r="I79" s="2">
        <f t="shared" ca="1" si="14"/>
        <v>29.415235376737499</v>
      </c>
    </row>
    <row r="80" spans="1:9" x14ac:dyDescent="0.3">
      <c r="A80">
        <v>79</v>
      </c>
      <c r="B80" s="2">
        <f t="shared" ca="1" si="12"/>
        <v>1.2229732404373714</v>
      </c>
      <c r="C80" s="2">
        <f t="shared" ref="C80:C82" ca="1" si="18">B80+C79</f>
        <v>127.98823637394408</v>
      </c>
      <c r="D80">
        <f ca="1">COUNTIF($G$2:G79,"&gt;="&amp;C80)</f>
        <v>8</v>
      </c>
      <c r="E80" s="2">
        <f ca="1">IF(D80=0,C80,MAX($G$2:G79))</f>
        <v>156.18049851024421</v>
      </c>
      <c r="F80" s="2">
        <f t="shared" ca="1" si="13"/>
        <v>1.5923613057664756</v>
      </c>
      <c r="G80" s="2">
        <f t="shared" ref="G80:G82" ca="1" si="19">F80+E80</f>
        <v>157.77285981601068</v>
      </c>
      <c r="H80" s="2">
        <f t="shared" ref="H80:H82" ca="1" si="20">G80-C80</f>
        <v>29.784623442066604</v>
      </c>
      <c r="I80" s="2">
        <f t="shared" ca="1" si="14"/>
        <v>29.784623442066604</v>
      </c>
    </row>
    <row r="81" spans="1:9" x14ac:dyDescent="0.3">
      <c r="A81">
        <v>80</v>
      </c>
      <c r="B81" s="2">
        <f t="shared" ca="1" si="12"/>
        <v>1.069285187537763E-2</v>
      </c>
      <c r="C81" s="2">
        <f t="shared" ca="1" si="18"/>
        <v>127.99892922581945</v>
      </c>
      <c r="D81">
        <f ca="1">COUNTIF($G$2:G80,"&gt;="&amp;C81)</f>
        <v>9</v>
      </c>
      <c r="E81" s="2">
        <f ca="1">IF(D81=0,C81,MAX($G$2:G80))</f>
        <v>157.77285981601068</v>
      </c>
      <c r="F81" s="2">
        <f t="shared" ca="1" si="13"/>
        <v>1.4544158139833863</v>
      </c>
      <c r="G81" s="2">
        <f t="shared" ca="1" si="19"/>
        <v>159.22727562999407</v>
      </c>
      <c r="H81" s="2">
        <f t="shared" ca="1" si="20"/>
        <v>31.228346404174616</v>
      </c>
      <c r="I81" s="2">
        <f t="shared" ca="1" si="14"/>
        <v>31.228346404174616</v>
      </c>
    </row>
    <row r="82" spans="1:9" x14ac:dyDescent="0.3">
      <c r="A82">
        <v>81</v>
      </c>
      <c r="B82" s="2">
        <f t="shared" ca="1" si="12"/>
        <v>3.9673703339968378E-2</v>
      </c>
      <c r="C82" s="2">
        <f t="shared" ca="1" si="18"/>
        <v>128.03860292915942</v>
      </c>
      <c r="D82">
        <f ca="1">COUNTIF($G$2:G81,"&gt;="&amp;C82)</f>
        <v>10</v>
      </c>
      <c r="E82" s="2">
        <f ca="1">IF(D82=0,C82,MAX($G$2:G81))</f>
        <v>159.22727562999407</v>
      </c>
      <c r="F82" s="2">
        <f t="shared" ca="1" si="13"/>
        <v>0.98268268184579965</v>
      </c>
      <c r="G82" s="2">
        <f t="shared" ca="1" si="19"/>
        <v>160.20995831183987</v>
      </c>
      <c r="H82" s="2">
        <f t="shared" ca="1" si="20"/>
        <v>32.171355382680446</v>
      </c>
      <c r="I82" s="2">
        <f t="shared" ca="1" si="14"/>
        <v>32.171355382680446</v>
      </c>
    </row>
    <row r="83" spans="1:9" x14ac:dyDescent="0.3">
      <c r="A83">
        <v>82</v>
      </c>
      <c r="B83" s="2">
        <f t="shared" ca="1" si="12"/>
        <v>0.37648959833014867</v>
      </c>
      <c r="C83" s="2">
        <f t="shared" ref="C83:C146" ca="1" si="21">B83+C82</f>
        <v>128.41509252748958</v>
      </c>
      <c r="D83">
        <f ca="1">COUNTIF($G$2:G82,"&gt;="&amp;C83)</f>
        <v>10</v>
      </c>
      <c r="E83" s="2">
        <f ca="1">IF(D83=0,C83,MAX($G$2:G82))</f>
        <v>160.20995831183987</v>
      </c>
      <c r="F83" s="2">
        <f t="shared" ca="1" si="13"/>
        <v>0.24232263308100715</v>
      </c>
      <c r="G83" s="2">
        <f t="shared" ref="G83:G146" ca="1" si="22">F83+E83</f>
        <v>160.45228094492089</v>
      </c>
      <c r="H83" s="2">
        <f t="shared" ref="H83:H146" ca="1" si="23">G83-C83</f>
        <v>32.03718841743131</v>
      </c>
      <c r="I83" s="2">
        <f t="shared" ca="1" si="14"/>
        <v>32.03718841743131</v>
      </c>
    </row>
    <row r="84" spans="1:9" x14ac:dyDescent="0.3">
      <c r="A84">
        <v>83</v>
      </c>
      <c r="B84" s="2">
        <f t="shared" ca="1" si="12"/>
        <v>6.6275062539274687</v>
      </c>
      <c r="C84" s="2">
        <f t="shared" ca="1" si="21"/>
        <v>135.04259878141704</v>
      </c>
      <c r="D84">
        <f ca="1">COUNTIF($G$2:G83,"&gt;="&amp;C84)</f>
        <v>9</v>
      </c>
      <c r="E84" s="2">
        <f ca="1">IF(D84=0,C84,MAX($G$2:G83))</f>
        <v>160.45228094492089</v>
      </c>
      <c r="F84" s="2">
        <f t="shared" ca="1" si="13"/>
        <v>0.10187726911662362</v>
      </c>
      <c r="G84" s="2">
        <f t="shared" ca="1" si="22"/>
        <v>160.5541582140375</v>
      </c>
      <c r="H84" s="2">
        <f t="shared" ca="1" si="23"/>
        <v>25.511559432620459</v>
      </c>
      <c r="I84" s="2">
        <f t="shared" ca="1" si="14"/>
        <v>25.511559432620459</v>
      </c>
    </row>
    <row r="85" spans="1:9" x14ac:dyDescent="0.3">
      <c r="A85">
        <v>84</v>
      </c>
      <c r="B85" s="2">
        <f t="shared" ca="1" si="12"/>
        <v>0.65652275414676409</v>
      </c>
      <c r="C85" s="2">
        <f t="shared" ca="1" si="21"/>
        <v>135.69912153556382</v>
      </c>
      <c r="D85">
        <f ca="1">COUNTIF($G$2:G84,"&gt;="&amp;C85)</f>
        <v>10</v>
      </c>
      <c r="E85" s="2">
        <f ca="1">IF(D85=0,C85,MAX($G$2:G84))</f>
        <v>160.5541582140375</v>
      </c>
      <c r="F85" s="2">
        <f t="shared" ca="1" si="13"/>
        <v>2.0303376715771035</v>
      </c>
      <c r="G85" s="2">
        <f t="shared" ca="1" si="22"/>
        <v>162.58449588561461</v>
      </c>
      <c r="H85" s="2">
        <f t="shared" ca="1" si="23"/>
        <v>26.885374350050796</v>
      </c>
      <c r="I85" s="2">
        <f t="shared" ca="1" si="14"/>
        <v>26.885374350050796</v>
      </c>
    </row>
    <row r="86" spans="1:9" x14ac:dyDescent="0.3">
      <c r="A86">
        <v>85</v>
      </c>
      <c r="B86" s="2">
        <f t="shared" ca="1" si="12"/>
        <v>1.2241384432725855</v>
      </c>
      <c r="C86" s="2">
        <f t="shared" ca="1" si="21"/>
        <v>136.9232599788364</v>
      </c>
      <c r="D86">
        <f ca="1">COUNTIF($G$2:G85,"&gt;="&amp;C86)</f>
        <v>10</v>
      </c>
      <c r="E86" s="2">
        <f ca="1">IF(D86=0,C86,MAX($G$2:G85))</f>
        <v>162.58449588561461</v>
      </c>
      <c r="F86" s="2">
        <f t="shared" ca="1" si="13"/>
        <v>1.0172968228234369</v>
      </c>
      <c r="G86" s="2">
        <f t="shared" ca="1" si="22"/>
        <v>163.60179270843804</v>
      </c>
      <c r="H86" s="2">
        <f t="shared" ca="1" si="23"/>
        <v>26.678532729601642</v>
      </c>
      <c r="I86" s="2">
        <f t="shared" ca="1" si="14"/>
        <v>26.678532729601642</v>
      </c>
    </row>
    <row r="87" spans="1:9" x14ac:dyDescent="0.3">
      <c r="A87">
        <v>86</v>
      </c>
      <c r="B87" s="2">
        <f t="shared" ca="1" si="12"/>
        <v>0.92076340140564639</v>
      </c>
      <c r="C87" s="2">
        <f t="shared" ca="1" si="21"/>
        <v>137.84402338024205</v>
      </c>
      <c r="D87">
        <f ca="1">COUNTIF($G$2:G86,"&gt;="&amp;C87)</f>
        <v>11</v>
      </c>
      <c r="E87" s="2">
        <f ca="1">IF(D87=0,C87,MAX($G$2:G86))</f>
        <v>163.60179270843804</v>
      </c>
      <c r="F87" s="2">
        <f t="shared" ca="1" si="13"/>
        <v>0.53197583134984538</v>
      </c>
      <c r="G87" s="2">
        <f t="shared" ca="1" si="22"/>
        <v>164.13376853978789</v>
      </c>
      <c r="H87" s="2">
        <f t="shared" ca="1" si="23"/>
        <v>26.289745159545845</v>
      </c>
      <c r="I87" s="2">
        <f t="shared" ca="1" si="14"/>
        <v>26.289745159545845</v>
      </c>
    </row>
    <row r="88" spans="1:9" x14ac:dyDescent="0.3">
      <c r="A88">
        <v>87</v>
      </c>
      <c r="B88" s="2">
        <f t="shared" ca="1" si="12"/>
        <v>0.20016809134288624</v>
      </c>
      <c r="C88" s="2">
        <f t="shared" ca="1" si="21"/>
        <v>138.04419147158492</v>
      </c>
      <c r="D88">
        <f ca="1">COUNTIF($G$2:G87,"&gt;="&amp;C88)</f>
        <v>12</v>
      </c>
      <c r="E88" s="2">
        <f ca="1">IF(D88=0,C88,MAX($G$2:G87))</f>
        <v>164.13376853978789</v>
      </c>
      <c r="F88" s="2">
        <f t="shared" ca="1" si="13"/>
        <v>5.0140255837901755</v>
      </c>
      <c r="G88" s="2">
        <f t="shared" ca="1" si="22"/>
        <v>169.14779412357808</v>
      </c>
      <c r="H88" s="2">
        <f t="shared" ca="1" si="23"/>
        <v>31.103602651993157</v>
      </c>
      <c r="I88" s="2">
        <f t="shared" ca="1" si="14"/>
        <v>31.103602651993157</v>
      </c>
    </row>
    <row r="89" spans="1:9" x14ac:dyDescent="0.3">
      <c r="A89">
        <v>88</v>
      </c>
      <c r="B89" s="2">
        <f t="shared" ca="1" si="12"/>
        <v>7.859177948858391E-2</v>
      </c>
      <c r="C89" s="2">
        <f t="shared" ca="1" si="21"/>
        <v>138.12278325107351</v>
      </c>
      <c r="D89">
        <f ca="1">COUNTIF($G$2:G88,"&gt;="&amp;C89)</f>
        <v>13</v>
      </c>
      <c r="E89" s="2">
        <f ca="1">IF(D89=0,C89,MAX($G$2:G88))</f>
        <v>169.14779412357808</v>
      </c>
      <c r="F89" s="2">
        <f t="shared" ca="1" si="13"/>
        <v>2.1405864887786195E-2</v>
      </c>
      <c r="G89" s="2">
        <f t="shared" ca="1" si="22"/>
        <v>169.16919998846586</v>
      </c>
      <c r="H89" s="2">
        <f t="shared" ca="1" si="23"/>
        <v>31.046416737392349</v>
      </c>
      <c r="I89" s="2">
        <f t="shared" ca="1" si="14"/>
        <v>31.046416737392349</v>
      </c>
    </row>
    <row r="90" spans="1:9" x14ac:dyDescent="0.3">
      <c r="A90">
        <v>89</v>
      </c>
      <c r="B90" s="2">
        <f t="shared" ca="1" si="12"/>
        <v>0.72718916556355639</v>
      </c>
      <c r="C90" s="2">
        <f t="shared" ca="1" si="21"/>
        <v>138.84997241663706</v>
      </c>
      <c r="D90">
        <f ca="1">COUNTIF($G$2:G89,"&gt;="&amp;C90)</f>
        <v>14</v>
      </c>
      <c r="E90" s="2">
        <f ca="1">IF(D90=0,C90,MAX($G$2:G89))</f>
        <v>169.16919998846586</v>
      </c>
      <c r="F90" s="2">
        <f t="shared" ca="1" si="13"/>
        <v>0.17308900513403616</v>
      </c>
      <c r="G90" s="2">
        <f t="shared" ca="1" si="22"/>
        <v>169.34228899359991</v>
      </c>
      <c r="H90" s="2">
        <f t="shared" ca="1" si="23"/>
        <v>30.49231657696285</v>
      </c>
      <c r="I90" s="2">
        <f t="shared" ca="1" si="14"/>
        <v>30.49231657696285</v>
      </c>
    </row>
    <row r="91" spans="1:9" x14ac:dyDescent="0.3">
      <c r="A91">
        <v>90</v>
      </c>
      <c r="B91" s="2">
        <f t="shared" ca="1" si="12"/>
        <v>0.31360285898318252</v>
      </c>
      <c r="C91" s="2">
        <f t="shared" ca="1" si="21"/>
        <v>139.16357527562025</v>
      </c>
      <c r="D91">
        <f ca="1">COUNTIF($G$2:G90,"&gt;="&amp;C91)</f>
        <v>15</v>
      </c>
      <c r="E91" s="2">
        <f ca="1">IF(D91=0,C91,MAX($G$2:G90))</f>
        <v>169.34228899359991</v>
      </c>
      <c r="F91" s="2">
        <f t="shared" ca="1" si="13"/>
        <v>0.24241123479499105</v>
      </c>
      <c r="G91" s="2">
        <f t="shared" ca="1" si="22"/>
        <v>169.58470022839489</v>
      </c>
      <c r="H91" s="2">
        <f t="shared" ca="1" si="23"/>
        <v>30.421124952774647</v>
      </c>
      <c r="I91" s="2">
        <f t="shared" ca="1" si="14"/>
        <v>30.421124952774647</v>
      </c>
    </row>
    <row r="92" spans="1:9" x14ac:dyDescent="0.3">
      <c r="A92">
        <v>91</v>
      </c>
      <c r="B92" s="2">
        <f t="shared" ca="1" si="12"/>
        <v>1.6904189569474566</v>
      </c>
      <c r="C92" s="2">
        <f t="shared" ca="1" si="21"/>
        <v>140.85399423256771</v>
      </c>
      <c r="D92">
        <f ca="1">COUNTIF($G$2:G91,"&gt;="&amp;C92)</f>
        <v>16</v>
      </c>
      <c r="E92" s="2">
        <f ca="1">IF(D92=0,C92,MAX($G$2:G91))</f>
        <v>169.58470022839489</v>
      </c>
      <c r="F92" s="2">
        <f t="shared" ca="1" si="13"/>
        <v>0.98964586431146129</v>
      </c>
      <c r="G92" s="2">
        <f t="shared" ca="1" si="22"/>
        <v>170.57434609270635</v>
      </c>
      <c r="H92" s="2">
        <f t="shared" ca="1" si="23"/>
        <v>29.720351860138635</v>
      </c>
      <c r="I92" s="2">
        <f t="shared" ca="1" si="14"/>
        <v>29.720351860138635</v>
      </c>
    </row>
    <row r="93" spans="1:9" x14ac:dyDescent="0.3">
      <c r="A93">
        <v>92</v>
      </c>
      <c r="B93" s="2">
        <f t="shared" ca="1" si="12"/>
        <v>2.3295468800139791</v>
      </c>
      <c r="C93" s="2">
        <f t="shared" ca="1" si="21"/>
        <v>143.18354111258171</v>
      </c>
      <c r="D93">
        <f ca="1">COUNTIF($G$2:G92,"&gt;="&amp;C93)</f>
        <v>17</v>
      </c>
      <c r="E93" s="2">
        <f ca="1">IF(D93=0,C93,MAX($G$2:G92))</f>
        <v>170.57434609270635</v>
      </c>
      <c r="F93" s="2">
        <f t="shared" ca="1" si="13"/>
        <v>0.68698767558345875</v>
      </c>
      <c r="G93" s="2">
        <f t="shared" ca="1" si="22"/>
        <v>171.2613337682898</v>
      </c>
      <c r="H93" s="2">
        <f t="shared" ca="1" si="23"/>
        <v>28.077792655708095</v>
      </c>
      <c r="I93" s="2">
        <f t="shared" ca="1" si="14"/>
        <v>28.077792655708095</v>
      </c>
    </row>
    <row r="94" spans="1:9" x14ac:dyDescent="0.3">
      <c r="A94">
        <v>93</v>
      </c>
      <c r="B94" s="2">
        <f t="shared" ca="1" si="12"/>
        <v>0.86546979736072072</v>
      </c>
      <c r="C94" s="2">
        <f t="shared" ca="1" si="21"/>
        <v>144.04901090994244</v>
      </c>
      <c r="D94">
        <f ca="1">COUNTIF($G$2:G93,"&gt;="&amp;C94)</f>
        <v>17</v>
      </c>
      <c r="E94" s="2">
        <f ca="1">IF(D94=0,C94,MAX($G$2:G93))</f>
        <v>171.2613337682898</v>
      </c>
      <c r="F94" s="2">
        <f t="shared" ca="1" si="13"/>
        <v>0.7625995870521296</v>
      </c>
      <c r="G94" s="2">
        <f t="shared" ca="1" si="22"/>
        <v>172.02393335534194</v>
      </c>
      <c r="H94" s="2">
        <f t="shared" ca="1" si="23"/>
        <v>27.9749224453995</v>
      </c>
      <c r="I94" s="2">
        <f t="shared" ca="1" si="14"/>
        <v>27.9749224453995</v>
      </c>
    </row>
    <row r="95" spans="1:9" x14ac:dyDescent="0.3">
      <c r="A95">
        <v>94</v>
      </c>
      <c r="B95" s="2">
        <f t="shared" ca="1" si="12"/>
        <v>1.3614103365544288</v>
      </c>
      <c r="C95" s="2">
        <f t="shared" ca="1" si="21"/>
        <v>145.41042124649687</v>
      </c>
      <c r="D95">
        <f ca="1">COUNTIF($G$2:G94,"&gt;="&amp;C95)</f>
        <v>18</v>
      </c>
      <c r="E95" s="2">
        <f ca="1">IF(D95=0,C95,MAX($G$2:G94))</f>
        <v>172.02393335534194</v>
      </c>
      <c r="F95" s="2">
        <f t="shared" ca="1" si="13"/>
        <v>0.78721360798177753</v>
      </c>
      <c r="G95" s="2">
        <f t="shared" ca="1" si="22"/>
        <v>172.81114696332372</v>
      </c>
      <c r="H95" s="2">
        <f t="shared" ca="1" si="23"/>
        <v>27.400725716826855</v>
      </c>
      <c r="I95" s="2">
        <f t="shared" ca="1" si="14"/>
        <v>27.400725716826855</v>
      </c>
    </row>
    <row r="96" spans="1:9" x14ac:dyDescent="0.3">
      <c r="A96">
        <v>95</v>
      </c>
      <c r="B96" s="2">
        <f t="shared" ca="1" si="12"/>
        <v>1.2174024497214408</v>
      </c>
      <c r="C96" s="2">
        <f t="shared" ca="1" si="21"/>
        <v>146.62782369621831</v>
      </c>
      <c r="D96">
        <f ca="1">COUNTIF($G$2:G95,"&gt;="&amp;C96)</f>
        <v>19</v>
      </c>
      <c r="E96" s="2">
        <f ca="1">IF(D96=0,C96,MAX($G$2:G95))</f>
        <v>172.81114696332372</v>
      </c>
      <c r="F96" s="2">
        <f t="shared" ca="1" si="13"/>
        <v>0.65922958487784089</v>
      </c>
      <c r="G96" s="2">
        <f t="shared" ca="1" si="22"/>
        <v>173.47037654820156</v>
      </c>
      <c r="H96" s="2">
        <f t="shared" ca="1" si="23"/>
        <v>26.842552851983243</v>
      </c>
      <c r="I96" s="2">
        <f t="shared" ca="1" si="14"/>
        <v>26.842552851983243</v>
      </c>
    </row>
    <row r="97" spans="1:9" x14ac:dyDescent="0.3">
      <c r="A97">
        <v>96</v>
      </c>
      <c r="B97" s="2">
        <f t="shared" ca="1" si="12"/>
        <v>4.1058153334990806</v>
      </c>
      <c r="C97" s="2">
        <f t="shared" ca="1" si="21"/>
        <v>150.73363902971738</v>
      </c>
      <c r="D97">
        <f ca="1">COUNTIF($G$2:G96,"&gt;="&amp;C97)</f>
        <v>19</v>
      </c>
      <c r="E97" s="2">
        <f ca="1">IF(D97=0,C97,MAX($G$2:G96))</f>
        <v>173.47037654820156</v>
      </c>
      <c r="F97" s="2">
        <f t="shared" ca="1" si="13"/>
        <v>2.2825710933470127</v>
      </c>
      <c r="G97" s="2">
        <f t="shared" ca="1" si="22"/>
        <v>175.75294764154856</v>
      </c>
      <c r="H97" s="2">
        <f t="shared" ca="1" si="23"/>
        <v>25.019308611831178</v>
      </c>
      <c r="I97" s="2">
        <f t="shared" ca="1" si="14"/>
        <v>25.019308611831178</v>
      </c>
    </row>
    <row r="98" spans="1:9" x14ac:dyDescent="0.3">
      <c r="A98">
        <v>97</v>
      </c>
      <c r="B98" s="2">
        <f t="shared" ca="1" si="12"/>
        <v>0.38751929653527195</v>
      </c>
      <c r="C98" s="2">
        <f t="shared" ca="1" si="21"/>
        <v>151.12115832625264</v>
      </c>
      <c r="D98">
        <f ca="1">COUNTIF($G$2:G97,"&gt;="&amp;C98)</f>
        <v>20</v>
      </c>
      <c r="E98" s="2">
        <f ca="1">IF(D98=0,C98,MAX($G$2:G97))</f>
        <v>175.75294764154856</v>
      </c>
      <c r="F98" s="2">
        <f t="shared" ca="1" si="13"/>
        <v>4.2465439142855663</v>
      </c>
      <c r="G98" s="2">
        <f t="shared" ca="1" si="22"/>
        <v>179.99949155583411</v>
      </c>
      <c r="H98" s="2">
        <f t="shared" ca="1" si="23"/>
        <v>28.878333229581472</v>
      </c>
      <c r="I98" s="2">
        <f t="shared" ca="1" si="14"/>
        <v>28.878333229581472</v>
      </c>
    </row>
    <row r="99" spans="1:9" x14ac:dyDescent="0.3">
      <c r="A99">
        <v>98</v>
      </c>
      <c r="B99" s="2">
        <f t="shared" ca="1" si="12"/>
        <v>4.7328172460356184</v>
      </c>
      <c r="C99" s="2">
        <f t="shared" ca="1" si="21"/>
        <v>155.85397557228825</v>
      </c>
      <c r="D99">
        <f ca="1">COUNTIF($G$2:G98,"&gt;="&amp;C99)</f>
        <v>20</v>
      </c>
      <c r="E99" s="2">
        <f ca="1">IF(D99=0,C99,MAX($G$2:G98))</f>
        <v>179.99949155583411</v>
      </c>
      <c r="F99" s="2">
        <f t="shared" ca="1" si="13"/>
        <v>1.3636134777347548</v>
      </c>
      <c r="G99" s="2">
        <f t="shared" ca="1" si="22"/>
        <v>181.36310503356887</v>
      </c>
      <c r="H99" s="2">
        <f t="shared" ca="1" si="23"/>
        <v>25.509129461280622</v>
      </c>
      <c r="I99" s="2">
        <f t="shared" ca="1" si="14"/>
        <v>25.509129461280622</v>
      </c>
    </row>
    <row r="100" spans="1:9" x14ac:dyDescent="0.3">
      <c r="A100">
        <v>99</v>
      </c>
      <c r="B100" s="2">
        <f t="shared" ca="1" si="12"/>
        <v>2.9849114967880288</v>
      </c>
      <c r="C100" s="2">
        <f t="shared" ca="1" si="21"/>
        <v>158.83888706907626</v>
      </c>
      <c r="D100">
        <f ca="1">COUNTIF($G$2:G99,"&gt;="&amp;C100)</f>
        <v>19</v>
      </c>
      <c r="E100" s="2">
        <f ca="1">IF(D100=0,C100,MAX($G$2:G99))</f>
        <v>181.36310503356887</v>
      </c>
      <c r="F100" s="2">
        <f t="shared" ca="1" si="13"/>
        <v>0.27774404700369593</v>
      </c>
      <c r="G100" s="2">
        <f t="shared" ca="1" si="22"/>
        <v>181.64084908057256</v>
      </c>
      <c r="H100" s="2">
        <f t="shared" ca="1" si="23"/>
        <v>22.8019620114963</v>
      </c>
      <c r="I100" s="2">
        <f t="shared" ca="1" si="14"/>
        <v>22.8019620114963</v>
      </c>
    </row>
    <row r="101" spans="1:9" x14ac:dyDescent="0.3">
      <c r="A101">
        <v>100</v>
      </c>
      <c r="B101" s="2">
        <f t="shared" ca="1" si="12"/>
        <v>0.19167283613497543</v>
      </c>
      <c r="C101" s="2">
        <f t="shared" ca="1" si="21"/>
        <v>159.03055990521125</v>
      </c>
      <c r="D101">
        <f ca="1">COUNTIF($G$2:G100,"&gt;="&amp;C101)</f>
        <v>20</v>
      </c>
      <c r="E101" s="2">
        <f ca="1">IF(D101=0,C101,MAX($G$2:G100))</f>
        <v>181.64084908057256</v>
      </c>
      <c r="F101" s="2">
        <f t="shared" ca="1" si="13"/>
        <v>0.75504932132782887</v>
      </c>
      <c r="G101" s="2">
        <f t="shared" ca="1" si="22"/>
        <v>182.39589840190038</v>
      </c>
      <c r="H101" s="2">
        <f t="shared" ca="1" si="23"/>
        <v>23.365338496689134</v>
      </c>
      <c r="I101" s="2">
        <f t="shared" ca="1" si="14"/>
        <v>23.365338496689134</v>
      </c>
    </row>
    <row r="102" spans="1:9" x14ac:dyDescent="0.3">
      <c r="A102">
        <v>101</v>
      </c>
      <c r="B102" s="2">
        <f t="shared" ca="1" si="12"/>
        <v>6.0320991776231798E-2</v>
      </c>
      <c r="C102" s="2">
        <f t="shared" ca="1" si="21"/>
        <v>159.09088089698747</v>
      </c>
      <c r="D102">
        <f ca="1">COUNTIF($G$2:G101,"&gt;="&amp;C102)</f>
        <v>21</v>
      </c>
      <c r="E102" s="2">
        <f ca="1">IF(D102=0,C102,MAX($G$2:G101))</f>
        <v>182.39589840190038</v>
      </c>
      <c r="F102" s="2">
        <f t="shared" ca="1" si="13"/>
        <v>2.6253077072402489</v>
      </c>
      <c r="G102" s="2">
        <f t="shared" ca="1" si="22"/>
        <v>185.02120610914062</v>
      </c>
      <c r="H102" s="2">
        <f t="shared" ca="1" si="23"/>
        <v>25.93032521215315</v>
      </c>
      <c r="I102" s="2">
        <f t="shared" ca="1" si="14"/>
        <v>25.93032521215315</v>
      </c>
    </row>
    <row r="103" spans="1:9" x14ac:dyDescent="0.3">
      <c r="A103">
        <v>102</v>
      </c>
      <c r="B103" s="2">
        <f t="shared" ca="1" si="12"/>
        <v>2.0060037579197294</v>
      </c>
      <c r="C103" s="2">
        <f t="shared" ca="1" si="21"/>
        <v>161.0968846549072</v>
      </c>
      <c r="D103">
        <f ca="1">COUNTIF($G$2:G102,"&gt;="&amp;C103)</f>
        <v>18</v>
      </c>
      <c r="E103" s="2">
        <f ca="1">IF(D103=0,C103,MAX($G$2:G102))</f>
        <v>185.02120610914062</v>
      </c>
      <c r="F103" s="2">
        <f t="shared" ca="1" si="13"/>
        <v>0.4696147941729456</v>
      </c>
      <c r="G103" s="2">
        <f t="shared" ca="1" si="22"/>
        <v>185.49082090331356</v>
      </c>
      <c r="H103" s="2">
        <f t="shared" ca="1" si="23"/>
        <v>24.393936248406362</v>
      </c>
      <c r="I103" s="2">
        <f t="shared" ca="1" si="14"/>
        <v>24.393936248406362</v>
      </c>
    </row>
    <row r="104" spans="1:9" x14ac:dyDescent="0.3">
      <c r="A104">
        <v>103</v>
      </c>
      <c r="B104" s="2">
        <f t="shared" ca="1" si="12"/>
        <v>0.50687267180472484</v>
      </c>
      <c r="C104" s="2">
        <f t="shared" ca="1" si="21"/>
        <v>161.60375732671193</v>
      </c>
      <c r="D104">
        <f ca="1">COUNTIF($G$2:G103,"&gt;="&amp;C104)</f>
        <v>19</v>
      </c>
      <c r="E104" s="2">
        <f ca="1">IF(D104=0,C104,MAX($G$2:G103))</f>
        <v>185.49082090331356</v>
      </c>
      <c r="F104" s="2">
        <f t="shared" ca="1" si="13"/>
        <v>1.6798465903360097E-2</v>
      </c>
      <c r="G104" s="2">
        <f t="shared" ca="1" si="22"/>
        <v>185.50761936921691</v>
      </c>
      <c r="H104" s="2">
        <f t="shared" ca="1" si="23"/>
        <v>23.903862042504983</v>
      </c>
      <c r="I104" s="2">
        <f t="shared" ca="1" si="14"/>
        <v>23.903862042504983</v>
      </c>
    </row>
    <row r="105" spans="1:9" x14ac:dyDescent="0.3">
      <c r="A105">
        <v>104</v>
      </c>
      <c r="B105" s="2">
        <f t="shared" ca="1" si="12"/>
        <v>0.62682450440677662</v>
      </c>
      <c r="C105" s="2">
        <f t="shared" ca="1" si="21"/>
        <v>162.23058183111871</v>
      </c>
      <c r="D105">
        <f ca="1">COUNTIF($G$2:G104,"&gt;="&amp;C105)</f>
        <v>20</v>
      </c>
      <c r="E105" s="2">
        <f ca="1">IF(D105=0,C105,MAX($G$2:G104))</f>
        <v>185.50761936921691</v>
      </c>
      <c r="F105" s="2">
        <f t="shared" ca="1" si="13"/>
        <v>0.57041288687089331</v>
      </c>
      <c r="G105" s="2">
        <f t="shared" ca="1" si="22"/>
        <v>186.07803225608779</v>
      </c>
      <c r="H105" s="2">
        <f t="shared" ca="1" si="23"/>
        <v>23.847450424969082</v>
      </c>
      <c r="I105" s="2">
        <f t="shared" ca="1" si="14"/>
        <v>23.847450424969082</v>
      </c>
    </row>
    <row r="106" spans="1:9" x14ac:dyDescent="0.3">
      <c r="A106">
        <v>105</v>
      </c>
      <c r="B106" s="2">
        <f t="shared" ca="1" si="12"/>
        <v>5.8126353513658205E-2</v>
      </c>
      <c r="C106" s="2">
        <f t="shared" ca="1" si="21"/>
        <v>162.28870818463238</v>
      </c>
      <c r="D106">
        <f ca="1">COUNTIF($G$2:G105,"&gt;="&amp;C106)</f>
        <v>21</v>
      </c>
      <c r="E106" s="2">
        <f ca="1">IF(D106=0,C106,MAX($G$2:G105))</f>
        <v>186.07803225608779</v>
      </c>
      <c r="F106" s="2">
        <f t="shared" ca="1" si="13"/>
        <v>1.759526852551883</v>
      </c>
      <c r="G106" s="2">
        <f t="shared" ca="1" si="22"/>
        <v>187.83755910863968</v>
      </c>
      <c r="H106" s="2">
        <f t="shared" ca="1" si="23"/>
        <v>25.548850924007297</v>
      </c>
      <c r="I106" s="2">
        <f t="shared" ca="1" si="14"/>
        <v>25.548850924007297</v>
      </c>
    </row>
    <row r="107" spans="1:9" x14ac:dyDescent="0.3">
      <c r="A107">
        <v>106</v>
      </c>
      <c r="B107" s="2">
        <f t="shared" ca="1" si="12"/>
        <v>2.77876875339033</v>
      </c>
      <c r="C107" s="2">
        <f t="shared" ca="1" si="21"/>
        <v>165.06747693802271</v>
      </c>
      <c r="D107">
        <f ca="1">COUNTIF($G$2:G106,"&gt;="&amp;C107)</f>
        <v>19</v>
      </c>
      <c r="E107" s="2">
        <f ca="1">IF(D107=0,C107,MAX($G$2:G106))</f>
        <v>187.83755910863968</v>
      </c>
      <c r="F107" s="2">
        <f t="shared" ca="1" si="13"/>
        <v>0.20816406415354527</v>
      </c>
      <c r="G107" s="2">
        <f t="shared" ca="1" si="22"/>
        <v>188.04572317279323</v>
      </c>
      <c r="H107" s="2">
        <f t="shared" ca="1" si="23"/>
        <v>22.978246234770523</v>
      </c>
      <c r="I107" s="2">
        <f t="shared" ca="1" si="14"/>
        <v>22.978246234770523</v>
      </c>
    </row>
    <row r="108" spans="1:9" x14ac:dyDescent="0.3">
      <c r="A108">
        <v>107</v>
      </c>
      <c r="B108" s="2">
        <f t="shared" ca="1" si="12"/>
        <v>2.6158356239340872</v>
      </c>
      <c r="C108" s="2">
        <f t="shared" ca="1" si="21"/>
        <v>167.6833125619568</v>
      </c>
      <c r="D108">
        <f ca="1">COUNTIF($G$2:G107,"&gt;="&amp;C108)</f>
        <v>20</v>
      </c>
      <c r="E108" s="2">
        <f ca="1">IF(D108=0,C108,MAX($G$2:G107))</f>
        <v>188.04572317279323</v>
      </c>
      <c r="F108" s="2">
        <f t="shared" ca="1" si="13"/>
        <v>0.23670905908295498</v>
      </c>
      <c r="G108" s="2">
        <f t="shared" ca="1" si="22"/>
        <v>188.28243223187619</v>
      </c>
      <c r="H108" s="2">
        <f t="shared" ca="1" si="23"/>
        <v>20.599119669919389</v>
      </c>
      <c r="I108" s="2">
        <f t="shared" ca="1" si="14"/>
        <v>20.599119669919389</v>
      </c>
    </row>
    <row r="109" spans="1:9" x14ac:dyDescent="0.3">
      <c r="A109">
        <v>108</v>
      </c>
      <c r="B109" s="2">
        <f t="shared" ca="1" si="12"/>
        <v>2.5821880369625254</v>
      </c>
      <c r="C109" s="2">
        <f t="shared" ca="1" si="21"/>
        <v>170.26550059891932</v>
      </c>
      <c r="D109">
        <f ca="1">COUNTIF($G$2:G108,"&gt;="&amp;C109)</f>
        <v>17</v>
      </c>
      <c r="E109" s="2">
        <f ca="1">IF(D109=0,C109,MAX($G$2:G108))</f>
        <v>188.28243223187619</v>
      </c>
      <c r="F109" s="2">
        <f t="shared" ca="1" si="13"/>
        <v>0.50703350809506709</v>
      </c>
      <c r="G109" s="2">
        <f t="shared" ca="1" si="22"/>
        <v>188.78946573997126</v>
      </c>
      <c r="H109" s="2">
        <f t="shared" ca="1" si="23"/>
        <v>18.523965141051946</v>
      </c>
      <c r="I109" s="2">
        <f t="shared" ca="1" si="14"/>
        <v>18.523965141051946</v>
      </c>
    </row>
    <row r="110" spans="1:9" x14ac:dyDescent="0.3">
      <c r="A110">
        <v>109</v>
      </c>
      <c r="B110" s="2">
        <f t="shared" ca="1" si="12"/>
        <v>2.2509875566253288</v>
      </c>
      <c r="C110" s="2">
        <f t="shared" ca="1" si="21"/>
        <v>172.51648815554464</v>
      </c>
      <c r="D110">
        <f ca="1">COUNTIF($G$2:G109,"&gt;="&amp;C110)</f>
        <v>15</v>
      </c>
      <c r="E110" s="2">
        <f ca="1">IF(D110=0,C110,MAX($G$2:G109))</f>
        <v>188.78946573997126</v>
      </c>
      <c r="F110" s="2">
        <f t="shared" ca="1" si="13"/>
        <v>1.7246017066413306</v>
      </c>
      <c r="G110" s="2">
        <f t="shared" ca="1" si="22"/>
        <v>190.51406744661259</v>
      </c>
      <c r="H110" s="2">
        <f t="shared" ca="1" si="23"/>
        <v>17.99757929106795</v>
      </c>
      <c r="I110" s="2">
        <f t="shared" ca="1" si="14"/>
        <v>17.99757929106795</v>
      </c>
    </row>
    <row r="111" spans="1:9" x14ac:dyDescent="0.3">
      <c r="A111">
        <v>110</v>
      </c>
      <c r="B111" s="2">
        <f t="shared" ca="1" si="12"/>
        <v>4.0245618863021972</v>
      </c>
      <c r="C111" s="2">
        <f t="shared" ca="1" si="21"/>
        <v>176.54105004184683</v>
      </c>
      <c r="D111">
        <f ca="1">COUNTIF($G$2:G110,"&gt;="&amp;C111)</f>
        <v>13</v>
      </c>
      <c r="E111" s="2">
        <f ca="1">IF(D111=0,C111,MAX($G$2:G110))</f>
        <v>190.51406744661259</v>
      </c>
      <c r="F111" s="2">
        <f t="shared" ca="1" si="13"/>
        <v>2.9364146149095389</v>
      </c>
      <c r="G111" s="2">
        <f t="shared" ca="1" si="22"/>
        <v>193.45048206152214</v>
      </c>
      <c r="H111" s="2">
        <f t="shared" ca="1" si="23"/>
        <v>16.909432019675307</v>
      </c>
      <c r="I111" s="2">
        <f t="shared" ca="1" si="14"/>
        <v>16.909432019675307</v>
      </c>
    </row>
    <row r="112" spans="1:9" x14ac:dyDescent="0.3">
      <c r="A112">
        <v>111</v>
      </c>
      <c r="B112" s="2">
        <f t="shared" ca="1" si="12"/>
        <v>2.244606821542293</v>
      </c>
      <c r="C112" s="2">
        <f t="shared" ca="1" si="21"/>
        <v>178.78565686338914</v>
      </c>
      <c r="D112">
        <f ca="1">COUNTIF($G$2:G111,"&gt;="&amp;C112)</f>
        <v>14</v>
      </c>
      <c r="E112" s="2">
        <f ca="1">IF(D112=0,C112,MAX($G$2:G111))</f>
        <v>193.45048206152214</v>
      </c>
      <c r="F112" s="2">
        <f t="shared" ca="1" si="13"/>
        <v>1.2114598232773388</v>
      </c>
      <c r="G112" s="2">
        <f t="shared" ca="1" si="22"/>
        <v>194.66194188479949</v>
      </c>
      <c r="H112" s="2">
        <f t="shared" ca="1" si="23"/>
        <v>15.876285021410354</v>
      </c>
      <c r="I112" s="2">
        <f t="shared" ca="1" si="14"/>
        <v>15.876285021410354</v>
      </c>
    </row>
    <row r="113" spans="1:9" x14ac:dyDescent="0.3">
      <c r="A113">
        <v>112</v>
      </c>
      <c r="B113" s="2">
        <f t="shared" ca="1" si="12"/>
        <v>0.44383551233820007</v>
      </c>
      <c r="C113" s="2">
        <f t="shared" ca="1" si="21"/>
        <v>179.22949237572735</v>
      </c>
      <c r="D113">
        <f ca="1">COUNTIF($G$2:G112,"&gt;="&amp;C113)</f>
        <v>15</v>
      </c>
      <c r="E113" s="2">
        <f ca="1">IF(D113=0,C113,MAX($G$2:G112))</f>
        <v>194.66194188479949</v>
      </c>
      <c r="F113" s="2">
        <f t="shared" ca="1" si="13"/>
        <v>0.9705276753847939</v>
      </c>
      <c r="G113" s="2">
        <f t="shared" ca="1" si="22"/>
        <v>195.63246956018429</v>
      </c>
      <c r="H113" s="2">
        <f t="shared" ca="1" si="23"/>
        <v>16.402977184456944</v>
      </c>
      <c r="I113" s="2">
        <f t="shared" ca="1" si="14"/>
        <v>16.402977184456944</v>
      </c>
    </row>
    <row r="114" spans="1:9" x14ac:dyDescent="0.3">
      <c r="A114">
        <v>113</v>
      </c>
      <c r="B114" s="2">
        <f t="shared" ca="1" si="12"/>
        <v>2.7914975264932096</v>
      </c>
      <c r="C114" s="2">
        <f t="shared" ca="1" si="21"/>
        <v>182.02098990222055</v>
      </c>
      <c r="D114">
        <f ca="1">COUNTIF($G$2:G113,"&gt;="&amp;C114)</f>
        <v>13</v>
      </c>
      <c r="E114" s="2">
        <f ca="1">IF(D114=0,C114,MAX($G$2:G113))</f>
        <v>195.63246956018429</v>
      </c>
      <c r="F114" s="2">
        <f t="shared" ca="1" si="13"/>
        <v>1.1791932428033518</v>
      </c>
      <c r="G114" s="2">
        <f t="shared" ca="1" si="22"/>
        <v>196.81166280298766</v>
      </c>
      <c r="H114" s="2">
        <f t="shared" ca="1" si="23"/>
        <v>14.790672900767106</v>
      </c>
      <c r="I114" s="2">
        <f t="shared" ca="1" si="14"/>
        <v>14.790672900767106</v>
      </c>
    </row>
    <row r="115" spans="1:9" x14ac:dyDescent="0.3">
      <c r="A115">
        <v>114</v>
      </c>
      <c r="B115" s="2">
        <f t="shared" ca="1" si="12"/>
        <v>1.370382807075252</v>
      </c>
      <c r="C115" s="2">
        <f t="shared" ca="1" si="21"/>
        <v>183.39137270929581</v>
      </c>
      <c r="D115">
        <f ca="1">COUNTIF($G$2:G114,"&gt;="&amp;C115)</f>
        <v>13</v>
      </c>
      <c r="E115" s="2">
        <f ca="1">IF(D115=0,C115,MAX($G$2:G114))</f>
        <v>196.81166280298766</v>
      </c>
      <c r="F115" s="2">
        <f t="shared" ca="1" si="13"/>
        <v>0.29275262688435966</v>
      </c>
      <c r="G115" s="2">
        <f t="shared" ca="1" si="22"/>
        <v>197.10441542987201</v>
      </c>
      <c r="H115" s="2">
        <f t="shared" ca="1" si="23"/>
        <v>13.713042720576198</v>
      </c>
      <c r="I115" s="2">
        <f t="shared" ca="1" si="14"/>
        <v>13.713042720576198</v>
      </c>
    </row>
    <row r="116" spans="1:9" x14ac:dyDescent="0.3">
      <c r="A116">
        <v>115</v>
      </c>
      <c r="B116" s="2">
        <f t="shared" ca="1" si="12"/>
        <v>0.93935999387450886</v>
      </c>
      <c r="C116" s="2">
        <f t="shared" ca="1" si="21"/>
        <v>184.33073270317033</v>
      </c>
      <c r="D116">
        <f ca="1">COUNTIF($G$2:G115,"&gt;="&amp;C116)</f>
        <v>14</v>
      </c>
      <c r="E116" s="2">
        <f ca="1">IF(D116=0,C116,MAX($G$2:G115))</f>
        <v>197.10441542987201</v>
      </c>
      <c r="F116" s="2">
        <f t="shared" ca="1" si="13"/>
        <v>4.8453876612788882</v>
      </c>
      <c r="G116" s="2">
        <f t="shared" ca="1" si="22"/>
        <v>201.9498030911509</v>
      </c>
      <c r="H116" s="2">
        <f t="shared" ca="1" si="23"/>
        <v>17.619070387980571</v>
      </c>
      <c r="I116" s="2">
        <f t="shared" ca="1" si="14"/>
        <v>17.619070387980571</v>
      </c>
    </row>
    <row r="117" spans="1:9" x14ac:dyDescent="0.3">
      <c r="A117">
        <v>116</v>
      </c>
      <c r="B117" s="2">
        <f t="shared" ca="1" si="12"/>
        <v>2.3930623509592013</v>
      </c>
      <c r="C117" s="2">
        <f t="shared" ca="1" si="21"/>
        <v>186.72379505412954</v>
      </c>
      <c r="D117">
        <f ca="1">COUNTIF($G$2:G116,"&gt;="&amp;C117)</f>
        <v>11</v>
      </c>
      <c r="E117" s="2">
        <f ca="1">IF(D117=0,C117,MAX($G$2:G116))</f>
        <v>201.9498030911509</v>
      </c>
      <c r="F117" s="2">
        <f t="shared" ca="1" si="13"/>
        <v>4.5144470976055704</v>
      </c>
      <c r="G117" s="2">
        <f t="shared" ca="1" si="22"/>
        <v>206.46425018875647</v>
      </c>
      <c r="H117" s="2">
        <f t="shared" ca="1" si="23"/>
        <v>19.740455134626927</v>
      </c>
      <c r="I117" s="2">
        <f t="shared" ca="1" si="14"/>
        <v>19.740455134626927</v>
      </c>
    </row>
    <row r="118" spans="1:9" x14ac:dyDescent="0.3">
      <c r="A118">
        <v>117</v>
      </c>
      <c r="B118" s="2">
        <f t="shared" ca="1" si="12"/>
        <v>1.5838970276697706</v>
      </c>
      <c r="C118" s="2">
        <f t="shared" ca="1" si="21"/>
        <v>188.3076920817993</v>
      </c>
      <c r="D118">
        <f ca="1">COUNTIF($G$2:G117,"&gt;="&amp;C118)</f>
        <v>9</v>
      </c>
      <c r="E118" s="2">
        <f ca="1">IF(D118=0,C118,MAX($G$2:G117))</f>
        <v>206.46425018875647</v>
      </c>
      <c r="F118" s="2">
        <f t="shared" ca="1" si="13"/>
        <v>1.2007380270136614</v>
      </c>
      <c r="G118" s="2">
        <f t="shared" ca="1" si="22"/>
        <v>207.66498821577014</v>
      </c>
      <c r="H118" s="2">
        <f t="shared" ca="1" si="23"/>
        <v>19.357296133970834</v>
      </c>
      <c r="I118" s="2">
        <f t="shared" ca="1" si="14"/>
        <v>19.357296133970834</v>
      </c>
    </row>
    <row r="119" spans="1:9" x14ac:dyDescent="0.3">
      <c r="A119">
        <v>118</v>
      </c>
      <c r="B119" s="2">
        <f t="shared" ca="1" si="12"/>
        <v>3.9722145487478477</v>
      </c>
      <c r="C119" s="2">
        <f t="shared" ca="1" si="21"/>
        <v>192.27990663054715</v>
      </c>
      <c r="D119">
        <f ca="1">COUNTIF($G$2:G118,"&gt;="&amp;C119)</f>
        <v>8</v>
      </c>
      <c r="E119" s="2">
        <f ca="1">IF(D119=0,C119,MAX($G$2:G118))</f>
        <v>207.66498821577014</v>
      </c>
      <c r="F119" s="2">
        <f t="shared" ca="1" si="13"/>
        <v>0.32877463944573426</v>
      </c>
      <c r="G119" s="2">
        <f t="shared" ca="1" si="22"/>
        <v>207.99376285521586</v>
      </c>
      <c r="H119" s="2">
        <f t="shared" ca="1" si="23"/>
        <v>15.713856224668717</v>
      </c>
      <c r="I119" s="2">
        <f t="shared" ca="1" si="14"/>
        <v>15.713856224668717</v>
      </c>
    </row>
    <row r="120" spans="1:9" x14ac:dyDescent="0.3">
      <c r="A120">
        <v>119</v>
      </c>
      <c r="B120" s="2">
        <f t="shared" ca="1" si="12"/>
        <v>1.0958568072774846</v>
      </c>
      <c r="C120" s="2">
        <f t="shared" ca="1" si="21"/>
        <v>193.37576343782462</v>
      </c>
      <c r="D120">
        <f ca="1">COUNTIF($G$2:G119,"&gt;="&amp;C120)</f>
        <v>9</v>
      </c>
      <c r="E120" s="2">
        <f ca="1">IF(D120=0,C120,MAX($G$2:G119))</f>
        <v>207.99376285521586</v>
      </c>
      <c r="F120" s="2">
        <f t="shared" ca="1" si="13"/>
        <v>4.8561263159542574E-2</v>
      </c>
      <c r="G120" s="2">
        <f t="shared" ca="1" si="22"/>
        <v>208.0423241183754</v>
      </c>
      <c r="H120" s="2">
        <f t="shared" ca="1" si="23"/>
        <v>14.666560680550788</v>
      </c>
      <c r="I120" s="2">
        <f t="shared" ca="1" si="14"/>
        <v>14.666560680550788</v>
      </c>
    </row>
    <row r="121" spans="1:9" x14ac:dyDescent="0.3">
      <c r="A121">
        <v>120</v>
      </c>
      <c r="B121" s="2">
        <f t="shared" ca="1" si="12"/>
        <v>0.17477403185453325</v>
      </c>
      <c r="C121" s="2">
        <f t="shared" ca="1" si="21"/>
        <v>193.55053746967914</v>
      </c>
      <c r="D121">
        <f ca="1">COUNTIF($G$2:G120,"&gt;="&amp;C121)</f>
        <v>9</v>
      </c>
      <c r="E121" s="2">
        <f ca="1">IF(D121=0,C121,MAX($G$2:G120))</f>
        <v>208.0423241183754</v>
      </c>
      <c r="F121" s="2">
        <f t="shared" ca="1" si="13"/>
        <v>2.8477671384268621</v>
      </c>
      <c r="G121" s="2">
        <f t="shared" ca="1" si="22"/>
        <v>210.89009125680226</v>
      </c>
      <c r="H121" s="2">
        <f t="shared" ca="1" si="23"/>
        <v>17.339553787123123</v>
      </c>
      <c r="I121" s="2">
        <f t="shared" ca="1" si="14"/>
        <v>17.339553787123123</v>
      </c>
    </row>
    <row r="122" spans="1:9" x14ac:dyDescent="0.3">
      <c r="A122">
        <v>121</v>
      </c>
      <c r="B122" s="2">
        <f t="shared" ca="1" si="12"/>
        <v>0.9814452819456877</v>
      </c>
      <c r="C122" s="2">
        <f t="shared" ca="1" si="21"/>
        <v>194.53198275162484</v>
      </c>
      <c r="D122">
        <f ca="1">COUNTIF($G$2:G121,"&gt;="&amp;C122)</f>
        <v>10</v>
      </c>
      <c r="E122" s="2">
        <f ca="1">IF(D122=0,C122,MAX($G$2:G121))</f>
        <v>210.89009125680226</v>
      </c>
      <c r="F122" s="2">
        <f t="shared" ca="1" si="13"/>
        <v>3.0233942117487977</v>
      </c>
      <c r="G122" s="2">
        <f t="shared" ca="1" si="22"/>
        <v>213.91348546855107</v>
      </c>
      <c r="H122" s="2">
        <f t="shared" ca="1" si="23"/>
        <v>19.381502716926235</v>
      </c>
      <c r="I122" s="2">
        <f t="shared" ca="1" si="14"/>
        <v>19.381502716926235</v>
      </c>
    </row>
    <row r="123" spans="1:9" x14ac:dyDescent="0.3">
      <c r="A123">
        <v>122</v>
      </c>
      <c r="B123" s="2">
        <f t="shared" ca="1" si="12"/>
        <v>0.95042058011540986</v>
      </c>
      <c r="C123" s="2">
        <f t="shared" ca="1" si="21"/>
        <v>195.48240333174024</v>
      </c>
      <c r="D123">
        <f ca="1">COUNTIF($G$2:G122,"&gt;="&amp;C123)</f>
        <v>10</v>
      </c>
      <c r="E123" s="2">
        <f ca="1">IF(D123=0,C123,MAX($G$2:G122))</f>
        <v>213.91348546855107</v>
      </c>
      <c r="F123" s="2">
        <f t="shared" ca="1" si="13"/>
        <v>1.7116352183201855</v>
      </c>
      <c r="G123" s="2">
        <f t="shared" ca="1" si="22"/>
        <v>215.62512068687127</v>
      </c>
      <c r="H123" s="2">
        <f t="shared" ca="1" si="23"/>
        <v>20.142717355131026</v>
      </c>
      <c r="I123" s="2">
        <f t="shared" ca="1" si="14"/>
        <v>20.142717355131026</v>
      </c>
    </row>
    <row r="124" spans="1:9" x14ac:dyDescent="0.3">
      <c r="A124">
        <v>123</v>
      </c>
      <c r="B124" s="2">
        <f t="shared" ca="1" si="12"/>
        <v>3.2653304539352623</v>
      </c>
      <c r="C124" s="2">
        <f t="shared" ca="1" si="21"/>
        <v>198.74773378567551</v>
      </c>
      <c r="D124">
        <f ca="1">COUNTIF($G$2:G123,"&gt;="&amp;C124)</f>
        <v>8</v>
      </c>
      <c r="E124" s="2">
        <f ca="1">IF(D124=0,C124,MAX($G$2:G123))</f>
        <v>215.62512068687127</v>
      </c>
      <c r="F124" s="2">
        <f t="shared" ca="1" si="13"/>
        <v>0.86592835292503478</v>
      </c>
      <c r="G124" s="2">
        <f t="shared" ca="1" si="22"/>
        <v>216.49104903979631</v>
      </c>
      <c r="H124" s="2">
        <f t="shared" ca="1" si="23"/>
        <v>17.743315254120802</v>
      </c>
      <c r="I124" s="2">
        <f t="shared" ca="1" si="14"/>
        <v>17.743315254120802</v>
      </c>
    </row>
    <row r="125" spans="1:9" x14ac:dyDescent="0.3">
      <c r="A125">
        <v>124</v>
      </c>
      <c r="B125" s="2">
        <f t="shared" ca="1" si="12"/>
        <v>0.66160099834685526</v>
      </c>
      <c r="C125" s="2">
        <f t="shared" ca="1" si="21"/>
        <v>199.40933478402235</v>
      </c>
      <c r="D125">
        <f ca="1">COUNTIF($G$2:G124,"&gt;="&amp;C125)</f>
        <v>9</v>
      </c>
      <c r="E125" s="2">
        <f ca="1">IF(D125=0,C125,MAX($G$2:G124))</f>
        <v>216.49104903979631</v>
      </c>
      <c r="F125" s="2">
        <f t="shared" ca="1" si="13"/>
        <v>0.9091999123535901</v>
      </c>
      <c r="G125" s="2">
        <f t="shared" ca="1" si="22"/>
        <v>217.40024895214989</v>
      </c>
      <c r="H125" s="2">
        <f t="shared" ca="1" si="23"/>
        <v>17.990914168127546</v>
      </c>
      <c r="I125" s="2">
        <f t="shared" ca="1" si="14"/>
        <v>17.990914168127546</v>
      </c>
    </row>
    <row r="126" spans="1:9" x14ac:dyDescent="0.3">
      <c r="A126">
        <v>125</v>
      </c>
      <c r="B126" s="2">
        <f t="shared" ca="1" si="12"/>
        <v>0.1740065243453848</v>
      </c>
      <c r="C126" s="2">
        <f t="shared" ca="1" si="21"/>
        <v>199.58334130836772</v>
      </c>
      <c r="D126">
        <f ca="1">COUNTIF($G$2:G125,"&gt;="&amp;C126)</f>
        <v>10</v>
      </c>
      <c r="E126" s="2">
        <f ca="1">IF(D126=0,C126,MAX($G$2:G125))</f>
        <v>217.40024895214989</v>
      </c>
      <c r="F126" s="2">
        <f t="shared" ca="1" si="13"/>
        <v>2.6953444947468159</v>
      </c>
      <c r="G126" s="2">
        <f t="shared" ca="1" si="22"/>
        <v>220.09559344689671</v>
      </c>
      <c r="H126" s="2">
        <f t="shared" ca="1" si="23"/>
        <v>20.512252138528993</v>
      </c>
      <c r="I126" s="2">
        <f t="shared" ca="1" si="14"/>
        <v>20.512252138528993</v>
      </c>
    </row>
    <row r="127" spans="1:9" x14ac:dyDescent="0.3">
      <c r="A127">
        <v>126</v>
      </c>
      <c r="B127" s="2">
        <f t="shared" ca="1" si="12"/>
        <v>2.20507295830964</v>
      </c>
      <c r="C127" s="2">
        <f t="shared" ca="1" si="21"/>
        <v>201.78841426667736</v>
      </c>
      <c r="D127">
        <f ca="1">COUNTIF($G$2:G126,"&gt;="&amp;C127)</f>
        <v>11</v>
      </c>
      <c r="E127" s="2">
        <f ca="1">IF(D127=0,C127,MAX($G$2:G126))</f>
        <v>220.09559344689671</v>
      </c>
      <c r="F127" s="2">
        <f t="shared" ca="1" si="13"/>
        <v>6.4455633071012794</v>
      </c>
      <c r="G127" s="2">
        <f t="shared" ca="1" si="22"/>
        <v>226.541156753998</v>
      </c>
      <c r="H127" s="2">
        <f t="shared" ca="1" si="23"/>
        <v>24.752742487320631</v>
      </c>
      <c r="I127" s="2">
        <f t="shared" ca="1" si="14"/>
        <v>24.752742487320631</v>
      </c>
    </row>
    <row r="128" spans="1:9" x14ac:dyDescent="0.3">
      <c r="A128">
        <v>127</v>
      </c>
      <c r="B128" s="2">
        <f t="shared" ca="1" si="12"/>
        <v>1.4085299071520005</v>
      </c>
      <c r="C128" s="2">
        <f t="shared" ca="1" si="21"/>
        <v>203.19694417382937</v>
      </c>
      <c r="D128">
        <f ca="1">COUNTIF($G$2:G127,"&gt;="&amp;C128)</f>
        <v>11</v>
      </c>
      <c r="E128" s="2">
        <f ca="1">IF(D128=0,C128,MAX($G$2:G127))</f>
        <v>226.541156753998</v>
      </c>
      <c r="F128" s="2">
        <f t="shared" ca="1" si="13"/>
        <v>3.1759423478605222</v>
      </c>
      <c r="G128" s="2">
        <f t="shared" ca="1" si="22"/>
        <v>229.71709910185851</v>
      </c>
      <c r="H128" s="2">
        <f t="shared" ca="1" si="23"/>
        <v>26.520154928029143</v>
      </c>
      <c r="I128" s="2">
        <f t="shared" ca="1" si="14"/>
        <v>26.520154928029143</v>
      </c>
    </row>
    <row r="129" spans="1:9" x14ac:dyDescent="0.3">
      <c r="A129">
        <v>128</v>
      </c>
      <c r="B129" s="2">
        <f t="shared" ca="1" si="12"/>
        <v>0.88443016804940544</v>
      </c>
      <c r="C129" s="2">
        <f t="shared" ca="1" si="21"/>
        <v>204.08137434187876</v>
      </c>
      <c r="D129">
        <f ca="1">COUNTIF($G$2:G128,"&gt;="&amp;C129)</f>
        <v>12</v>
      </c>
      <c r="E129" s="2">
        <f ca="1">IF(D129=0,C129,MAX($G$2:G128))</f>
        <v>229.71709910185851</v>
      </c>
      <c r="F129" s="2">
        <f t="shared" ca="1" si="13"/>
        <v>0.59640289753850695</v>
      </c>
      <c r="G129" s="2">
        <f t="shared" ca="1" si="22"/>
        <v>230.313501999397</v>
      </c>
      <c r="H129" s="2">
        <f t="shared" ca="1" si="23"/>
        <v>26.232127657518248</v>
      </c>
      <c r="I129" s="2">
        <f t="shared" ca="1" si="14"/>
        <v>26.232127657518248</v>
      </c>
    </row>
    <row r="130" spans="1:9" x14ac:dyDescent="0.3">
      <c r="A130">
        <v>129</v>
      </c>
      <c r="B130" s="2">
        <f t="shared" ca="1" si="12"/>
        <v>7.6485978543345974</v>
      </c>
      <c r="C130" s="2">
        <f t="shared" ca="1" si="21"/>
        <v>211.72997219621337</v>
      </c>
      <c r="D130">
        <f ca="1">COUNTIF($G$2:G129,"&gt;="&amp;C130)</f>
        <v>8</v>
      </c>
      <c r="E130" s="2">
        <f ca="1">IF(D130=0,C130,MAX($G$2:G129))</f>
        <v>230.313501999397</v>
      </c>
      <c r="F130" s="2">
        <f t="shared" ca="1" si="13"/>
        <v>1.6728709232054169</v>
      </c>
      <c r="G130" s="2">
        <f t="shared" ca="1" si="22"/>
        <v>231.98637292260241</v>
      </c>
      <c r="H130" s="2">
        <f t="shared" ca="1" si="23"/>
        <v>20.256400726389046</v>
      </c>
      <c r="I130" s="2">
        <f t="shared" ca="1" si="14"/>
        <v>20.256400726389046</v>
      </c>
    </row>
    <row r="131" spans="1:9" x14ac:dyDescent="0.3">
      <c r="A131">
        <v>130</v>
      </c>
      <c r="B131" s="2">
        <f t="shared" ref="B131:B194" ca="1" si="24">-2*LN(1-RAND())</f>
        <v>1.4553815139638189</v>
      </c>
      <c r="C131" s="2">
        <f t="shared" ca="1" si="21"/>
        <v>213.1853537101772</v>
      </c>
      <c r="D131">
        <f ca="1">COUNTIF($G$2:G130,"&gt;="&amp;C131)</f>
        <v>9</v>
      </c>
      <c r="E131" s="2">
        <f ca="1">IF(D131=0,C131,MAX($G$2:G130))</f>
        <v>231.98637292260241</v>
      </c>
      <c r="F131" s="2">
        <f t="shared" ref="F131:F194" ca="1" si="25">-1.5*LN(1-RAND())</f>
        <v>0.50680100871150091</v>
      </c>
      <c r="G131" s="2">
        <f t="shared" ca="1" si="22"/>
        <v>232.49317393131392</v>
      </c>
      <c r="H131" s="2">
        <f t="shared" ca="1" si="23"/>
        <v>19.307820221136723</v>
      </c>
      <c r="I131" s="2">
        <f t="shared" ref="I131:I194" ca="1" si="26">IF(C131&lt;600,H131)</f>
        <v>19.307820221136723</v>
      </c>
    </row>
    <row r="132" spans="1:9" x14ac:dyDescent="0.3">
      <c r="A132">
        <v>131</v>
      </c>
      <c r="B132" s="2">
        <f t="shared" ca="1" si="24"/>
        <v>0.40127581987418415</v>
      </c>
      <c r="C132" s="2">
        <f t="shared" ca="1" si="21"/>
        <v>213.58662953005137</v>
      </c>
      <c r="D132">
        <f ca="1">COUNTIF($G$2:G131,"&gt;="&amp;C132)</f>
        <v>10</v>
      </c>
      <c r="E132" s="2">
        <f ca="1">IF(D132=0,C132,MAX($G$2:G131))</f>
        <v>232.49317393131392</v>
      </c>
      <c r="F132" s="2">
        <f t="shared" ca="1" si="25"/>
        <v>1.3076129395993981</v>
      </c>
      <c r="G132" s="2">
        <f t="shared" ca="1" si="22"/>
        <v>233.80078687091333</v>
      </c>
      <c r="H132" s="2">
        <f t="shared" ca="1" si="23"/>
        <v>20.214157340861959</v>
      </c>
      <c r="I132" s="2">
        <f t="shared" ca="1" si="26"/>
        <v>20.214157340861959</v>
      </c>
    </row>
    <row r="133" spans="1:9" x14ac:dyDescent="0.3">
      <c r="A133">
        <v>132</v>
      </c>
      <c r="B133" s="2">
        <f t="shared" ca="1" si="24"/>
        <v>0.85901363836348066</v>
      </c>
      <c r="C133" s="2">
        <f t="shared" ca="1" si="21"/>
        <v>214.44564316841485</v>
      </c>
      <c r="D133">
        <f ca="1">COUNTIF($G$2:G132,"&gt;="&amp;C133)</f>
        <v>10</v>
      </c>
      <c r="E133" s="2">
        <f ca="1">IF(D133=0,C133,MAX($G$2:G132))</f>
        <v>233.80078687091333</v>
      </c>
      <c r="F133" s="2">
        <f t="shared" ca="1" si="25"/>
        <v>2.8231225304082703</v>
      </c>
      <c r="G133" s="2">
        <f t="shared" ca="1" si="22"/>
        <v>236.62390940132161</v>
      </c>
      <c r="H133" s="2">
        <f t="shared" ca="1" si="23"/>
        <v>22.178266232906765</v>
      </c>
      <c r="I133" s="2">
        <f t="shared" ca="1" si="26"/>
        <v>22.178266232906765</v>
      </c>
    </row>
    <row r="134" spans="1:9" x14ac:dyDescent="0.3">
      <c r="A134">
        <v>133</v>
      </c>
      <c r="B134" s="2">
        <f t="shared" ca="1" si="24"/>
        <v>1.0956630152115951</v>
      </c>
      <c r="C134" s="2">
        <f t="shared" ca="1" si="21"/>
        <v>215.54130618362643</v>
      </c>
      <c r="D134">
        <f ca="1">COUNTIF($G$2:G133,"&gt;="&amp;C134)</f>
        <v>11</v>
      </c>
      <c r="E134" s="2">
        <f ca="1">IF(D134=0,C134,MAX($G$2:G133))</f>
        <v>236.62390940132161</v>
      </c>
      <c r="F134" s="2">
        <f t="shared" ca="1" si="25"/>
        <v>1.9397397254160793E-2</v>
      </c>
      <c r="G134" s="2">
        <f t="shared" ca="1" si="22"/>
        <v>236.64330679857576</v>
      </c>
      <c r="H134" s="2">
        <f t="shared" ca="1" si="23"/>
        <v>21.102000614949333</v>
      </c>
      <c r="I134" s="2">
        <f t="shared" ca="1" si="26"/>
        <v>21.102000614949333</v>
      </c>
    </row>
    <row r="135" spans="1:9" x14ac:dyDescent="0.3">
      <c r="A135">
        <v>134</v>
      </c>
      <c r="B135" s="2">
        <f t="shared" ca="1" si="24"/>
        <v>0.62416467129306996</v>
      </c>
      <c r="C135" s="2">
        <f t="shared" ca="1" si="21"/>
        <v>216.1654708549195</v>
      </c>
      <c r="D135">
        <f ca="1">COUNTIF($G$2:G134,"&gt;="&amp;C135)</f>
        <v>11</v>
      </c>
      <c r="E135" s="2">
        <f ca="1">IF(D135=0,C135,MAX($G$2:G134))</f>
        <v>236.64330679857576</v>
      </c>
      <c r="F135" s="2">
        <f t="shared" ca="1" si="25"/>
        <v>0.13547807221134456</v>
      </c>
      <c r="G135" s="2">
        <f t="shared" ca="1" si="22"/>
        <v>236.77878487078712</v>
      </c>
      <c r="H135" s="2">
        <f t="shared" ca="1" si="23"/>
        <v>20.613314015867616</v>
      </c>
      <c r="I135" s="2">
        <f t="shared" ca="1" si="26"/>
        <v>20.613314015867616</v>
      </c>
    </row>
    <row r="136" spans="1:9" x14ac:dyDescent="0.3">
      <c r="A136">
        <v>135</v>
      </c>
      <c r="B136" s="2">
        <f t="shared" ca="1" si="24"/>
        <v>0.36568083983506472</v>
      </c>
      <c r="C136" s="2">
        <f t="shared" ca="1" si="21"/>
        <v>216.53115169475456</v>
      </c>
      <c r="D136">
        <f ca="1">COUNTIF($G$2:G135,"&gt;="&amp;C136)</f>
        <v>11</v>
      </c>
      <c r="E136" s="2">
        <f ca="1">IF(D136=0,C136,MAX($G$2:G135))</f>
        <v>236.77878487078712</v>
      </c>
      <c r="F136" s="2">
        <f t="shared" ca="1" si="25"/>
        <v>0.90267906995330693</v>
      </c>
      <c r="G136" s="2">
        <f t="shared" ca="1" si="22"/>
        <v>237.68146394074043</v>
      </c>
      <c r="H136" s="2">
        <f t="shared" ca="1" si="23"/>
        <v>21.150312245985873</v>
      </c>
      <c r="I136" s="2">
        <f t="shared" ca="1" si="26"/>
        <v>21.150312245985873</v>
      </c>
    </row>
    <row r="137" spans="1:9" x14ac:dyDescent="0.3">
      <c r="A137">
        <v>136</v>
      </c>
      <c r="B137" s="2">
        <f t="shared" ca="1" si="24"/>
        <v>2.0419283733666176</v>
      </c>
      <c r="C137" s="2">
        <f t="shared" ca="1" si="21"/>
        <v>218.57308006812119</v>
      </c>
      <c r="D137">
        <f ca="1">COUNTIF($G$2:G136,"&gt;="&amp;C137)</f>
        <v>11</v>
      </c>
      <c r="E137" s="2">
        <f ca="1">IF(D137=0,C137,MAX($G$2:G136))</f>
        <v>237.68146394074043</v>
      </c>
      <c r="F137" s="2">
        <f t="shared" ca="1" si="25"/>
        <v>0.17740131306109319</v>
      </c>
      <c r="G137" s="2">
        <f t="shared" ca="1" si="22"/>
        <v>237.85886525380153</v>
      </c>
      <c r="H137" s="2">
        <f t="shared" ca="1" si="23"/>
        <v>19.285785185680339</v>
      </c>
      <c r="I137" s="2">
        <f t="shared" ca="1" si="26"/>
        <v>19.285785185680339</v>
      </c>
    </row>
    <row r="138" spans="1:9" x14ac:dyDescent="0.3">
      <c r="A138">
        <v>137</v>
      </c>
      <c r="B138" s="2">
        <f t="shared" ca="1" si="24"/>
        <v>2.4198353130739223</v>
      </c>
      <c r="C138" s="2">
        <f t="shared" ca="1" si="21"/>
        <v>220.9929153811951</v>
      </c>
      <c r="D138">
        <f ca="1">COUNTIF($G$2:G137,"&gt;="&amp;C138)</f>
        <v>11</v>
      </c>
      <c r="E138" s="2">
        <f ca="1">IF(D138=0,C138,MAX($G$2:G137))</f>
        <v>237.85886525380153</v>
      </c>
      <c r="F138" s="2">
        <f t="shared" ca="1" si="25"/>
        <v>0.47387002862089139</v>
      </c>
      <c r="G138" s="2">
        <f t="shared" ca="1" si="22"/>
        <v>238.33273528242242</v>
      </c>
      <c r="H138" s="2">
        <f t="shared" ca="1" si="23"/>
        <v>17.339819901227315</v>
      </c>
      <c r="I138" s="2">
        <f t="shared" ca="1" si="26"/>
        <v>17.339819901227315</v>
      </c>
    </row>
    <row r="139" spans="1:9" x14ac:dyDescent="0.3">
      <c r="A139">
        <v>138</v>
      </c>
      <c r="B139" s="2">
        <f t="shared" ca="1" si="24"/>
        <v>1.6701901284899774</v>
      </c>
      <c r="C139" s="2">
        <f t="shared" ca="1" si="21"/>
        <v>222.66310550968507</v>
      </c>
      <c r="D139">
        <f ca="1">COUNTIF($G$2:G138,"&gt;="&amp;C139)</f>
        <v>12</v>
      </c>
      <c r="E139" s="2">
        <f ca="1">IF(D139=0,C139,MAX($G$2:G138))</f>
        <v>238.33273528242242</v>
      </c>
      <c r="F139" s="2">
        <f t="shared" ca="1" si="25"/>
        <v>2.8356455391523039E-2</v>
      </c>
      <c r="G139" s="2">
        <f t="shared" ca="1" si="22"/>
        <v>238.36109173781395</v>
      </c>
      <c r="H139" s="2">
        <f t="shared" ca="1" si="23"/>
        <v>15.697986228128883</v>
      </c>
      <c r="I139" s="2">
        <f t="shared" ca="1" si="26"/>
        <v>15.697986228128883</v>
      </c>
    </row>
    <row r="140" spans="1:9" x14ac:dyDescent="0.3">
      <c r="A140">
        <v>139</v>
      </c>
      <c r="B140" s="2">
        <f t="shared" ca="1" si="24"/>
        <v>4.8234465860511841</v>
      </c>
      <c r="C140" s="2">
        <f t="shared" ca="1" si="21"/>
        <v>227.48655209573624</v>
      </c>
      <c r="D140">
        <f ca="1">COUNTIF($G$2:G139,"&gt;="&amp;C140)</f>
        <v>12</v>
      </c>
      <c r="E140" s="2">
        <f ca="1">IF(D140=0,C140,MAX($G$2:G139))</f>
        <v>238.36109173781395</v>
      </c>
      <c r="F140" s="2">
        <f t="shared" ca="1" si="25"/>
        <v>0.79905712473876955</v>
      </c>
      <c r="G140" s="2">
        <f t="shared" ca="1" si="22"/>
        <v>239.16014886255272</v>
      </c>
      <c r="H140" s="2">
        <f t="shared" ca="1" si="23"/>
        <v>11.673596766816473</v>
      </c>
      <c r="I140" s="2">
        <f t="shared" ca="1" si="26"/>
        <v>11.673596766816473</v>
      </c>
    </row>
    <row r="141" spans="1:9" x14ac:dyDescent="0.3">
      <c r="A141">
        <v>140</v>
      </c>
      <c r="B141" s="2">
        <f t="shared" ca="1" si="24"/>
        <v>2.6149347626538875</v>
      </c>
      <c r="C141" s="2">
        <f t="shared" ca="1" si="21"/>
        <v>230.10148685839013</v>
      </c>
      <c r="D141">
        <f ca="1">COUNTIF($G$2:G140,"&gt;="&amp;C141)</f>
        <v>12</v>
      </c>
      <c r="E141" s="2">
        <f ca="1">IF(D141=0,C141,MAX($G$2:G140))</f>
        <v>239.16014886255272</v>
      </c>
      <c r="F141" s="2">
        <f t="shared" ca="1" si="25"/>
        <v>0.71280424070251314</v>
      </c>
      <c r="G141" s="2">
        <f t="shared" ca="1" si="22"/>
        <v>239.87295310325524</v>
      </c>
      <c r="H141" s="2">
        <f t="shared" ca="1" si="23"/>
        <v>9.7714662448651097</v>
      </c>
      <c r="I141" s="2">
        <f t="shared" ca="1" si="26"/>
        <v>9.7714662448651097</v>
      </c>
    </row>
    <row r="142" spans="1:9" x14ac:dyDescent="0.3">
      <c r="A142">
        <v>141</v>
      </c>
      <c r="B142" s="2">
        <f t="shared" ca="1" si="24"/>
        <v>3.3800870720909573</v>
      </c>
      <c r="C142" s="2">
        <f t="shared" ca="1" si="21"/>
        <v>233.48157393048109</v>
      </c>
      <c r="D142">
        <f ca="1">COUNTIF($G$2:G141,"&gt;="&amp;C142)</f>
        <v>10</v>
      </c>
      <c r="E142" s="2">
        <f ca="1">IF(D142=0,C142,MAX($G$2:G141))</f>
        <v>239.87295310325524</v>
      </c>
      <c r="F142" s="2">
        <f t="shared" ca="1" si="25"/>
        <v>0.23977566677517143</v>
      </c>
      <c r="G142" s="2">
        <f t="shared" ca="1" si="22"/>
        <v>240.1127287700304</v>
      </c>
      <c r="H142" s="2">
        <f t="shared" ca="1" si="23"/>
        <v>6.6311548395493105</v>
      </c>
      <c r="I142" s="2">
        <f t="shared" ca="1" si="26"/>
        <v>6.6311548395493105</v>
      </c>
    </row>
    <row r="143" spans="1:9" x14ac:dyDescent="0.3">
      <c r="A143">
        <v>142</v>
      </c>
      <c r="B143" s="2">
        <f t="shared" ca="1" si="24"/>
        <v>2.0527633990911025</v>
      </c>
      <c r="C143" s="2">
        <f t="shared" ca="1" si="21"/>
        <v>235.5343373295722</v>
      </c>
      <c r="D143">
        <f ca="1">COUNTIF($G$2:G142,"&gt;="&amp;C143)</f>
        <v>10</v>
      </c>
      <c r="E143" s="2">
        <f ca="1">IF(D143=0,C143,MAX($G$2:G142))</f>
        <v>240.1127287700304</v>
      </c>
      <c r="F143" s="2">
        <f t="shared" ca="1" si="25"/>
        <v>0.18146818114388882</v>
      </c>
      <c r="G143" s="2">
        <f t="shared" ca="1" si="22"/>
        <v>240.29419695117429</v>
      </c>
      <c r="H143" s="2">
        <f t="shared" ca="1" si="23"/>
        <v>4.7598596216020894</v>
      </c>
      <c r="I143" s="2">
        <f t="shared" ca="1" si="26"/>
        <v>4.7598596216020894</v>
      </c>
    </row>
    <row r="144" spans="1:9" x14ac:dyDescent="0.3">
      <c r="A144">
        <v>143</v>
      </c>
      <c r="B144" s="2">
        <f t="shared" ca="1" si="24"/>
        <v>0.9794596071697651</v>
      </c>
      <c r="C144" s="2">
        <f t="shared" ca="1" si="21"/>
        <v>236.51379693674195</v>
      </c>
      <c r="D144">
        <f ca="1">COUNTIF($G$2:G143,"&gt;="&amp;C144)</f>
        <v>11</v>
      </c>
      <c r="E144" s="2">
        <f ca="1">IF(D144=0,C144,MAX($G$2:G143))</f>
        <v>240.29419695117429</v>
      </c>
      <c r="F144" s="2">
        <f t="shared" ca="1" si="25"/>
        <v>2.8386263836185535</v>
      </c>
      <c r="G144" s="2">
        <f t="shared" ca="1" si="22"/>
        <v>243.13282333479285</v>
      </c>
      <c r="H144" s="2">
        <f t="shared" ca="1" si="23"/>
        <v>6.6190263980508917</v>
      </c>
      <c r="I144" s="2">
        <f t="shared" ca="1" si="26"/>
        <v>6.6190263980508917</v>
      </c>
    </row>
    <row r="145" spans="1:9" x14ac:dyDescent="0.3">
      <c r="A145">
        <v>144</v>
      </c>
      <c r="B145" s="2">
        <f t="shared" ca="1" si="24"/>
        <v>1.3316727645951015E-2</v>
      </c>
      <c r="C145" s="2">
        <f t="shared" ca="1" si="21"/>
        <v>236.52711366438791</v>
      </c>
      <c r="D145">
        <f ca="1">COUNTIF($G$2:G144,"&gt;="&amp;C145)</f>
        <v>12</v>
      </c>
      <c r="E145" s="2">
        <f ca="1">IF(D145=0,C145,MAX($G$2:G144))</f>
        <v>243.13282333479285</v>
      </c>
      <c r="F145" s="2">
        <f t="shared" ca="1" si="25"/>
        <v>1.4476923753541402</v>
      </c>
      <c r="G145" s="2">
        <f t="shared" ca="1" si="22"/>
        <v>244.58051571014698</v>
      </c>
      <c r="H145" s="2">
        <f t="shared" ca="1" si="23"/>
        <v>8.0534020457590714</v>
      </c>
      <c r="I145" s="2">
        <f t="shared" ca="1" si="26"/>
        <v>8.0534020457590714</v>
      </c>
    </row>
    <row r="146" spans="1:9" x14ac:dyDescent="0.3">
      <c r="A146">
        <v>145</v>
      </c>
      <c r="B146" s="2">
        <f t="shared" ca="1" si="24"/>
        <v>1.0299890381913495</v>
      </c>
      <c r="C146" s="2">
        <f t="shared" ca="1" si="21"/>
        <v>237.55710270257927</v>
      </c>
      <c r="D146">
        <f ca="1">COUNTIF($G$2:G145,"&gt;="&amp;C146)</f>
        <v>10</v>
      </c>
      <c r="E146" s="2">
        <f ca="1">IF(D146=0,C146,MAX($G$2:G145))</f>
        <v>244.58051571014698</v>
      </c>
      <c r="F146" s="2">
        <f t="shared" ca="1" si="25"/>
        <v>6.8685431790088947</v>
      </c>
      <c r="G146" s="2">
        <f t="shared" ca="1" si="22"/>
        <v>251.44905888915588</v>
      </c>
      <c r="H146" s="2">
        <f t="shared" ca="1" si="23"/>
        <v>13.891956186576607</v>
      </c>
      <c r="I146" s="2">
        <f t="shared" ca="1" si="26"/>
        <v>13.891956186576607</v>
      </c>
    </row>
    <row r="147" spans="1:9" x14ac:dyDescent="0.3">
      <c r="A147">
        <v>146</v>
      </c>
      <c r="B147" s="2">
        <f t="shared" ca="1" si="24"/>
        <v>2.7930931262835537</v>
      </c>
      <c r="C147" s="2">
        <f t="shared" ref="C147:C210" ca="1" si="27">B147+C146</f>
        <v>240.35019582886284</v>
      </c>
      <c r="D147">
        <f ca="1">COUNTIF($G$2:G146,"&gt;="&amp;C147)</f>
        <v>3</v>
      </c>
      <c r="E147" s="2">
        <f ca="1">IF(D147=0,C147,MAX($G$2:G146))</f>
        <v>251.44905888915588</v>
      </c>
      <c r="F147" s="2">
        <f t="shared" ca="1" si="25"/>
        <v>1.0874681923857878</v>
      </c>
      <c r="G147" s="2">
        <f t="shared" ref="G147:G210" ca="1" si="28">F147+E147</f>
        <v>252.53652708154166</v>
      </c>
      <c r="H147" s="2">
        <f t="shared" ref="H147:H210" ca="1" si="29">G147-C147</f>
        <v>12.186331252678826</v>
      </c>
      <c r="I147" s="2">
        <f t="shared" ca="1" si="26"/>
        <v>12.186331252678826</v>
      </c>
    </row>
    <row r="148" spans="1:9" x14ac:dyDescent="0.3">
      <c r="A148">
        <v>147</v>
      </c>
      <c r="B148" s="2">
        <f t="shared" ca="1" si="24"/>
        <v>4.3941856637480461</v>
      </c>
      <c r="C148" s="2">
        <f t="shared" ca="1" si="27"/>
        <v>244.74438149261087</v>
      </c>
      <c r="D148">
        <f ca="1">COUNTIF($G$2:G147,"&gt;="&amp;C148)</f>
        <v>2</v>
      </c>
      <c r="E148" s="2">
        <f ca="1">IF(D148=0,C148,MAX($G$2:G147))</f>
        <v>252.53652708154166</v>
      </c>
      <c r="F148" s="2">
        <f t="shared" ca="1" si="25"/>
        <v>0.13907434517411621</v>
      </c>
      <c r="G148" s="2">
        <f t="shared" ca="1" si="28"/>
        <v>252.67560142671579</v>
      </c>
      <c r="H148" s="2">
        <f t="shared" ca="1" si="29"/>
        <v>7.9312199341049165</v>
      </c>
      <c r="I148" s="2">
        <f t="shared" ca="1" si="26"/>
        <v>7.9312199341049165</v>
      </c>
    </row>
    <row r="149" spans="1:9" x14ac:dyDescent="0.3">
      <c r="A149">
        <v>148</v>
      </c>
      <c r="B149" s="2">
        <f t="shared" ca="1" si="24"/>
        <v>1.9085611614941957</v>
      </c>
      <c r="C149" s="2">
        <f t="shared" ca="1" si="27"/>
        <v>246.65294265410506</v>
      </c>
      <c r="D149">
        <f ca="1">COUNTIF($G$2:G148,"&gt;="&amp;C149)</f>
        <v>3</v>
      </c>
      <c r="E149" s="2">
        <f ca="1">IF(D149=0,C149,MAX($G$2:G148))</f>
        <v>252.67560142671579</v>
      </c>
      <c r="F149" s="2">
        <f t="shared" ca="1" si="25"/>
        <v>1.1714934602904285E-2</v>
      </c>
      <c r="G149" s="2">
        <f t="shared" ca="1" si="28"/>
        <v>252.68731636131869</v>
      </c>
      <c r="H149" s="2">
        <f t="shared" ca="1" si="29"/>
        <v>6.0343737072136321</v>
      </c>
      <c r="I149" s="2">
        <f t="shared" ca="1" si="26"/>
        <v>6.0343737072136321</v>
      </c>
    </row>
    <row r="150" spans="1:9" x14ac:dyDescent="0.3">
      <c r="A150">
        <v>149</v>
      </c>
      <c r="B150" s="2">
        <f t="shared" ca="1" si="24"/>
        <v>3.1602375164758958</v>
      </c>
      <c r="C150" s="2">
        <f t="shared" ca="1" si="27"/>
        <v>249.81318017058095</v>
      </c>
      <c r="D150">
        <f ca="1">COUNTIF($G$2:G149,"&gt;="&amp;C150)</f>
        <v>4</v>
      </c>
      <c r="E150" s="2">
        <f ca="1">IF(D150=0,C150,MAX($G$2:G149))</f>
        <v>252.68731636131869</v>
      </c>
      <c r="F150" s="2">
        <f t="shared" ca="1" si="25"/>
        <v>2.6539374274956584</v>
      </c>
      <c r="G150" s="2">
        <f t="shared" ca="1" si="28"/>
        <v>255.34125378881436</v>
      </c>
      <c r="H150" s="2">
        <f t="shared" ca="1" si="29"/>
        <v>5.5280736182334067</v>
      </c>
      <c r="I150" s="2">
        <f t="shared" ca="1" si="26"/>
        <v>5.5280736182334067</v>
      </c>
    </row>
    <row r="151" spans="1:9" x14ac:dyDescent="0.3">
      <c r="A151">
        <v>150</v>
      </c>
      <c r="B151" s="2">
        <f t="shared" ca="1" si="24"/>
        <v>6.8627870326513074</v>
      </c>
      <c r="C151" s="2">
        <f t="shared" ca="1" si="27"/>
        <v>256.67596720323223</v>
      </c>
      <c r="D151">
        <f ca="1">COUNTIF($G$2:G150,"&gt;="&amp;C151)</f>
        <v>0</v>
      </c>
      <c r="E151" s="2">
        <f ca="1">IF(D151=0,C151,MAX($G$2:G150))</f>
        <v>256.67596720323223</v>
      </c>
      <c r="F151" s="2">
        <f t="shared" ca="1" si="25"/>
        <v>0.24776367356469661</v>
      </c>
      <c r="G151" s="2">
        <f t="shared" ca="1" si="28"/>
        <v>256.92373087679692</v>
      </c>
      <c r="H151" s="2">
        <f t="shared" ca="1" si="29"/>
        <v>0.24776367356469109</v>
      </c>
      <c r="I151" s="2">
        <f t="shared" ca="1" si="26"/>
        <v>0.24776367356469109</v>
      </c>
    </row>
    <row r="152" spans="1:9" x14ac:dyDescent="0.3">
      <c r="A152">
        <v>151</v>
      </c>
      <c r="B152" s="2">
        <f t="shared" ca="1" si="24"/>
        <v>1.4403034313518264</v>
      </c>
      <c r="C152" s="2">
        <f t="shared" ca="1" si="27"/>
        <v>258.11627063458405</v>
      </c>
      <c r="D152">
        <f ca="1">COUNTIF($G$2:G151,"&gt;="&amp;C152)</f>
        <v>0</v>
      </c>
      <c r="E152" s="2">
        <f ca="1">IF(D152=0,C152,MAX($G$2:G151))</f>
        <v>258.11627063458405</v>
      </c>
      <c r="F152" s="2">
        <f t="shared" ca="1" si="25"/>
        <v>1.0412934627948949</v>
      </c>
      <c r="G152" s="2">
        <f t="shared" ca="1" si="28"/>
        <v>259.15756409737895</v>
      </c>
      <c r="H152" s="2">
        <f t="shared" ca="1" si="29"/>
        <v>1.0412934627948971</v>
      </c>
      <c r="I152" s="2">
        <f t="shared" ca="1" si="26"/>
        <v>1.0412934627948971</v>
      </c>
    </row>
    <row r="153" spans="1:9" x14ac:dyDescent="0.3">
      <c r="A153">
        <v>152</v>
      </c>
      <c r="B153" s="2">
        <f t="shared" ca="1" si="24"/>
        <v>2.6470788689260241</v>
      </c>
      <c r="C153" s="2">
        <f t="shared" ca="1" si="27"/>
        <v>260.76334950351009</v>
      </c>
      <c r="D153">
        <f ca="1">COUNTIF($G$2:G152,"&gt;="&amp;C153)</f>
        <v>0</v>
      </c>
      <c r="E153" s="2">
        <f ca="1">IF(D153=0,C153,MAX($G$2:G152))</f>
        <v>260.76334950351009</v>
      </c>
      <c r="F153" s="2">
        <f t="shared" ca="1" si="25"/>
        <v>0.26555602885939222</v>
      </c>
      <c r="G153" s="2">
        <f t="shared" ca="1" si="28"/>
        <v>261.02890553236949</v>
      </c>
      <c r="H153" s="2">
        <f t="shared" ca="1" si="29"/>
        <v>0.26555602885940743</v>
      </c>
      <c r="I153" s="2">
        <f t="shared" ca="1" si="26"/>
        <v>0.26555602885940743</v>
      </c>
    </row>
    <row r="154" spans="1:9" x14ac:dyDescent="0.3">
      <c r="A154">
        <v>153</v>
      </c>
      <c r="B154" s="2">
        <f t="shared" ca="1" si="24"/>
        <v>3.2345914089669345</v>
      </c>
      <c r="C154" s="2">
        <f t="shared" ca="1" si="27"/>
        <v>263.99794091247702</v>
      </c>
      <c r="D154">
        <f ca="1">COUNTIF($G$2:G153,"&gt;="&amp;C154)</f>
        <v>0</v>
      </c>
      <c r="E154" s="2">
        <f ca="1">IF(D154=0,C154,MAX($G$2:G153))</f>
        <v>263.99794091247702</v>
      </c>
      <c r="F154" s="2">
        <f t="shared" ca="1" si="25"/>
        <v>0.97235165118462186</v>
      </c>
      <c r="G154" s="2">
        <f t="shared" ca="1" si="28"/>
        <v>264.97029256366164</v>
      </c>
      <c r="H154" s="2">
        <f t="shared" ca="1" si="29"/>
        <v>0.97235165118462419</v>
      </c>
      <c r="I154" s="2">
        <f t="shared" ca="1" si="26"/>
        <v>0.97235165118462419</v>
      </c>
    </row>
    <row r="155" spans="1:9" x14ac:dyDescent="0.3">
      <c r="A155">
        <v>154</v>
      </c>
      <c r="B155" s="2">
        <f t="shared" ca="1" si="24"/>
        <v>1.8188872772981342</v>
      </c>
      <c r="C155" s="2">
        <f t="shared" ca="1" si="27"/>
        <v>265.81682818977515</v>
      </c>
      <c r="D155">
        <f ca="1">COUNTIF($G$2:G154,"&gt;="&amp;C155)</f>
        <v>0</v>
      </c>
      <c r="E155" s="2">
        <f ca="1">IF(D155=0,C155,MAX($G$2:G154))</f>
        <v>265.81682818977515</v>
      </c>
      <c r="F155" s="2">
        <f t="shared" ca="1" si="25"/>
        <v>4.58148074928003</v>
      </c>
      <c r="G155" s="2">
        <f t="shared" ca="1" si="28"/>
        <v>270.3983089390552</v>
      </c>
      <c r="H155" s="2">
        <f t="shared" ca="1" si="29"/>
        <v>4.5814807492800469</v>
      </c>
      <c r="I155" s="2">
        <f t="shared" ca="1" si="26"/>
        <v>4.5814807492800469</v>
      </c>
    </row>
    <row r="156" spans="1:9" x14ac:dyDescent="0.3">
      <c r="A156">
        <v>155</v>
      </c>
      <c r="B156" s="2">
        <f t="shared" ca="1" si="24"/>
        <v>0.30288264603288917</v>
      </c>
      <c r="C156" s="2">
        <f t="shared" ca="1" si="27"/>
        <v>266.11971083580806</v>
      </c>
      <c r="D156">
        <f ca="1">COUNTIF($G$2:G155,"&gt;="&amp;C156)</f>
        <v>1</v>
      </c>
      <c r="E156" s="2">
        <f ca="1">IF(D156=0,C156,MAX($G$2:G155))</f>
        <v>270.3983089390552</v>
      </c>
      <c r="F156" s="2">
        <f t="shared" ca="1" si="25"/>
        <v>0.70357747700709283</v>
      </c>
      <c r="G156" s="2">
        <f t="shared" ca="1" si="28"/>
        <v>271.10188641606231</v>
      </c>
      <c r="H156" s="2">
        <f t="shared" ca="1" si="29"/>
        <v>4.9821755802542498</v>
      </c>
      <c r="I156" s="2">
        <f t="shared" ca="1" si="26"/>
        <v>4.9821755802542498</v>
      </c>
    </row>
    <row r="157" spans="1:9" x14ac:dyDescent="0.3">
      <c r="A157">
        <v>156</v>
      </c>
      <c r="B157" s="2">
        <f t="shared" ca="1" si="24"/>
        <v>2.4942179042930999</v>
      </c>
      <c r="C157" s="2">
        <f t="shared" ca="1" si="27"/>
        <v>268.61392874010119</v>
      </c>
      <c r="D157">
        <f ca="1">COUNTIF($G$2:G156,"&gt;="&amp;C157)</f>
        <v>2</v>
      </c>
      <c r="E157" s="2">
        <f ca="1">IF(D157=0,C157,MAX($G$2:G156))</f>
        <v>271.10188641606231</v>
      </c>
      <c r="F157" s="2">
        <f t="shared" ca="1" si="25"/>
        <v>0.873894291322038</v>
      </c>
      <c r="G157" s="2">
        <f t="shared" ca="1" si="28"/>
        <v>271.97578070738433</v>
      </c>
      <c r="H157" s="2">
        <f t="shared" ca="1" si="29"/>
        <v>3.3618519672831439</v>
      </c>
      <c r="I157" s="2">
        <f t="shared" ca="1" si="26"/>
        <v>3.3618519672831439</v>
      </c>
    </row>
    <row r="158" spans="1:9" x14ac:dyDescent="0.3">
      <c r="A158">
        <v>157</v>
      </c>
      <c r="B158" s="2">
        <f t="shared" ca="1" si="24"/>
        <v>4.9077476341855358E-2</v>
      </c>
      <c r="C158" s="2">
        <f t="shared" ca="1" si="27"/>
        <v>268.66300621644302</v>
      </c>
      <c r="D158">
        <f ca="1">COUNTIF($G$2:G157,"&gt;="&amp;C158)</f>
        <v>3</v>
      </c>
      <c r="E158" s="2">
        <f ca="1">IF(D158=0,C158,MAX($G$2:G157))</f>
        <v>271.97578070738433</v>
      </c>
      <c r="F158" s="2">
        <f t="shared" ca="1" si="25"/>
        <v>0.75226768552520751</v>
      </c>
      <c r="G158" s="2">
        <f t="shared" ca="1" si="28"/>
        <v>272.72804839290956</v>
      </c>
      <c r="H158" s="2">
        <f t="shared" ca="1" si="29"/>
        <v>4.0650421764665339</v>
      </c>
      <c r="I158" s="2">
        <f t="shared" ca="1" si="26"/>
        <v>4.0650421764665339</v>
      </c>
    </row>
    <row r="159" spans="1:9" x14ac:dyDescent="0.3">
      <c r="A159">
        <v>158</v>
      </c>
      <c r="B159" s="2">
        <f t="shared" ca="1" si="24"/>
        <v>0.9750311305550301</v>
      </c>
      <c r="C159" s="2">
        <f t="shared" ca="1" si="27"/>
        <v>269.63803734699803</v>
      </c>
      <c r="D159">
        <f ca="1">COUNTIF($G$2:G158,"&gt;="&amp;C159)</f>
        <v>4</v>
      </c>
      <c r="E159" s="2">
        <f ca="1">IF(D159=0,C159,MAX($G$2:G158))</f>
        <v>272.72804839290956</v>
      </c>
      <c r="F159" s="2">
        <f t="shared" ca="1" si="25"/>
        <v>0.46106881529179966</v>
      </c>
      <c r="G159" s="2">
        <f t="shared" ca="1" si="28"/>
        <v>273.18911720820137</v>
      </c>
      <c r="H159" s="2">
        <f t="shared" ca="1" si="29"/>
        <v>3.5510798612033341</v>
      </c>
      <c r="I159" s="2">
        <f t="shared" ca="1" si="26"/>
        <v>3.5510798612033341</v>
      </c>
    </row>
    <row r="160" spans="1:9" x14ac:dyDescent="0.3">
      <c r="A160">
        <v>159</v>
      </c>
      <c r="B160" s="2">
        <f t="shared" ca="1" si="24"/>
        <v>1.7226864024778274</v>
      </c>
      <c r="C160" s="2">
        <f t="shared" ca="1" si="27"/>
        <v>271.36072374947588</v>
      </c>
      <c r="D160">
        <f ca="1">COUNTIF($G$2:G159,"&gt;="&amp;C160)</f>
        <v>3</v>
      </c>
      <c r="E160" s="2">
        <f ca="1">IF(D160=0,C160,MAX($G$2:G159))</f>
        <v>273.18911720820137</v>
      </c>
      <c r="F160" s="2">
        <f t="shared" ca="1" si="25"/>
        <v>3.5539204747279167</v>
      </c>
      <c r="G160" s="2">
        <f t="shared" ca="1" si="28"/>
        <v>276.7430376829293</v>
      </c>
      <c r="H160" s="2">
        <f t="shared" ca="1" si="29"/>
        <v>5.3823139334534176</v>
      </c>
      <c r="I160" s="2">
        <f t="shared" ca="1" si="26"/>
        <v>5.3823139334534176</v>
      </c>
    </row>
    <row r="161" spans="1:9" x14ac:dyDescent="0.3">
      <c r="A161">
        <v>160</v>
      </c>
      <c r="B161" s="2">
        <f t="shared" ca="1" si="24"/>
        <v>1.9738385164408085</v>
      </c>
      <c r="C161" s="2">
        <f t="shared" ca="1" si="27"/>
        <v>273.3345622659167</v>
      </c>
      <c r="D161">
        <f ca="1">COUNTIF($G$2:G160,"&gt;="&amp;C161)</f>
        <v>1</v>
      </c>
      <c r="E161" s="2">
        <f ca="1">IF(D161=0,C161,MAX($G$2:G160))</f>
        <v>276.7430376829293</v>
      </c>
      <c r="F161" s="2">
        <f t="shared" ca="1" si="25"/>
        <v>0.4351329357870532</v>
      </c>
      <c r="G161" s="2">
        <f t="shared" ca="1" si="28"/>
        <v>277.17817061871636</v>
      </c>
      <c r="H161" s="2">
        <f t="shared" ca="1" si="29"/>
        <v>3.843608352799663</v>
      </c>
      <c r="I161" s="2">
        <f t="shared" ca="1" si="26"/>
        <v>3.843608352799663</v>
      </c>
    </row>
    <row r="162" spans="1:9" x14ac:dyDescent="0.3">
      <c r="A162">
        <v>161</v>
      </c>
      <c r="B162" s="2">
        <f t="shared" ca="1" si="24"/>
        <v>0.30252752105672848</v>
      </c>
      <c r="C162" s="2">
        <f t="shared" ca="1" si="27"/>
        <v>273.63708978697343</v>
      </c>
      <c r="D162">
        <f ca="1">COUNTIF($G$2:G161,"&gt;="&amp;C162)</f>
        <v>2</v>
      </c>
      <c r="E162" s="2">
        <f ca="1">IF(D162=0,C162,MAX($G$2:G161))</f>
        <v>277.17817061871636</v>
      </c>
      <c r="F162" s="2">
        <f t="shared" ca="1" si="25"/>
        <v>2.9876633104148542</v>
      </c>
      <c r="G162" s="2">
        <f t="shared" ca="1" si="28"/>
        <v>280.16583392913122</v>
      </c>
      <c r="H162" s="2">
        <f t="shared" ca="1" si="29"/>
        <v>6.528744142157791</v>
      </c>
      <c r="I162" s="2">
        <f t="shared" ca="1" si="26"/>
        <v>6.528744142157791</v>
      </c>
    </row>
    <row r="163" spans="1:9" x14ac:dyDescent="0.3">
      <c r="A163">
        <v>162</v>
      </c>
      <c r="B163" s="2">
        <f t="shared" ca="1" si="24"/>
        <v>1.1895728898570654</v>
      </c>
      <c r="C163" s="2">
        <f t="shared" ca="1" si="27"/>
        <v>274.82666267683049</v>
      </c>
      <c r="D163">
        <f ca="1">COUNTIF($G$2:G162,"&gt;="&amp;C163)</f>
        <v>3</v>
      </c>
      <c r="E163" s="2">
        <f ca="1">IF(D163=0,C163,MAX($G$2:G162))</f>
        <v>280.16583392913122</v>
      </c>
      <c r="F163" s="2">
        <f t="shared" ca="1" si="25"/>
        <v>0.54109024020671104</v>
      </c>
      <c r="G163" s="2">
        <f t="shared" ca="1" si="28"/>
        <v>280.70692416933792</v>
      </c>
      <c r="H163" s="2">
        <f t="shared" ca="1" si="29"/>
        <v>5.8802614925074295</v>
      </c>
      <c r="I163" s="2">
        <f t="shared" ca="1" si="26"/>
        <v>5.8802614925074295</v>
      </c>
    </row>
    <row r="164" spans="1:9" x14ac:dyDescent="0.3">
      <c r="A164">
        <v>163</v>
      </c>
      <c r="B164" s="2">
        <f t="shared" ca="1" si="24"/>
        <v>1.268231133436772</v>
      </c>
      <c r="C164" s="2">
        <f t="shared" ca="1" si="27"/>
        <v>276.09489381026725</v>
      </c>
      <c r="D164">
        <f ca="1">COUNTIF($G$2:G163,"&gt;="&amp;C164)</f>
        <v>4</v>
      </c>
      <c r="E164" s="2">
        <f ca="1">IF(D164=0,C164,MAX($G$2:G163))</f>
        <v>280.70692416933792</v>
      </c>
      <c r="F164" s="2">
        <f t="shared" ca="1" si="25"/>
        <v>1.1450102438699161</v>
      </c>
      <c r="G164" s="2">
        <f t="shared" ca="1" si="28"/>
        <v>281.85193441320786</v>
      </c>
      <c r="H164" s="2">
        <f t="shared" ca="1" si="29"/>
        <v>5.7570406029406058</v>
      </c>
      <c r="I164" s="2">
        <f t="shared" ca="1" si="26"/>
        <v>5.7570406029406058</v>
      </c>
    </row>
    <row r="165" spans="1:9" x14ac:dyDescent="0.3">
      <c r="A165">
        <v>164</v>
      </c>
      <c r="B165" s="2">
        <f t="shared" ca="1" si="24"/>
        <v>1.260156650331236</v>
      </c>
      <c r="C165" s="2">
        <f t="shared" ca="1" si="27"/>
        <v>277.35505046059848</v>
      </c>
      <c r="D165">
        <f ca="1">COUNTIF($G$2:G164,"&gt;="&amp;C165)</f>
        <v>3</v>
      </c>
      <c r="E165" s="2">
        <f ca="1">IF(D165=0,C165,MAX($G$2:G164))</f>
        <v>281.85193441320786</v>
      </c>
      <c r="F165" s="2">
        <f t="shared" ca="1" si="25"/>
        <v>2.654234304183178</v>
      </c>
      <c r="G165" s="2">
        <f t="shared" ca="1" si="28"/>
        <v>284.50616871739106</v>
      </c>
      <c r="H165" s="2">
        <f t="shared" ca="1" si="29"/>
        <v>7.1511182567925857</v>
      </c>
      <c r="I165" s="2">
        <f t="shared" ca="1" si="26"/>
        <v>7.1511182567925857</v>
      </c>
    </row>
    <row r="166" spans="1:9" x14ac:dyDescent="0.3">
      <c r="A166">
        <v>165</v>
      </c>
      <c r="B166" s="2">
        <f t="shared" ca="1" si="24"/>
        <v>8.7012769189954833E-2</v>
      </c>
      <c r="C166" s="2">
        <f t="shared" ca="1" si="27"/>
        <v>277.44206322978846</v>
      </c>
      <c r="D166">
        <f ca="1">COUNTIF($G$2:G165,"&gt;="&amp;C166)</f>
        <v>4</v>
      </c>
      <c r="E166" s="2">
        <f ca="1">IF(D166=0,C166,MAX($G$2:G165))</f>
        <v>284.50616871739106</v>
      </c>
      <c r="F166" s="2">
        <f t="shared" ca="1" si="25"/>
        <v>0.17632005470663267</v>
      </c>
      <c r="G166" s="2">
        <f t="shared" ca="1" si="28"/>
        <v>284.68248877209771</v>
      </c>
      <c r="H166" s="2">
        <f t="shared" ca="1" si="29"/>
        <v>7.2404255423092536</v>
      </c>
      <c r="I166" s="2">
        <f t="shared" ca="1" si="26"/>
        <v>7.2404255423092536</v>
      </c>
    </row>
    <row r="167" spans="1:9" x14ac:dyDescent="0.3">
      <c r="A167">
        <v>166</v>
      </c>
      <c r="B167" s="2">
        <f t="shared" ca="1" si="24"/>
        <v>0.9128382340349589</v>
      </c>
      <c r="C167" s="2">
        <f t="shared" ca="1" si="27"/>
        <v>278.35490146382341</v>
      </c>
      <c r="D167">
        <f ca="1">COUNTIF($G$2:G166,"&gt;="&amp;C167)</f>
        <v>5</v>
      </c>
      <c r="E167" s="2">
        <f ca="1">IF(D167=0,C167,MAX($G$2:G166))</f>
        <v>284.68248877209771</v>
      </c>
      <c r="F167" s="2">
        <f t="shared" ca="1" si="25"/>
        <v>0.44065527512157932</v>
      </c>
      <c r="G167" s="2">
        <f t="shared" ca="1" si="28"/>
        <v>285.12314404721928</v>
      </c>
      <c r="H167" s="2">
        <f t="shared" ca="1" si="29"/>
        <v>6.7682425833958746</v>
      </c>
      <c r="I167" s="2">
        <f t="shared" ca="1" si="26"/>
        <v>6.7682425833958746</v>
      </c>
    </row>
    <row r="168" spans="1:9" x14ac:dyDescent="0.3">
      <c r="A168">
        <v>167</v>
      </c>
      <c r="B168" s="2">
        <f t="shared" ca="1" si="24"/>
        <v>6.5731096529256794</v>
      </c>
      <c r="C168" s="2">
        <f t="shared" ca="1" si="27"/>
        <v>284.92801111674908</v>
      </c>
      <c r="D168">
        <f ca="1">COUNTIF($G$2:G167,"&gt;="&amp;C168)</f>
        <v>1</v>
      </c>
      <c r="E168" s="2">
        <f ca="1">IF(D168=0,C168,MAX($G$2:G167))</f>
        <v>285.12314404721928</v>
      </c>
      <c r="F168" s="2">
        <f t="shared" ca="1" si="25"/>
        <v>1.3810611954847527</v>
      </c>
      <c r="G168" s="2">
        <f t="shared" ca="1" si="28"/>
        <v>286.50420524270402</v>
      </c>
      <c r="H168" s="2">
        <f t="shared" ca="1" si="29"/>
        <v>1.5761941259549417</v>
      </c>
      <c r="I168" s="2">
        <f t="shared" ca="1" si="26"/>
        <v>1.5761941259549417</v>
      </c>
    </row>
    <row r="169" spans="1:9" x14ac:dyDescent="0.3">
      <c r="A169">
        <v>168</v>
      </c>
      <c r="B169" s="2">
        <f t="shared" ca="1" si="24"/>
        <v>2.5941663871258682</v>
      </c>
      <c r="C169" s="2">
        <f t="shared" ca="1" si="27"/>
        <v>287.52217750387496</v>
      </c>
      <c r="D169">
        <f ca="1">COUNTIF($G$2:G168,"&gt;="&amp;C169)</f>
        <v>0</v>
      </c>
      <c r="E169" s="2">
        <f ca="1">IF(D169=0,C169,MAX($G$2:G168))</f>
        <v>287.52217750387496</v>
      </c>
      <c r="F169" s="2">
        <f t="shared" ca="1" si="25"/>
        <v>0.99137108836250354</v>
      </c>
      <c r="G169" s="2">
        <f t="shared" ca="1" si="28"/>
        <v>288.51354859223744</v>
      </c>
      <c r="H169" s="2">
        <f t="shared" ca="1" si="29"/>
        <v>0.99137108836248444</v>
      </c>
      <c r="I169" s="2">
        <f t="shared" ca="1" si="26"/>
        <v>0.99137108836248444</v>
      </c>
    </row>
    <row r="170" spans="1:9" x14ac:dyDescent="0.3">
      <c r="A170">
        <v>169</v>
      </c>
      <c r="B170" s="2">
        <f t="shared" ca="1" si="24"/>
        <v>0.53122845070187108</v>
      </c>
      <c r="C170" s="2">
        <f t="shared" ca="1" si="27"/>
        <v>288.05340595457682</v>
      </c>
      <c r="D170">
        <f ca="1">COUNTIF($G$2:G169,"&gt;="&amp;C170)</f>
        <v>1</v>
      </c>
      <c r="E170" s="2">
        <f ca="1">IF(D170=0,C170,MAX($G$2:G169))</f>
        <v>288.51354859223744</v>
      </c>
      <c r="F170" s="2">
        <f t="shared" ca="1" si="25"/>
        <v>3.7283518968894236</v>
      </c>
      <c r="G170" s="2">
        <f t="shared" ca="1" si="28"/>
        <v>292.24190048912686</v>
      </c>
      <c r="H170" s="2">
        <f t="shared" ca="1" si="29"/>
        <v>4.1884945345500455</v>
      </c>
      <c r="I170" s="2">
        <f t="shared" ca="1" si="26"/>
        <v>4.1884945345500455</v>
      </c>
    </row>
    <row r="171" spans="1:9" x14ac:dyDescent="0.3">
      <c r="A171">
        <v>170</v>
      </c>
      <c r="B171" s="2">
        <f t="shared" ca="1" si="24"/>
        <v>3.5730463507787937</v>
      </c>
      <c r="C171" s="2">
        <f t="shared" ca="1" si="27"/>
        <v>291.6264523053556</v>
      </c>
      <c r="D171">
        <f ca="1">COUNTIF($G$2:G170,"&gt;="&amp;C171)</f>
        <v>1</v>
      </c>
      <c r="E171" s="2">
        <f ca="1">IF(D171=0,C171,MAX($G$2:G170))</f>
        <v>292.24190048912686</v>
      </c>
      <c r="F171" s="2">
        <f t="shared" ca="1" si="25"/>
        <v>4.3176803435985107</v>
      </c>
      <c r="G171" s="2">
        <f t="shared" ca="1" si="28"/>
        <v>296.55958083272537</v>
      </c>
      <c r="H171" s="2">
        <f t="shared" ca="1" si="29"/>
        <v>4.9331285273697745</v>
      </c>
      <c r="I171" s="2">
        <f t="shared" ca="1" si="26"/>
        <v>4.9331285273697745</v>
      </c>
    </row>
    <row r="172" spans="1:9" x14ac:dyDescent="0.3">
      <c r="A172">
        <v>171</v>
      </c>
      <c r="B172" s="2">
        <f t="shared" ca="1" si="24"/>
        <v>0.62800288464709086</v>
      </c>
      <c r="C172" s="2">
        <f t="shared" ca="1" si="27"/>
        <v>292.25445519000272</v>
      </c>
      <c r="D172">
        <f ca="1">COUNTIF($G$2:G171,"&gt;="&amp;C172)</f>
        <v>1</v>
      </c>
      <c r="E172" s="2">
        <f ca="1">IF(D172=0,C172,MAX($G$2:G171))</f>
        <v>296.55958083272537</v>
      </c>
      <c r="F172" s="2">
        <f t="shared" ca="1" si="25"/>
        <v>1.6034084237941926</v>
      </c>
      <c r="G172" s="2">
        <f t="shared" ca="1" si="28"/>
        <v>298.16298925651955</v>
      </c>
      <c r="H172" s="2">
        <f t="shared" ca="1" si="29"/>
        <v>5.908534066516836</v>
      </c>
      <c r="I172" s="2">
        <f t="shared" ca="1" si="26"/>
        <v>5.908534066516836</v>
      </c>
    </row>
    <row r="173" spans="1:9" x14ac:dyDescent="0.3">
      <c r="A173">
        <v>172</v>
      </c>
      <c r="B173" s="2">
        <f t="shared" ca="1" si="24"/>
        <v>0.54539157708319663</v>
      </c>
      <c r="C173" s="2">
        <f t="shared" ca="1" si="27"/>
        <v>292.79984676708591</v>
      </c>
      <c r="D173">
        <f ca="1">COUNTIF($G$2:G172,"&gt;="&amp;C173)</f>
        <v>2</v>
      </c>
      <c r="E173" s="2">
        <f ca="1">IF(D173=0,C173,MAX($G$2:G172))</f>
        <v>298.16298925651955</v>
      </c>
      <c r="F173" s="2">
        <f t="shared" ca="1" si="25"/>
        <v>3.480469955548827</v>
      </c>
      <c r="G173" s="2">
        <f t="shared" ca="1" si="28"/>
        <v>301.64345921206836</v>
      </c>
      <c r="H173" s="2">
        <f t="shared" ca="1" si="29"/>
        <v>8.8436124449824547</v>
      </c>
      <c r="I173" s="2">
        <f t="shared" ca="1" si="26"/>
        <v>8.8436124449824547</v>
      </c>
    </row>
    <row r="174" spans="1:9" x14ac:dyDescent="0.3">
      <c r="A174">
        <v>173</v>
      </c>
      <c r="B174" s="2">
        <f t="shared" ca="1" si="24"/>
        <v>0.35678093842873643</v>
      </c>
      <c r="C174" s="2">
        <f t="shared" ca="1" si="27"/>
        <v>293.15662770551467</v>
      </c>
      <c r="D174">
        <f ca="1">COUNTIF($G$2:G173,"&gt;="&amp;C174)</f>
        <v>3</v>
      </c>
      <c r="E174" s="2">
        <f ca="1">IF(D174=0,C174,MAX($G$2:G173))</f>
        <v>301.64345921206836</v>
      </c>
      <c r="F174" s="2">
        <f t="shared" ca="1" si="25"/>
        <v>1.825400186750352</v>
      </c>
      <c r="G174" s="2">
        <f t="shared" ca="1" si="28"/>
        <v>303.46885939881872</v>
      </c>
      <c r="H174" s="2">
        <f t="shared" ca="1" si="29"/>
        <v>10.312231693304057</v>
      </c>
      <c r="I174" s="2">
        <f t="shared" ca="1" si="26"/>
        <v>10.312231693304057</v>
      </c>
    </row>
    <row r="175" spans="1:9" x14ac:dyDescent="0.3">
      <c r="A175">
        <v>174</v>
      </c>
      <c r="B175" s="2">
        <f t="shared" ca="1" si="24"/>
        <v>0.58001302780114505</v>
      </c>
      <c r="C175" s="2">
        <f t="shared" ca="1" si="27"/>
        <v>293.73664073331582</v>
      </c>
      <c r="D175">
        <f ca="1">COUNTIF($G$2:G174,"&gt;="&amp;C175)</f>
        <v>4</v>
      </c>
      <c r="E175" s="2">
        <f ca="1">IF(D175=0,C175,MAX($G$2:G174))</f>
        <v>303.46885939881872</v>
      </c>
      <c r="F175" s="2">
        <f t="shared" ca="1" si="25"/>
        <v>0.85619487346290524</v>
      </c>
      <c r="G175" s="2">
        <f t="shared" ca="1" si="28"/>
        <v>304.32505427228165</v>
      </c>
      <c r="H175" s="2">
        <f t="shared" ca="1" si="29"/>
        <v>10.588413538965824</v>
      </c>
      <c r="I175" s="2">
        <f t="shared" ca="1" si="26"/>
        <v>10.588413538965824</v>
      </c>
    </row>
    <row r="176" spans="1:9" x14ac:dyDescent="0.3">
      <c r="A176">
        <v>175</v>
      </c>
      <c r="B176" s="2">
        <f t="shared" ca="1" si="24"/>
        <v>4.780832661816186</v>
      </c>
      <c r="C176" s="2">
        <f t="shared" ca="1" si="27"/>
        <v>298.51747339513201</v>
      </c>
      <c r="D176">
        <f ca="1">COUNTIF($G$2:G175,"&gt;="&amp;C176)</f>
        <v>3</v>
      </c>
      <c r="E176" s="2">
        <f ca="1">IF(D176=0,C176,MAX($G$2:G175))</f>
        <v>304.32505427228165</v>
      </c>
      <c r="F176" s="2">
        <f t="shared" ca="1" si="25"/>
        <v>2.421547635340112</v>
      </c>
      <c r="G176" s="2">
        <f t="shared" ca="1" si="28"/>
        <v>306.74660190762177</v>
      </c>
      <c r="H176" s="2">
        <f t="shared" ca="1" si="29"/>
        <v>8.2291285124897513</v>
      </c>
      <c r="I176" s="2">
        <f t="shared" ca="1" si="26"/>
        <v>8.2291285124897513</v>
      </c>
    </row>
    <row r="177" spans="1:9" x14ac:dyDescent="0.3">
      <c r="A177">
        <v>176</v>
      </c>
      <c r="B177" s="2">
        <f t="shared" ca="1" si="24"/>
        <v>1.0998139212894094</v>
      </c>
      <c r="C177" s="2">
        <f t="shared" ca="1" si="27"/>
        <v>299.61728731642143</v>
      </c>
      <c r="D177">
        <f ca="1">COUNTIF($G$2:G176,"&gt;="&amp;C177)</f>
        <v>4</v>
      </c>
      <c r="E177" s="2">
        <f ca="1">IF(D177=0,C177,MAX($G$2:G176))</f>
        <v>306.74660190762177</v>
      </c>
      <c r="F177" s="2">
        <f t="shared" ca="1" si="25"/>
        <v>7.5318702655854747E-2</v>
      </c>
      <c r="G177" s="2">
        <f t="shared" ca="1" si="28"/>
        <v>306.82192061027763</v>
      </c>
      <c r="H177" s="2">
        <f t="shared" ca="1" si="29"/>
        <v>7.2046332938562045</v>
      </c>
      <c r="I177" s="2">
        <f t="shared" ca="1" si="26"/>
        <v>7.2046332938562045</v>
      </c>
    </row>
    <row r="178" spans="1:9" x14ac:dyDescent="0.3">
      <c r="A178">
        <v>177</v>
      </c>
      <c r="B178" s="2">
        <f t="shared" ca="1" si="24"/>
        <v>1.0298252142779869</v>
      </c>
      <c r="C178" s="2">
        <f t="shared" ca="1" si="27"/>
        <v>300.64711253069942</v>
      </c>
      <c r="D178">
        <f ca="1">COUNTIF($G$2:G177,"&gt;="&amp;C178)</f>
        <v>5</v>
      </c>
      <c r="E178" s="2">
        <f ca="1">IF(D178=0,C178,MAX($G$2:G177))</f>
        <v>306.82192061027763</v>
      </c>
      <c r="F178" s="2">
        <f t="shared" ca="1" si="25"/>
        <v>0.99097462349627941</v>
      </c>
      <c r="G178" s="2">
        <f t="shared" ca="1" si="28"/>
        <v>307.81289523377393</v>
      </c>
      <c r="H178" s="2">
        <f t="shared" ca="1" si="29"/>
        <v>7.1657827030745125</v>
      </c>
      <c r="I178" s="2">
        <f t="shared" ca="1" si="26"/>
        <v>7.1657827030745125</v>
      </c>
    </row>
    <row r="179" spans="1:9" x14ac:dyDescent="0.3">
      <c r="A179">
        <v>178</v>
      </c>
      <c r="B179" s="2">
        <f t="shared" ca="1" si="24"/>
        <v>1.5908476189858063</v>
      </c>
      <c r="C179" s="2">
        <f t="shared" ca="1" si="27"/>
        <v>302.23796014968525</v>
      </c>
      <c r="D179">
        <f ca="1">COUNTIF($G$2:G178,"&gt;="&amp;C179)</f>
        <v>5</v>
      </c>
      <c r="E179" s="2">
        <f ca="1">IF(D179=0,C179,MAX($G$2:G178))</f>
        <v>307.81289523377393</v>
      </c>
      <c r="F179" s="2">
        <f t="shared" ca="1" si="25"/>
        <v>1.1780144125012926</v>
      </c>
      <c r="G179" s="2">
        <f t="shared" ca="1" si="28"/>
        <v>308.99090964627521</v>
      </c>
      <c r="H179" s="2">
        <f t="shared" ca="1" si="29"/>
        <v>6.752949496589963</v>
      </c>
      <c r="I179" s="2">
        <f t="shared" ca="1" si="26"/>
        <v>6.752949496589963</v>
      </c>
    </row>
    <row r="180" spans="1:9" x14ac:dyDescent="0.3">
      <c r="A180">
        <v>179</v>
      </c>
      <c r="B180" s="2">
        <f t="shared" ca="1" si="24"/>
        <v>4.7677215749763795E-2</v>
      </c>
      <c r="C180" s="2">
        <f t="shared" ca="1" si="27"/>
        <v>302.28563736543504</v>
      </c>
      <c r="D180">
        <f ca="1">COUNTIF($G$2:G179,"&gt;="&amp;C180)</f>
        <v>6</v>
      </c>
      <c r="E180" s="2">
        <f ca="1">IF(D180=0,C180,MAX($G$2:G179))</f>
        <v>308.99090964627521</v>
      </c>
      <c r="F180" s="2">
        <f t="shared" ca="1" si="25"/>
        <v>0.79945005147940362</v>
      </c>
      <c r="G180" s="2">
        <f t="shared" ca="1" si="28"/>
        <v>309.79035969775464</v>
      </c>
      <c r="H180" s="2">
        <f t="shared" ca="1" si="29"/>
        <v>7.5047223323196022</v>
      </c>
      <c r="I180" s="2">
        <f t="shared" ca="1" si="26"/>
        <v>7.5047223323196022</v>
      </c>
    </row>
    <row r="181" spans="1:9" x14ac:dyDescent="0.3">
      <c r="A181">
        <v>180</v>
      </c>
      <c r="B181" s="2">
        <f t="shared" ca="1" si="24"/>
        <v>0.34898001370663989</v>
      </c>
      <c r="C181" s="2">
        <f t="shared" ca="1" si="27"/>
        <v>302.63461737914167</v>
      </c>
      <c r="D181">
        <f ca="1">COUNTIF($G$2:G180,"&gt;="&amp;C181)</f>
        <v>7</v>
      </c>
      <c r="E181" s="2">
        <f ca="1">IF(D181=0,C181,MAX($G$2:G180))</f>
        <v>309.79035969775464</v>
      </c>
      <c r="F181" s="2">
        <f t="shared" ca="1" si="25"/>
        <v>2.0657521823492635</v>
      </c>
      <c r="G181" s="2">
        <f t="shared" ca="1" si="28"/>
        <v>311.85611188010392</v>
      </c>
      <c r="H181" s="2">
        <f t="shared" ca="1" si="29"/>
        <v>9.2214945009622511</v>
      </c>
      <c r="I181" s="2">
        <f t="shared" ca="1" si="26"/>
        <v>9.2214945009622511</v>
      </c>
    </row>
    <row r="182" spans="1:9" x14ac:dyDescent="0.3">
      <c r="A182">
        <v>181</v>
      </c>
      <c r="B182" s="2">
        <f t="shared" ca="1" si="24"/>
        <v>0.67782974745160884</v>
      </c>
      <c r="C182" s="2">
        <f t="shared" ca="1" si="27"/>
        <v>303.31244712659327</v>
      </c>
      <c r="D182">
        <f ca="1">COUNTIF($G$2:G181,"&gt;="&amp;C182)</f>
        <v>8</v>
      </c>
      <c r="E182" s="2">
        <f ca="1">IF(D182=0,C182,MAX($G$2:G181))</f>
        <v>311.85611188010392</v>
      </c>
      <c r="F182" s="2">
        <f t="shared" ca="1" si="25"/>
        <v>2.5050156730109512</v>
      </c>
      <c r="G182" s="2">
        <f t="shared" ca="1" si="28"/>
        <v>314.3611275531149</v>
      </c>
      <c r="H182" s="2">
        <f t="shared" ca="1" si="29"/>
        <v>11.048680426521628</v>
      </c>
      <c r="I182" s="2">
        <f t="shared" ca="1" si="26"/>
        <v>11.048680426521628</v>
      </c>
    </row>
    <row r="183" spans="1:9" x14ac:dyDescent="0.3">
      <c r="A183">
        <v>182</v>
      </c>
      <c r="B183" s="2">
        <f t="shared" ca="1" si="24"/>
        <v>0.40089953164818332</v>
      </c>
      <c r="C183" s="2">
        <f t="shared" ca="1" si="27"/>
        <v>303.71334665824145</v>
      </c>
      <c r="D183">
        <f ca="1">COUNTIF($G$2:G182,"&gt;="&amp;C183)</f>
        <v>8</v>
      </c>
      <c r="E183" s="2">
        <f ca="1">IF(D183=0,C183,MAX($G$2:G182))</f>
        <v>314.3611275531149</v>
      </c>
      <c r="F183" s="2">
        <f t="shared" ca="1" si="25"/>
        <v>0.90752543176446454</v>
      </c>
      <c r="G183" s="2">
        <f t="shared" ca="1" si="28"/>
        <v>315.26865298487934</v>
      </c>
      <c r="H183" s="2">
        <f t="shared" ca="1" si="29"/>
        <v>11.55530632663789</v>
      </c>
      <c r="I183" s="2">
        <f t="shared" ca="1" si="26"/>
        <v>11.55530632663789</v>
      </c>
    </row>
    <row r="184" spans="1:9" x14ac:dyDescent="0.3">
      <c r="A184">
        <v>183</v>
      </c>
      <c r="B184" s="2">
        <f t="shared" ca="1" si="24"/>
        <v>3.2082060788776938</v>
      </c>
      <c r="C184" s="2">
        <f t="shared" ca="1" si="27"/>
        <v>306.92155273711916</v>
      </c>
      <c r="D184">
        <f ca="1">COUNTIF($G$2:G183,"&gt;="&amp;C184)</f>
        <v>6</v>
      </c>
      <c r="E184" s="2">
        <f ca="1">IF(D184=0,C184,MAX($G$2:G183))</f>
        <v>315.26865298487934</v>
      </c>
      <c r="F184" s="2">
        <f t="shared" ca="1" si="25"/>
        <v>3.497255422794411</v>
      </c>
      <c r="G184" s="2">
        <f t="shared" ca="1" si="28"/>
        <v>318.76590840767375</v>
      </c>
      <c r="H184" s="2">
        <f t="shared" ca="1" si="29"/>
        <v>11.844355670554592</v>
      </c>
      <c r="I184" s="2">
        <f t="shared" ca="1" si="26"/>
        <v>11.844355670554592</v>
      </c>
    </row>
    <row r="185" spans="1:9" x14ac:dyDescent="0.3">
      <c r="A185">
        <v>184</v>
      </c>
      <c r="B185" s="2">
        <f t="shared" ca="1" si="24"/>
        <v>1.0223447581611693</v>
      </c>
      <c r="C185" s="2">
        <f t="shared" ca="1" si="27"/>
        <v>307.94389749528034</v>
      </c>
      <c r="D185">
        <f ca="1">COUNTIF($G$2:G184,"&gt;="&amp;C185)</f>
        <v>6</v>
      </c>
      <c r="E185" s="2">
        <f ca="1">IF(D185=0,C185,MAX($G$2:G184))</f>
        <v>318.76590840767375</v>
      </c>
      <c r="F185" s="2">
        <f t="shared" ca="1" si="25"/>
        <v>2.5016174213531226</v>
      </c>
      <c r="G185" s="2">
        <f t="shared" ca="1" si="28"/>
        <v>321.26752582902685</v>
      </c>
      <c r="H185" s="2">
        <f t="shared" ca="1" si="29"/>
        <v>13.323628333746512</v>
      </c>
      <c r="I185" s="2">
        <f t="shared" ca="1" si="26"/>
        <v>13.323628333746512</v>
      </c>
    </row>
    <row r="186" spans="1:9" x14ac:dyDescent="0.3">
      <c r="A186">
        <v>185</v>
      </c>
      <c r="B186" s="2">
        <f t="shared" ca="1" si="24"/>
        <v>3.139313239657413</v>
      </c>
      <c r="C186" s="2">
        <f t="shared" ca="1" si="27"/>
        <v>311.08321073493778</v>
      </c>
      <c r="D186">
        <f ca="1">COUNTIF($G$2:G185,"&gt;="&amp;C186)</f>
        <v>5</v>
      </c>
      <c r="E186" s="2">
        <f ca="1">IF(D186=0,C186,MAX($G$2:G185))</f>
        <v>321.26752582902685</v>
      </c>
      <c r="F186" s="2">
        <f t="shared" ca="1" si="25"/>
        <v>2.6221328310592846</v>
      </c>
      <c r="G186" s="2">
        <f t="shared" ca="1" si="28"/>
        <v>323.88965866008613</v>
      </c>
      <c r="H186" s="2">
        <f t="shared" ca="1" si="29"/>
        <v>12.806447925148348</v>
      </c>
      <c r="I186" s="2">
        <f t="shared" ca="1" si="26"/>
        <v>12.806447925148348</v>
      </c>
    </row>
    <row r="187" spans="1:9" x14ac:dyDescent="0.3">
      <c r="A187">
        <v>186</v>
      </c>
      <c r="B187" s="2">
        <f t="shared" ca="1" si="24"/>
        <v>1.3812688379993108</v>
      </c>
      <c r="C187" s="2">
        <f t="shared" ca="1" si="27"/>
        <v>312.46447957293708</v>
      </c>
      <c r="D187">
        <f ca="1">COUNTIF($G$2:G186,"&gt;="&amp;C187)</f>
        <v>5</v>
      </c>
      <c r="E187" s="2">
        <f ca="1">IF(D187=0,C187,MAX($G$2:G186))</f>
        <v>323.88965866008613</v>
      </c>
      <c r="F187" s="2">
        <f t="shared" ca="1" si="25"/>
        <v>6.1154102472850538E-2</v>
      </c>
      <c r="G187" s="2">
        <f t="shared" ca="1" si="28"/>
        <v>323.950812762559</v>
      </c>
      <c r="H187" s="2">
        <f t="shared" ca="1" si="29"/>
        <v>11.486333189621917</v>
      </c>
      <c r="I187" s="2">
        <f t="shared" ca="1" si="26"/>
        <v>11.486333189621917</v>
      </c>
    </row>
    <row r="188" spans="1:9" x14ac:dyDescent="0.3">
      <c r="A188">
        <v>187</v>
      </c>
      <c r="B188" s="2">
        <f t="shared" ca="1" si="24"/>
        <v>1.6419418844710911</v>
      </c>
      <c r="C188" s="2">
        <f t="shared" ca="1" si="27"/>
        <v>314.10642145740815</v>
      </c>
      <c r="D188">
        <f ca="1">COUNTIF($G$2:G187,"&gt;="&amp;C188)</f>
        <v>6</v>
      </c>
      <c r="E188" s="2">
        <f ca="1">IF(D188=0,C188,MAX($G$2:G187))</f>
        <v>323.950812762559</v>
      </c>
      <c r="F188" s="2">
        <f t="shared" ca="1" si="25"/>
        <v>1.1524362955760123</v>
      </c>
      <c r="G188" s="2">
        <f t="shared" ca="1" si="28"/>
        <v>325.10324905813502</v>
      </c>
      <c r="H188" s="2">
        <f t="shared" ca="1" si="29"/>
        <v>10.996827600726874</v>
      </c>
      <c r="I188" s="2">
        <f t="shared" ca="1" si="26"/>
        <v>10.996827600726874</v>
      </c>
    </row>
    <row r="189" spans="1:9" x14ac:dyDescent="0.3">
      <c r="A189">
        <v>188</v>
      </c>
      <c r="B189" s="2">
        <f t="shared" ca="1" si="24"/>
        <v>0.59649989045283447</v>
      </c>
      <c r="C189" s="2">
        <f t="shared" ca="1" si="27"/>
        <v>314.70292134786098</v>
      </c>
      <c r="D189">
        <f ca="1">COUNTIF($G$2:G188,"&gt;="&amp;C189)</f>
        <v>6</v>
      </c>
      <c r="E189" s="2">
        <f ca="1">IF(D189=0,C189,MAX($G$2:G188))</f>
        <v>325.10324905813502</v>
      </c>
      <c r="F189" s="2">
        <f t="shared" ca="1" si="25"/>
        <v>1.1850333910769757</v>
      </c>
      <c r="G189" s="2">
        <f t="shared" ca="1" si="28"/>
        <v>326.28828244921198</v>
      </c>
      <c r="H189" s="2">
        <f t="shared" ca="1" si="29"/>
        <v>11.585361101350998</v>
      </c>
      <c r="I189" s="2">
        <f t="shared" ca="1" si="26"/>
        <v>11.585361101350998</v>
      </c>
    </row>
    <row r="190" spans="1:9" x14ac:dyDescent="0.3">
      <c r="A190">
        <v>189</v>
      </c>
      <c r="B190" s="2">
        <f t="shared" ca="1" si="24"/>
        <v>1.9562320302651111</v>
      </c>
      <c r="C190" s="2">
        <f t="shared" ca="1" si="27"/>
        <v>316.65915337812606</v>
      </c>
      <c r="D190">
        <f ca="1">COUNTIF($G$2:G189,"&gt;="&amp;C190)</f>
        <v>6</v>
      </c>
      <c r="E190" s="2">
        <f ca="1">IF(D190=0,C190,MAX($G$2:G189))</f>
        <v>326.28828244921198</v>
      </c>
      <c r="F190" s="2">
        <f t="shared" ca="1" si="25"/>
        <v>6.4834291509295108E-3</v>
      </c>
      <c r="G190" s="2">
        <f t="shared" ca="1" si="28"/>
        <v>326.29476587836291</v>
      </c>
      <c r="H190" s="2">
        <f t="shared" ca="1" si="29"/>
        <v>9.6356125002368458</v>
      </c>
      <c r="I190" s="2">
        <f t="shared" ca="1" si="26"/>
        <v>9.6356125002368458</v>
      </c>
    </row>
    <row r="191" spans="1:9" x14ac:dyDescent="0.3">
      <c r="A191">
        <v>190</v>
      </c>
      <c r="B191" s="2">
        <f t="shared" ca="1" si="24"/>
        <v>1.3690309796271483</v>
      </c>
      <c r="C191" s="2">
        <f t="shared" ca="1" si="27"/>
        <v>318.02818435775322</v>
      </c>
      <c r="D191">
        <f ca="1">COUNTIF($G$2:G190,"&gt;="&amp;C191)</f>
        <v>7</v>
      </c>
      <c r="E191" s="2">
        <f ca="1">IF(D191=0,C191,MAX($G$2:G190))</f>
        <v>326.29476587836291</v>
      </c>
      <c r="F191" s="2">
        <f t="shared" ca="1" si="25"/>
        <v>1.3042480025381933</v>
      </c>
      <c r="G191" s="2">
        <f t="shared" ca="1" si="28"/>
        <v>327.59901388090111</v>
      </c>
      <c r="H191" s="2">
        <f t="shared" ca="1" si="29"/>
        <v>9.5708295231478928</v>
      </c>
      <c r="I191" s="2">
        <f t="shared" ca="1" si="26"/>
        <v>9.5708295231478928</v>
      </c>
    </row>
    <row r="192" spans="1:9" x14ac:dyDescent="0.3">
      <c r="A192">
        <v>191</v>
      </c>
      <c r="B192" s="2">
        <f t="shared" ca="1" si="24"/>
        <v>3.8279763485068146</v>
      </c>
      <c r="C192" s="2">
        <f t="shared" ca="1" si="27"/>
        <v>321.85616070626003</v>
      </c>
      <c r="D192">
        <f ca="1">COUNTIF($G$2:G191,"&gt;="&amp;C192)</f>
        <v>6</v>
      </c>
      <c r="E192" s="2">
        <f ca="1">IF(D192=0,C192,MAX($G$2:G191))</f>
        <v>327.59901388090111</v>
      </c>
      <c r="F192" s="2">
        <f t="shared" ca="1" si="25"/>
        <v>0.25893314158561992</v>
      </c>
      <c r="G192" s="2">
        <f t="shared" ca="1" si="28"/>
        <v>327.85794702248671</v>
      </c>
      <c r="H192" s="2">
        <f t="shared" ca="1" si="29"/>
        <v>6.0017863162266849</v>
      </c>
      <c r="I192" s="2">
        <f t="shared" ca="1" si="26"/>
        <v>6.0017863162266849</v>
      </c>
    </row>
    <row r="193" spans="1:9" x14ac:dyDescent="0.3">
      <c r="A193">
        <v>192</v>
      </c>
      <c r="B193" s="2">
        <f t="shared" ca="1" si="24"/>
        <v>0.50174697851500916</v>
      </c>
      <c r="C193" s="2">
        <f t="shared" ca="1" si="27"/>
        <v>322.35790768477506</v>
      </c>
      <c r="D193">
        <f ca="1">COUNTIF($G$2:G192,"&gt;="&amp;C193)</f>
        <v>7</v>
      </c>
      <c r="E193" s="2">
        <f ca="1">IF(D193=0,C193,MAX($G$2:G192))</f>
        <v>327.85794702248671</v>
      </c>
      <c r="F193" s="2">
        <f t="shared" ca="1" si="25"/>
        <v>0.90496599798308064</v>
      </c>
      <c r="G193" s="2">
        <f t="shared" ca="1" si="28"/>
        <v>328.7629130204698</v>
      </c>
      <c r="H193" s="2">
        <f t="shared" ca="1" si="29"/>
        <v>6.4050053356947387</v>
      </c>
      <c r="I193" s="2">
        <f t="shared" ca="1" si="26"/>
        <v>6.4050053356947387</v>
      </c>
    </row>
    <row r="194" spans="1:9" x14ac:dyDescent="0.3">
      <c r="A194">
        <v>193</v>
      </c>
      <c r="B194" s="2">
        <f t="shared" ca="1" si="24"/>
        <v>4.9100892269082763</v>
      </c>
      <c r="C194" s="2">
        <f t="shared" ca="1" si="27"/>
        <v>327.26799691168333</v>
      </c>
      <c r="D194">
        <f ca="1">COUNTIF($G$2:G193,"&gt;="&amp;C194)</f>
        <v>3</v>
      </c>
      <c r="E194" s="2">
        <f ca="1">IF(D194=0,C194,MAX($G$2:G193))</f>
        <v>328.7629130204698</v>
      </c>
      <c r="F194" s="2">
        <f t="shared" ca="1" si="25"/>
        <v>0.94181494149996725</v>
      </c>
      <c r="G194" s="2">
        <f t="shared" ca="1" si="28"/>
        <v>329.70472796196975</v>
      </c>
      <c r="H194" s="2">
        <f t="shared" ca="1" si="29"/>
        <v>2.4367310502864257</v>
      </c>
      <c r="I194" s="2">
        <f t="shared" ca="1" si="26"/>
        <v>2.4367310502864257</v>
      </c>
    </row>
    <row r="195" spans="1:9" x14ac:dyDescent="0.3">
      <c r="A195">
        <v>194</v>
      </c>
      <c r="B195" s="2">
        <f t="shared" ref="B195:B258" ca="1" si="30">-2*LN(1-RAND())</f>
        <v>0.68355032157560502</v>
      </c>
      <c r="C195" s="2">
        <f t="shared" ca="1" si="27"/>
        <v>327.95154723325891</v>
      </c>
      <c r="D195">
        <f ca="1">COUNTIF($G$2:G194,"&gt;="&amp;C195)</f>
        <v>2</v>
      </c>
      <c r="E195" s="2">
        <f ca="1">IF(D195=0,C195,MAX($G$2:G194))</f>
        <v>329.70472796196975</v>
      </c>
      <c r="F195" s="2">
        <f t="shared" ref="F195:F258" ca="1" si="31">-1.5*LN(1-RAND())</f>
        <v>2.070353997348235</v>
      </c>
      <c r="G195" s="2">
        <f t="shared" ca="1" si="28"/>
        <v>331.77508195931796</v>
      </c>
      <c r="H195" s="2">
        <f t="shared" ca="1" si="29"/>
        <v>3.8235347260590515</v>
      </c>
      <c r="I195" s="2">
        <f t="shared" ref="I195:I258" ca="1" si="32">IF(C195&lt;600,H195)</f>
        <v>3.8235347260590515</v>
      </c>
    </row>
    <row r="196" spans="1:9" x14ac:dyDescent="0.3">
      <c r="A196">
        <v>195</v>
      </c>
      <c r="B196" s="2">
        <f t="shared" ca="1" si="30"/>
        <v>9.5629577818923187E-2</v>
      </c>
      <c r="C196" s="2">
        <f t="shared" ca="1" si="27"/>
        <v>328.0471768110778</v>
      </c>
      <c r="D196">
        <f ca="1">COUNTIF($G$2:G195,"&gt;="&amp;C196)</f>
        <v>3</v>
      </c>
      <c r="E196" s="2">
        <f ca="1">IF(D196=0,C196,MAX($G$2:G195))</f>
        <v>331.77508195931796</v>
      </c>
      <c r="F196" s="2">
        <f t="shared" ca="1" si="31"/>
        <v>6.5147604182349887</v>
      </c>
      <c r="G196" s="2">
        <f t="shared" ca="1" si="28"/>
        <v>338.28984237755293</v>
      </c>
      <c r="H196" s="2">
        <f t="shared" ca="1" si="29"/>
        <v>10.242665566475125</v>
      </c>
      <c r="I196" s="2">
        <f t="shared" ca="1" si="32"/>
        <v>10.242665566475125</v>
      </c>
    </row>
    <row r="197" spans="1:9" x14ac:dyDescent="0.3">
      <c r="A197">
        <v>196</v>
      </c>
      <c r="B197" s="2">
        <f t="shared" ca="1" si="30"/>
        <v>6.7917139630063605</v>
      </c>
      <c r="C197" s="2">
        <f t="shared" ca="1" si="27"/>
        <v>334.83889077408418</v>
      </c>
      <c r="D197">
        <f ca="1">COUNTIF($G$2:G196,"&gt;="&amp;C197)</f>
        <v>1</v>
      </c>
      <c r="E197" s="2">
        <f ca="1">IF(D197=0,C197,MAX($G$2:G196))</f>
        <v>338.28984237755293</v>
      </c>
      <c r="F197" s="2">
        <f t="shared" ca="1" si="31"/>
        <v>0.16140246779854009</v>
      </c>
      <c r="G197" s="2">
        <f t="shared" ca="1" si="28"/>
        <v>338.45124484535148</v>
      </c>
      <c r="H197" s="2">
        <f t="shared" ca="1" si="29"/>
        <v>3.6123540712673048</v>
      </c>
      <c r="I197" s="2">
        <f t="shared" ca="1" si="32"/>
        <v>3.6123540712673048</v>
      </c>
    </row>
    <row r="198" spans="1:9" x14ac:dyDescent="0.3">
      <c r="A198">
        <v>197</v>
      </c>
      <c r="B198" s="2">
        <f t="shared" ca="1" si="30"/>
        <v>2.3132700983396748</v>
      </c>
      <c r="C198" s="2">
        <f t="shared" ca="1" si="27"/>
        <v>337.15216087242385</v>
      </c>
      <c r="D198">
        <f ca="1">COUNTIF($G$2:G197,"&gt;="&amp;C198)</f>
        <v>2</v>
      </c>
      <c r="E198" s="2">
        <f ca="1">IF(D198=0,C198,MAX($G$2:G197))</f>
        <v>338.45124484535148</v>
      </c>
      <c r="F198" s="2">
        <f t="shared" ca="1" si="31"/>
        <v>1.0669142131601104</v>
      </c>
      <c r="G198" s="2">
        <f t="shared" ca="1" si="28"/>
        <v>339.51815905851157</v>
      </c>
      <c r="H198" s="2">
        <f t="shared" ca="1" si="29"/>
        <v>2.3659981860877224</v>
      </c>
      <c r="I198" s="2">
        <f t="shared" ca="1" si="32"/>
        <v>2.3659981860877224</v>
      </c>
    </row>
    <row r="199" spans="1:9" x14ac:dyDescent="0.3">
      <c r="A199">
        <v>198</v>
      </c>
      <c r="B199" s="2">
        <f t="shared" ca="1" si="30"/>
        <v>4.859525545721918</v>
      </c>
      <c r="C199" s="2">
        <f t="shared" ca="1" si="27"/>
        <v>342.01168641814576</v>
      </c>
      <c r="D199">
        <f ca="1">COUNTIF($G$2:G198,"&gt;="&amp;C199)</f>
        <v>0</v>
      </c>
      <c r="E199" s="2">
        <f ca="1">IF(D199=0,C199,MAX($G$2:G198))</f>
        <v>342.01168641814576</v>
      </c>
      <c r="F199" s="2">
        <f t="shared" ca="1" si="31"/>
        <v>0.76128827020062073</v>
      </c>
      <c r="G199" s="2">
        <f t="shared" ca="1" si="28"/>
        <v>342.77297468834638</v>
      </c>
      <c r="H199" s="2">
        <f t="shared" ca="1" si="29"/>
        <v>0.76128827020062317</v>
      </c>
      <c r="I199" s="2">
        <f t="shared" ca="1" si="32"/>
        <v>0.76128827020062317</v>
      </c>
    </row>
    <row r="200" spans="1:9" x14ac:dyDescent="0.3">
      <c r="A200">
        <v>199</v>
      </c>
      <c r="B200" s="2">
        <f t="shared" ca="1" si="30"/>
        <v>0.97857042261593397</v>
      </c>
      <c r="C200" s="2">
        <f t="shared" ca="1" si="27"/>
        <v>342.99025684076167</v>
      </c>
      <c r="D200">
        <f ca="1">COUNTIF($G$2:G199,"&gt;="&amp;C200)</f>
        <v>0</v>
      </c>
      <c r="E200" s="2">
        <f ca="1">IF(D200=0,C200,MAX($G$2:G199))</f>
        <v>342.99025684076167</v>
      </c>
      <c r="F200" s="2">
        <f t="shared" ca="1" si="31"/>
        <v>0.12733212612308931</v>
      </c>
      <c r="G200" s="2">
        <f t="shared" ca="1" si="28"/>
        <v>343.11758896688474</v>
      </c>
      <c r="H200" s="2">
        <f t="shared" ca="1" si="29"/>
        <v>0.12733212612306488</v>
      </c>
      <c r="I200" s="2">
        <f t="shared" ca="1" si="32"/>
        <v>0.12733212612306488</v>
      </c>
    </row>
    <row r="201" spans="1:9" x14ac:dyDescent="0.3">
      <c r="A201">
        <v>200</v>
      </c>
      <c r="B201" s="2">
        <f t="shared" ca="1" si="30"/>
        <v>0.96515997740353277</v>
      </c>
      <c r="C201" s="2">
        <f t="shared" ca="1" si="27"/>
        <v>343.95541681816519</v>
      </c>
      <c r="D201">
        <f ca="1">COUNTIF($G$2:G200,"&gt;="&amp;C201)</f>
        <v>0</v>
      </c>
      <c r="E201" s="2">
        <f ca="1">IF(D201=0,C201,MAX($G$2:G200))</f>
        <v>343.95541681816519</v>
      </c>
      <c r="F201" s="2">
        <f t="shared" ca="1" si="31"/>
        <v>2.0716588809015137</v>
      </c>
      <c r="G201" s="2">
        <f t="shared" ca="1" si="28"/>
        <v>346.0270756990667</v>
      </c>
      <c r="H201" s="2">
        <f t="shared" ca="1" si="29"/>
        <v>2.0716588809015093</v>
      </c>
      <c r="I201" s="2">
        <f t="shared" ca="1" si="32"/>
        <v>2.0716588809015093</v>
      </c>
    </row>
    <row r="202" spans="1:9" x14ac:dyDescent="0.3">
      <c r="A202">
        <v>201</v>
      </c>
      <c r="B202" s="2">
        <f t="shared" ca="1" si="30"/>
        <v>2.7629402487809345</v>
      </c>
      <c r="C202" s="2">
        <f t="shared" ca="1" si="27"/>
        <v>346.71835706694611</v>
      </c>
      <c r="D202">
        <f ca="1">COUNTIF($G$2:G201,"&gt;="&amp;C202)</f>
        <v>0</v>
      </c>
      <c r="E202" s="2">
        <f ca="1">IF(D202=0,C202,MAX($G$2:G201))</f>
        <v>346.71835706694611</v>
      </c>
      <c r="F202" s="2">
        <f t="shared" ca="1" si="31"/>
        <v>1.0620329012566077</v>
      </c>
      <c r="G202" s="2">
        <f t="shared" ca="1" si="28"/>
        <v>347.78038996820271</v>
      </c>
      <c r="H202" s="2">
        <f t="shared" ca="1" si="29"/>
        <v>1.0620329012566003</v>
      </c>
      <c r="I202" s="2">
        <f t="shared" ca="1" si="32"/>
        <v>1.0620329012566003</v>
      </c>
    </row>
    <row r="203" spans="1:9" x14ac:dyDescent="0.3">
      <c r="A203">
        <v>202</v>
      </c>
      <c r="B203" s="2">
        <f t="shared" ca="1" si="30"/>
        <v>0.35695796792359979</v>
      </c>
      <c r="C203" s="2">
        <f t="shared" ca="1" si="27"/>
        <v>347.07531503486973</v>
      </c>
      <c r="D203">
        <f ca="1">COUNTIF($G$2:G202,"&gt;="&amp;C203)</f>
        <v>1</v>
      </c>
      <c r="E203" s="2">
        <f ca="1">IF(D203=0,C203,MAX($G$2:G202))</f>
        <v>347.78038996820271</v>
      </c>
      <c r="F203" s="2">
        <f t="shared" ca="1" si="31"/>
        <v>5.7846512780499272E-2</v>
      </c>
      <c r="G203" s="2">
        <f t="shared" ca="1" si="28"/>
        <v>347.8382364809832</v>
      </c>
      <c r="H203" s="2">
        <f t="shared" ca="1" si="29"/>
        <v>0.76292144611346657</v>
      </c>
      <c r="I203" s="2">
        <f t="shared" ca="1" si="32"/>
        <v>0.76292144611346657</v>
      </c>
    </row>
    <row r="204" spans="1:9" x14ac:dyDescent="0.3">
      <c r="A204">
        <v>203</v>
      </c>
      <c r="B204" s="2">
        <f t="shared" ca="1" si="30"/>
        <v>1.515495464585294</v>
      </c>
      <c r="C204" s="2">
        <f t="shared" ca="1" si="27"/>
        <v>348.59081049945502</v>
      </c>
      <c r="D204">
        <f ca="1">COUNTIF($G$2:G203,"&gt;="&amp;C204)</f>
        <v>0</v>
      </c>
      <c r="E204" s="2">
        <f ca="1">IF(D204=0,C204,MAX($G$2:G203))</f>
        <v>348.59081049945502</v>
      </c>
      <c r="F204" s="2">
        <f t="shared" ca="1" si="31"/>
        <v>0.3537258414296412</v>
      </c>
      <c r="G204" s="2">
        <f t="shared" ca="1" si="28"/>
        <v>348.94453634088467</v>
      </c>
      <c r="H204" s="2">
        <f t="shared" ca="1" si="29"/>
        <v>0.35372584142965025</v>
      </c>
      <c r="I204" s="2">
        <f t="shared" ca="1" si="32"/>
        <v>0.35372584142965025</v>
      </c>
    </row>
    <row r="205" spans="1:9" x14ac:dyDescent="0.3">
      <c r="A205">
        <v>204</v>
      </c>
      <c r="B205" s="2">
        <f t="shared" ca="1" si="30"/>
        <v>5.8404032413271514</v>
      </c>
      <c r="C205" s="2">
        <f t="shared" ca="1" si="27"/>
        <v>354.43121374078214</v>
      </c>
      <c r="D205">
        <f ca="1">COUNTIF($G$2:G204,"&gt;="&amp;C205)</f>
        <v>0</v>
      </c>
      <c r="E205" s="2">
        <f ca="1">IF(D205=0,C205,MAX($G$2:G204))</f>
        <v>354.43121374078214</v>
      </c>
      <c r="F205" s="2">
        <f t="shared" ca="1" si="31"/>
        <v>1.722241060888235</v>
      </c>
      <c r="G205" s="2">
        <f t="shared" ca="1" si="28"/>
        <v>356.15345480167036</v>
      </c>
      <c r="H205" s="2">
        <f t="shared" ca="1" si="29"/>
        <v>1.7222410608882228</v>
      </c>
      <c r="I205" s="2">
        <f t="shared" ca="1" si="32"/>
        <v>1.7222410608882228</v>
      </c>
    </row>
    <row r="206" spans="1:9" x14ac:dyDescent="0.3">
      <c r="A206">
        <v>205</v>
      </c>
      <c r="B206" s="2">
        <f t="shared" ca="1" si="30"/>
        <v>1.5421944036773976</v>
      </c>
      <c r="C206" s="2">
        <f t="shared" ca="1" si="27"/>
        <v>355.97340814445954</v>
      </c>
      <c r="D206">
        <f ca="1">COUNTIF($G$2:G205,"&gt;="&amp;C206)</f>
        <v>1</v>
      </c>
      <c r="E206" s="2">
        <f ca="1">IF(D206=0,C206,MAX($G$2:G205))</f>
        <v>356.15345480167036</v>
      </c>
      <c r="F206" s="2">
        <f t="shared" ca="1" si="31"/>
        <v>0.27103348510823244</v>
      </c>
      <c r="G206" s="2">
        <f t="shared" ca="1" si="28"/>
        <v>356.42448828677857</v>
      </c>
      <c r="H206" s="2">
        <f t="shared" ca="1" si="29"/>
        <v>0.45108014231902871</v>
      </c>
      <c r="I206" s="2">
        <f t="shared" ca="1" si="32"/>
        <v>0.45108014231902871</v>
      </c>
    </row>
    <row r="207" spans="1:9" x14ac:dyDescent="0.3">
      <c r="A207">
        <v>206</v>
      </c>
      <c r="B207" s="2">
        <f t="shared" ca="1" si="30"/>
        <v>0.21945258723117822</v>
      </c>
      <c r="C207" s="2">
        <f t="shared" ca="1" si="27"/>
        <v>356.1928607316907</v>
      </c>
      <c r="D207">
        <f ca="1">COUNTIF($G$2:G206,"&gt;="&amp;C207)</f>
        <v>1</v>
      </c>
      <c r="E207" s="2">
        <f ca="1">IF(D207=0,C207,MAX($G$2:G206))</f>
        <v>356.42448828677857</v>
      </c>
      <c r="F207" s="2">
        <f t="shared" ca="1" si="31"/>
        <v>3.1491706487979769</v>
      </c>
      <c r="G207" s="2">
        <f t="shared" ca="1" si="28"/>
        <v>359.57365893557653</v>
      </c>
      <c r="H207" s="2">
        <f t="shared" ca="1" si="29"/>
        <v>3.3807982038858313</v>
      </c>
      <c r="I207" s="2">
        <f t="shared" ca="1" si="32"/>
        <v>3.3807982038858313</v>
      </c>
    </row>
    <row r="208" spans="1:9" x14ac:dyDescent="0.3">
      <c r="A208">
        <v>207</v>
      </c>
      <c r="B208" s="2">
        <f t="shared" ca="1" si="30"/>
        <v>1.9533988915413838</v>
      </c>
      <c r="C208" s="2">
        <f t="shared" ca="1" si="27"/>
        <v>358.14625962323208</v>
      </c>
      <c r="D208">
        <f ca="1">COUNTIF($G$2:G207,"&gt;="&amp;C208)</f>
        <v>1</v>
      </c>
      <c r="E208" s="2">
        <f ca="1">IF(D208=0,C208,MAX($G$2:G207))</f>
        <v>359.57365893557653</v>
      </c>
      <c r="F208" s="2">
        <f t="shared" ca="1" si="31"/>
        <v>0.94430071076498112</v>
      </c>
      <c r="G208" s="2">
        <f t="shared" ca="1" si="28"/>
        <v>360.51795964634152</v>
      </c>
      <c r="H208" s="2">
        <f t="shared" ca="1" si="29"/>
        <v>2.3717000231094403</v>
      </c>
      <c r="I208" s="2">
        <f t="shared" ca="1" si="32"/>
        <v>2.3717000231094403</v>
      </c>
    </row>
    <row r="209" spans="1:9" x14ac:dyDescent="0.3">
      <c r="A209">
        <v>208</v>
      </c>
      <c r="B209" s="2">
        <f t="shared" ca="1" si="30"/>
        <v>0.98690767401516188</v>
      </c>
      <c r="C209" s="2">
        <f t="shared" ca="1" si="27"/>
        <v>359.13316729724727</v>
      </c>
      <c r="D209">
        <f ca="1">COUNTIF($G$2:G208,"&gt;="&amp;C209)</f>
        <v>2</v>
      </c>
      <c r="E209" s="2">
        <f ca="1">IF(D209=0,C209,MAX($G$2:G208))</f>
        <v>360.51795964634152</v>
      </c>
      <c r="F209" s="2">
        <f t="shared" ca="1" si="31"/>
        <v>7.0333671561788422E-2</v>
      </c>
      <c r="G209" s="2">
        <f t="shared" ca="1" si="28"/>
        <v>360.58829331790332</v>
      </c>
      <c r="H209" s="2">
        <f t="shared" ca="1" si="29"/>
        <v>1.4551260206560528</v>
      </c>
      <c r="I209" s="2">
        <f t="shared" ca="1" si="32"/>
        <v>1.4551260206560528</v>
      </c>
    </row>
    <row r="210" spans="1:9" x14ac:dyDescent="0.3">
      <c r="A210">
        <v>209</v>
      </c>
      <c r="B210" s="2">
        <f t="shared" ca="1" si="30"/>
        <v>0.20443535048941949</v>
      </c>
      <c r="C210" s="2">
        <f t="shared" ca="1" si="27"/>
        <v>359.33760264773667</v>
      </c>
      <c r="D210">
        <f ca="1">COUNTIF($G$2:G209,"&gt;="&amp;C210)</f>
        <v>3</v>
      </c>
      <c r="E210" s="2">
        <f ca="1">IF(D210=0,C210,MAX($G$2:G209))</f>
        <v>360.58829331790332</v>
      </c>
      <c r="F210" s="2">
        <f t="shared" ca="1" si="31"/>
        <v>1.4833804117875997</v>
      </c>
      <c r="G210" s="2">
        <f t="shared" ca="1" si="28"/>
        <v>362.07167372969093</v>
      </c>
      <c r="H210" s="2">
        <f t="shared" ca="1" si="29"/>
        <v>2.7340710819542551</v>
      </c>
      <c r="I210" s="2">
        <f t="shared" ca="1" si="32"/>
        <v>2.7340710819542551</v>
      </c>
    </row>
    <row r="211" spans="1:9" x14ac:dyDescent="0.3">
      <c r="A211">
        <v>210</v>
      </c>
      <c r="B211" s="2">
        <f t="shared" ca="1" si="30"/>
        <v>0.12006310041101592</v>
      </c>
      <c r="C211" s="2">
        <f t="shared" ref="C211:C274" ca="1" si="33">B211+C210</f>
        <v>359.45766574814769</v>
      </c>
      <c r="D211">
        <f ca="1">COUNTIF($G$2:G210,"&gt;="&amp;C211)</f>
        <v>4</v>
      </c>
      <c r="E211" s="2">
        <f ca="1">IF(D211=0,C211,MAX($G$2:G210))</f>
        <v>362.07167372969093</v>
      </c>
      <c r="F211" s="2">
        <f t="shared" ca="1" si="31"/>
        <v>0.36449602756946942</v>
      </c>
      <c r="G211" s="2">
        <f t="shared" ref="G211:G274" ca="1" si="34">F211+E211</f>
        <v>362.43616975726042</v>
      </c>
      <c r="H211" s="2">
        <f t="shared" ref="H211:H274" ca="1" si="35">G211-C211</f>
        <v>2.9785040091127257</v>
      </c>
      <c r="I211" s="2">
        <f t="shared" ca="1" si="32"/>
        <v>2.9785040091127257</v>
      </c>
    </row>
    <row r="212" spans="1:9" x14ac:dyDescent="0.3">
      <c r="A212">
        <v>211</v>
      </c>
      <c r="B212" s="2">
        <f t="shared" ca="1" si="30"/>
        <v>2.6414254699824453</v>
      </c>
      <c r="C212" s="2">
        <f t="shared" ca="1" si="33"/>
        <v>362.09909121813013</v>
      </c>
      <c r="D212">
        <f ca="1">COUNTIF($G$2:G211,"&gt;="&amp;C212)</f>
        <v>1</v>
      </c>
      <c r="E212" s="2">
        <f ca="1">IF(D212=0,C212,MAX($G$2:G211))</f>
        <v>362.43616975726042</v>
      </c>
      <c r="F212" s="2">
        <f t="shared" ca="1" si="31"/>
        <v>0.27572267212501078</v>
      </c>
      <c r="G212" s="2">
        <f t="shared" ca="1" si="34"/>
        <v>362.71189242938544</v>
      </c>
      <c r="H212" s="2">
        <f t="shared" ca="1" si="35"/>
        <v>0.6128012112553165</v>
      </c>
      <c r="I212" s="2">
        <f t="shared" ca="1" si="32"/>
        <v>0.6128012112553165</v>
      </c>
    </row>
    <row r="213" spans="1:9" x14ac:dyDescent="0.3">
      <c r="A213">
        <v>212</v>
      </c>
      <c r="B213" s="2">
        <f t="shared" ca="1" si="30"/>
        <v>2.4610220904812028</v>
      </c>
      <c r="C213" s="2">
        <f t="shared" ca="1" si="33"/>
        <v>364.56011330861134</v>
      </c>
      <c r="D213">
        <f ca="1">COUNTIF($G$2:G212,"&gt;="&amp;C213)</f>
        <v>0</v>
      </c>
      <c r="E213" s="2">
        <f ca="1">IF(D213=0,C213,MAX($G$2:G212))</f>
        <v>364.56011330861134</v>
      </c>
      <c r="F213" s="2">
        <f t="shared" ca="1" si="31"/>
        <v>6.6533982799204888E-2</v>
      </c>
      <c r="G213" s="2">
        <f t="shared" ca="1" si="34"/>
        <v>364.62664729141056</v>
      </c>
      <c r="H213" s="2">
        <f t="shared" ca="1" si="35"/>
        <v>6.6533982799228397E-2</v>
      </c>
      <c r="I213" s="2">
        <f t="shared" ca="1" si="32"/>
        <v>6.6533982799228397E-2</v>
      </c>
    </row>
    <row r="214" spans="1:9" x14ac:dyDescent="0.3">
      <c r="A214">
        <v>213</v>
      </c>
      <c r="B214" s="2">
        <f t="shared" ca="1" si="30"/>
        <v>0.36245715055893535</v>
      </c>
      <c r="C214" s="2">
        <f t="shared" ca="1" si="33"/>
        <v>364.92257045917029</v>
      </c>
      <c r="D214">
        <f ca="1">COUNTIF($G$2:G213,"&gt;="&amp;C214)</f>
        <v>0</v>
      </c>
      <c r="E214" s="2">
        <f ca="1">IF(D214=0,C214,MAX($G$2:G213))</f>
        <v>364.92257045917029</v>
      </c>
      <c r="F214" s="2">
        <f t="shared" ca="1" si="31"/>
        <v>0.57870587776117777</v>
      </c>
      <c r="G214" s="2">
        <f t="shared" ca="1" si="34"/>
        <v>365.50127633693148</v>
      </c>
      <c r="H214" s="2">
        <f t="shared" ca="1" si="35"/>
        <v>0.57870587776119464</v>
      </c>
      <c r="I214" s="2">
        <f t="shared" ca="1" si="32"/>
        <v>0.57870587776119464</v>
      </c>
    </row>
    <row r="215" spans="1:9" x14ac:dyDescent="0.3">
      <c r="A215">
        <v>214</v>
      </c>
      <c r="B215" s="2">
        <f t="shared" ca="1" si="30"/>
        <v>0.86367738585269105</v>
      </c>
      <c r="C215" s="2">
        <f t="shared" ca="1" si="33"/>
        <v>365.78624784502296</v>
      </c>
      <c r="D215">
        <f ca="1">COUNTIF($G$2:G214,"&gt;="&amp;C215)</f>
        <v>0</v>
      </c>
      <c r="E215" s="2">
        <f ca="1">IF(D215=0,C215,MAX($G$2:G214))</f>
        <v>365.78624784502296</v>
      </c>
      <c r="F215" s="2">
        <f t="shared" ca="1" si="31"/>
        <v>5.8233873058501966E-2</v>
      </c>
      <c r="G215" s="2">
        <f t="shared" ca="1" si="34"/>
        <v>365.84448171808145</v>
      </c>
      <c r="H215" s="2">
        <f t="shared" ca="1" si="35"/>
        <v>5.823387305849792E-2</v>
      </c>
      <c r="I215" s="2">
        <f t="shared" ca="1" si="32"/>
        <v>5.823387305849792E-2</v>
      </c>
    </row>
    <row r="216" spans="1:9" x14ac:dyDescent="0.3">
      <c r="A216">
        <v>215</v>
      </c>
      <c r="B216" s="2">
        <f t="shared" ca="1" si="30"/>
        <v>3.2861304485048572</v>
      </c>
      <c r="C216" s="2">
        <f t="shared" ca="1" si="33"/>
        <v>369.07237829352783</v>
      </c>
      <c r="D216">
        <f ca="1">COUNTIF($G$2:G215,"&gt;="&amp;C216)</f>
        <v>0</v>
      </c>
      <c r="E216" s="2">
        <f ca="1">IF(D216=0,C216,MAX($G$2:G215))</f>
        <v>369.07237829352783</v>
      </c>
      <c r="F216" s="2">
        <f t="shared" ca="1" si="31"/>
        <v>7.7854462635768069</v>
      </c>
      <c r="G216" s="2">
        <f t="shared" ca="1" si="34"/>
        <v>376.85782455710466</v>
      </c>
      <c r="H216" s="2">
        <f t="shared" ca="1" si="35"/>
        <v>7.78544626357683</v>
      </c>
      <c r="I216" s="2">
        <f t="shared" ca="1" si="32"/>
        <v>7.78544626357683</v>
      </c>
    </row>
    <row r="217" spans="1:9" x14ac:dyDescent="0.3">
      <c r="A217">
        <v>216</v>
      </c>
      <c r="B217" s="2">
        <f t="shared" ca="1" si="30"/>
        <v>1.5521780856462715</v>
      </c>
      <c r="C217" s="2">
        <f t="shared" ca="1" si="33"/>
        <v>370.62455637917412</v>
      </c>
      <c r="D217">
        <f ca="1">COUNTIF($G$2:G216,"&gt;="&amp;C217)</f>
        <v>1</v>
      </c>
      <c r="E217" s="2">
        <f ca="1">IF(D217=0,C217,MAX($G$2:G216))</f>
        <v>376.85782455710466</v>
      </c>
      <c r="F217" s="2">
        <f t="shared" ca="1" si="31"/>
        <v>0.52341357733713634</v>
      </c>
      <c r="G217" s="2">
        <f t="shared" ca="1" si="34"/>
        <v>377.38123813444179</v>
      </c>
      <c r="H217" s="2">
        <f t="shared" ca="1" si="35"/>
        <v>6.7566817552676639</v>
      </c>
      <c r="I217" s="2">
        <f t="shared" ca="1" si="32"/>
        <v>6.7566817552676639</v>
      </c>
    </row>
    <row r="218" spans="1:9" x14ac:dyDescent="0.3">
      <c r="A218">
        <v>217</v>
      </c>
      <c r="B218" s="2">
        <f t="shared" ca="1" si="30"/>
        <v>3.565398882602933</v>
      </c>
      <c r="C218" s="2">
        <f t="shared" ca="1" si="33"/>
        <v>374.18995526177707</v>
      </c>
      <c r="D218">
        <f ca="1">COUNTIF($G$2:G217,"&gt;="&amp;C218)</f>
        <v>2</v>
      </c>
      <c r="E218" s="2">
        <f ca="1">IF(D218=0,C218,MAX($G$2:G217))</f>
        <v>377.38123813444179</v>
      </c>
      <c r="F218" s="2">
        <f t="shared" ca="1" si="31"/>
        <v>0.4996719173239072</v>
      </c>
      <c r="G218" s="2">
        <f t="shared" ca="1" si="34"/>
        <v>377.88091005176568</v>
      </c>
      <c r="H218" s="2">
        <f t="shared" ca="1" si="35"/>
        <v>3.6909547899886093</v>
      </c>
      <c r="I218" s="2">
        <f t="shared" ca="1" si="32"/>
        <v>3.6909547899886093</v>
      </c>
    </row>
    <row r="219" spans="1:9" x14ac:dyDescent="0.3">
      <c r="A219">
        <v>218</v>
      </c>
      <c r="B219" s="2">
        <f t="shared" ca="1" si="30"/>
        <v>2.1027166023167081</v>
      </c>
      <c r="C219" s="2">
        <f t="shared" ca="1" si="33"/>
        <v>376.29267186409379</v>
      </c>
      <c r="D219">
        <f ca="1">COUNTIF($G$2:G218,"&gt;="&amp;C219)</f>
        <v>3</v>
      </c>
      <c r="E219" s="2">
        <f ca="1">IF(D219=0,C219,MAX($G$2:G218))</f>
        <v>377.88091005176568</v>
      </c>
      <c r="F219" s="2">
        <f t="shared" ca="1" si="31"/>
        <v>0.79505764166709847</v>
      </c>
      <c r="G219" s="2">
        <f t="shared" ca="1" si="34"/>
        <v>378.67596769343277</v>
      </c>
      <c r="H219" s="2">
        <f t="shared" ca="1" si="35"/>
        <v>2.3832958293389765</v>
      </c>
      <c r="I219" s="2">
        <f t="shared" ca="1" si="32"/>
        <v>2.3832958293389765</v>
      </c>
    </row>
    <row r="220" spans="1:9" x14ac:dyDescent="0.3">
      <c r="A220">
        <v>219</v>
      </c>
      <c r="B220" s="2">
        <f t="shared" ca="1" si="30"/>
        <v>2.4674670770989726</v>
      </c>
      <c r="C220" s="2">
        <f t="shared" ca="1" si="33"/>
        <v>378.76013894119274</v>
      </c>
      <c r="D220">
        <f ca="1">COUNTIF($G$2:G219,"&gt;="&amp;C220)</f>
        <v>0</v>
      </c>
      <c r="E220" s="2">
        <f ca="1">IF(D220=0,C220,MAX($G$2:G219))</f>
        <v>378.76013894119274</v>
      </c>
      <c r="F220" s="2">
        <f t="shared" ca="1" si="31"/>
        <v>2.0415021615826316</v>
      </c>
      <c r="G220" s="2">
        <f t="shared" ca="1" si="34"/>
        <v>380.80164110277536</v>
      </c>
      <c r="H220" s="2">
        <f t="shared" ca="1" si="35"/>
        <v>2.0415021615826277</v>
      </c>
      <c r="I220" s="2">
        <f t="shared" ca="1" si="32"/>
        <v>2.0415021615826277</v>
      </c>
    </row>
    <row r="221" spans="1:9" x14ac:dyDescent="0.3">
      <c r="A221">
        <v>220</v>
      </c>
      <c r="B221" s="2">
        <f t="shared" ca="1" si="30"/>
        <v>0.56382567465417011</v>
      </c>
      <c r="C221" s="2">
        <f t="shared" ca="1" si="33"/>
        <v>379.32396461584693</v>
      </c>
      <c r="D221">
        <f ca="1">COUNTIF($G$2:G220,"&gt;="&amp;C221)</f>
        <v>1</v>
      </c>
      <c r="E221" s="2">
        <f ca="1">IF(D221=0,C221,MAX($G$2:G220))</f>
        <v>380.80164110277536</v>
      </c>
      <c r="F221" s="2">
        <f t="shared" ca="1" si="31"/>
        <v>0.68968485455006645</v>
      </c>
      <c r="G221" s="2">
        <f t="shared" ca="1" si="34"/>
        <v>381.49132595732544</v>
      </c>
      <c r="H221" s="2">
        <f t="shared" ca="1" si="35"/>
        <v>2.1673613414785109</v>
      </c>
      <c r="I221" s="2">
        <f t="shared" ca="1" si="32"/>
        <v>2.1673613414785109</v>
      </c>
    </row>
    <row r="222" spans="1:9" x14ac:dyDescent="0.3">
      <c r="A222">
        <v>221</v>
      </c>
      <c r="B222" s="2">
        <f t="shared" ca="1" si="30"/>
        <v>3.8303857675891475</v>
      </c>
      <c r="C222" s="2">
        <f t="shared" ca="1" si="33"/>
        <v>383.15435038343605</v>
      </c>
      <c r="D222">
        <f ca="1">COUNTIF($G$2:G221,"&gt;="&amp;C222)</f>
        <v>0</v>
      </c>
      <c r="E222" s="2">
        <f ca="1">IF(D222=0,C222,MAX($G$2:G221))</f>
        <v>383.15435038343605</v>
      </c>
      <c r="F222" s="2">
        <f t="shared" ca="1" si="31"/>
        <v>1.2860755643350026</v>
      </c>
      <c r="G222" s="2">
        <f t="shared" ca="1" si="34"/>
        <v>384.44042594777108</v>
      </c>
      <c r="H222" s="2">
        <f t="shared" ca="1" si="35"/>
        <v>1.2860755643350217</v>
      </c>
      <c r="I222" s="2">
        <f t="shared" ca="1" si="32"/>
        <v>1.2860755643350217</v>
      </c>
    </row>
    <row r="223" spans="1:9" x14ac:dyDescent="0.3">
      <c r="A223">
        <v>222</v>
      </c>
      <c r="B223" s="2">
        <f t="shared" ca="1" si="30"/>
        <v>1.8844634585002964</v>
      </c>
      <c r="C223" s="2">
        <f t="shared" ca="1" si="33"/>
        <v>385.03881384193636</v>
      </c>
      <c r="D223">
        <f ca="1">COUNTIF($G$2:G222,"&gt;="&amp;C223)</f>
        <v>0</v>
      </c>
      <c r="E223" s="2">
        <f ca="1">IF(D223=0,C223,MAX($G$2:G222))</f>
        <v>385.03881384193636</v>
      </c>
      <c r="F223" s="2">
        <f t="shared" ca="1" si="31"/>
        <v>2.4626460839090196</v>
      </c>
      <c r="G223" s="2">
        <f t="shared" ca="1" si="34"/>
        <v>387.50145992584538</v>
      </c>
      <c r="H223" s="2">
        <f t="shared" ca="1" si="35"/>
        <v>2.4626460839090214</v>
      </c>
      <c r="I223" s="2">
        <f t="shared" ca="1" si="32"/>
        <v>2.4626460839090214</v>
      </c>
    </row>
    <row r="224" spans="1:9" x14ac:dyDescent="0.3">
      <c r="A224">
        <v>223</v>
      </c>
      <c r="B224" s="2">
        <f t="shared" ca="1" si="30"/>
        <v>4.6290058954417646</v>
      </c>
      <c r="C224" s="2">
        <f t="shared" ca="1" si="33"/>
        <v>389.66781973737812</v>
      </c>
      <c r="D224">
        <f ca="1">COUNTIF($G$2:G223,"&gt;="&amp;C224)</f>
        <v>0</v>
      </c>
      <c r="E224" s="2">
        <f ca="1">IF(D224=0,C224,MAX($G$2:G223))</f>
        <v>389.66781973737812</v>
      </c>
      <c r="F224" s="2">
        <f t="shared" ca="1" si="31"/>
        <v>0.37145894844629668</v>
      </c>
      <c r="G224" s="2">
        <f t="shared" ca="1" si="34"/>
        <v>390.0392786858244</v>
      </c>
      <c r="H224" s="2">
        <f t="shared" ca="1" si="35"/>
        <v>0.37145894844627492</v>
      </c>
      <c r="I224" s="2">
        <f t="shared" ca="1" si="32"/>
        <v>0.37145894844627492</v>
      </c>
    </row>
    <row r="225" spans="1:9" x14ac:dyDescent="0.3">
      <c r="A225">
        <v>224</v>
      </c>
      <c r="B225" s="2">
        <f t="shared" ca="1" si="30"/>
        <v>1.2419236724204321</v>
      </c>
      <c r="C225" s="2">
        <f t="shared" ca="1" si="33"/>
        <v>390.90974340979858</v>
      </c>
      <c r="D225">
        <f ca="1">COUNTIF($G$2:G224,"&gt;="&amp;C225)</f>
        <v>0</v>
      </c>
      <c r="E225" s="2">
        <f ca="1">IF(D225=0,C225,MAX($G$2:G224))</f>
        <v>390.90974340979858</v>
      </c>
      <c r="F225" s="2">
        <f t="shared" ca="1" si="31"/>
        <v>0.86473863238369109</v>
      </c>
      <c r="G225" s="2">
        <f t="shared" ca="1" si="34"/>
        <v>391.77448204218229</v>
      </c>
      <c r="H225" s="2">
        <f t="shared" ca="1" si="35"/>
        <v>0.86473863238370541</v>
      </c>
      <c r="I225" s="2">
        <f t="shared" ca="1" si="32"/>
        <v>0.86473863238370541</v>
      </c>
    </row>
    <row r="226" spans="1:9" x14ac:dyDescent="0.3">
      <c r="A226">
        <v>225</v>
      </c>
      <c r="B226" s="2">
        <f t="shared" ca="1" si="30"/>
        <v>0.58371029367895089</v>
      </c>
      <c r="C226" s="2">
        <f t="shared" ca="1" si="33"/>
        <v>391.49345370347754</v>
      </c>
      <c r="D226">
        <f ca="1">COUNTIF($G$2:G225,"&gt;="&amp;C226)</f>
        <v>1</v>
      </c>
      <c r="E226" s="2">
        <f ca="1">IF(D226=0,C226,MAX($G$2:G225))</f>
        <v>391.77448204218229</v>
      </c>
      <c r="F226" s="2">
        <f t="shared" ca="1" si="31"/>
        <v>3.6121633414713372</v>
      </c>
      <c r="G226" s="2">
        <f t="shared" ca="1" si="34"/>
        <v>395.38664538365362</v>
      </c>
      <c r="H226" s="2">
        <f t="shared" ca="1" si="35"/>
        <v>3.8931916801760735</v>
      </c>
      <c r="I226" s="2">
        <f t="shared" ca="1" si="32"/>
        <v>3.8931916801760735</v>
      </c>
    </row>
    <row r="227" spans="1:9" x14ac:dyDescent="0.3">
      <c r="A227">
        <v>226</v>
      </c>
      <c r="B227" s="2">
        <f t="shared" ca="1" si="30"/>
        <v>0.28311027427297564</v>
      </c>
      <c r="C227" s="2">
        <f t="shared" ca="1" si="33"/>
        <v>391.77656397775053</v>
      </c>
      <c r="D227">
        <f ca="1">COUNTIF($G$2:G226,"&gt;="&amp;C227)</f>
        <v>1</v>
      </c>
      <c r="E227" s="2">
        <f ca="1">IF(D227=0,C227,MAX($G$2:G226))</f>
        <v>395.38664538365362</v>
      </c>
      <c r="F227" s="2">
        <f t="shared" ca="1" si="31"/>
        <v>1.1057436518518016</v>
      </c>
      <c r="G227" s="2">
        <f t="shared" ca="1" si="34"/>
        <v>396.49238903550543</v>
      </c>
      <c r="H227" s="2">
        <f t="shared" ca="1" si="35"/>
        <v>4.7158250577548984</v>
      </c>
      <c r="I227" s="2">
        <f t="shared" ca="1" si="32"/>
        <v>4.7158250577548984</v>
      </c>
    </row>
    <row r="228" spans="1:9" x14ac:dyDescent="0.3">
      <c r="A228">
        <v>227</v>
      </c>
      <c r="B228" s="2">
        <f t="shared" ca="1" si="30"/>
        <v>0.39799613994793487</v>
      </c>
      <c r="C228" s="2">
        <f t="shared" ca="1" si="33"/>
        <v>392.17456011769843</v>
      </c>
      <c r="D228">
        <f ca="1">COUNTIF($G$2:G227,"&gt;="&amp;C228)</f>
        <v>2</v>
      </c>
      <c r="E228" s="2">
        <f ca="1">IF(D228=0,C228,MAX($G$2:G227))</f>
        <v>396.49238903550543</v>
      </c>
      <c r="F228" s="2">
        <f t="shared" ca="1" si="31"/>
        <v>0.38221352519080509</v>
      </c>
      <c r="G228" s="2">
        <f t="shared" ca="1" si="34"/>
        <v>396.87460256069625</v>
      </c>
      <c r="H228" s="2">
        <f t="shared" ca="1" si="35"/>
        <v>4.7000424429978125</v>
      </c>
      <c r="I228" s="2">
        <f t="shared" ca="1" si="32"/>
        <v>4.7000424429978125</v>
      </c>
    </row>
    <row r="229" spans="1:9" x14ac:dyDescent="0.3">
      <c r="A229">
        <v>228</v>
      </c>
      <c r="B229" s="2">
        <f t="shared" ca="1" si="30"/>
        <v>1.4254855714221812</v>
      </c>
      <c r="C229" s="2">
        <f t="shared" ca="1" si="33"/>
        <v>393.60004568912063</v>
      </c>
      <c r="D229">
        <f ca="1">COUNTIF($G$2:G228,"&gt;="&amp;C229)</f>
        <v>3</v>
      </c>
      <c r="E229" s="2">
        <f ca="1">IF(D229=0,C229,MAX($G$2:G228))</f>
        <v>396.87460256069625</v>
      </c>
      <c r="F229" s="2">
        <f t="shared" ca="1" si="31"/>
        <v>1.1777629986683327</v>
      </c>
      <c r="G229" s="2">
        <f t="shared" ca="1" si="34"/>
        <v>398.0523655593646</v>
      </c>
      <c r="H229" s="2">
        <f t="shared" ca="1" si="35"/>
        <v>4.4523198702439686</v>
      </c>
      <c r="I229" s="2">
        <f t="shared" ca="1" si="32"/>
        <v>4.4523198702439686</v>
      </c>
    </row>
    <row r="230" spans="1:9" x14ac:dyDescent="0.3">
      <c r="A230">
        <v>229</v>
      </c>
      <c r="B230" s="2">
        <f t="shared" ca="1" si="30"/>
        <v>2.4972014608913478</v>
      </c>
      <c r="C230" s="2">
        <f t="shared" ca="1" si="33"/>
        <v>396.09724715001198</v>
      </c>
      <c r="D230">
        <f ca="1">COUNTIF($G$2:G229,"&gt;="&amp;C230)</f>
        <v>3</v>
      </c>
      <c r="E230" s="2">
        <f ca="1">IF(D230=0,C230,MAX($G$2:G229))</f>
        <v>398.0523655593646</v>
      </c>
      <c r="F230" s="2">
        <f t="shared" ca="1" si="31"/>
        <v>1.6424379384483609</v>
      </c>
      <c r="G230" s="2">
        <f t="shared" ca="1" si="34"/>
        <v>399.69480349781298</v>
      </c>
      <c r="H230" s="2">
        <f t="shared" ca="1" si="35"/>
        <v>3.5975563478010031</v>
      </c>
      <c r="I230" s="2">
        <f t="shared" ca="1" si="32"/>
        <v>3.5975563478010031</v>
      </c>
    </row>
    <row r="231" spans="1:9" x14ac:dyDescent="0.3">
      <c r="A231">
        <v>230</v>
      </c>
      <c r="B231" s="2">
        <f t="shared" ca="1" si="30"/>
        <v>1.1950620662917306</v>
      </c>
      <c r="C231" s="2">
        <f t="shared" ca="1" si="33"/>
        <v>397.29230921630369</v>
      </c>
      <c r="D231">
        <f ca="1">COUNTIF($G$2:G230,"&gt;="&amp;C231)</f>
        <v>2</v>
      </c>
      <c r="E231" s="2">
        <f ca="1">IF(D231=0,C231,MAX($G$2:G230))</f>
        <v>399.69480349781298</v>
      </c>
      <c r="F231" s="2">
        <f t="shared" ca="1" si="31"/>
        <v>6.7379617584700569E-2</v>
      </c>
      <c r="G231" s="2">
        <f t="shared" ca="1" si="34"/>
        <v>399.7621831153977</v>
      </c>
      <c r="H231" s="2">
        <f t="shared" ca="1" si="35"/>
        <v>2.4698738990940114</v>
      </c>
      <c r="I231" s="2">
        <f t="shared" ca="1" si="32"/>
        <v>2.4698738990940114</v>
      </c>
    </row>
    <row r="232" spans="1:9" x14ac:dyDescent="0.3">
      <c r="A232">
        <v>231</v>
      </c>
      <c r="B232" s="2">
        <f t="shared" ca="1" si="30"/>
        <v>0.41552561277603939</v>
      </c>
      <c r="C232" s="2">
        <f t="shared" ca="1" si="33"/>
        <v>397.70783482907973</v>
      </c>
      <c r="D232">
        <f ca="1">COUNTIF($G$2:G231,"&gt;="&amp;C232)</f>
        <v>3</v>
      </c>
      <c r="E232" s="2">
        <f ca="1">IF(D232=0,C232,MAX($G$2:G231))</f>
        <v>399.7621831153977</v>
      </c>
      <c r="F232" s="2">
        <f t="shared" ca="1" si="31"/>
        <v>4.1833497217102442</v>
      </c>
      <c r="G232" s="2">
        <f t="shared" ca="1" si="34"/>
        <v>403.94553283710798</v>
      </c>
      <c r="H232" s="2">
        <f t="shared" ca="1" si="35"/>
        <v>6.2376980080282465</v>
      </c>
      <c r="I232" s="2">
        <f t="shared" ca="1" si="32"/>
        <v>6.2376980080282465</v>
      </c>
    </row>
    <row r="233" spans="1:9" x14ac:dyDescent="0.3">
      <c r="A233">
        <v>232</v>
      </c>
      <c r="B233" s="2">
        <f t="shared" ca="1" si="30"/>
        <v>0.26563054939473341</v>
      </c>
      <c r="C233" s="2">
        <f t="shared" ca="1" si="33"/>
        <v>397.97346537847449</v>
      </c>
      <c r="D233">
        <f ca="1">COUNTIF($G$2:G232,"&gt;="&amp;C233)</f>
        <v>4</v>
      </c>
      <c r="E233" s="2">
        <f ca="1">IF(D233=0,C233,MAX($G$2:G232))</f>
        <v>403.94553283710798</v>
      </c>
      <c r="F233" s="2">
        <f t="shared" ca="1" si="31"/>
        <v>1.3784096502326435</v>
      </c>
      <c r="G233" s="2">
        <f t="shared" ca="1" si="34"/>
        <v>405.32394248734062</v>
      </c>
      <c r="H233" s="2">
        <f t="shared" ca="1" si="35"/>
        <v>7.35047710886613</v>
      </c>
      <c r="I233" s="2">
        <f t="shared" ca="1" si="32"/>
        <v>7.35047710886613</v>
      </c>
    </row>
    <row r="234" spans="1:9" x14ac:dyDescent="0.3">
      <c r="A234">
        <v>233</v>
      </c>
      <c r="B234" s="2">
        <f t="shared" ca="1" si="30"/>
        <v>0.38916768357306308</v>
      </c>
      <c r="C234" s="2">
        <f t="shared" ca="1" si="33"/>
        <v>398.36263306204756</v>
      </c>
      <c r="D234">
        <f ca="1">COUNTIF($G$2:G233,"&gt;="&amp;C234)</f>
        <v>4</v>
      </c>
      <c r="E234" s="2">
        <f ca="1">IF(D234=0,C234,MAX($G$2:G233))</f>
        <v>405.32394248734062</v>
      </c>
      <c r="F234" s="2">
        <f t="shared" ca="1" si="31"/>
        <v>0.44795691884808098</v>
      </c>
      <c r="G234" s="2">
        <f t="shared" ca="1" si="34"/>
        <v>405.77189940618871</v>
      </c>
      <c r="H234" s="2">
        <f t="shared" ca="1" si="35"/>
        <v>7.4092663441411446</v>
      </c>
      <c r="I234" s="2">
        <f t="shared" ca="1" si="32"/>
        <v>7.4092663441411446</v>
      </c>
    </row>
    <row r="235" spans="1:9" x14ac:dyDescent="0.3">
      <c r="A235">
        <v>234</v>
      </c>
      <c r="B235" s="2">
        <f t="shared" ca="1" si="30"/>
        <v>2.2841216816191658</v>
      </c>
      <c r="C235" s="2">
        <f t="shared" ca="1" si="33"/>
        <v>400.64675474366675</v>
      </c>
      <c r="D235">
        <f ca="1">COUNTIF($G$2:G234,"&gt;="&amp;C235)</f>
        <v>3</v>
      </c>
      <c r="E235" s="2">
        <f ca="1">IF(D235=0,C235,MAX($G$2:G234))</f>
        <v>405.77189940618871</v>
      </c>
      <c r="F235" s="2">
        <f t="shared" ca="1" si="31"/>
        <v>4.1186163955767014</v>
      </c>
      <c r="G235" s="2">
        <f t="shared" ca="1" si="34"/>
        <v>409.89051580176539</v>
      </c>
      <c r="H235" s="2">
        <f t="shared" ca="1" si="35"/>
        <v>9.2437610580986416</v>
      </c>
      <c r="I235" s="2">
        <f t="shared" ca="1" si="32"/>
        <v>9.2437610580986416</v>
      </c>
    </row>
    <row r="236" spans="1:9" x14ac:dyDescent="0.3">
      <c r="A236">
        <v>235</v>
      </c>
      <c r="B236" s="2">
        <f t="shared" ca="1" si="30"/>
        <v>0.25452929045323558</v>
      </c>
      <c r="C236" s="2">
        <f t="shared" ca="1" si="33"/>
        <v>400.90128403412001</v>
      </c>
      <c r="D236">
        <f ca="1">COUNTIF($G$2:G235,"&gt;="&amp;C236)</f>
        <v>4</v>
      </c>
      <c r="E236" s="2">
        <f ca="1">IF(D236=0,C236,MAX($G$2:G235))</f>
        <v>409.89051580176539</v>
      </c>
      <c r="F236" s="2">
        <f t="shared" ca="1" si="31"/>
        <v>1.9688626455836498</v>
      </c>
      <c r="G236" s="2">
        <f t="shared" ca="1" si="34"/>
        <v>411.85937844734906</v>
      </c>
      <c r="H236" s="2">
        <f t="shared" ca="1" si="35"/>
        <v>10.958094413229048</v>
      </c>
      <c r="I236" s="2">
        <f t="shared" ca="1" si="32"/>
        <v>10.958094413229048</v>
      </c>
    </row>
    <row r="237" spans="1:9" x14ac:dyDescent="0.3">
      <c r="A237">
        <v>236</v>
      </c>
      <c r="B237" s="2">
        <f t="shared" ca="1" si="30"/>
        <v>0.24546728365586876</v>
      </c>
      <c r="C237" s="2">
        <f t="shared" ca="1" si="33"/>
        <v>401.14675131777585</v>
      </c>
      <c r="D237">
        <f ca="1">COUNTIF($G$2:G236,"&gt;="&amp;C237)</f>
        <v>5</v>
      </c>
      <c r="E237" s="2">
        <f ca="1">IF(D237=0,C237,MAX($G$2:G236))</f>
        <v>411.85937844734906</v>
      </c>
      <c r="F237" s="2">
        <f t="shared" ca="1" si="31"/>
        <v>8.0277109602467922E-2</v>
      </c>
      <c r="G237" s="2">
        <f t="shared" ca="1" si="34"/>
        <v>411.93965555695155</v>
      </c>
      <c r="H237" s="2">
        <f t="shared" ca="1" si="35"/>
        <v>10.792904239175698</v>
      </c>
      <c r="I237" s="2">
        <f t="shared" ca="1" si="32"/>
        <v>10.792904239175698</v>
      </c>
    </row>
    <row r="238" spans="1:9" x14ac:dyDescent="0.3">
      <c r="A238">
        <v>237</v>
      </c>
      <c r="B238" s="2">
        <f t="shared" ca="1" si="30"/>
        <v>2.891671046887236</v>
      </c>
      <c r="C238" s="2">
        <f t="shared" ca="1" si="33"/>
        <v>404.03842236466306</v>
      </c>
      <c r="D238">
        <f ca="1">COUNTIF($G$2:G237,"&gt;="&amp;C238)</f>
        <v>5</v>
      </c>
      <c r="E238" s="2">
        <f ca="1">IF(D238=0,C238,MAX($G$2:G237))</f>
        <v>411.93965555695155</v>
      </c>
      <c r="F238" s="2">
        <f t="shared" ca="1" si="31"/>
        <v>0.76466713723160717</v>
      </c>
      <c r="G238" s="2">
        <f t="shared" ca="1" si="34"/>
        <v>412.70432269418313</v>
      </c>
      <c r="H238" s="2">
        <f t="shared" ca="1" si="35"/>
        <v>8.6659003295200705</v>
      </c>
      <c r="I238" s="2">
        <f t="shared" ca="1" si="32"/>
        <v>8.6659003295200705</v>
      </c>
    </row>
    <row r="239" spans="1:9" x14ac:dyDescent="0.3">
      <c r="A239">
        <v>238</v>
      </c>
      <c r="B239" s="2">
        <f t="shared" ca="1" si="30"/>
        <v>0.32147326874644666</v>
      </c>
      <c r="C239" s="2">
        <f t="shared" ca="1" si="33"/>
        <v>404.35989563340951</v>
      </c>
      <c r="D239">
        <f ca="1">COUNTIF($G$2:G238,"&gt;="&amp;C239)</f>
        <v>6</v>
      </c>
      <c r="E239" s="2">
        <f ca="1">IF(D239=0,C239,MAX($G$2:G238))</f>
        <v>412.70432269418313</v>
      </c>
      <c r="F239" s="2">
        <f t="shared" ca="1" si="31"/>
        <v>3.3040946634404289</v>
      </c>
      <c r="G239" s="2">
        <f t="shared" ca="1" si="34"/>
        <v>416.00841735762356</v>
      </c>
      <c r="H239" s="2">
        <f t="shared" ca="1" si="35"/>
        <v>11.648521724214049</v>
      </c>
      <c r="I239" s="2">
        <f t="shared" ca="1" si="32"/>
        <v>11.648521724214049</v>
      </c>
    </row>
    <row r="240" spans="1:9" x14ac:dyDescent="0.3">
      <c r="A240">
        <v>239</v>
      </c>
      <c r="B240" s="2">
        <f t="shared" ca="1" si="30"/>
        <v>3.6273352609588154</v>
      </c>
      <c r="C240" s="2">
        <f t="shared" ca="1" si="33"/>
        <v>407.98723089436834</v>
      </c>
      <c r="D240">
        <f ca="1">COUNTIF($G$2:G239,"&gt;="&amp;C240)</f>
        <v>5</v>
      </c>
      <c r="E240" s="2">
        <f ca="1">IF(D240=0,C240,MAX($G$2:G239))</f>
        <v>416.00841735762356</v>
      </c>
      <c r="F240" s="2">
        <f t="shared" ca="1" si="31"/>
        <v>1.023288833122499</v>
      </c>
      <c r="G240" s="2">
        <f t="shared" ca="1" si="34"/>
        <v>417.03170619074604</v>
      </c>
      <c r="H240" s="2">
        <f t="shared" ca="1" si="35"/>
        <v>9.0444752963776978</v>
      </c>
      <c r="I240" s="2">
        <f t="shared" ca="1" si="32"/>
        <v>9.0444752963776978</v>
      </c>
    </row>
    <row r="241" spans="1:9" x14ac:dyDescent="0.3">
      <c r="A241">
        <v>240</v>
      </c>
      <c r="B241" s="2">
        <f t="shared" ca="1" si="30"/>
        <v>2.000991689834867</v>
      </c>
      <c r="C241" s="2">
        <f t="shared" ca="1" si="33"/>
        <v>409.98822258420319</v>
      </c>
      <c r="D241">
        <f ca="1">COUNTIF($G$2:G240,"&gt;="&amp;C241)</f>
        <v>5</v>
      </c>
      <c r="E241" s="2">
        <f ca="1">IF(D241=0,C241,MAX($G$2:G240))</f>
        <v>417.03170619074604</v>
      </c>
      <c r="F241" s="2">
        <f t="shared" ca="1" si="31"/>
        <v>2.8463910107315957</v>
      </c>
      <c r="G241" s="2">
        <f t="shared" ca="1" si="34"/>
        <v>419.87809720147766</v>
      </c>
      <c r="H241" s="2">
        <f t="shared" ca="1" si="35"/>
        <v>9.8898746172744723</v>
      </c>
      <c r="I241" s="2">
        <f t="shared" ca="1" si="32"/>
        <v>9.8898746172744723</v>
      </c>
    </row>
    <row r="242" spans="1:9" x14ac:dyDescent="0.3">
      <c r="A242">
        <v>241</v>
      </c>
      <c r="B242" s="2">
        <f t="shared" ca="1" si="30"/>
        <v>1.0863593133524281</v>
      </c>
      <c r="C242" s="2">
        <f t="shared" ca="1" si="33"/>
        <v>411.07458189755562</v>
      </c>
      <c r="D242">
        <f ca="1">COUNTIF($G$2:G241,"&gt;="&amp;C242)</f>
        <v>6</v>
      </c>
      <c r="E242" s="2">
        <f ca="1">IF(D242=0,C242,MAX($G$2:G241))</f>
        <v>419.87809720147766</v>
      </c>
      <c r="F242" s="2">
        <f t="shared" ca="1" si="31"/>
        <v>0.22085654505007646</v>
      </c>
      <c r="G242" s="2">
        <f t="shared" ca="1" si="34"/>
        <v>420.09895374652774</v>
      </c>
      <c r="H242" s="2">
        <f t="shared" ca="1" si="35"/>
        <v>9.0243718489721232</v>
      </c>
      <c r="I242" s="2">
        <f t="shared" ca="1" si="32"/>
        <v>9.0243718489721232</v>
      </c>
    </row>
    <row r="243" spans="1:9" x14ac:dyDescent="0.3">
      <c r="A243">
        <v>242</v>
      </c>
      <c r="B243" s="2">
        <f t="shared" ca="1" si="30"/>
        <v>0.52169832468668598</v>
      </c>
      <c r="C243" s="2">
        <f t="shared" ca="1" si="33"/>
        <v>411.59628022224229</v>
      </c>
      <c r="D243">
        <f ca="1">COUNTIF($G$2:G242,"&gt;="&amp;C243)</f>
        <v>7</v>
      </c>
      <c r="E243" s="2">
        <f ca="1">IF(D243=0,C243,MAX($G$2:G242))</f>
        <v>420.09895374652774</v>
      </c>
      <c r="F243" s="2">
        <f t="shared" ca="1" si="31"/>
        <v>1.5277751887836311</v>
      </c>
      <c r="G243" s="2">
        <f t="shared" ca="1" si="34"/>
        <v>421.62672893531135</v>
      </c>
      <c r="H243" s="2">
        <f t="shared" ca="1" si="35"/>
        <v>10.030448713069063</v>
      </c>
      <c r="I243" s="2">
        <f t="shared" ca="1" si="32"/>
        <v>10.030448713069063</v>
      </c>
    </row>
    <row r="244" spans="1:9" x14ac:dyDescent="0.3">
      <c r="A244">
        <v>243</v>
      </c>
      <c r="B244" s="2">
        <f t="shared" ca="1" si="30"/>
        <v>0.68443964406526214</v>
      </c>
      <c r="C244" s="2">
        <f t="shared" ca="1" si="33"/>
        <v>412.28071986630755</v>
      </c>
      <c r="D244">
        <f ca="1">COUNTIF($G$2:G243,"&gt;="&amp;C244)</f>
        <v>6</v>
      </c>
      <c r="E244" s="2">
        <f ca="1">IF(D244=0,C244,MAX($G$2:G243))</f>
        <v>421.62672893531135</v>
      </c>
      <c r="F244" s="2">
        <f t="shared" ca="1" si="31"/>
        <v>3.9310942445403465</v>
      </c>
      <c r="G244" s="2">
        <f t="shared" ca="1" si="34"/>
        <v>425.55782317985171</v>
      </c>
      <c r="H244" s="2">
        <f t="shared" ca="1" si="35"/>
        <v>13.27710331354416</v>
      </c>
      <c r="I244" s="2">
        <f t="shared" ca="1" si="32"/>
        <v>13.27710331354416</v>
      </c>
    </row>
    <row r="245" spans="1:9" x14ac:dyDescent="0.3">
      <c r="A245">
        <v>244</v>
      </c>
      <c r="B245" s="2">
        <f t="shared" ca="1" si="30"/>
        <v>0.5470009811539055</v>
      </c>
      <c r="C245" s="2">
        <f t="shared" ca="1" si="33"/>
        <v>412.82772084746148</v>
      </c>
      <c r="D245">
        <f ca="1">COUNTIF($G$2:G244,"&gt;="&amp;C245)</f>
        <v>6</v>
      </c>
      <c r="E245" s="2">
        <f ca="1">IF(D245=0,C245,MAX($G$2:G244))</f>
        <v>425.55782317985171</v>
      </c>
      <c r="F245" s="2">
        <f t="shared" ca="1" si="31"/>
        <v>2.0196717822491634</v>
      </c>
      <c r="G245" s="2">
        <f t="shared" ca="1" si="34"/>
        <v>427.5774949621009</v>
      </c>
      <c r="H245" s="2">
        <f t="shared" ca="1" si="35"/>
        <v>14.749774114639422</v>
      </c>
      <c r="I245" s="2">
        <f t="shared" ca="1" si="32"/>
        <v>14.749774114639422</v>
      </c>
    </row>
    <row r="246" spans="1:9" x14ac:dyDescent="0.3">
      <c r="A246">
        <v>245</v>
      </c>
      <c r="B246" s="2">
        <f t="shared" ca="1" si="30"/>
        <v>0.94176819051537886</v>
      </c>
      <c r="C246" s="2">
        <f t="shared" ca="1" si="33"/>
        <v>413.76948903797688</v>
      </c>
      <c r="D246">
        <f ca="1">COUNTIF($G$2:G245,"&gt;="&amp;C246)</f>
        <v>7</v>
      </c>
      <c r="E246" s="2">
        <f ca="1">IF(D246=0,C246,MAX($G$2:G245))</f>
        <v>427.5774949621009</v>
      </c>
      <c r="F246" s="2">
        <f t="shared" ca="1" si="31"/>
        <v>0.68482121499942528</v>
      </c>
      <c r="G246" s="2">
        <f t="shared" ca="1" si="34"/>
        <v>428.26231617710033</v>
      </c>
      <c r="H246" s="2">
        <f t="shared" ca="1" si="35"/>
        <v>14.492827139123449</v>
      </c>
      <c r="I246" s="2">
        <f t="shared" ca="1" si="32"/>
        <v>14.492827139123449</v>
      </c>
    </row>
    <row r="247" spans="1:9" x14ac:dyDescent="0.3">
      <c r="A247">
        <v>246</v>
      </c>
      <c r="B247" s="2">
        <f t="shared" ca="1" si="30"/>
        <v>1.3891717419333447</v>
      </c>
      <c r="C247" s="2">
        <f t="shared" ca="1" si="33"/>
        <v>415.15866077991024</v>
      </c>
      <c r="D247">
        <f ca="1">COUNTIF($G$2:G246,"&gt;="&amp;C247)</f>
        <v>8</v>
      </c>
      <c r="E247" s="2">
        <f ca="1">IF(D247=0,C247,MAX($G$2:G246))</f>
        <v>428.26231617710033</v>
      </c>
      <c r="F247" s="2">
        <f t="shared" ca="1" si="31"/>
        <v>0.65955858486935715</v>
      </c>
      <c r="G247" s="2">
        <f t="shared" ca="1" si="34"/>
        <v>428.92187476196966</v>
      </c>
      <c r="H247" s="2">
        <f t="shared" ca="1" si="35"/>
        <v>13.763213982059426</v>
      </c>
      <c r="I247" s="2">
        <f t="shared" ca="1" si="32"/>
        <v>13.763213982059426</v>
      </c>
    </row>
    <row r="248" spans="1:9" x14ac:dyDescent="0.3">
      <c r="A248">
        <v>247</v>
      </c>
      <c r="B248" s="2">
        <f t="shared" ca="1" si="30"/>
        <v>0.45580441205528421</v>
      </c>
      <c r="C248" s="2">
        <f t="shared" ca="1" si="33"/>
        <v>415.61446519196551</v>
      </c>
      <c r="D248">
        <f ca="1">COUNTIF($G$2:G247,"&gt;="&amp;C248)</f>
        <v>9</v>
      </c>
      <c r="E248" s="2">
        <f ca="1">IF(D248=0,C248,MAX($G$2:G247))</f>
        <v>428.92187476196966</v>
      </c>
      <c r="F248" s="2">
        <f t="shared" ca="1" si="31"/>
        <v>0.68782075151414868</v>
      </c>
      <c r="G248" s="2">
        <f t="shared" ca="1" si="34"/>
        <v>429.60969551348381</v>
      </c>
      <c r="H248" s="2">
        <f t="shared" ca="1" si="35"/>
        <v>13.995230321518306</v>
      </c>
      <c r="I248" s="2">
        <f t="shared" ca="1" si="32"/>
        <v>13.995230321518306</v>
      </c>
    </row>
    <row r="249" spans="1:9" x14ac:dyDescent="0.3">
      <c r="A249">
        <v>248</v>
      </c>
      <c r="B249" s="2">
        <f t="shared" ca="1" si="30"/>
        <v>1.8614460333008436</v>
      </c>
      <c r="C249" s="2">
        <f t="shared" ca="1" si="33"/>
        <v>417.47591122526637</v>
      </c>
      <c r="D249">
        <f ca="1">COUNTIF($G$2:G248,"&gt;="&amp;C249)</f>
        <v>8</v>
      </c>
      <c r="E249" s="2">
        <f ca="1">IF(D249=0,C249,MAX($G$2:G248))</f>
        <v>429.60969551348381</v>
      </c>
      <c r="F249" s="2">
        <f t="shared" ca="1" si="31"/>
        <v>0.12075243742062064</v>
      </c>
      <c r="G249" s="2">
        <f t="shared" ca="1" si="34"/>
        <v>429.73044795090442</v>
      </c>
      <c r="H249" s="2">
        <f t="shared" ca="1" si="35"/>
        <v>12.254536725638047</v>
      </c>
      <c r="I249" s="2">
        <f t="shared" ca="1" si="32"/>
        <v>12.254536725638047</v>
      </c>
    </row>
    <row r="250" spans="1:9" x14ac:dyDescent="0.3">
      <c r="A250">
        <v>249</v>
      </c>
      <c r="B250" s="2">
        <f t="shared" ca="1" si="30"/>
        <v>7.564292032451321E-2</v>
      </c>
      <c r="C250" s="2">
        <f t="shared" ca="1" si="33"/>
        <v>417.5515541455909</v>
      </c>
      <c r="D250">
        <f ca="1">COUNTIF($G$2:G249,"&gt;="&amp;C250)</f>
        <v>9</v>
      </c>
      <c r="E250" s="2">
        <f ca="1">IF(D250=0,C250,MAX($G$2:G249))</f>
        <v>429.73044795090442</v>
      </c>
      <c r="F250" s="2">
        <f t="shared" ca="1" si="31"/>
        <v>0.17626212100656746</v>
      </c>
      <c r="G250" s="2">
        <f t="shared" ca="1" si="34"/>
        <v>429.90671007191099</v>
      </c>
      <c r="H250" s="2">
        <f t="shared" ca="1" si="35"/>
        <v>12.355155926320094</v>
      </c>
      <c r="I250" s="2">
        <f t="shared" ca="1" si="32"/>
        <v>12.355155926320094</v>
      </c>
    </row>
    <row r="251" spans="1:9" x14ac:dyDescent="0.3">
      <c r="A251">
        <v>250</v>
      </c>
      <c r="B251" s="2">
        <f t="shared" ca="1" si="30"/>
        <v>2.9385170757813004</v>
      </c>
      <c r="C251" s="2">
        <f t="shared" ca="1" si="33"/>
        <v>420.4900712213722</v>
      </c>
      <c r="D251">
        <f ca="1">COUNTIF($G$2:G250,"&gt;="&amp;C251)</f>
        <v>8</v>
      </c>
      <c r="E251" s="2">
        <f ca="1">IF(D251=0,C251,MAX($G$2:G250))</f>
        <v>429.90671007191099</v>
      </c>
      <c r="F251" s="2">
        <f t="shared" ca="1" si="31"/>
        <v>4.9094037489576754E-2</v>
      </c>
      <c r="G251" s="2">
        <f t="shared" ca="1" si="34"/>
        <v>429.95580410940056</v>
      </c>
      <c r="H251" s="2">
        <f t="shared" ca="1" si="35"/>
        <v>9.4657328880283558</v>
      </c>
      <c r="I251" s="2">
        <f t="shared" ca="1" si="32"/>
        <v>9.4657328880283558</v>
      </c>
    </row>
    <row r="252" spans="1:9" x14ac:dyDescent="0.3">
      <c r="A252">
        <v>251</v>
      </c>
      <c r="B252" s="2">
        <f t="shared" ca="1" si="30"/>
        <v>2.1134822171495977</v>
      </c>
      <c r="C252" s="2">
        <f t="shared" ca="1" si="33"/>
        <v>422.60355343852183</v>
      </c>
      <c r="D252">
        <f ca="1">COUNTIF($G$2:G251,"&gt;="&amp;C252)</f>
        <v>8</v>
      </c>
      <c r="E252" s="2">
        <f ca="1">IF(D252=0,C252,MAX($G$2:G251))</f>
        <v>429.95580410940056</v>
      </c>
      <c r="F252" s="2">
        <f t="shared" ca="1" si="31"/>
        <v>0.10582523822766382</v>
      </c>
      <c r="G252" s="2">
        <f t="shared" ca="1" si="34"/>
        <v>430.06162934762824</v>
      </c>
      <c r="H252" s="2">
        <f t="shared" ca="1" si="35"/>
        <v>7.4580759091064124</v>
      </c>
      <c r="I252" s="2">
        <f t="shared" ca="1" si="32"/>
        <v>7.4580759091064124</v>
      </c>
    </row>
    <row r="253" spans="1:9" x14ac:dyDescent="0.3">
      <c r="A253">
        <v>252</v>
      </c>
      <c r="B253" s="2">
        <f t="shared" ca="1" si="30"/>
        <v>0.3789746517596132</v>
      </c>
      <c r="C253" s="2">
        <f t="shared" ca="1" si="33"/>
        <v>422.98252809028145</v>
      </c>
      <c r="D253">
        <f ca="1">COUNTIF($G$2:G252,"&gt;="&amp;C253)</f>
        <v>9</v>
      </c>
      <c r="E253" s="2">
        <f ca="1">IF(D253=0,C253,MAX($G$2:G252))</f>
        <v>430.06162934762824</v>
      </c>
      <c r="F253" s="2">
        <f t="shared" ca="1" si="31"/>
        <v>0.35674452796348932</v>
      </c>
      <c r="G253" s="2">
        <f t="shared" ca="1" si="34"/>
        <v>430.41837387559173</v>
      </c>
      <c r="H253" s="2">
        <f t="shared" ca="1" si="35"/>
        <v>7.4358457853102777</v>
      </c>
      <c r="I253" s="2">
        <f t="shared" ca="1" si="32"/>
        <v>7.4358457853102777</v>
      </c>
    </row>
    <row r="254" spans="1:9" x14ac:dyDescent="0.3">
      <c r="A254">
        <v>253</v>
      </c>
      <c r="B254" s="2">
        <f t="shared" ca="1" si="30"/>
        <v>1.9989794219242571</v>
      </c>
      <c r="C254" s="2">
        <f t="shared" ca="1" si="33"/>
        <v>424.98150751220572</v>
      </c>
      <c r="D254">
        <f ca="1">COUNTIF($G$2:G253,"&gt;="&amp;C254)</f>
        <v>10</v>
      </c>
      <c r="E254" s="2">
        <f ca="1">IF(D254=0,C254,MAX($G$2:G253))</f>
        <v>430.41837387559173</v>
      </c>
      <c r="F254" s="2">
        <f t="shared" ca="1" si="31"/>
        <v>0.18570209707986721</v>
      </c>
      <c r="G254" s="2">
        <f t="shared" ca="1" si="34"/>
        <v>430.60407597267158</v>
      </c>
      <c r="H254" s="2">
        <f t="shared" ca="1" si="35"/>
        <v>5.6225684604658568</v>
      </c>
      <c r="I254" s="2">
        <f t="shared" ca="1" si="32"/>
        <v>5.6225684604658568</v>
      </c>
    </row>
    <row r="255" spans="1:9" x14ac:dyDescent="0.3">
      <c r="A255">
        <v>254</v>
      </c>
      <c r="B255" s="2">
        <f t="shared" ca="1" si="30"/>
        <v>0.1859155388524473</v>
      </c>
      <c r="C255" s="2">
        <f t="shared" ca="1" si="33"/>
        <v>425.16742305105817</v>
      </c>
      <c r="D255">
        <f ca="1">COUNTIF($G$2:G254,"&gt;="&amp;C255)</f>
        <v>11</v>
      </c>
      <c r="E255" s="2">
        <f ca="1">IF(D255=0,C255,MAX($G$2:G254))</f>
        <v>430.60407597267158</v>
      </c>
      <c r="F255" s="2">
        <f t="shared" ca="1" si="31"/>
        <v>1.102702894999579</v>
      </c>
      <c r="G255" s="2">
        <f t="shared" ca="1" si="34"/>
        <v>431.70677886767118</v>
      </c>
      <c r="H255" s="2">
        <f t="shared" ca="1" si="35"/>
        <v>6.5393558166130106</v>
      </c>
      <c r="I255" s="2">
        <f t="shared" ca="1" si="32"/>
        <v>6.5393558166130106</v>
      </c>
    </row>
    <row r="256" spans="1:9" x14ac:dyDescent="0.3">
      <c r="A256">
        <v>255</v>
      </c>
      <c r="B256" s="2">
        <f t="shared" ca="1" si="30"/>
        <v>1.041179094793943</v>
      </c>
      <c r="C256" s="2">
        <f t="shared" ca="1" si="33"/>
        <v>426.20860214585213</v>
      </c>
      <c r="D256">
        <f ca="1">COUNTIF($G$2:G255,"&gt;="&amp;C256)</f>
        <v>11</v>
      </c>
      <c r="E256" s="2">
        <f ca="1">IF(D256=0,C256,MAX($G$2:G255))</f>
        <v>431.70677886767118</v>
      </c>
      <c r="F256" s="2">
        <f t="shared" ca="1" si="31"/>
        <v>7.172396041866679</v>
      </c>
      <c r="G256" s="2">
        <f t="shared" ca="1" si="34"/>
        <v>438.87917490953788</v>
      </c>
      <c r="H256" s="2">
        <f t="shared" ca="1" si="35"/>
        <v>12.670572763685755</v>
      </c>
      <c r="I256" s="2">
        <f t="shared" ca="1" si="32"/>
        <v>12.670572763685755</v>
      </c>
    </row>
    <row r="257" spans="1:9" x14ac:dyDescent="0.3">
      <c r="A257">
        <v>256</v>
      </c>
      <c r="B257" s="2">
        <f t="shared" ca="1" si="30"/>
        <v>0.38729512789898446</v>
      </c>
      <c r="C257" s="2">
        <f t="shared" ca="1" si="33"/>
        <v>426.59589727375112</v>
      </c>
      <c r="D257">
        <f ca="1">COUNTIF($G$2:G256,"&gt;="&amp;C257)</f>
        <v>12</v>
      </c>
      <c r="E257" s="2">
        <f ca="1">IF(D257=0,C257,MAX($G$2:G256))</f>
        <v>438.87917490953788</v>
      </c>
      <c r="F257" s="2">
        <f t="shared" ca="1" si="31"/>
        <v>1.0227289378486664</v>
      </c>
      <c r="G257" s="2">
        <f t="shared" ca="1" si="34"/>
        <v>439.90190384738656</v>
      </c>
      <c r="H257" s="2">
        <f t="shared" ca="1" si="35"/>
        <v>13.306006573635443</v>
      </c>
      <c r="I257" s="2">
        <f t="shared" ca="1" si="32"/>
        <v>13.306006573635443</v>
      </c>
    </row>
    <row r="258" spans="1:9" x14ac:dyDescent="0.3">
      <c r="A258">
        <v>257</v>
      </c>
      <c r="B258" s="2">
        <f t="shared" ca="1" si="30"/>
        <v>0.49645939288227098</v>
      </c>
      <c r="C258" s="2">
        <f t="shared" ca="1" si="33"/>
        <v>427.09235666663341</v>
      </c>
      <c r="D258">
        <f ca="1">COUNTIF($G$2:G257,"&gt;="&amp;C258)</f>
        <v>13</v>
      </c>
      <c r="E258" s="2">
        <f ca="1">IF(D258=0,C258,MAX($G$2:G257))</f>
        <v>439.90190384738656</v>
      </c>
      <c r="F258" s="2">
        <f t="shared" ca="1" si="31"/>
        <v>1.3155370118998693</v>
      </c>
      <c r="G258" s="2">
        <f t="shared" ca="1" si="34"/>
        <v>441.21744085928646</v>
      </c>
      <c r="H258" s="2">
        <f t="shared" ca="1" si="35"/>
        <v>14.125084192653048</v>
      </c>
      <c r="I258" s="2">
        <f t="shared" ca="1" si="32"/>
        <v>14.125084192653048</v>
      </c>
    </row>
    <row r="259" spans="1:9" x14ac:dyDescent="0.3">
      <c r="A259">
        <v>258</v>
      </c>
      <c r="B259" s="2">
        <f t="shared" ref="B259:B322" ca="1" si="36">-2*LN(1-RAND())</f>
        <v>1.811286594947447</v>
      </c>
      <c r="C259" s="2">
        <f t="shared" ca="1" si="33"/>
        <v>428.90364326158084</v>
      </c>
      <c r="D259">
        <f ca="1">COUNTIF($G$2:G258,"&gt;="&amp;C259)</f>
        <v>12</v>
      </c>
      <c r="E259" s="2">
        <f ca="1">IF(D259=0,C259,MAX($G$2:G258))</f>
        <v>441.21744085928646</v>
      </c>
      <c r="F259" s="2">
        <f t="shared" ref="F259:F322" ca="1" si="37">-1.5*LN(1-RAND())</f>
        <v>0.66023385170646542</v>
      </c>
      <c r="G259" s="2">
        <f t="shared" ca="1" si="34"/>
        <v>441.87767471099295</v>
      </c>
      <c r="H259" s="2">
        <f t="shared" ca="1" si="35"/>
        <v>12.974031449412109</v>
      </c>
      <c r="I259" s="2">
        <f t="shared" ref="I259:I322" ca="1" si="38">IF(C259&lt;600,H259)</f>
        <v>12.974031449412109</v>
      </c>
    </row>
    <row r="260" spans="1:9" x14ac:dyDescent="0.3">
      <c r="A260">
        <v>259</v>
      </c>
      <c r="B260" s="2">
        <f t="shared" ca="1" si="36"/>
        <v>4.0590343405924409</v>
      </c>
      <c r="C260" s="2">
        <f t="shared" ca="1" si="33"/>
        <v>432.9626776021733</v>
      </c>
      <c r="D260">
        <f ca="1">COUNTIF($G$2:G259,"&gt;="&amp;C260)</f>
        <v>4</v>
      </c>
      <c r="E260" s="2">
        <f ca="1">IF(D260=0,C260,MAX($G$2:G259))</f>
        <v>441.87767471099295</v>
      </c>
      <c r="F260" s="2">
        <f t="shared" ca="1" si="37"/>
        <v>2.3782870286741016</v>
      </c>
      <c r="G260" s="2">
        <f t="shared" ca="1" si="34"/>
        <v>444.25596173966704</v>
      </c>
      <c r="H260" s="2">
        <f t="shared" ca="1" si="35"/>
        <v>11.293284137493742</v>
      </c>
      <c r="I260" s="2">
        <f t="shared" ca="1" si="38"/>
        <v>11.293284137493742</v>
      </c>
    </row>
    <row r="261" spans="1:9" x14ac:dyDescent="0.3">
      <c r="A261">
        <v>260</v>
      </c>
      <c r="B261" s="2">
        <f t="shared" ca="1" si="36"/>
        <v>6.4594740119527012</v>
      </c>
      <c r="C261" s="2">
        <f t="shared" ca="1" si="33"/>
        <v>439.42215161412599</v>
      </c>
      <c r="D261">
        <f ca="1">COUNTIF($G$2:G260,"&gt;="&amp;C261)</f>
        <v>4</v>
      </c>
      <c r="E261" s="2">
        <f ca="1">IF(D261=0,C261,MAX($G$2:G260))</f>
        <v>444.25596173966704</v>
      </c>
      <c r="F261" s="2">
        <f t="shared" ca="1" si="37"/>
        <v>1.8613034518928604</v>
      </c>
      <c r="G261" s="2">
        <f t="shared" ca="1" si="34"/>
        <v>446.11726519155991</v>
      </c>
      <c r="H261" s="2">
        <f t="shared" ca="1" si="35"/>
        <v>6.695113577433915</v>
      </c>
      <c r="I261" s="2">
        <f t="shared" ca="1" si="38"/>
        <v>6.695113577433915</v>
      </c>
    </row>
    <row r="262" spans="1:9" x14ac:dyDescent="0.3">
      <c r="A262">
        <v>261</v>
      </c>
      <c r="B262" s="2">
        <f t="shared" ca="1" si="36"/>
        <v>4.9795987049216786</v>
      </c>
      <c r="C262" s="2">
        <f t="shared" ca="1" si="33"/>
        <v>444.40175031904766</v>
      </c>
      <c r="D262">
        <f ca="1">COUNTIF($G$2:G261,"&gt;="&amp;C262)</f>
        <v>1</v>
      </c>
      <c r="E262" s="2">
        <f ca="1">IF(D262=0,C262,MAX($G$2:G261))</f>
        <v>446.11726519155991</v>
      </c>
      <c r="F262" s="2">
        <f t="shared" ca="1" si="37"/>
        <v>0.49841621733660652</v>
      </c>
      <c r="G262" s="2">
        <f t="shared" ca="1" si="34"/>
        <v>446.61568140889653</v>
      </c>
      <c r="H262" s="2">
        <f t="shared" ca="1" si="35"/>
        <v>2.2139310898488702</v>
      </c>
      <c r="I262" s="2">
        <f t="shared" ca="1" si="38"/>
        <v>2.2139310898488702</v>
      </c>
    </row>
    <row r="263" spans="1:9" x14ac:dyDescent="0.3">
      <c r="A263">
        <v>262</v>
      </c>
      <c r="B263" s="2">
        <f t="shared" ca="1" si="36"/>
        <v>0.33727707252204414</v>
      </c>
      <c r="C263" s="2">
        <f t="shared" ca="1" si="33"/>
        <v>444.73902739156972</v>
      </c>
      <c r="D263">
        <f ca="1">COUNTIF($G$2:G262,"&gt;="&amp;C263)</f>
        <v>2</v>
      </c>
      <c r="E263" s="2">
        <f ca="1">IF(D263=0,C263,MAX($G$2:G262))</f>
        <v>446.61568140889653</v>
      </c>
      <c r="F263" s="2">
        <f t="shared" ca="1" si="37"/>
        <v>0.1731627195739151</v>
      </c>
      <c r="G263" s="2">
        <f t="shared" ca="1" si="34"/>
        <v>446.78884412847043</v>
      </c>
      <c r="H263" s="2">
        <f t="shared" ca="1" si="35"/>
        <v>2.0498167369007092</v>
      </c>
      <c r="I263" s="2">
        <f t="shared" ca="1" si="38"/>
        <v>2.0498167369007092</v>
      </c>
    </row>
    <row r="264" spans="1:9" x14ac:dyDescent="0.3">
      <c r="A264">
        <v>263</v>
      </c>
      <c r="B264" s="2">
        <f t="shared" ca="1" si="36"/>
        <v>2.9451463153850992</v>
      </c>
      <c r="C264" s="2">
        <f t="shared" ca="1" si="33"/>
        <v>447.68417370695482</v>
      </c>
      <c r="D264">
        <f ca="1">COUNTIF($G$2:G263,"&gt;="&amp;C264)</f>
        <v>0</v>
      </c>
      <c r="E264" s="2">
        <f ca="1">IF(D264=0,C264,MAX($G$2:G263))</f>
        <v>447.68417370695482</v>
      </c>
      <c r="F264" s="2">
        <f t="shared" ca="1" si="37"/>
        <v>8.2907625560446938</v>
      </c>
      <c r="G264" s="2">
        <f t="shared" ca="1" si="34"/>
        <v>455.97493626299951</v>
      </c>
      <c r="H264" s="2">
        <f t="shared" ca="1" si="35"/>
        <v>8.2907625560446832</v>
      </c>
      <c r="I264" s="2">
        <f t="shared" ca="1" si="38"/>
        <v>8.2907625560446832</v>
      </c>
    </row>
    <row r="265" spans="1:9" x14ac:dyDescent="0.3">
      <c r="A265">
        <v>264</v>
      </c>
      <c r="B265" s="2">
        <f t="shared" ca="1" si="36"/>
        <v>5.4139722876246887</v>
      </c>
      <c r="C265" s="2">
        <f t="shared" ca="1" si="33"/>
        <v>453.09814599457951</v>
      </c>
      <c r="D265">
        <f ca="1">COUNTIF($G$2:G264,"&gt;="&amp;C265)</f>
        <v>1</v>
      </c>
      <c r="E265" s="2">
        <f ca="1">IF(D265=0,C265,MAX($G$2:G264))</f>
        <v>455.97493626299951</v>
      </c>
      <c r="F265" s="2">
        <f t="shared" ca="1" si="37"/>
        <v>2.0860466079243425</v>
      </c>
      <c r="G265" s="2">
        <f t="shared" ca="1" si="34"/>
        <v>458.06098287092385</v>
      </c>
      <c r="H265" s="2">
        <f t="shared" ca="1" si="35"/>
        <v>4.9628368763443405</v>
      </c>
      <c r="I265" s="2">
        <f t="shared" ca="1" si="38"/>
        <v>4.9628368763443405</v>
      </c>
    </row>
    <row r="266" spans="1:9" x14ac:dyDescent="0.3">
      <c r="A266">
        <v>265</v>
      </c>
      <c r="B266" s="2">
        <f t="shared" ca="1" si="36"/>
        <v>4.8448996336572989</v>
      </c>
      <c r="C266" s="2">
        <f t="shared" ca="1" si="33"/>
        <v>457.9430456282368</v>
      </c>
      <c r="D266">
        <f ca="1">COUNTIF($G$2:G265,"&gt;="&amp;C266)</f>
        <v>1</v>
      </c>
      <c r="E266" s="2">
        <f ca="1">IF(D266=0,C266,MAX($G$2:G265))</f>
        <v>458.06098287092385</v>
      </c>
      <c r="F266" s="2">
        <f t="shared" ca="1" si="37"/>
        <v>1.822885006480633</v>
      </c>
      <c r="G266" s="2">
        <f t="shared" ca="1" si="34"/>
        <v>459.8838678774045</v>
      </c>
      <c r="H266" s="2">
        <f t="shared" ca="1" si="35"/>
        <v>1.9408222491676952</v>
      </c>
      <c r="I266" s="2">
        <f t="shared" ca="1" si="38"/>
        <v>1.9408222491676952</v>
      </c>
    </row>
    <row r="267" spans="1:9" x14ac:dyDescent="0.3">
      <c r="A267">
        <v>266</v>
      </c>
      <c r="B267" s="2">
        <f t="shared" ca="1" si="36"/>
        <v>0.12425526598043909</v>
      </c>
      <c r="C267" s="2">
        <f t="shared" ca="1" si="33"/>
        <v>458.06730089421723</v>
      </c>
      <c r="D267">
        <f ca="1">COUNTIF($G$2:G266,"&gt;="&amp;C267)</f>
        <v>1</v>
      </c>
      <c r="E267" s="2">
        <f ca="1">IF(D267=0,C267,MAX($G$2:G266))</f>
        <v>459.8838678774045</v>
      </c>
      <c r="F267" s="2">
        <f t="shared" ca="1" si="37"/>
        <v>1.5922205054708396</v>
      </c>
      <c r="G267" s="2">
        <f t="shared" ca="1" si="34"/>
        <v>461.47608838287533</v>
      </c>
      <c r="H267" s="2">
        <f t="shared" ca="1" si="35"/>
        <v>3.4087874886581062</v>
      </c>
      <c r="I267" s="2">
        <f t="shared" ca="1" si="38"/>
        <v>3.4087874886581062</v>
      </c>
    </row>
    <row r="268" spans="1:9" x14ac:dyDescent="0.3">
      <c r="A268">
        <v>267</v>
      </c>
      <c r="B268" s="2">
        <f t="shared" ca="1" si="36"/>
        <v>2.5276306103232336</v>
      </c>
      <c r="C268" s="2">
        <f t="shared" ca="1" si="33"/>
        <v>460.59493150454045</v>
      </c>
      <c r="D268">
        <f ca="1">COUNTIF($G$2:G267,"&gt;="&amp;C268)</f>
        <v>1</v>
      </c>
      <c r="E268" s="2">
        <f ca="1">IF(D268=0,C268,MAX($G$2:G267))</f>
        <v>461.47608838287533</v>
      </c>
      <c r="F268" s="2">
        <f t="shared" ca="1" si="37"/>
        <v>3.1631881548679769E-2</v>
      </c>
      <c r="G268" s="2">
        <f t="shared" ca="1" si="34"/>
        <v>461.50772026442399</v>
      </c>
      <c r="H268" s="2">
        <f t="shared" ca="1" si="35"/>
        <v>0.91278875988354002</v>
      </c>
      <c r="I268" s="2">
        <f t="shared" ca="1" si="38"/>
        <v>0.91278875988354002</v>
      </c>
    </row>
    <row r="269" spans="1:9" x14ac:dyDescent="0.3">
      <c r="A269">
        <v>268</v>
      </c>
      <c r="B269" s="2">
        <f t="shared" ca="1" si="36"/>
        <v>1.3158508940057103</v>
      </c>
      <c r="C269" s="2">
        <f t="shared" ca="1" si="33"/>
        <v>461.91078239854619</v>
      </c>
      <c r="D269">
        <f ca="1">COUNTIF($G$2:G268,"&gt;="&amp;C269)</f>
        <v>0</v>
      </c>
      <c r="E269" s="2">
        <f ca="1">IF(D269=0,C269,MAX($G$2:G268))</f>
        <v>461.91078239854619</v>
      </c>
      <c r="F269" s="2">
        <f t="shared" ca="1" si="37"/>
        <v>1.6603945751956433</v>
      </c>
      <c r="G269" s="2">
        <f t="shared" ca="1" si="34"/>
        <v>463.57117697374184</v>
      </c>
      <c r="H269" s="2">
        <f t="shared" ca="1" si="35"/>
        <v>1.660394575195653</v>
      </c>
      <c r="I269" s="2">
        <f t="shared" ca="1" si="38"/>
        <v>1.660394575195653</v>
      </c>
    </row>
    <row r="270" spans="1:9" x14ac:dyDescent="0.3">
      <c r="A270">
        <v>269</v>
      </c>
      <c r="B270" s="2">
        <f t="shared" ca="1" si="36"/>
        <v>0.67544664097321461</v>
      </c>
      <c r="C270" s="2">
        <f t="shared" ca="1" si="33"/>
        <v>462.58622903951942</v>
      </c>
      <c r="D270">
        <f ca="1">COUNTIF($G$2:G269,"&gt;="&amp;C270)</f>
        <v>1</v>
      </c>
      <c r="E270" s="2">
        <f ca="1">IF(D270=0,C270,MAX($G$2:G269))</f>
        <v>463.57117697374184</v>
      </c>
      <c r="F270" s="2">
        <f t="shared" ca="1" si="37"/>
        <v>0.39986774667462543</v>
      </c>
      <c r="G270" s="2">
        <f t="shared" ca="1" si="34"/>
        <v>463.97104472041644</v>
      </c>
      <c r="H270" s="2">
        <f t="shared" ca="1" si="35"/>
        <v>1.3848156808970202</v>
      </c>
      <c r="I270" s="2">
        <f t="shared" ca="1" si="38"/>
        <v>1.3848156808970202</v>
      </c>
    </row>
    <row r="271" spans="1:9" x14ac:dyDescent="0.3">
      <c r="A271">
        <v>270</v>
      </c>
      <c r="B271" s="2">
        <f t="shared" ca="1" si="36"/>
        <v>0.61448683743015187</v>
      </c>
      <c r="C271" s="2">
        <f t="shared" ca="1" si="33"/>
        <v>463.20071587694957</v>
      </c>
      <c r="D271">
        <f ca="1">COUNTIF($G$2:G270,"&gt;="&amp;C271)</f>
        <v>2</v>
      </c>
      <c r="E271" s="2">
        <f ca="1">IF(D271=0,C271,MAX($G$2:G270))</f>
        <v>463.97104472041644</v>
      </c>
      <c r="F271" s="2">
        <f t="shared" ca="1" si="37"/>
        <v>0.11278782432095254</v>
      </c>
      <c r="G271" s="2">
        <f t="shared" ca="1" si="34"/>
        <v>464.08383254473739</v>
      </c>
      <c r="H271" s="2">
        <f t="shared" ca="1" si="35"/>
        <v>0.88311666778781728</v>
      </c>
      <c r="I271" s="2">
        <f t="shared" ca="1" si="38"/>
        <v>0.88311666778781728</v>
      </c>
    </row>
    <row r="272" spans="1:9" x14ac:dyDescent="0.3">
      <c r="A272">
        <v>271</v>
      </c>
      <c r="B272" s="2">
        <f t="shared" ca="1" si="36"/>
        <v>2.1578262793457594</v>
      </c>
      <c r="C272" s="2">
        <f t="shared" ca="1" si="33"/>
        <v>465.35854215629536</v>
      </c>
      <c r="D272">
        <f ca="1">COUNTIF($G$2:G271,"&gt;="&amp;C272)</f>
        <v>0</v>
      </c>
      <c r="E272" s="2">
        <f ca="1">IF(D272=0,C272,MAX($G$2:G271))</f>
        <v>465.35854215629536</v>
      </c>
      <c r="F272" s="2">
        <f t="shared" ca="1" si="37"/>
        <v>2.3410189222196793</v>
      </c>
      <c r="G272" s="2">
        <f t="shared" ca="1" si="34"/>
        <v>467.69956107851505</v>
      </c>
      <c r="H272" s="2">
        <f t="shared" ca="1" si="35"/>
        <v>2.3410189222196891</v>
      </c>
      <c r="I272" s="2">
        <f t="shared" ca="1" si="38"/>
        <v>2.3410189222196891</v>
      </c>
    </row>
    <row r="273" spans="1:9" x14ac:dyDescent="0.3">
      <c r="A273">
        <v>272</v>
      </c>
      <c r="B273" s="2">
        <f t="shared" ca="1" si="36"/>
        <v>0.47856914810404311</v>
      </c>
      <c r="C273" s="2">
        <f t="shared" ca="1" si="33"/>
        <v>465.8371113043994</v>
      </c>
      <c r="D273">
        <f ca="1">COUNTIF($G$2:G272,"&gt;="&amp;C273)</f>
        <v>1</v>
      </c>
      <c r="E273" s="2">
        <f ca="1">IF(D273=0,C273,MAX($G$2:G272))</f>
        <v>467.69956107851505</v>
      </c>
      <c r="F273" s="2">
        <f t="shared" ca="1" si="37"/>
        <v>0.13526254770247323</v>
      </c>
      <c r="G273" s="2">
        <f t="shared" ca="1" si="34"/>
        <v>467.83482362621754</v>
      </c>
      <c r="H273" s="2">
        <f t="shared" ca="1" si="35"/>
        <v>1.9977123218181418</v>
      </c>
      <c r="I273" s="2">
        <f t="shared" ca="1" si="38"/>
        <v>1.9977123218181418</v>
      </c>
    </row>
    <row r="274" spans="1:9" x14ac:dyDescent="0.3">
      <c r="A274">
        <v>273</v>
      </c>
      <c r="B274" s="2">
        <f t="shared" ca="1" si="36"/>
        <v>0.56253168925857211</v>
      </c>
      <c r="C274" s="2">
        <f t="shared" ca="1" si="33"/>
        <v>466.39964299365795</v>
      </c>
      <c r="D274">
        <f ca="1">COUNTIF($G$2:G273,"&gt;="&amp;C274)</f>
        <v>2</v>
      </c>
      <c r="E274" s="2">
        <f ca="1">IF(D274=0,C274,MAX($G$2:G273))</f>
        <v>467.83482362621754</v>
      </c>
      <c r="F274" s="2">
        <f t="shared" ca="1" si="37"/>
        <v>0.48242539241931226</v>
      </c>
      <c r="G274" s="2">
        <f t="shared" ca="1" si="34"/>
        <v>468.31724901863686</v>
      </c>
      <c r="H274" s="2">
        <f t="shared" ca="1" si="35"/>
        <v>1.9176060249789089</v>
      </c>
      <c r="I274" s="2">
        <f t="shared" ca="1" si="38"/>
        <v>1.9176060249789089</v>
      </c>
    </row>
    <row r="275" spans="1:9" x14ac:dyDescent="0.3">
      <c r="A275">
        <v>274</v>
      </c>
      <c r="B275" s="2">
        <f t="shared" ca="1" si="36"/>
        <v>2.8035363077855573</v>
      </c>
      <c r="C275" s="2">
        <f t="shared" ref="C275:C338" ca="1" si="39">B275+C274</f>
        <v>469.20317930144353</v>
      </c>
      <c r="D275">
        <f ca="1">COUNTIF($G$2:G274,"&gt;="&amp;C275)</f>
        <v>0</v>
      </c>
      <c r="E275" s="2">
        <f ca="1">IF(D275=0,C275,MAX($G$2:G274))</f>
        <v>469.20317930144353</v>
      </c>
      <c r="F275" s="2">
        <f t="shared" ca="1" si="37"/>
        <v>2.3857230641982774</v>
      </c>
      <c r="G275" s="2">
        <f t="shared" ref="G275:G338" ca="1" si="40">F275+E275</f>
        <v>471.58890236564179</v>
      </c>
      <c r="H275" s="2">
        <f t="shared" ref="H275:H338" ca="1" si="41">G275-C275</f>
        <v>2.3857230641982596</v>
      </c>
      <c r="I275" s="2">
        <f t="shared" ca="1" si="38"/>
        <v>2.3857230641982596</v>
      </c>
    </row>
    <row r="276" spans="1:9" x14ac:dyDescent="0.3">
      <c r="A276">
        <v>275</v>
      </c>
      <c r="B276" s="2">
        <f t="shared" ca="1" si="36"/>
        <v>3.0884130086001271E-2</v>
      </c>
      <c r="C276" s="2">
        <f t="shared" ca="1" si="39"/>
        <v>469.23406343152953</v>
      </c>
      <c r="D276">
        <f ca="1">COUNTIF($G$2:G275,"&gt;="&amp;C276)</f>
        <v>1</v>
      </c>
      <c r="E276" s="2">
        <f ca="1">IF(D276=0,C276,MAX($G$2:G275))</f>
        <v>471.58890236564179</v>
      </c>
      <c r="F276" s="2">
        <f t="shared" ca="1" si="37"/>
        <v>1.1240319393160045E-2</v>
      </c>
      <c r="G276" s="2">
        <f t="shared" ca="1" si="40"/>
        <v>471.60014268503494</v>
      </c>
      <c r="H276" s="2">
        <f t="shared" ca="1" si="41"/>
        <v>2.3660792535054043</v>
      </c>
      <c r="I276" s="2">
        <f t="shared" ca="1" si="38"/>
        <v>2.3660792535054043</v>
      </c>
    </row>
    <row r="277" spans="1:9" x14ac:dyDescent="0.3">
      <c r="A277">
        <v>276</v>
      </c>
      <c r="B277" s="2">
        <f t="shared" ca="1" si="36"/>
        <v>1.0700663762637563</v>
      </c>
      <c r="C277" s="2">
        <f t="shared" ca="1" si="39"/>
        <v>470.30412980779329</v>
      </c>
      <c r="D277">
        <f ca="1">COUNTIF($G$2:G276,"&gt;="&amp;C277)</f>
        <v>2</v>
      </c>
      <c r="E277" s="2">
        <f ca="1">IF(D277=0,C277,MAX($G$2:G276))</f>
        <v>471.60014268503494</v>
      </c>
      <c r="F277" s="2">
        <f t="shared" ca="1" si="37"/>
        <v>0.38848690781782913</v>
      </c>
      <c r="G277" s="2">
        <f t="shared" ca="1" si="40"/>
        <v>471.98862959285276</v>
      </c>
      <c r="H277" s="2">
        <f t="shared" ca="1" si="41"/>
        <v>1.6844997850594723</v>
      </c>
      <c r="I277" s="2">
        <f t="shared" ca="1" si="38"/>
        <v>1.6844997850594723</v>
      </c>
    </row>
    <row r="278" spans="1:9" x14ac:dyDescent="0.3">
      <c r="A278">
        <v>277</v>
      </c>
      <c r="B278" s="2">
        <f t="shared" ca="1" si="36"/>
        <v>0.9620424000327541</v>
      </c>
      <c r="C278" s="2">
        <f t="shared" ca="1" si="39"/>
        <v>471.26617220782606</v>
      </c>
      <c r="D278">
        <f ca="1">COUNTIF($G$2:G277,"&gt;="&amp;C278)</f>
        <v>3</v>
      </c>
      <c r="E278" s="2">
        <f ca="1">IF(D278=0,C278,MAX($G$2:G277))</f>
        <v>471.98862959285276</v>
      </c>
      <c r="F278" s="2">
        <f t="shared" ca="1" si="37"/>
        <v>0.87327368109588388</v>
      </c>
      <c r="G278" s="2">
        <f t="shared" ca="1" si="40"/>
        <v>472.86190327394866</v>
      </c>
      <c r="H278" s="2">
        <f t="shared" ca="1" si="41"/>
        <v>1.5957310661225961</v>
      </c>
      <c r="I278" s="2">
        <f t="shared" ca="1" si="38"/>
        <v>1.5957310661225961</v>
      </c>
    </row>
    <row r="279" spans="1:9" x14ac:dyDescent="0.3">
      <c r="A279">
        <v>278</v>
      </c>
      <c r="B279" s="2">
        <f t="shared" ca="1" si="36"/>
        <v>4.8935597988123405</v>
      </c>
      <c r="C279" s="2">
        <f t="shared" ca="1" si="39"/>
        <v>476.15973200663842</v>
      </c>
      <c r="D279">
        <f ca="1">COUNTIF($G$2:G278,"&gt;="&amp;C279)</f>
        <v>0</v>
      </c>
      <c r="E279" s="2">
        <f ca="1">IF(D279=0,C279,MAX($G$2:G278))</f>
        <v>476.15973200663842</v>
      </c>
      <c r="F279" s="2">
        <f t="shared" ca="1" si="37"/>
        <v>0.58825043298144242</v>
      </c>
      <c r="G279" s="2">
        <f t="shared" ca="1" si="40"/>
        <v>476.74798243961988</v>
      </c>
      <c r="H279" s="2">
        <f t="shared" ca="1" si="41"/>
        <v>0.58825043298145374</v>
      </c>
      <c r="I279" s="2">
        <f t="shared" ca="1" si="38"/>
        <v>0.58825043298145374</v>
      </c>
    </row>
    <row r="280" spans="1:9" x14ac:dyDescent="0.3">
      <c r="A280">
        <v>279</v>
      </c>
      <c r="B280" s="2">
        <f t="shared" ca="1" si="36"/>
        <v>4.9019309562732456</v>
      </c>
      <c r="C280" s="2">
        <f t="shared" ca="1" si="39"/>
        <v>481.06166296291167</v>
      </c>
      <c r="D280">
        <f ca="1">COUNTIF($G$2:G279,"&gt;="&amp;C280)</f>
        <v>0</v>
      </c>
      <c r="E280" s="2">
        <f ca="1">IF(D280=0,C280,MAX($G$2:G279))</f>
        <v>481.06166296291167</v>
      </c>
      <c r="F280" s="2">
        <f t="shared" ca="1" si="37"/>
        <v>1.0782325095831093</v>
      </c>
      <c r="G280" s="2">
        <f t="shared" ca="1" si="40"/>
        <v>482.1398954724948</v>
      </c>
      <c r="H280" s="2">
        <f t="shared" ca="1" si="41"/>
        <v>1.0782325095831311</v>
      </c>
      <c r="I280" s="2">
        <f t="shared" ca="1" si="38"/>
        <v>1.0782325095831311</v>
      </c>
    </row>
    <row r="281" spans="1:9" x14ac:dyDescent="0.3">
      <c r="A281">
        <v>280</v>
      </c>
      <c r="B281" s="2">
        <f t="shared" ca="1" si="36"/>
        <v>0.3245541937027191</v>
      </c>
      <c r="C281" s="2">
        <f t="shared" ca="1" si="39"/>
        <v>481.38621715661441</v>
      </c>
      <c r="D281">
        <f ca="1">COUNTIF($G$2:G280,"&gt;="&amp;C281)</f>
        <v>1</v>
      </c>
      <c r="E281" s="2">
        <f ca="1">IF(D281=0,C281,MAX($G$2:G280))</f>
        <v>482.1398954724948</v>
      </c>
      <c r="F281" s="2">
        <f t="shared" ca="1" si="37"/>
        <v>1.1550110653846657</v>
      </c>
      <c r="G281" s="2">
        <f t="shared" ca="1" si="40"/>
        <v>483.29490653787946</v>
      </c>
      <c r="H281" s="2">
        <f t="shared" ca="1" si="41"/>
        <v>1.9086893812650487</v>
      </c>
      <c r="I281" s="2">
        <f t="shared" ca="1" si="38"/>
        <v>1.9086893812650487</v>
      </c>
    </row>
    <row r="282" spans="1:9" x14ac:dyDescent="0.3">
      <c r="A282">
        <v>281</v>
      </c>
      <c r="B282" s="2">
        <f t="shared" ca="1" si="36"/>
        <v>1.8018401745269021</v>
      </c>
      <c r="C282" s="2">
        <f t="shared" ca="1" si="39"/>
        <v>483.18805733114129</v>
      </c>
      <c r="D282">
        <f ca="1">COUNTIF($G$2:G281,"&gt;="&amp;C282)</f>
        <v>1</v>
      </c>
      <c r="E282" s="2">
        <f ca="1">IF(D282=0,C282,MAX($G$2:G281))</f>
        <v>483.29490653787946</v>
      </c>
      <c r="F282" s="2">
        <f t="shared" ca="1" si="37"/>
        <v>0.59407363958757198</v>
      </c>
      <c r="G282" s="2">
        <f t="shared" ca="1" si="40"/>
        <v>483.88898017746703</v>
      </c>
      <c r="H282" s="2">
        <f t="shared" ca="1" si="41"/>
        <v>0.70092284632573865</v>
      </c>
      <c r="I282" s="2">
        <f t="shared" ca="1" si="38"/>
        <v>0.70092284632573865</v>
      </c>
    </row>
    <row r="283" spans="1:9" x14ac:dyDescent="0.3">
      <c r="A283">
        <v>282</v>
      </c>
      <c r="B283" s="2">
        <f t="shared" ca="1" si="36"/>
        <v>3.8189702378812171</v>
      </c>
      <c r="C283" s="2">
        <f t="shared" ca="1" si="39"/>
        <v>487.00702756902251</v>
      </c>
      <c r="D283">
        <f ca="1">COUNTIF($G$2:G282,"&gt;="&amp;C283)</f>
        <v>0</v>
      </c>
      <c r="E283" s="2">
        <f ca="1">IF(D283=0,C283,MAX($G$2:G282))</f>
        <v>487.00702756902251</v>
      </c>
      <c r="F283" s="2">
        <f t="shared" ca="1" si="37"/>
        <v>2.4648005439385625</v>
      </c>
      <c r="G283" s="2">
        <f t="shared" ca="1" si="40"/>
        <v>489.47182811296108</v>
      </c>
      <c r="H283" s="2">
        <f t="shared" ca="1" si="41"/>
        <v>2.4648005439385656</v>
      </c>
      <c r="I283" s="2">
        <f t="shared" ca="1" si="38"/>
        <v>2.4648005439385656</v>
      </c>
    </row>
    <row r="284" spans="1:9" x14ac:dyDescent="0.3">
      <c r="A284">
        <v>283</v>
      </c>
      <c r="B284" s="2">
        <f t="shared" ca="1" si="36"/>
        <v>8.3980319881349494</v>
      </c>
      <c r="C284" s="2">
        <f t="shared" ca="1" si="39"/>
        <v>495.40505955715747</v>
      </c>
      <c r="D284">
        <f ca="1">COUNTIF($G$2:G283,"&gt;="&amp;C284)</f>
        <v>0</v>
      </c>
      <c r="E284" s="2">
        <f ca="1">IF(D284=0,C284,MAX($G$2:G283))</f>
        <v>495.40505955715747</v>
      </c>
      <c r="F284" s="2">
        <f t="shared" ca="1" si="37"/>
        <v>2.7987200717257275</v>
      </c>
      <c r="G284" s="2">
        <f t="shared" ca="1" si="40"/>
        <v>498.20377962888318</v>
      </c>
      <c r="H284" s="2">
        <f t="shared" ca="1" si="41"/>
        <v>2.798720071725711</v>
      </c>
      <c r="I284" s="2">
        <f t="shared" ca="1" si="38"/>
        <v>2.798720071725711</v>
      </c>
    </row>
    <row r="285" spans="1:9" x14ac:dyDescent="0.3">
      <c r="A285">
        <v>284</v>
      </c>
      <c r="B285" s="2">
        <f t="shared" ca="1" si="36"/>
        <v>7.7990081082441396</v>
      </c>
      <c r="C285" s="2">
        <f t="shared" ca="1" si="39"/>
        <v>503.20406766540162</v>
      </c>
      <c r="D285">
        <f ca="1">COUNTIF($G$2:G284,"&gt;="&amp;C285)</f>
        <v>0</v>
      </c>
      <c r="E285" s="2">
        <f ca="1">IF(D285=0,C285,MAX($G$2:G284))</f>
        <v>503.20406766540162</v>
      </c>
      <c r="F285" s="2">
        <f t="shared" ca="1" si="37"/>
        <v>1.3855254026986015</v>
      </c>
      <c r="G285" s="2">
        <f t="shared" ca="1" si="40"/>
        <v>504.58959306810021</v>
      </c>
      <c r="H285" s="2">
        <f t="shared" ca="1" si="41"/>
        <v>1.3855254026985904</v>
      </c>
      <c r="I285" s="2">
        <f t="shared" ca="1" si="38"/>
        <v>1.3855254026985904</v>
      </c>
    </row>
    <row r="286" spans="1:9" x14ac:dyDescent="0.3">
      <c r="A286">
        <v>285</v>
      </c>
      <c r="B286" s="2">
        <f t="shared" ca="1" si="36"/>
        <v>0.48597831767253141</v>
      </c>
      <c r="C286" s="2">
        <f t="shared" ca="1" si="39"/>
        <v>503.69004598307413</v>
      </c>
      <c r="D286">
        <f ca="1">COUNTIF($G$2:G285,"&gt;="&amp;C286)</f>
        <v>1</v>
      </c>
      <c r="E286" s="2">
        <f ca="1">IF(D286=0,C286,MAX($G$2:G285))</f>
        <v>504.58959306810021</v>
      </c>
      <c r="F286" s="2">
        <f t="shared" ca="1" si="37"/>
        <v>1.0237611948326164</v>
      </c>
      <c r="G286" s="2">
        <f t="shared" ca="1" si="40"/>
        <v>505.61335426293283</v>
      </c>
      <c r="H286" s="2">
        <f t="shared" ca="1" si="41"/>
        <v>1.923308279858702</v>
      </c>
      <c r="I286" s="2">
        <f t="shared" ca="1" si="38"/>
        <v>1.923308279858702</v>
      </c>
    </row>
    <row r="287" spans="1:9" x14ac:dyDescent="0.3">
      <c r="A287">
        <v>286</v>
      </c>
      <c r="B287" s="2">
        <f t="shared" ca="1" si="36"/>
        <v>0.99339910743029325</v>
      </c>
      <c r="C287" s="2">
        <f t="shared" ca="1" si="39"/>
        <v>504.68344509050445</v>
      </c>
      <c r="D287">
        <f ca="1">COUNTIF($G$2:G286,"&gt;="&amp;C287)</f>
        <v>1</v>
      </c>
      <c r="E287" s="2">
        <f ca="1">IF(D287=0,C287,MAX($G$2:G286))</f>
        <v>505.61335426293283</v>
      </c>
      <c r="F287" s="2">
        <f t="shared" ca="1" si="37"/>
        <v>2.7281330756330719</v>
      </c>
      <c r="G287" s="2">
        <f t="shared" ca="1" si="40"/>
        <v>508.34148733856591</v>
      </c>
      <c r="H287" s="2">
        <f t="shared" ca="1" si="41"/>
        <v>3.6580422480614629</v>
      </c>
      <c r="I287" s="2">
        <f t="shared" ca="1" si="38"/>
        <v>3.6580422480614629</v>
      </c>
    </row>
    <row r="288" spans="1:9" x14ac:dyDescent="0.3">
      <c r="A288">
        <v>287</v>
      </c>
      <c r="B288" s="2">
        <f t="shared" ca="1" si="36"/>
        <v>3.8248558936744521</v>
      </c>
      <c r="C288" s="2">
        <f t="shared" ca="1" si="39"/>
        <v>508.5083009841789</v>
      </c>
      <c r="D288">
        <f ca="1">COUNTIF($G$2:G287,"&gt;="&amp;C288)</f>
        <v>0</v>
      </c>
      <c r="E288" s="2">
        <f ca="1">IF(D288=0,C288,MAX($G$2:G287))</f>
        <v>508.5083009841789</v>
      </c>
      <c r="F288" s="2">
        <f t="shared" ca="1" si="37"/>
        <v>2.2502613318192841</v>
      </c>
      <c r="G288" s="2">
        <f t="shared" ca="1" si="40"/>
        <v>510.75856231599818</v>
      </c>
      <c r="H288" s="2">
        <f t="shared" ca="1" si="41"/>
        <v>2.2502613318192743</v>
      </c>
      <c r="I288" s="2">
        <f t="shared" ca="1" si="38"/>
        <v>2.2502613318192743</v>
      </c>
    </row>
    <row r="289" spans="1:9" x14ac:dyDescent="0.3">
      <c r="A289">
        <v>288</v>
      </c>
      <c r="B289" s="2">
        <f t="shared" ca="1" si="36"/>
        <v>6.0129488878035637</v>
      </c>
      <c r="C289" s="2">
        <f t="shared" ca="1" si="39"/>
        <v>514.52124987198249</v>
      </c>
      <c r="D289">
        <f ca="1">COUNTIF($G$2:G288,"&gt;="&amp;C289)</f>
        <v>0</v>
      </c>
      <c r="E289" s="2">
        <f ca="1">IF(D289=0,C289,MAX($G$2:G288))</f>
        <v>514.52124987198249</v>
      </c>
      <c r="F289" s="2">
        <f t="shared" ca="1" si="37"/>
        <v>4.223169095934548E-2</v>
      </c>
      <c r="G289" s="2">
        <f t="shared" ca="1" si="40"/>
        <v>514.56348156294189</v>
      </c>
      <c r="H289" s="2">
        <f t="shared" ca="1" si="41"/>
        <v>4.2231690959397383E-2</v>
      </c>
      <c r="I289" s="2">
        <f t="shared" ca="1" si="38"/>
        <v>4.2231690959397383E-2</v>
      </c>
    </row>
    <row r="290" spans="1:9" x14ac:dyDescent="0.3">
      <c r="A290">
        <v>289</v>
      </c>
      <c r="B290" s="2">
        <f t="shared" ca="1" si="36"/>
        <v>0.12318493846291434</v>
      </c>
      <c r="C290" s="2">
        <f t="shared" ca="1" si="39"/>
        <v>514.64443481044543</v>
      </c>
      <c r="D290">
        <f ca="1">COUNTIF($G$2:G289,"&gt;="&amp;C290)</f>
        <v>0</v>
      </c>
      <c r="E290" s="2">
        <f ca="1">IF(D290=0,C290,MAX($G$2:G289))</f>
        <v>514.64443481044543</v>
      </c>
      <c r="F290" s="2">
        <f t="shared" ca="1" si="37"/>
        <v>1.1006901987518332</v>
      </c>
      <c r="G290" s="2">
        <f t="shared" ca="1" si="40"/>
        <v>515.7451250091973</v>
      </c>
      <c r="H290" s="2">
        <f t="shared" ca="1" si="41"/>
        <v>1.1006901987518631</v>
      </c>
      <c r="I290" s="2">
        <f t="shared" ca="1" si="38"/>
        <v>1.1006901987518631</v>
      </c>
    </row>
    <row r="291" spans="1:9" x14ac:dyDescent="0.3">
      <c r="A291">
        <v>290</v>
      </c>
      <c r="B291" s="2">
        <f t="shared" ca="1" si="36"/>
        <v>0.93231603002482721</v>
      </c>
      <c r="C291" s="2">
        <f t="shared" ca="1" si="39"/>
        <v>515.57675084047025</v>
      </c>
      <c r="D291">
        <f ca="1">COUNTIF($G$2:G290,"&gt;="&amp;C291)</f>
        <v>1</v>
      </c>
      <c r="E291" s="2">
        <f ca="1">IF(D291=0,C291,MAX($G$2:G290))</f>
        <v>515.7451250091973</v>
      </c>
      <c r="F291" s="2">
        <f t="shared" ca="1" si="37"/>
        <v>0.62354665166293644</v>
      </c>
      <c r="G291" s="2">
        <f t="shared" ca="1" si="40"/>
        <v>516.36867166086029</v>
      </c>
      <c r="H291" s="2">
        <f t="shared" ca="1" si="41"/>
        <v>0.79192082039003253</v>
      </c>
      <c r="I291" s="2">
        <f t="shared" ca="1" si="38"/>
        <v>0.79192082039003253</v>
      </c>
    </row>
    <row r="292" spans="1:9" x14ac:dyDescent="0.3">
      <c r="A292">
        <v>291</v>
      </c>
      <c r="B292" s="2">
        <f t="shared" ca="1" si="36"/>
        <v>0.375436783704096</v>
      </c>
      <c r="C292" s="2">
        <f t="shared" ca="1" si="39"/>
        <v>515.95218762417437</v>
      </c>
      <c r="D292">
        <f ca="1">COUNTIF($G$2:G291,"&gt;="&amp;C292)</f>
        <v>1</v>
      </c>
      <c r="E292" s="2">
        <f ca="1">IF(D292=0,C292,MAX($G$2:G291))</f>
        <v>516.36867166086029</v>
      </c>
      <c r="F292" s="2">
        <f t="shared" ca="1" si="37"/>
        <v>2.1064035968063242</v>
      </c>
      <c r="G292" s="2">
        <f t="shared" ca="1" si="40"/>
        <v>518.47507525766662</v>
      </c>
      <c r="H292" s="2">
        <f t="shared" ca="1" si="41"/>
        <v>2.5228876334922461</v>
      </c>
      <c r="I292" s="2">
        <f t="shared" ca="1" si="38"/>
        <v>2.5228876334922461</v>
      </c>
    </row>
    <row r="293" spans="1:9" x14ac:dyDescent="0.3">
      <c r="A293">
        <v>292</v>
      </c>
      <c r="B293" s="2">
        <f t="shared" ca="1" si="36"/>
        <v>2.0289467782794626</v>
      </c>
      <c r="C293" s="2">
        <f t="shared" ca="1" si="39"/>
        <v>517.98113440245379</v>
      </c>
      <c r="D293">
        <f ca="1">COUNTIF($G$2:G292,"&gt;="&amp;C293)</f>
        <v>1</v>
      </c>
      <c r="E293" s="2">
        <f ca="1">IF(D293=0,C293,MAX($G$2:G292))</f>
        <v>518.47507525766662</v>
      </c>
      <c r="F293" s="2">
        <f t="shared" ca="1" si="37"/>
        <v>0.11963204522427649</v>
      </c>
      <c r="G293" s="2">
        <f t="shared" ca="1" si="40"/>
        <v>518.59470730289092</v>
      </c>
      <c r="H293" s="2">
        <f t="shared" ca="1" si="41"/>
        <v>0.61357290043713419</v>
      </c>
      <c r="I293" s="2">
        <f t="shared" ca="1" si="38"/>
        <v>0.61357290043713419</v>
      </c>
    </row>
    <row r="294" spans="1:9" x14ac:dyDescent="0.3">
      <c r="A294">
        <v>293</v>
      </c>
      <c r="B294" s="2">
        <f t="shared" ca="1" si="36"/>
        <v>2.2744496497981972</v>
      </c>
      <c r="C294" s="2">
        <f t="shared" ca="1" si="39"/>
        <v>520.25558405225195</v>
      </c>
      <c r="D294">
        <f ca="1">COUNTIF($G$2:G293,"&gt;="&amp;C294)</f>
        <v>0</v>
      </c>
      <c r="E294" s="2">
        <f ca="1">IF(D294=0,C294,MAX($G$2:G293))</f>
        <v>520.25558405225195</v>
      </c>
      <c r="F294" s="2">
        <f t="shared" ca="1" si="37"/>
        <v>2.6277683860188614</v>
      </c>
      <c r="G294" s="2">
        <f t="shared" ca="1" si="40"/>
        <v>522.88335243827078</v>
      </c>
      <c r="H294" s="2">
        <f t="shared" ca="1" si="41"/>
        <v>2.627768386018829</v>
      </c>
      <c r="I294" s="2">
        <f t="shared" ca="1" si="38"/>
        <v>2.627768386018829</v>
      </c>
    </row>
    <row r="295" spans="1:9" x14ac:dyDescent="0.3">
      <c r="A295">
        <v>294</v>
      </c>
      <c r="B295" s="2">
        <f t="shared" ca="1" si="36"/>
        <v>7.6424510622351172E-2</v>
      </c>
      <c r="C295" s="2">
        <f t="shared" ca="1" si="39"/>
        <v>520.33200856287431</v>
      </c>
      <c r="D295">
        <f ca="1">COUNTIF($G$2:G294,"&gt;="&amp;C295)</f>
        <v>1</v>
      </c>
      <c r="E295" s="2">
        <f ca="1">IF(D295=0,C295,MAX($G$2:G294))</f>
        <v>522.88335243827078</v>
      </c>
      <c r="F295" s="2">
        <f t="shared" ca="1" si="37"/>
        <v>8.3110407271767897E-2</v>
      </c>
      <c r="G295" s="2">
        <f t="shared" ca="1" si="40"/>
        <v>522.96646284554254</v>
      </c>
      <c r="H295" s="2">
        <f t="shared" ca="1" si="41"/>
        <v>2.63445428266823</v>
      </c>
      <c r="I295" s="2">
        <f t="shared" ca="1" si="38"/>
        <v>2.63445428266823</v>
      </c>
    </row>
    <row r="296" spans="1:9" x14ac:dyDescent="0.3">
      <c r="A296">
        <v>295</v>
      </c>
      <c r="B296" s="2">
        <f t="shared" ca="1" si="36"/>
        <v>1.9443629132723359</v>
      </c>
      <c r="C296" s="2">
        <f t="shared" ca="1" si="39"/>
        <v>522.27637147614666</v>
      </c>
      <c r="D296">
        <f ca="1">COUNTIF($G$2:G295,"&gt;="&amp;C296)</f>
        <v>2</v>
      </c>
      <c r="E296" s="2">
        <f ca="1">IF(D296=0,C296,MAX($G$2:G295))</f>
        <v>522.96646284554254</v>
      </c>
      <c r="F296" s="2">
        <f t="shared" ca="1" si="37"/>
        <v>3.2593703610973304</v>
      </c>
      <c r="G296" s="2">
        <f t="shared" ca="1" si="40"/>
        <v>526.22583320663989</v>
      </c>
      <c r="H296" s="2">
        <f t="shared" ca="1" si="41"/>
        <v>3.9494617304932262</v>
      </c>
      <c r="I296" s="2">
        <f t="shared" ca="1" si="38"/>
        <v>3.9494617304932262</v>
      </c>
    </row>
    <row r="297" spans="1:9" x14ac:dyDescent="0.3">
      <c r="A297">
        <v>296</v>
      </c>
      <c r="B297" s="2">
        <f t="shared" ca="1" si="36"/>
        <v>0.32300130601791299</v>
      </c>
      <c r="C297" s="2">
        <f t="shared" ca="1" si="39"/>
        <v>522.59937278216455</v>
      </c>
      <c r="D297">
        <f ca="1">COUNTIF($G$2:G296,"&gt;="&amp;C297)</f>
        <v>3</v>
      </c>
      <c r="E297" s="2">
        <f ca="1">IF(D297=0,C297,MAX($G$2:G296))</f>
        <v>526.22583320663989</v>
      </c>
      <c r="F297" s="2">
        <f t="shared" ca="1" si="37"/>
        <v>1.2529729719548675</v>
      </c>
      <c r="G297" s="2">
        <f t="shared" ca="1" si="40"/>
        <v>527.47880617859471</v>
      </c>
      <c r="H297" s="2">
        <f t="shared" ca="1" si="41"/>
        <v>4.8794333964301586</v>
      </c>
      <c r="I297" s="2">
        <f t="shared" ca="1" si="38"/>
        <v>4.8794333964301586</v>
      </c>
    </row>
    <row r="298" spans="1:9" x14ac:dyDescent="0.3">
      <c r="A298">
        <v>297</v>
      </c>
      <c r="B298" s="2">
        <f t="shared" ca="1" si="36"/>
        <v>1.4759796494846018</v>
      </c>
      <c r="C298" s="2">
        <f t="shared" ca="1" si="39"/>
        <v>524.07535243164921</v>
      </c>
      <c r="D298">
        <f ca="1">COUNTIF($G$2:G297,"&gt;="&amp;C298)</f>
        <v>2</v>
      </c>
      <c r="E298" s="2">
        <f ca="1">IF(D298=0,C298,MAX($G$2:G297))</f>
        <v>527.47880617859471</v>
      </c>
      <c r="F298" s="2">
        <f t="shared" ca="1" si="37"/>
        <v>2.1475466121146383</v>
      </c>
      <c r="G298" s="2">
        <f t="shared" ca="1" si="40"/>
        <v>529.62635279070935</v>
      </c>
      <c r="H298" s="2">
        <f t="shared" ca="1" si="41"/>
        <v>5.55100035906014</v>
      </c>
      <c r="I298" s="2">
        <f t="shared" ca="1" si="38"/>
        <v>5.55100035906014</v>
      </c>
    </row>
    <row r="299" spans="1:9" x14ac:dyDescent="0.3">
      <c r="A299">
        <v>298</v>
      </c>
      <c r="B299" s="2">
        <f t="shared" ca="1" si="36"/>
        <v>0.23880176660588132</v>
      </c>
      <c r="C299" s="2">
        <f t="shared" ca="1" si="39"/>
        <v>524.3141541982551</v>
      </c>
      <c r="D299">
        <f ca="1">COUNTIF($G$2:G298,"&gt;="&amp;C299)</f>
        <v>3</v>
      </c>
      <c r="E299" s="2">
        <f ca="1">IF(D299=0,C299,MAX($G$2:G298))</f>
        <v>529.62635279070935</v>
      </c>
      <c r="F299" s="2">
        <f t="shared" ca="1" si="37"/>
        <v>0.78051588041555431</v>
      </c>
      <c r="G299" s="2">
        <f t="shared" ca="1" si="40"/>
        <v>530.40686867112493</v>
      </c>
      <c r="H299" s="2">
        <f t="shared" ca="1" si="41"/>
        <v>6.0927144728698295</v>
      </c>
      <c r="I299" s="2">
        <f t="shared" ca="1" si="38"/>
        <v>6.0927144728698295</v>
      </c>
    </row>
    <row r="300" spans="1:9" x14ac:dyDescent="0.3">
      <c r="A300">
        <v>299</v>
      </c>
      <c r="B300" s="2">
        <f t="shared" ca="1" si="36"/>
        <v>2.0503874203823531</v>
      </c>
      <c r="C300" s="2">
        <f t="shared" ca="1" si="39"/>
        <v>526.36454161863742</v>
      </c>
      <c r="D300">
        <f ca="1">COUNTIF($G$2:G299,"&gt;="&amp;C300)</f>
        <v>3</v>
      </c>
      <c r="E300" s="2">
        <f ca="1">IF(D300=0,C300,MAX($G$2:G299))</f>
        <v>530.40686867112493</v>
      </c>
      <c r="F300" s="2">
        <f t="shared" ca="1" si="37"/>
        <v>2.0770443569867676</v>
      </c>
      <c r="G300" s="2">
        <f t="shared" ca="1" si="40"/>
        <v>532.48391302811171</v>
      </c>
      <c r="H300" s="2">
        <f t="shared" ca="1" si="41"/>
        <v>6.1193714094742973</v>
      </c>
      <c r="I300" s="2">
        <f t="shared" ca="1" si="38"/>
        <v>6.1193714094742973</v>
      </c>
    </row>
    <row r="301" spans="1:9" x14ac:dyDescent="0.3">
      <c r="A301">
        <v>300</v>
      </c>
      <c r="B301" s="2">
        <f t="shared" ca="1" si="36"/>
        <v>1.9189440957883555</v>
      </c>
      <c r="C301" s="2">
        <f t="shared" ca="1" si="39"/>
        <v>528.28348571442575</v>
      </c>
      <c r="D301">
        <f ca="1">COUNTIF($G$2:G300,"&gt;="&amp;C301)</f>
        <v>3</v>
      </c>
      <c r="E301" s="2">
        <f ca="1">IF(D301=0,C301,MAX($G$2:G300))</f>
        <v>532.48391302811171</v>
      </c>
      <c r="F301" s="2">
        <f t="shared" ca="1" si="37"/>
        <v>1.1810168652610975</v>
      </c>
      <c r="G301" s="2">
        <f t="shared" ca="1" si="40"/>
        <v>533.6649298933728</v>
      </c>
      <c r="H301" s="2">
        <f t="shared" ca="1" si="41"/>
        <v>5.3814441789470493</v>
      </c>
      <c r="I301" s="2">
        <f t="shared" ca="1" si="38"/>
        <v>5.3814441789470493</v>
      </c>
    </row>
    <row r="302" spans="1:9" x14ac:dyDescent="0.3">
      <c r="A302">
        <v>301</v>
      </c>
      <c r="B302" s="2">
        <f t="shared" ca="1" si="36"/>
        <v>0.22726551184698499</v>
      </c>
      <c r="C302" s="2">
        <f t="shared" ca="1" si="39"/>
        <v>528.51075122627276</v>
      </c>
      <c r="D302">
        <f ca="1">COUNTIF($G$2:G301,"&gt;="&amp;C302)</f>
        <v>4</v>
      </c>
      <c r="E302" s="2">
        <f ca="1">IF(D302=0,C302,MAX($G$2:G301))</f>
        <v>533.6649298933728</v>
      </c>
      <c r="F302" s="2">
        <f t="shared" ca="1" si="37"/>
        <v>0.18214758217120255</v>
      </c>
      <c r="G302" s="2">
        <f t="shared" ca="1" si="40"/>
        <v>533.84707747554398</v>
      </c>
      <c r="H302" s="2">
        <f t="shared" ca="1" si="41"/>
        <v>5.3363262492712238</v>
      </c>
      <c r="I302" s="2">
        <f t="shared" ca="1" si="38"/>
        <v>5.3363262492712238</v>
      </c>
    </row>
    <row r="303" spans="1:9" x14ac:dyDescent="0.3">
      <c r="A303">
        <v>302</v>
      </c>
      <c r="B303" s="2">
        <f t="shared" ca="1" si="36"/>
        <v>2.5418593293589447</v>
      </c>
      <c r="C303" s="2">
        <f t="shared" ca="1" si="39"/>
        <v>531.05261055563176</v>
      </c>
      <c r="D303">
        <f ca="1">COUNTIF($G$2:G302,"&gt;="&amp;C303)</f>
        <v>3</v>
      </c>
      <c r="E303" s="2">
        <f ca="1">IF(D303=0,C303,MAX($G$2:G302))</f>
        <v>533.84707747554398</v>
      </c>
      <c r="F303" s="2">
        <f t="shared" ca="1" si="37"/>
        <v>1.8369926865780402</v>
      </c>
      <c r="G303" s="2">
        <f t="shared" ca="1" si="40"/>
        <v>535.684070162122</v>
      </c>
      <c r="H303" s="2">
        <f t="shared" ca="1" si="41"/>
        <v>4.6314596064902389</v>
      </c>
      <c r="I303" s="2">
        <f t="shared" ca="1" si="38"/>
        <v>4.6314596064902389</v>
      </c>
    </row>
    <row r="304" spans="1:9" x14ac:dyDescent="0.3">
      <c r="A304">
        <v>303</v>
      </c>
      <c r="B304" s="2">
        <f t="shared" ca="1" si="36"/>
        <v>1.2574777046228285</v>
      </c>
      <c r="C304" s="2">
        <f t="shared" ca="1" si="39"/>
        <v>532.31008826025459</v>
      </c>
      <c r="D304">
        <f ca="1">COUNTIF($G$2:G303,"&gt;="&amp;C304)</f>
        <v>4</v>
      </c>
      <c r="E304" s="2">
        <f ca="1">IF(D304=0,C304,MAX($G$2:G303))</f>
        <v>535.684070162122</v>
      </c>
      <c r="F304" s="2">
        <f t="shared" ca="1" si="37"/>
        <v>0.45071377385070399</v>
      </c>
      <c r="G304" s="2">
        <f t="shared" ca="1" si="40"/>
        <v>536.13478393597268</v>
      </c>
      <c r="H304" s="2">
        <f t="shared" ca="1" si="41"/>
        <v>3.8246956757180897</v>
      </c>
      <c r="I304" s="2">
        <f t="shared" ca="1" si="38"/>
        <v>3.8246956757180897</v>
      </c>
    </row>
    <row r="305" spans="1:9" x14ac:dyDescent="0.3">
      <c r="A305">
        <v>304</v>
      </c>
      <c r="B305" s="2">
        <f t="shared" ca="1" si="36"/>
        <v>4.4072923048330548</v>
      </c>
      <c r="C305" s="2">
        <f t="shared" ca="1" si="39"/>
        <v>536.71738056508764</v>
      </c>
      <c r="D305">
        <f ca="1">COUNTIF($G$2:G304,"&gt;="&amp;C305)</f>
        <v>0</v>
      </c>
      <c r="E305" s="2">
        <f ca="1">IF(D305=0,C305,MAX($G$2:G304))</f>
        <v>536.71738056508764</v>
      </c>
      <c r="F305" s="2">
        <f t="shared" ca="1" si="37"/>
        <v>1.8132534465264161</v>
      </c>
      <c r="G305" s="2">
        <f t="shared" ca="1" si="40"/>
        <v>538.5306340116141</v>
      </c>
      <c r="H305" s="2">
        <f t="shared" ca="1" si="41"/>
        <v>1.8132534465264598</v>
      </c>
      <c r="I305" s="2">
        <f t="shared" ca="1" si="38"/>
        <v>1.8132534465264598</v>
      </c>
    </row>
    <row r="306" spans="1:9" x14ac:dyDescent="0.3">
      <c r="A306">
        <v>305</v>
      </c>
      <c r="B306" s="2">
        <f t="shared" ca="1" si="36"/>
        <v>2.5887509890007983</v>
      </c>
      <c r="C306" s="2">
        <f t="shared" ca="1" si="39"/>
        <v>539.30613155408844</v>
      </c>
      <c r="D306">
        <f ca="1">COUNTIF($G$2:G305,"&gt;="&amp;C306)</f>
        <v>0</v>
      </c>
      <c r="E306" s="2">
        <f ca="1">IF(D306=0,C306,MAX($G$2:G305))</f>
        <v>539.30613155408844</v>
      </c>
      <c r="F306" s="2">
        <f t="shared" ca="1" si="37"/>
        <v>0.39571427205207743</v>
      </c>
      <c r="G306" s="2">
        <f t="shared" ca="1" si="40"/>
        <v>539.70184582614047</v>
      </c>
      <c r="H306" s="2">
        <f t="shared" ca="1" si="41"/>
        <v>0.39571427205203236</v>
      </c>
      <c r="I306" s="2">
        <f t="shared" ca="1" si="38"/>
        <v>0.39571427205203236</v>
      </c>
    </row>
    <row r="307" spans="1:9" x14ac:dyDescent="0.3">
      <c r="A307">
        <v>306</v>
      </c>
      <c r="B307" s="2">
        <f t="shared" ca="1" si="36"/>
        <v>0.98610639368416952</v>
      </c>
      <c r="C307" s="2">
        <f t="shared" ca="1" si="39"/>
        <v>540.29223794777261</v>
      </c>
      <c r="D307">
        <f ca="1">COUNTIF($G$2:G306,"&gt;="&amp;C307)</f>
        <v>0</v>
      </c>
      <c r="E307" s="2">
        <f ca="1">IF(D307=0,C307,MAX($G$2:G306))</f>
        <v>540.29223794777261</v>
      </c>
      <c r="F307" s="2">
        <f t="shared" ca="1" si="37"/>
        <v>0.50251280779558682</v>
      </c>
      <c r="G307" s="2">
        <f t="shared" ca="1" si="40"/>
        <v>540.7947507555682</v>
      </c>
      <c r="H307" s="2">
        <f t="shared" ca="1" si="41"/>
        <v>0.50251280779559693</v>
      </c>
      <c r="I307" s="2">
        <f t="shared" ca="1" si="38"/>
        <v>0.50251280779559693</v>
      </c>
    </row>
    <row r="308" spans="1:9" x14ac:dyDescent="0.3">
      <c r="A308">
        <v>307</v>
      </c>
      <c r="B308" s="2">
        <f t="shared" ca="1" si="36"/>
        <v>1.7393919090963292</v>
      </c>
      <c r="C308" s="2">
        <f t="shared" ca="1" si="39"/>
        <v>542.0316298568689</v>
      </c>
      <c r="D308">
        <f ca="1">COUNTIF($G$2:G307,"&gt;="&amp;C308)</f>
        <v>0</v>
      </c>
      <c r="E308" s="2">
        <f ca="1">IF(D308=0,C308,MAX($G$2:G307))</f>
        <v>542.0316298568689</v>
      </c>
      <c r="F308" s="2">
        <f t="shared" ca="1" si="37"/>
        <v>2.4056283522398667</v>
      </c>
      <c r="G308" s="2">
        <f t="shared" ca="1" si="40"/>
        <v>544.43725820910879</v>
      </c>
      <c r="H308" s="2">
        <f t="shared" ca="1" si="41"/>
        <v>2.4056283522398871</v>
      </c>
      <c r="I308" s="2">
        <f t="shared" ca="1" si="38"/>
        <v>2.4056283522398871</v>
      </c>
    </row>
    <row r="309" spans="1:9" x14ac:dyDescent="0.3">
      <c r="A309">
        <v>308</v>
      </c>
      <c r="B309" s="2">
        <f t="shared" ca="1" si="36"/>
        <v>1.4637913027168681</v>
      </c>
      <c r="C309" s="2">
        <f t="shared" ca="1" si="39"/>
        <v>543.49542115958582</v>
      </c>
      <c r="D309">
        <f ca="1">COUNTIF($G$2:G308,"&gt;="&amp;C309)</f>
        <v>1</v>
      </c>
      <c r="E309" s="2">
        <f ca="1">IF(D309=0,C309,MAX($G$2:G308))</f>
        <v>544.43725820910879</v>
      </c>
      <c r="F309" s="2">
        <f t="shared" ca="1" si="37"/>
        <v>0.84398037958790795</v>
      </c>
      <c r="G309" s="2">
        <f t="shared" ca="1" si="40"/>
        <v>545.28123858869674</v>
      </c>
      <c r="H309" s="2">
        <f t="shared" ca="1" si="41"/>
        <v>1.7858174291109208</v>
      </c>
      <c r="I309" s="2">
        <f t="shared" ca="1" si="38"/>
        <v>1.7858174291109208</v>
      </c>
    </row>
    <row r="310" spans="1:9" x14ac:dyDescent="0.3">
      <c r="A310">
        <v>309</v>
      </c>
      <c r="B310" s="2">
        <f t="shared" ca="1" si="36"/>
        <v>3.3186915708869313</v>
      </c>
      <c r="C310" s="2">
        <f t="shared" ca="1" si="39"/>
        <v>546.81411273047274</v>
      </c>
      <c r="D310">
        <f ca="1">COUNTIF($G$2:G309,"&gt;="&amp;C310)</f>
        <v>0</v>
      </c>
      <c r="E310" s="2">
        <f ca="1">IF(D310=0,C310,MAX($G$2:G309))</f>
        <v>546.81411273047274</v>
      </c>
      <c r="F310" s="2">
        <f t="shared" ca="1" si="37"/>
        <v>0.21913577675871984</v>
      </c>
      <c r="G310" s="2">
        <f t="shared" ca="1" si="40"/>
        <v>547.03324850723152</v>
      </c>
      <c r="H310" s="2">
        <f t="shared" ca="1" si="41"/>
        <v>0.21913577675877605</v>
      </c>
      <c r="I310" s="2">
        <f t="shared" ca="1" si="38"/>
        <v>0.21913577675877605</v>
      </c>
    </row>
    <row r="311" spans="1:9" x14ac:dyDescent="0.3">
      <c r="A311">
        <v>310</v>
      </c>
      <c r="B311" s="2">
        <f t="shared" ca="1" si="36"/>
        <v>7.4991264167897782</v>
      </c>
      <c r="C311" s="2">
        <f t="shared" ca="1" si="39"/>
        <v>554.31323914726249</v>
      </c>
      <c r="D311">
        <f ca="1">COUNTIF($G$2:G310,"&gt;="&amp;C311)</f>
        <v>0</v>
      </c>
      <c r="E311" s="2">
        <f ca="1">IF(D311=0,C311,MAX($G$2:G310))</f>
        <v>554.31323914726249</v>
      </c>
      <c r="F311" s="2">
        <f t="shared" ca="1" si="37"/>
        <v>0.43290907693028302</v>
      </c>
      <c r="G311" s="2">
        <f t="shared" ca="1" si="40"/>
        <v>554.74614822419278</v>
      </c>
      <c r="H311" s="2">
        <f t="shared" ca="1" si="41"/>
        <v>0.43290907693028657</v>
      </c>
      <c r="I311" s="2">
        <f t="shared" ca="1" si="38"/>
        <v>0.43290907693028657</v>
      </c>
    </row>
    <row r="312" spans="1:9" x14ac:dyDescent="0.3">
      <c r="A312">
        <v>311</v>
      </c>
      <c r="B312" s="2">
        <f t="shared" ca="1" si="36"/>
        <v>0.12613542343046033</v>
      </c>
      <c r="C312" s="2">
        <f t="shared" ca="1" si="39"/>
        <v>554.43937457069296</v>
      </c>
      <c r="D312">
        <f ca="1">COUNTIF($G$2:G311,"&gt;="&amp;C312)</f>
        <v>1</v>
      </c>
      <c r="E312" s="2">
        <f ca="1">IF(D312=0,C312,MAX($G$2:G311))</f>
        <v>554.74614822419278</v>
      </c>
      <c r="F312" s="2">
        <f t="shared" ca="1" si="37"/>
        <v>1.4471243352225391</v>
      </c>
      <c r="G312" s="2">
        <f t="shared" ca="1" si="40"/>
        <v>556.19327255941528</v>
      </c>
      <c r="H312" s="2">
        <f t="shared" ca="1" si="41"/>
        <v>1.7538979887223149</v>
      </c>
      <c r="I312" s="2">
        <f t="shared" ca="1" si="38"/>
        <v>1.7538979887223149</v>
      </c>
    </row>
    <row r="313" spans="1:9" x14ac:dyDescent="0.3">
      <c r="A313">
        <v>312</v>
      </c>
      <c r="B313" s="2">
        <f t="shared" ca="1" si="36"/>
        <v>2.1251998934917138</v>
      </c>
      <c r="C313" s="2">
        <f t="shared" ca="1" si="39"/>
        <v>556.56457446418472</v>
      </c>
      <c r="D313">
        <f ca="1">COUNTIF($G$2:G312,"&gt;="&amp;C313)</f>
        <v>0</v>
      </c>
      <c r="E313" s="2">
        <f ca="1">IF(D313=0,C313,MAX($G$2:G312))</f>
        <v>556.56457446418472</v>
      </c>
      <c r="F313" s="2">
        <f t="shared" ca="1" si="37"/>
        <v>1.1976580394577261</v>
      </c>
      <c r="G313" s="2">
        <f t="shared" ca="1" si="40"/>
        <v>557.76223250364239</v>
      </c>
      <c r="H313" s="2">
        <f t="shared" ca="1" si="41"/>
        <v>1.1976580394576786</v>
      </c>
      <c r="I313" s="2">
        <f t="shared" ca="1" si="38"/>
        <v>1.1976580394576786</v>
      </c>
    </row>
    <row r="314" spans="1:9" x14ac:dyDescent="0.3">
      <c r="A314">
        <v>313</v>
      </c>
      <c r="B314" s="2">
        <f t="shared" ca="1" si="36"/>
        <v>0.53661908421400706</v>
      </c>
      <c r="C314" s="2">
        <f t="shared" ca="1" si="39"/>
        <v>557.10119354839867</v>
      </c>
      <c r="D314">
        <f ca="1">COUNTIF($G$2:G313,"&gt;="&amp;C314)</f>
        <v>1</v>
      </c>
      <c r="E314" s="2">
        <f ca="1">IF(D314=0,C314,MAX($G$2:G313))</f>
        <v>557.76223250364239</v>
      </c>
      <c r="F314" s="2">
        <f t="shared" ca="1" si="37"/>
        <v>0.51389918067539608</v>
      </c>
      <c r="G314" s="2">
        <f t="shared" ca="1" si="40"/>
        <v>558.27613168431776</v>
      </c>
      <c r="H314" s="2">
        <f t="shared" ca="1" si="41"/>
        <v>1.174938135919092</v>
      </c>
      <c r="I314" s="2">
        <f t="shared" ca="1" si="38"/>
        <v>1.174938135919092</v>
      </c>
    </row>
    <row r="315" spans="1:9" x14ac:dyDescent="0.3">
      <c r="A315">
        <v>314</v>
      </c>
      <c r="B315" s="2">
        <f t="shared" ca="1" si="36"/>
        <v>2.9437665349228883</v>
      </c>
      <c r="C315" s="2">
        <f t="shared" ca="1" si="39"/>
        <v>560.0449600833216</v>
      </c>
      <c r="D315">
        <f ca="1">COUNTIF($G$2:G314,"&gt;="&amp;C315)</f>
        <v>0</v>
      </c>
      <c r="E315" s="2">
        <f ca="1">IF(D315=0,C315,MAX($G$2:G314))</f>
        <v>560.0449600833216</v>
      </c>
      <c r="F315" s="2">
        <f t="shared" ca="1" si="37"/>
        <v>4.1822731834699916</v>
      </c>
      <c r="G315" s="2">
        <f t="shared" ca="1" si="40"/>
        <v>564.22723326679159</v>
      </c>
      <c r="H315" s="2">
        <f t="shared" ca="1" si="41"/>
        <v>4.182273183469988</v>
      </c>
      <c r="I315" s="2">
        <f t="shared" ca="1" si="38"/>
        <v>4.182273183469988</v>
      </c>
    </row>
    <row r="316" spans="1:9" x14ac:dyDescent="0.3">
      <c r="A316">
        <v>315</v>
      </c>
      <c r="B316" s="2">
        <f t="shared" ca="1" si="36"/>
        <v>1.2587135783235293</v>
      </c>
      <c r="C316" s="2">
        <f t="shared" ca="1" si="39"/>
        <v>561.30367366164512</v>
      </c>
      <c r="D316">
        <f ca="1">COUNTIF($G$2:G315,"&gt;="&amp;C316)</f>
        <v>1</v>
      </c>
      <c r="E316" s="2">
        <f ca="1">IF(D316=0,C316,MAX($G$2:G315))</f>
        <v>564.22723326679159</v>
      </c>
      <c r="F316" s="2">
        <f t="shared" ca="1" si="37"/>
        <v>1.4365932405275048</v>
      </c>
      <c r="G316" s="2">
        <f t="shared" ca="1" si="40"/>
        <v>565.66382650731907</v>
      </c>
      <c r="H316" s="2">
        <f t="shared" ca="1" si="41"/>
        <v>4.3601528456739516</v>
      </c>
      <c r="I316" s="2">
        <f t="shared" ca="1" si="38"/>
        <v>4.3601528456739516</v>
      </c>
    </row>
    <row r="317" spans="1:9" x14ac:dyDescent="0.3">
      <c r="A317">
        <v>316</v>
      </c>
      <c r="B317" s="2">
        <f t="shared" ca="1" si="36"/>
        <v>1.68821974529149</v>
      </c>
      <c r="C317" s="2">
        <f t="shared" ca="1" si="39"/>
        <v>562.99189340693658</v>
      </c>
      <c r="D317">
        <f ca="1">COUNTIF($G$2:G316,"&gt;="&amp;C317)</f>
        <v>2</v>
      </c>
      <c r="E317" s="2">
        <f ca="1">IF(D317=0,C317,MAX($G$2:G316))</f>
        <v>565.66382650731907</v>
      </c>
      <c r="F317" s="2">
        <f t="shared" ca="1" si="37"/>
        <v>0.85415431970033295</v>
      </c>
      <c r="G317" s="2">
        <f t="shared" ca="1" si="40"/>
        <v>566.51798082701941</v>
      </c>
      <c r="H317" s="2">
        <f t="shared" ca="1" si="41"/>
        <v>3.5260874200828312</v>
      </c>
      <c r="I317" s="2">
        <f t="shared" ca="1" si="38"/>
        <v>3.5260874200828312</v>
      </c>
    </row>
    <row r="318" spans="1:9" x14ac:dyDescent="0.3">
      <c r="A318">
        <v>317</v>
      </c>
      <c r="B318" s="2">
        <f t="shared" ca="1" si="36"/>
        <v>1.0360533977173312</v>
      </c>
      <c r="C318" s="2">
        <f t="shared" ca="1" si="39"/>
        <v>564.02794680465388</v>
      </c>
      <c r="D318">
        <f ca="1">COUNTIF($G$2:G317,"&gt;="&amp;C318)</f>
        <v>3</v>
      </c>
      <c r="E318" s="2">
        <f ca="1">IF(D318=0,C318,MAX($G$2:G317))</f>
        <v>566.51798082701941</v>
      </c>
      <c r="F318" s="2">
        <f t="shared" ca="1" si="37"/>
        <v>0.55993256844158235</v>
      </c>
      <c r="G318" s="2">
        <f t="shared" ca="1" si="40"/>
        <v>567.077913395461</v>
      </c>
      <c r="H318" s="2">
        <f t="shared" ca="1" si="41"/>
        <v>3.0499665908071165</v>
      </c>
      <c r="I318" s="2">
        <f t="shared" ca="1" si="38"/>
        <v>3.0499665908071165</v>
      </c>
    </row>
    <row r="319" spans="1:9" x14ac:dyDescent="0.3">
      <c r="A319">
        <v>318</v>
      </c>
      <c r="B319" s="2">
        <f t="shared" ca="1" si="36"/>
        <v>0.71061959177078482</v>
      </c>
      <c r="C319" s="2">
        <f t="shared" ca="1" si="39"/>
        <v>564.73856639642463</v>
      </c>
      <c r="D319">
        <f ca="1">COUNTIF($G$2:G318,"&gt;="&amp;C319)</f>
        <v>3</v>
      </c>
      <c r="E319" s="2">
        <f ca="1">IF(D319=0,C319,MAX($G$2:G318))</f>
        <v>567.077913395461</v>
      </c>
      <c r="F319" s="2">
        <f t="shared" ca="1" si="37"/>
        <v>9.3771350458122238E-2</v>
      </c>
      <c r="G319" s="2">
        <f t="shared" ca="1" si="40"/>
        <v>567.17168474591915</v>
      </c>
      <c r="H319" s="2">
        <f t="shared" ca="1" si="41"/>
        <v>2.4331183494945208</v>
      </c>
      <c r="I319" s="2">
        <f t="shared" ca="1" si="38"/>
        <v>2.4331183494945208</v>
      </c>
    </row>
    <row r="320" spans="1:9" x14ac:dyDescent="0.3">
      <c r="A320">
        <v>319</v>
      </c>
      <c r="B320" s="2">
        <f t="shared" ca="1" si="36"/>
        <v>5.1078322607241745E-3</v>
      </c>
      <c r="C320" s="2">
        <f t="shared" ca="1" si="39"/>
        <v>564.74367422868534</v>
      </c>
      <c r="D320">
        <f ca="1">COUNTIF($G$2:G319,"&gt;="&amp;C320)</f>
        <v>4</v>
      </c>
      <c r="E320" s="2">
        <f ca="1">IF(D320=0,C320,MAX($G$2:G319))</f>
        <v>567.17168474591915</v>
      </c>
      <c r="F320" s="2">
        <f t="shared" ca="1" si="37"/>
        <v>5.7719321230624034</v>
      </c>
      <c r="G320" s="2">
        <f t="shared" ca="1" si="40"/>
        <v>572.94361686898151</v>
      </c>
      <c r="H320" s="2">
        <f t="shared" ca="1" si="41"/>
        <v>8.1999426402961717</v>
      </c>
      <c r="I320" s="2">
        <f t="shared" ca="1" si="38"/>
        <v>8.1999426402961717</v>
      </c>
    </row>
    <row r="321" spans="1:9" x14ac:dyDescent="0.3">
      <c r="A321">
        <v>320</v>
      </c>
      <c r="B321" s="2">
        <f t="shared" ca="1" si="36"/>
        <v>4.6138901844362579</v>
      </c>
      <c r="C321" s="2">
        <f t="shared" ca="1" si="39"/>
        <v>569.35756441312162</v>
      </c>
      <c r="D321">
        <f ca="1">COUNTIF($G$2:G320,"&gt;="&amp;C321)</f>
        <v>1</v>
      </c>
      <c r="E321" s="2">
        <f ca="1">IF(D321=0,C321,MAX($G$2:G320))</f>
        <v>572.94361686898151</v>
      </c>
      <c r="F321" s="2">
        <f t="shared" ca="1" si="37"/>
        <v>0.34237694355176612</v>
      </c>
      <c r="G321" s="2">
        <f t="shared" ca="1" si="40"/>
        <v>573.28599381253332</v>
      </c>
      <c r="H321" s="2">
        <f t="shared" ca="1" si="41"/>
        <v>3.9284293994116979</v>
      </c>
      <c r="I321" s="2">
        <f t="shared" ca="1" si="38"/>
        <v>3.9284293994116979</v>
      </c>
    </row>
    <row r="322" spans="1:9" x14ac:dyDescent="0.3">
      <c r="A322">
        <v>321</v>
      </c>
      <c r="B322" s="2">
        <f t="shared" ca="1" si="36"/>
        <v>1.1206498324304075</v>
      </c>
      <c r="C322" s="2">
        <f t="shared" ca="1" si="39"/>
        <v>570.47821424555207</v>
      </c>
      <c r="D322">
        <f ca="1">COUNTIF($G$2:G321,"&gt;="&amp;C322)</f>
        <v>2</v>
      </c>
      <c r="E322" s="2">
        <f ca="1">IF(D322=0,C322,MAX($G$2:G321))</f>
        <v>573.28599381253332</v>
      </c>
      <c r="F322" s="2">
        <f t="shared" ca="1" si="37"/>
        <v>0.16320249172026752</v>
      </c>
      <c r="G322" s="2">
        <f t="shared" ca="1" si="40"/>
        <v>573.44919630425363</v>
      </c>
      <c r="H322" s="2">
        <f t="shared" ca="1" si="41"/>
        <v>2.9709820587015656</v>
      </c>
      <c r="I322" s="2">
        <f t="shared" ca="1" si="38"/>
        <v>2.9709820587015656</v>
      </c>
    </row>
    <row r="323" spans="1:9" x14ac:dyDescent="0.3">
      <c r="A323">
        <v>322</v>
      </c>
      <c r="B323" s="2">
        <f t="shared" ref="B323:B386" ca="1" si="42">-2*LN(1-RAND())</f>
        <v>0.44984108083378987</v>
      </c>
      <c r="C323" s="2">
        <f t="shared" ca="1" si="39"/>
        <v>570.9280553263859</v>
      </c>
      <c r="D323">
        <f ca="1">COUNTIF($G$2:G322,"&gt;="&amp;C323)</f>
        <v>3</v>
      </c>
      <c r="E323" s="2">
        <f ca="1">IF(D323=0,C323,MAX($G$2:G322))</f>
        <v>573.44919630425363</v>
      </c>
      <c r="F323" s="2">
        <f t="shared" ref="F323:F386" ca="1" si="43">-1.5*LN(1-RAND())</f>
        <v>0.28797040288197462</v>
      </c>
      <c r="G323" s="2">
        <f t="shared" ca="1" si="40"/>
        <v>573.73716670713566</v>
      </c>
      <c r="H323" s="2">
        <f t="shared" ca="1" si="41"/>
        <v>2.809111380749755</v>
      </c>
      <c r="I323" s="2">
        <f t="shared" ref="I323:I386" ca="1" si="44">IF(C323&lt;600,H323)</f>
        <v>2.809111380749755</v>
      </c>
    </row>
    <row r="324" spans="1:9" x14ac:dyDescent="0.3">
      <c r="A324">
        <v>323</v>
      </c>
      <c r="B324" s="2">
        <f t="shared" ca="1" si="42"/>
        <v>1.6095031051945792</v>
      </c>
      <c r="C324" s="2">
        <f t="shared" ca="1" si="39"/>
        <v>572.53755843158046</v>
      </c>
      <c r="D324">
        <f ca="1">COUNTIF($G$2:G323,"&gt;="&amp;C324)</f>
        <v>4</v>
      </c>
      <c r="E324" s="2">
        <f ca="1">IF(D324=0,C324,MAX($G$2:G323))</f>
        <v>573.73716670713566</v>
      </c>
      <c r="F324" s="2">
        <f t="shared" ca="1" si="43"/>
        <v>3.8832663724533853E-2</v>
      </c>
      <c r="G324" s="2">
        <f t="shared" ca="1" si="40"/>
        <v>573.77599937086018</v>
      </c>
      <c r="H324" s="2">
        <f t="shared" ca="1" si="41"/>
        <v>1.2384409392797124</v>
      </c>
      <c r="I324" s="2">
        <f t="shared" ca="1" si="44"/>
        <v>1.2384409392797124</v>
      </c>
    </row>
    <row r="325" spans="1:9" x14ac:dyDescent="0.3">
      <c r="A325">
        <v>324</v>
      </c>
      <c r="B325" s="2">
        <f t="shared" ca="1" si="42"/>
        <v>0.41025569147908686</v>
      </c>
      <c r="C325" s="2">
        <f t="shared" ca="1" si="39"/>
        <v>572.94781412305952</v>
      </c>
      <c r="D325">
        <f ca="1">COUNTIF($G$2:G324,"&gt;="&amp;C325)</f>
        <v>4</v>
      </c>
      <c r="E325" s="2">
        <f ca="1">IF(D325=0,C325,MAX($G$2:G324))</f>
        <v>573.77599937086018</v>
      </c>
      <c r="F325" s="2">
        <f t="shared" ca="1" si="43"/>
        <v>1.0695637635157024E-3</v>
      </c>
      <c r="G325" s="2">
        <f t="shared" ca="1" si="40"/>
        <v>573.77706893462368</v>
      </c>
      <c r="H325" s="2">
        <f t="shared" ca="1" si="41"/>
        <v>0.82925481156416936</v>
      </c>
      <c r="I325" s="2">
        <f t="shared" ca="1" si="44"/>
        <v>0.82925481156416936</v>
      </c>
    </row>
    <row r="326" spans="1:9" x14ac:dyDescent="0.3">
      <c r="A326">
        <v>325</v>
      </c>
      <c r="B326" s="2">
        <f t="shared" ca="1" si="42"/>
        <v>4.4954056515051473E-2</v>
      </c>
      <c r="C326" s="2">
        <f t="shared" ca="1" si="39"/>
        <v>572.99276817957457</v>
      </c>
      <c r="D326">
        <f ca="1">COUNTIF($G$2:G325,"&gt;="&amp;C326)</f>
        <v>5</v>
      </c>
      <c r="E326" s="2">
        <f ca="1">IF(D326=0,C326,MAX($G$2:G325))</f>
        <v>573.77706893462368</v>
      </c>
      <c r="F326" s="2">
        <f t="shared" ca="1" si="43"/>
        <v>2.7187654960879217</v>
      </c>
      <c r="G326" s="2">
        <f t="shared" ca="1" si="40"/>
        <v>576.49583443071162</v>
      </c>
      <c r="H326" s="2">
        <f t="shared" ca="1" si="41"/>
        <v>3.5030662511370565</v>
      </c>
      <c r="I326" s="2">
        <f t="shared" ca="1" si="44"/>
        <v>3.5030662511370565</v>
      </c>
    </row>
    <row r="327" spans="1:9" x14ac:dyDescent="0.3">
      <c r="A327">
        <v>326</v>
      </c>
      <c r="B327" s="2">
        <f t="shared" ca="1" si="42"/>
        <v>0.53278614213111297</v>
      </c>
      <c r="C327" s="2">
        <f t="shared" ca="1" si="39"/>
        <v>573.52555432170573</v>
      </c>
      <c r="D327">
        <f ca="1">COUNTIF($G$2:G326,"&gt;="&amp;C327)</f>
        <v>4</v>
      </c>
      <c r="E327" s="2">
        <f ca="1">IF(D327=0,C327,MAX($G$2:G326))</f>
        <v>576.49583443071162</v>
      </c>
      <c r="F327" s="2">
        <f t="shared" ca="1" si="43"/>
        <v>0.92800525866509331</v>
      </c>
      <c r="G327" s="2">
        <f t="shared" ca="1" si="40"/>
        <v>577.42383968937668</v>
      </c>
      <c r="H327" s="2">
        <f t="shared" ca="1" si="41"/>
        <v>3.898285367670951</v>
      </c>
      <c r="I327" s="2">
        <f t="shared" ca="1" si="44"/>
        <v>3.898285367670951</v>
      </c>
    </row>
    <row r="328" spans="1:9" x14ac:dyDescent="0.3">
      <c r="A328">
        <v>327</v>
      </c>
      <c r="B328" s="2">
        <f t="shared" ca="1" si="42"/>
        <v>2.5805250760324898</v>
      </c>
      <c r="C328" s="2">
        <f t="shared" ca="1" si="39"/>
        <v>576.1060793977382</v>
      </c>
      <c r="D328">
        <f ca="1">COUNTIF($G$2:G327,"&gt;="&amp;C328)</f>
        <v>2</v>
      </c>
      <c r="E328" s="2">
        <f ca="1">IF(D328=0,C328,MAX($G$2:G327))</f>
        <v>577.42383968937668</v>
      </c>
      <c r="F328" s="2">
        <f t="shared" ca="1" si="43"/>
        <v>0.20362382588182196</v>
      </c>
      <c r="G328" s="2">
        <f t="shared" ca="1" si="40"/>
        <v>577.62746351525846</v>
      </c>
      <c r="H328" s="2">
        <f t="shared" ca="1" si="41"/>
        <v>1.521384117520256</v>
      </c>
      <c r="I328" s="2">
        <f t="shared" ca="1" si="44"/>
        <v>1.521384117520256</v>
      </c>
    </row>
    <row r="329" spans="1:9" x14ac:dyDescent="0.3">
      <c r="A329">
        <v>328</v>
      </c>
      <c r="B329" s="2">
        <f t="shared" ca="1" si="42"/>
        <v>0.76966125377993666</v>
      </c>
      <c r="C329" s="2">
        <f t="shared" ca="1" si="39"/>
        <v>576.87574065151819</v>
      </c>
      <c r="D329">
        <f ca="1">COUNTIF($G$2:G328,"&gt;="&amp;C329)</f>
        <v>2</v>
      </c>
      <c r="E329" s="2">
        <f ca="1">IF(D329=0,C329,MAX($G$2:G328))</f>
        <v>577.62746351525846</v>
      </c>
      <c r="F329" s="2">
        <f t="shared" ca="1" si="43"/>
        <v>0.32775380074450444</v>
      </c>
      <c r="G329" s="2">
        <f t="shared" ca="1" si="40"/>
        <v>577.95521731600297</v>
      </c>
      <c r="H329" s="2">
        <f t="shared" ca="1" si="41"/>
        <v>1.0794766644847869</v>
      </c>
      <c r="I329" s="2">
        <f t="shared" ca="1" si="44"/>
        <v>1.0794766644847869</v>
      </c>
    </row>
    <row r="330" spans="1:9" x14ac:dyDescent="0.3">
      <c r="A330">
        <v>329</v>
      </c>
      <c r="B330" s="2">
        <f t="shared" ca="1" si="42"/>
        <v>1.3022413037929852</v>
      </c>
      <c r="C330" s="2">
        <f t="shared" ca="1" si="39"/>
        <v>578.17798195531122</v>
      </c>
      <c r="D330">
        <f ca="1">COUNTIF($G$2:G329,"&gt;="&amp;C330)</f>
        <v>0</v>
      </c>
      <c r="E330" s="2">
        <f ca="1">IF(D330=0,C330,MAX($G$2:G329))</f>
        <v>578.17798195531122</v>
      </c>
      <c r="F330" s="2">
        <f t="shared" ca="1" si="43"/>
        <v>0.16862815513236601</v>
      </c>
      <c r="G330" s="2">
        <f t="shared" ca="1" si="40"/>
        <v>578.34661011044363</v>
      </c>
      <c r="H330" s="2">
        <f t="shared" ca="1" si="41"/>
        <v>0.16862815513241003</v>
      </c>
      <c r="I330" s="2">
        <f t="shared" ca="1" si="44"/>
        <v>0.16862815513241003</v>
      </c>
    </row>
    <row r="331" spans="1:9" x14ac:dyDescent="0.3">
      <c r="A331">
        <v>330</v>
      </c>
      <c r="B331" s="2">
        <f t="shared" ca="1" si="42"/>
        <v>1.7456080934918503</v>
      </c>
      <c r="C331" s="2">
        <f t="shared" ca="1" si="39"/>
        <v>579.92359004880302</v>
      </c>
      <c r="D331">
        <f ca="1">COUNTIF($G$2:G330,"&gt;="&amp;C331)</f>
        <v>0</v>
      </c>
      <c r="E331" s="2">
        <f ca="1">IF(D331=0,C331,MAX($G$2:G330))</f>
        <v>579.92359004880302</v>
      </c>
      <c r="F331" s="2">
        <f t="shared" ca="1" si="43"/>
        <v>1.8019176291562022</v>
      </c>
      <c r="G331" s="2">
        <f t="shared" ca="1" si="40"/>
        <v>581.72550767795917</v>
      </c>
      <c r="H331" s="2">
        <f t="shared" ca="1" si="41"/>
        <v>1.8019176291561507</v>
      </c>
      <c r="I331" s="2">
        <f t="shared" ca="1" si="44"/>
        <v>1.8019176291561507</v>
      </c>
    </row>
    <row r="332" spans="1:9" x14ac:dyDescent="0.3">
      <c r="A332">
        <v>331</v>
      </c>
      <c r="B332" s="2">
        <f t="shared" ca="1" si="42"/>
        <v>0.4399006595311436</v>
      </c>
      <c r="C332" s="2">
        <f t="shared" ca="1" si="39"/>
        <v>580.36349070833421</v>
      </c>
      <c r="D332">
        <f ca="1">COUNTIF($G$2:G331,"&gt;="&amp;C332)</f>
        <v>1</v>
      </c>
      <c r="E332" s="2">
        <f ca="1">IF(D332=0,C332,MAX($G$2:G331))</f>
        <v>581.72550767795917</v>
      </c>
      <c r="F332" s="2">
        <f t="shared" ca="1" si="43"/>
        <v>0.7932756244074225</v>
      </c>
      <c r="G332" s="2">
        <f t="shared" ca="1" si="40"/>
        <v>582.51878330236661</v>
      </c>
      <c r="H332" s="2">
        <f t="shared" ca="1" si="41"/>
        <v>2.155292594032403</v>
      </c>
      <c r="I332" s="2">
        <f t="shared" ca="1" si="44"/>
        <v>2.155292594032403</v>
      </c>
    </row>
    <row r="333" spans="1:9" x14ac:dyDescent="0.3">
      <c r="A333">
        <v>332</v>
      </c>
      <c r="B333" s="2">
        <f t="shared" ca="1" si="42"/>
        <v>0.85515340687447505</v>
      </c>
      <c r="C333" s="2">
        <f t="shared" ca="1" si="39"/>
        <v>581.21864411520869</v>
      </c>
      <c r="D333">
        <f ca="1">COUNTIF($G$2:G332,"&gt;="&amp;C333)</f>
        <v>2</v>
      </c>
      <c r="E333" s="2">
        <f ca="1">IF(D333=0,C333,MAX($G$2:G332))</f>
        <v>582.51878330236661</v>
      </c>
      <c r="F333" s="2">
        <f t="shared" ca="1" si="43"/>
        <v>2.9959503332682669</v>
      </c>
      <c r="G333" s="2">
        <f t="shared" ca="1" si="40"/>
        <v>585.51473363563491</v>
      </c>
      <c r="H333" s="2">
        <f t="shared" ca="1" si="41"/>
        <v>4.2960895204262215</v>
      </c>
      <c r="I333" s="2">
        <f t="shared" ca="1" si="44"/>
        <v>4.2960895204262215</v>
      </c>
    </row>
    <row r="334" spans="1:9" x14ac:dyDescent="0.3">
      <c r="A334">
        <v>333</v>
      </c>
      <c r="B334" s="2">
        <f t="shared" ca="1" si="42"/>
        <v>1.2067303184113809</v>
      </c>
      <c r="C334" s="2">
        <f t="shared" ca="1" si="39"/>
        <v>582.42537443362005</v>
      </c>
      <c r="D334">
        <f ca="1">COUNTIF($G$2:G333,"&gt;="&amp;C334)</f>
        <v>2</v>
      </c>
      <c r="E334" s="2">
        <f ca="1">IF(D334=0,C334,MAX($G$2:G333))</f>
        <v>585.51473363563491</v>
      </c>
      <c r="F334" s="2">
        <f t="shared" ca="1" si="43"/>
        <v>1.6854343397799707</v>
      </c>
      <c r="G334" s="2">
        <f t="shared" ca="1" si="40"/>
        <v>587.20016797541484</v>
      </c>
      <c r="H334" s="2">
        <f t="shared" ca="1" si="41"/>
        <v>4.7747935417947929</v>
      </c>
      <c r="I334" s="2">
        <f t="shared" ca="1" si="44"/>
        <v>4.7747935417947929</v>
      </c>
    </row>
    <row r="335" spans="1:9" x14ac:dyDescent="0.3">
      <c r="A335">
        <v>334</v>
      </c>
      <c r="B335" s="2">
        <f t="shared" ca="1" si="42"/>
        <v>0.95187759519842741</v>
      </c>
      <c r="C335" s="2">
        <f t="shared" ca="1" si="39"/>
        <v>583.37725202881848</v>
      </c>
      <c r="D335">
        <f ca="1">COUNTIF($G$2:G334,"&gt;="&amp;C335)</f>
        <v>2</v>
      </c>
      <c r="E335" s="2">
        <f ca="1">IF(D335=0,C335,MAX($G$2:G334))</f>
        <v>587.20016797541484</v>
      </c>
      <c r="F335" s="2">
        <f t="shared" ca="1" si="43"/>
        <v>0.44970876343372296</v>
      </c>
      <c r="G335" s="2">
        <f t="shared" ca="1" si="40"/>
        <v>587.64987673884855</v>
      </c>
      <c r="H335" s="2">
        <f t="shared" ca="1" si="41"/>
        <v>4.2726247100300725</v>
      </c>
      <c r="I335" s="2">
        <f t="shared" ca="1" si="44"/>
        <v>4.2726247100300725</v>
      </c>
    </row>
    <row r="336" spans="1:9" x14ac:dyDescent="0.3">
      <c r="A336">
        <v>335</v>
      </c>
      <c r="B336" s="2">
        <f t="shared" ca="1" si="42"/>
        <v>0.80780013295206687</v>
      </c>
      <c r="C336" s="2">
        <f t="shared" ca="1" si="39"/>
        <v>584.1850521617705</v>
      </c>
      <c r="D336">
        <f ca="1">COUNTIF($G$2:G335,"&gt;="&amp;C336)</f>
        <v>3</v>
      </c>
      <c r="E336" s="2">
        <f ca="1">IF(D336=0,C336,MAX($G$2:G335))</f>
        <v>587.64987673884855</v>
      </c>
      <c r="F336" s="2">
        <f t="shared" ca="1" si="43"/>
        <v>2.2153386949415905</v>
      </c>
      <c r="G336" s="2">
        <f t="shared" ca="1" si="40"/>
        <v>589.86521543379013</v>
      </c>
      <c r="H336" s="2">
        <f t="shared" ca="1" si="41"/>
        <v>5.6801632720196267</v>
      </c>
      <c r="I336" s="2">
        <f t="shared" ca="1" si="44"/>
        <v>5.6801632720196267</v>
      </c>
    </row>
    <row r="337" spans="1:9" x14ac:dyDescent="0.3">
      <c r="A337">
        <v>336</v>
      </c>
      <c r="B337" s="2">
        <f t="shared" ca="1" si="42"/>
        <v>0.89366501468657022</v>
      </c>
      <c r="C337" s="2">
        <f t="shared" ca="1" si="39"/>
        <v>585.07871717645708</v>
      </c>
      <c r="D337">
        <f ca="1">COUNTIF($G$2:G336,"&gt;="&amp;C337)</f>
        <v>4</v>
      </c>
      <c r="E337" s="2">
        <f ca="1">IF(D337=0,C337,MAX($G$2:G336))</f>
        <v>589.86521543379013</v>
      </c>
      <c r="F337" s="2">
        <f t="shared" ca="1" si="43"/>
        <v>1.0504297197819576</v>
      </c>
      <c r="G337" s="2">
        <f t="shared" ca="1" si="40"/>
        <v>590.91564515357209</v>
      </c>
      <c r="H337" s="2">
        <f t="shared" ca="1" si="41"/>
        <v>5.8369279771150104</v>
      </c>
      <c r="I337" s="2">
        <f t="shared" ca="1" si="44"/>
        <v>5.8369279771150104</v>
      </c>
    </row>
    <row r="338" spans="1:9" x14ac:dyDescent="0.3">
      <c r="A338">
        <v>337</v>
      </c>
      <c r="B338" s="2">
        <f t="shared" ca="1" si="42"/>
        <v>3.0244883944516179</v>
      </c>
      <c r="C338" s="2">
        <f t="shared" ca="1" si="39"/>
        <v>588.1032055709087</v>
      </c>
      <c r="D338">
        <f ca="1">COUNTIF($G$2:G337,"&gt;="&amp;C338)</f>
        <v>2</v>
      </c>
      <c r="E338" s="2">
        <f ca="1">IF(D338=0,C338,MAX($G$2:G337))</f>
        <v>590.91564515357209</v>
      </c>
      <c r="F338" s="2">
        <f t="shared" ca="1" si="43"/>
        <v>1.2222128720634009</v>
      </c>
      <c r="G338" s="2">
        <f t="shared" ca="1" si="40"/>
        <v>592.13785802563552</v>
      </c>
      <c r="H338" s="2">
        <f t="shared" ca="1" si="41"/>
        <v>4.0346524547268245</v>
      </c>
      <c r="I338" s="2">
        <f t="shared" ca="1" si="44"/>
        <v>4.0346524547268245</v>
      </c>
    </row>
    <row r="339" spans="1:9" x14ac:dyDescent="0.3">
      <c r="A339">
        <v>338</v>
      </c>
      <c r="B339" s="2">
        <f t="shared" ca="1" si="42"/>
        <v>2.1836494382777185</v>
      </c>
      <c r="C339" s="2">
        <f t="shared" ref="C339:C402" ca="1" si="45">B339+C338</f>
        <v>590.28685500918641</v>
      </c>
      <c r="D339">
        <f ca="1">COUNTIF($G$2:G338,"&gt;="&amp;C339)</f>
        <v>2</v>
      </c>
      <c r="E339" s="2">
        <f ca="1">IF(D339=0,C339,MAX($G$2:G338))</f>
        <v>592.13785802563552</v>
      </c>
      <c r="F339" s="2">
        <f t="shared" ca="1" si="43"/>
        <v>2.5344321552690512</v>
      </c>
      <c r="G339" s="2">
        <f t="shared" ref="G339:G402" ca="1" si="46">F339+E339</f>
        <v>594.67229018090461</v>
      </c>
      <c r="H339" s="2">
        <f t="shared" ref="H339:H402" ca="1" si="47">G339-C339</f>
        <v>4.3854351717181999</v>
      </c>
      <c r="I339" s="2">
        <f t="shared" ca="1" si="44"/>
        <v>4.3854351717181999</v>
      </c>
    </row>
    <row r="340" spans="1:9" x14ac:dyDescent="0.3">
      <c r="A340">
        <v>339</v>
      </c>
      <c r="B340" s="2">
        <f t="shared" ca="1" si="42"/>
        <v>4.5784897239172881E-2</v>
      </c>
      <c r="C340" s="2">
        <f t="shared" ca="1" si="45"/>
        <v>590.33263990642558</v>
      </c>
      <c r="D340">
        <f ca="1">COUNTIF($G$2:G339,"&gt;="&amp;C340)</f>
        <v>3</v>
      </c>
      <c r="E340" s="2">
        <f ca="1">IF(D340=0,C340,MAX($G$2:G339))</f>
        <v>594.67229018090461</v>
      </c>
      <c r="F340" s="2">
        <f t="shared" ca="1" si="43"/>
        <v>0.46980607720946566</v>
      </c>
      <c r="G340" s="2">
        <f t="shared" ca="1" si="46"/>
        <v>595.14209625811407</v>
      </c>
      <c r="H340" s="2">
        <f t="shared" ca="1" si="47"/>
        <v>4.8094563516884818</v>
      </c>
      <c r="I340" s="2">
        <f t="shared" ca="1" si="44"/>
        <v>4.8094563516884818</v>
      </c>
    </row>
    <row r="341" spans="1:9" x14ac:dyDescent="0.3">
      <c r="A341">
        <v>340</v>
      </c>
      <c r="B341" s="2">
        <f t="shared" ca="1" si="42"/>
        <v>0.17286353289170328</v>
      </c>
      <c r="C341" s="2">
        <f t="shared" ca="1" si="45"/>
        <v>590.50550343931729</v>
      </c>
      <c r="D341">
        <f ca="1">COUNTIF($G$2:G340,"&gt;="&amp;C341)</f>
        <v>4</v>
      </c>
      <c r="E341" s="2">
        <f ca="1">IF(D341=0,C341,MAX($G$2:G340))</f>
        <v>595.14209625811407</v>
      </c>
      <c r="F341" s="2">
        <f t="shared" ca="1" si="43"/>
        <v>0.93978430968450088</v>
      </c>
      <c r="G341" s="2">
        <f t="shared" ca="1" si="46"/>
        <v>596.08188056779852</v>
      </c>
      <c r="H341" s="2">
        <f t="shared" ca="1" si="47"/>
        <v>5.5763771284812265</v>
      </c>
      <c r="I341" s="2">
        <f t="shared" ca="1" si="44"/>
        <v>5.5763771284812265</v>
      </c>
    </row>
    <row r="342" spans="1:9" x14ac:dyDescent="0.3">
      <c r="A342">
        <v>341</v>
      </c>
      <c r="B342" s="2">
        <f t="shared" ca="1" si="42"/>
        <v>1.0397619385069845</v>
      </c>
      <c r="C342" s="2">
        <f t="shared" ca="1" si="45"/>
        <v>591.54526537782431</v>
      </c>
      <c r="D342">
        <f ca="1">COUNTIF($G$2:G341,"&gt;="&amp;C342)</f>
        <v>4</v>
      </c>
      <c r="E342" s="2">
        <f ca="1">IF(D342=0,C342,MAX($G$2:G341))</f>
        <v>596.08188056779852</v>
      </c>
      <c r="F342" s="2">
        <f t="shared" ca="1" si="43"/>
        <v>0.85828671304536819</v>
      </c>
      <c r="G342" s="2">
        <f t="shared" ca="1" si="46"/>
        <v>596.94016728084387</v>
      </c>
      <c r="H342" s="2">
        <f t="shared" ca="1" si="47"/>
        <v>5.3949019030195586</v>
      </c>
      <c r="I342" s="2">
        <f t="shared" ca="1" si="44"/>
        <v>5.3949019030195586</v>
      </c>
    </row>
    <row r="343" spans="1:9" x14ac:dyDescent="0.3">
      <c r="A343">
        <v>342</v>
      </c>
      <c r="B343" s="2">
        <f t="shared" ca="1" si="42"/>
        <v>3.4084036207273436</v>
      </c>
      <c r="C343" s="2">
        <f t="shared" ca="1" si="45"/>
        <v>594.95366899855162</v>
      </c>
      <c r="D343">
        <f ca="1">COUNTIF($G$2:G342,"&gt;="&amp;C343)</f>
        <v>3</v>
      </c>
      <c r="E343" s="2">
        <f ca="1">IF(D343=0,C343,MAX($G$2:G342))</f>
        <v>596.94016728084387</v>
      </c>
      <c r="F343" s="2">
        <f t="shared" ca="1" si="43"/>
        <v>2.7245738479907784</v>
      </c>
      <c r="G343" s="2">
        <f t="shared" ca="1" si="46"/>
        <v>599.66474112883463</v>
      </c>
      <c r="H343" s="2">
        <f t="shared" ca="1" si="47"/>
        <v>4.7110721302830143</v>
      </c>
      <c r="I343" s="2">
        <f t="shared" ca="1" si="44"/>
        <v>4.7110721302830143</v>
      </c>
    </row>
    <row r="344" spans="1:9" x14ac:dyDescent="0.3">
      <c r="A344">
        <v>343</v>
      </c>
      <c r="B344" s="2">
        <f t="shared" ca="1" si="42"/>
        <v>9.7693832717657497E-2</v>
      </c>
      <c r="C344" s="2">
        <f t="shared" ca="1" si="45"/>
        <v>595.05136283126933</v>
      </c>
      <c r="D344">
        <f ca="1">COUNTIF($G$2:G343,"&gt;="&amp;C344)</f>
        <v>4</v>
      </c>
      <c r="E344" s="2">
        <f ca="1">IF(D344=0,C344,MAX($G$2:G343))</f>
        <v>599.66474112883463</v>
      </c>
      <c r="F344" s="2">
        <f t="shared" ca="1" si="43"/>
        <v>1.5605644542970503</v>
      </c>
      <c r="G344" s="2">
        <f t="shared" ca="1" si="46"/>
        <v>601.22530558313167</v>
      </c>
      <c r="H344" s="2">
        <f t="shared" ca="1" si="47"/>
        <v>6.1739427518623415</v>
      </c>
      <c r="I344" s="2">
        <f t="shared" ca="1" si="44"/>
        <v>6.1739427518623415</v>
      </c>
    </row>
    <row r="345" spans="1:9" x14ac:dyDescent="0.3">
      <c r="A345">
        <v>344</v>
      </c>
      <c r="B345" s="2">
        <f t="shared" ca="1" si="42"/>
        <v>0.69574056801483009</v>
      </c>
      <c r="C345" s="2">
        <f t="shared" ca="1" si="45"/>
        <v>595.74710339928413</v>
      </c>
      <c r="D345">
        <f ca="1">COUNTIF($G$2:G344,"&gt;="&amp;C345)</f>
        <v>4</v>
      </c>
      <c r="E345" s="2">
        <f ca="1">IF(D345=0,C345,MAX($G$2:G344))</f>
        <v>601.22530558313167</v>
      </c>
      <c r="F345" s="2">
        <f t="shared" ca="1" si="43"/>
        <v>1.5435547662140043</v>
      </c>
      <c r="G345" s="2">
        <f t="shared" ca="1" si="46"/>
        <v>602.76886034934569</v>
      </c>
      <c r="H345" s="2">
        <f t="shared" ca="1" si="47"/>
        <v>7.0217569500615582</v>
      </c>
      <c r="I345" s="2">
        <f t="shared" ca="1" si="44"/>
        <v>7.0217569500615582</v>
      </c>
    </row>
    <row r="346" spans="1:9" x14ac:dyDescent="0.3">
      <c r="A346">
        <v>345</v>
      </c>
      <c r="B346" s="2">
        <f t="shared" ca="1" si="42"/>
        <v>4.7834451718934954</v>
      </c>
      <c r="C346" s="2">
        <f t="shared" ca="1" si="45"/>
        <v>600.53054857117763</v>
      </c>
      <c r="D346">
        <f ca="1">COUNTIF($G$2:G345,"&gt;="&amp;C346)</f>
        <v>2</v>
      </c>
      <c r="E346" s="2">
        <f ca="1">IF(D346=0,C346,MAX($G$2:G345))</f>
        <v>602.76886034934569</v>
      </c>
      <c r="F346" s="2">
        <f t="shared" ca="1" si="43"/>
        <v>2.0873847601543094</v>
      </c>
      <c r="G346" s="2">
        <f t="shared" ca="1" si="46"/>
        <v>604.85624510950004</v>
      </c>
      <c r="H346" s="2">
        <f t="shared" ca="1" si="47"/>
        <v>4.3256965383224042</v>
      </c>
      <c r="I346" s="2" t="b">
        <f t="shared" ca="1" si="44"/>
        <v>0</v>
      </c>
    </row>
    <row r="347" spans="1:9" x14ac:dyDescent="0.3">
      <c r="A347">
        <v>346</v>
      </c>
      <c r="B347" s="2">
        <f t="shared" ca="1" si="42"/>
        <v>0.75367909219379703</v>
      </c>
      <c r="C347" s="2">
        <f t="shared" ca="1" si="45"/>
        <v>601.28422766337144</v>
      </c>
      <c r="D347">
        <f ca="1">COUNTIF($G$2:G346,"&gt;="&amp;C347)</f>
        <v>2</v>
      </c>
      <c r="E347" s="2">
        <f ca="1">IF(D347=0,C347,MAX($G$2:G346))</f>
        <v>604.85624510950004</v>
      </c>
      <c r="F347" s="2">
        <f t="shared" ca="1" si="43"/>
        <v>10.612526158688208</v>
      </c>
      <c r="G347" s="2">
        <f t="shared" ca="1" si="46"/>
        <v>615.46877126818822</v>
      </c>
      <c r="H347" s="2">
        <f t="shared" ca="1" si="47"/>
        <v>14.184543604816781</v>
      </c>
      <c r="I347" s="2" t="b">
        <f t="shared" ca="1" si="44"/>
        <v>0</v>
      </c>
    </row>
    <row r="348" spans="1:9" x14ac:dyDescent="0.3">
      <c r="A348">
        <v>347</v>
      </c>
      <c r="B348" s="2">
        <f t="shared" ca="1" si="42"/>
        <v>0.73974072610358566</v>
      </c>
      <c r="C348" s="2">
        <f t="shared" ca="1" si="45"/>
        <v>602.02396838947504</v>
      </c>
      <c r="D348">
        <f ca="1">COUNTIF($G$2:G347,"&gt;="&amp;C348)</f>
        <v>3</v>
      </c>
      <c r="E348" s="2">
        <f ca="1">IF(D348=0,C348,MAX($G$2:G347))</f>
        <v>615.46877126818822</v>
      </c>
      <c r="F348" s="2">
        <f t="shared" ca="1" si="43"/>
        <v>0.63721910745762467</v>
      </c>
      <c r="G348" s="2">
        <f t="shared" ca="1" si="46"/>
        <v>616.10599037564589</v>
      </c>
      <c r="H348" s="2">
        <f t="shared" ca="1" si="47"/>
        <v>14.082021986170844</v>
      </c>
      <c r="I348" s="2" t="b">
        <f t="shared" ca="1" si="44"/>
        <v>0</v>
      </c>
    </row>
    <row r="349" spans="1:9" x14ac:dyDescent="0.3">
      <c r="A349">
        <v>348</v>
      </c>
      <c r="B349" s="2">
        <f t="shared" ca="1" si="42"/>
        <v>1.4189220461408323</v>
      </c>
      <c r="C349" s="2">
        <f t="shared" ca="1" si="45"/>
        <v>603.44289043561582</v>
      </c>
      <c r="D349">
        <f ca="1">COUNTIF($G$2:G348,"&gt;="&amp;C349)</f>
        <v>3</v>
      </c>
      <c r="E349" s="2">
        <f ca="1">IF(D349=0,C349,MAX($G$2:G348))</f>
        <v>616.10599037564589</v>
      </c>
      <c r="F349" s="2">
        <f t="shared" ca="1" si="43"/>
        <v>8.843758740264116</v>
      </c>
      <c r="G349" s="2">
        <f t="shared" ca="1" si="46"/>
        <v>624.94974911590998</v>
      </c>
      <c r="H349" s="2">
        <f t="shared" ca="1" si="47"/>
        <v>21.506858680294158</v>
      </c>
      <c r="I349" s="2" t="b">
        <f t="shared" ca="1" si="44"/>
        <v>0</v>
      </c>
    </row>
    <row r="350" spans="1:9" x14ac:dyDescent="0.3">
      <c r="A350">
        <v>349</v>
      </c>
      <c r="B350" s="2">
        <f t="shared" ca="1" si="42"/>
        <v>0.22290555823458577</v>
      </c>
      <c r="C350" s="2">
        <f t="shared" ca="1" si="45"/>
        <v>603.66579599385045</v>
      </c>
      <c r="D350">
        <f ca="1">COUNTIF($G$2:G349,"&gt;="&amp;C350)</f>
        <v>4</v>
      </c>
      <c r="E350" s="2">
        <f ca="1">IF(D350=0,C350,MAX($G$2:G349))</f>
        <v>624.94974911590998</v>
      </c>
      <c r="F350" s="2">
        <f t="shared" ca="1" si="43"/>
        <v>2.2719109747521204</v>
      </c>
      <c r="G350" s="2">
        <f t="shared" ca="1" si="46"/>
        <v>627.22166009066211</v>
      </c>
      <c r="H350" s="2">
        <f t="shared" ca="1" si="47"/>
        <v>23.555864096811661</v>
      </c>
      <c r="I350" s="2" t="b">
        <f t="shared" ca="1" si="44"/>
        <v>0</v>
      </c>
    </row>
    <row r="351" spans="1:9" x14ac:dyDescent="0.3">
      <c r="A351">
        <v>350</v>
      </c>
      <c r="B351" s="2">
        <f t="shared" ca="1" si="42"/>
        <v>0.50144428987662437</v>
      </c>
      <c r="C351" s="2">
        <f t="shared" ca="1" si="45"/>
        <v>604.1672402837271</v>
      </c>
      <c r="D351">
        <f ca="1">COUNTIF($G$2:G350,"&gt;="&amp;C351)</f>
        <v>5</v>
      </c>
      <c r="E351" s="2">
        <f ca="1">IF(D351=0,C351,MAX($G$2:G350))</f>
        <v>627.22166009066211</v>
      </c>
      <c r="F351" s="2">
        <f t="shared" ca="1" si="43"/>
        <v>0.23908111260851433</v>
      </c>
      <c r="G351" s="2">
        <f t="shared" ca="1" si="46"/>
        <v>627.46074120327057</v>
      </c>
      <c r="H351" s="2">
        <f t="shared" ca="1" si="47"/>
        <v>23.293500919543476</v>
      </c>
      <c r="I351" s="2" t="b">
        <f t="shared" ca="1" si="44"/>
        <v>0</v>
      </c>
    </row>
    <row r="352" spans="1:9" x14ac:dyDescent="0.3">
      <c r="A352">
        <v>351</v>
      </c>
      <c r="B352" s="2">
        <f t="shared" ca="1" si="42"/>
        <v>0.30955352652066159</v>
      </c>
      <c r="C352" s="2">
        <f t="shared" ca="1" si="45"/>
        <v>604.47679381024773</v>
      </c>
      <c r="D352">
        <f ca="1">COUNTIF($G$2:G351,"&gt;="&amp;C352)</f>
        <v>6</v>
      </c>
      <c r="E352" s="2">
        <f ca="1">IF(D352=0,C352,MAX($G$2:G351))</f>
        <v>627.46074120327057</v>
      </c>
      <c r="F352" s="2">
        <f t="shared" ca="1" si="43"/>
        <v>0.77582315102118837</v>
      </c>
      <c r="G352" s="2">
        <f t="shared" ca="1" si="46"/>
        <v>628.23656435429177</v>
      </c>
      <c r="H352" s="2">
        <f t="shared" ca="1" si="47"/>
        <v>23.759770544044045</v>
      </c>
      <c r="I352" s="2" t="b">
        <f t="shared" ca="1" si="44"/>
        <v>0</v>
      </c>
    </row>
    <row r="353" spans="1:9" x14ac:dyDescent="0.3">
      <c r="A353">
        <v>352</v>
      </c>
      <c r="B353" s="2">
        <f t="shared" ca="1" si="42"/>
        <v>2.2927322564782449</v>
      </c>
      <c r="C353" s="2">
        <f t="shared" ca="1" si="45"/>
        <v>606.76952606672592</v>
      </c>
      <c r="D353">
        <f ca="1">COUNTIF($G$2:G352,"&gt;="&amp;C353)</f>
        <v>6</v>
      </c>
      <c r="E353" s="2">
        <f ca="1">IF(D353=0,C353,MAX($G$2:G352))</f>
        <v>628.23656435429177</v>
      </c>
      <c r="F353" s="2">
        <f t="shared" ca="1" si="43"/>
        <v>4.0060346486181722</v>
      </c>
      <c r="G353" s="2">
        <f t="shared" ca="1" si="46"/>
        <v>632.24259900290997</v>
      </c>
      <c r="H353" s="2">
        <f t="shared" ca="1" si="47"/>
        <v>25.473072936184053</v>
      </c>
      <c r="I353" s="2" t="b">
        <f t="shared" ca="1" si="44"/>
        <v>0</v>
      </c>
    </row>
    <row r="354" spans="1:9" x14ac:dyDescent="0.3">
      <c r="A354">
        <v>353</v>
      </c>
      <c r="B354" s="2">
        <f t="shared" ca="1" si="42"/>
        <v>1.2886322751193253</v>
      </c>
      <c r="C354" s="2">
        <f t="shared" ca="1" si="45"/>
        <v>608.05815834184523</v>
      </c>
      <c r="D354">
        <f ca="1">COUNTIF($G$2:G353,"&gt;="&amp;C354)</f>
        <v>7</v>
      </c>
      <c r="E354" s="2">
        <f ca="1">IF(D354=0,C354,MAX($G$2:G353))</f>
        <v>632.24259900290997</v>
      </c>
      <c r="F354" s="2">
        <f t="shared" ca="1" si="43"/>
        <v>1.0811500083013945</v>
      </c>
      <c r="G354" s="2">
        <f t="shared" ca="1" si="46"/>
        <v>633.32374901121136</v>
      </c>
      <c r="H354" s="2">
        <f t="shared" ca="1" si="47"/>
        <v>25.265590669366134</v>
      </c>
      <c r="I354" s="2" t="b">
        <f t="shared" ca="1" si="44"/>
        <v>0</v>
      </c>
    </row>
    <row r="355" spans="1:9" x14ac:dyDescent="0.3">
      <c r="A355">
        <v>354</v>
      </c>
      <c r="B355" s="2">
        <f t="shared" ca="1" si="42"/>
        <v>7.4523658042416345</v>
      </c>
      <c r="C355" s="2">
        <f t="shared" ca="1" si="45"/>
        <v>615.51052414608682</v>
      </c>
      <c r="D355">
        <f ca="1">COUNTIF($G$2:G354,"&gt;="&amp;C355)</f>
        <v>7</v>
      </c>
      <c r="E355" s="2">
        <f ca="1">IF(D355=0,C355,MAX($G$2:G354))</f>
        <v>633.32374901121136</v>
      </c>
      <c r="F355" s="2">
        <f t="shared" ca="1" si="43"/>
        <v>1.0195025395638542</v>
      </c>
      <c r="G355" s="2">
        <f t="shared" ca="1" si="46"/>
        <v>634.34325155077522</v>
      </c>
      <c r="H355" s="2">
        <f t="shared" ca="1" si="47"/>
        <v>18.832727404688399</v>
      </c>
      <c r="I355" s="2" t="b">
        <f t="shared" ca="1" si="44"/>
        <v>0</v>
      </c>
    </row>
    <row r="356" spans="1:9" x14ac:dyDescent="0.3">
      <c r="A356">
        <v>355</v>
      </c>
      <c r="B356" s="2">
        <f t="shared" ca="1" si="42"/>
        <v>1.8483344873456649</v>
      </c>
      <c r="C356" s="2">
        <f t="shared" ca="1" si="45"/>
        <v>617.35885863343253</v>
      </c>
      <c r="D356">
        <f ca="1">COUNTIF($G$2:G355,"&gt;="&amp;C356)</f>
        <v>7</v>
      </c>
      <c r="E356" s="2">
        <f ca="1">IF(D356=0,C356,MAX($G$2:G355))</f>
        <v>634.34325155077522</v>
      </c>
      <c r="F356" s="2">
        <f t="shared" ca="1" si="43"/>
        <v>0.82840488551487379</v>
      </c>
      <c r="G356" s="2">
        <f t="shared" ca="1" si="46"/>
        <v>635.17165643629005</v>
      </c>
      <c r="H356" s="2">
        <f t="shared" ca="1" si="47"/>
        <v>17.812797802857517</v>
      </c>
      <c r="I356" s="2" t="b">
        <f t="shared" ca="1" si="44"/>
        <v>0</v>
      </c>
    </row>
    <row r="357" spans="1:9" x14ac:dyDescent="0.3">
      <c r="A357">
        <v>356</v>
      </c>
      <c r="B357" s="2">
        <f t="shared" ca="1" si="42"/>
        <v>1.4641590925834662</v>
      </c>
      <c r="C357" s="2">
        <f t="shared" ca="1" si="45"/>
        <v>618.82301772601602</v>
      </c>
      <c r="D357">
        <f ca="1">COUNTIF($G$2:G356,"&gt;="&amp;C357)</f>
        <v>8</v>
      </c>
      <c r="E357" s="2">
        <f ca="1">IF(D357=0,C357,MAX($G$2:G356))</f>
        <v>635.17165643629005</v>
      </c>
      <c r="F357" s="2">
        <f t="shared" ca="1" si="43"/>
        <v>2.3339542685970129</v>
      </c>
      <c r="G357" s="2">
        <f t="shared" ca="1" si="46"/>
        <v>637.50561070488709</v>
      </c>
      <c r="H357" s="2">
        <f t="shared" ca="1" si="47"/>
        <v>18.682592978871071</v>
      </c>
      <c r="I357" s="2" t="b">
        <f t="shared" ca="1" si="44"/>
        <v>0</v>
      </c>
    </row>
    <row r="358" spans="1:9" x14ac:dyDescent="0.3">
      <c r="A358">
        <v>357</v>
      </c>
      <c r="B358" s="2">
        <f t="shared" ca="1" si="42"/>
        <v>2.0883779360606023</v>
      </c>
      <c r="C358" s="2">
        <f t="shared" ca="1" si="45"/>
        <v>620.91139566207664</v>
      </c>
      <c r="D358">
        <f ca="1">COUNTIF($G$2:G357,"&gt;="&amp;C358)</f>
        <v>9</v>
      </c>
      <c r="E358" s="2">
        <f ca="1">IF(D358=0,C358,MAX($G$2:G357))</f>
        <v>637.50561070488709</v>
      </c>
      <c r="F358" s="2">
        <f t="shared" ca="1" si="43"/>
        <v>0.79860282448754616</v>
      </c>
      <c r="G358" s="2">
        <f t="shared" ca="1" si="46"/>
        <v>638.30421352937469</v>
      </c>
      <c r="H358" s="2">
        <f t="shared" ca="1" si="47"/>
        <v>17.392817867298049</v>
      </c>
      <c r="I358" s="2" t="b">
        <f t="shared" ca="1" si="44"/>
        <v>0</v>
      </c>
    </row>
    <row r="359" spans="1:9" x14ac:dyDescent="0.3">
      <c r="A359">
        <v>358</v>
      </c>
      <c r="B359" s="2">
        <f t="shared" ca="1" si="42"/>
        <v>0.32364081623885071</v>
      </c>
      <c r="C359" s="2">
        <f t="shared" ca="1" si="45"/>
        <v>621.23503647831546</v>
      </c>
      <c r="D359">
        <f ca="1">COUNTIF($G$2:G358,"&gt;="&amp;C359)</f>
        <v>10</v>
      </c>
      <c r="E359" s="2">
        <f ca="1">IF(D359=0,C359,MAX($G$2:G358))</f>
        <v>638.30421352937469</v>
      </c>
      <c r="F359" s="2">
        <f t="shared" ca="1" si="43"/>
        <v>5.0300229925403706</v>
      </c>
      <c r="G359" s="2">
        <f t="shared" ca="1" si="46"/>
        <v>643.33423652191505</v>
      </c>
      <c r="H359" s="2">
        <f t="shared" ca="1" si="47"/>
        <v>22.099200043599581</v>
      </c>
      <c r="I359" s="2" t="b">
        <f t="shared" ca="1" si="44"/>
        <v>0</v>
      </c>
    </row>
    <row r="360" spans="1:9" x14ac:dyDescent="0.3">
      <c r="A360">
        <v>359</v>
      </c>
      <c r="B360" s="2">
        <f t="shared" ca="1" si="42"/>
        <v>0.30956730399336679</v>
      </c>
      <c r="C360" s="2">
        <f t="shared" ca="1" si="45"/>
        <v>621.54460378230885</v>
      </c>
      <c r="D360">
        <f ca="1">COUNTIF($G$2:G359,"&gt;="&amp;C360)</f>
        <v>11</v>
      </c>
      <c r="E360" s="2">
        <f ca="1">IF(D360=0,C360,MAX($G$2:G359))</f>
        <v>643.33423652191505</v>
      </c>
      <c r="F360" s="2">
        <f t="shared" ca="1" si="43"/>
        <v>0.67120372007564599</v>
      </c>
      <c r="G360" s="2">
        <f t="shared" ca="1" si="46"/>
        <v>644.00544024199064</v>
      </c>
      <c r="H360" s="2">
        <f t="shared" ca="1" si="47"/>
        <v>22.460836459681786</v>
      </c>
      <c r="I360" s="2" t="b">
        <f t="shared" ca="1" si="44"/>
        <v>0</v>
      </c>
    </row>
    <row r="361" spans="1:9" x14ac:dyDescent="0.3">
      <c r="A361">
        <v>360</v>
      </c>
      <c r="B361" s="2">
        <f t="shared" ca="1" si="42"/>
        <v>1.1221980164567746</v>
      </c>
      <c r="C361" s="2">
        <f t="shared" ca="1" si="45"/>
        <v>622.66680179876562</v>
      </c>
      <c r="D361">
        <f ca="1">COUNTIF($G$2:G360,"&gt;="&amp;C361)</f>
        <v>12</v>
      </c>
      <c r="E361" s="2">
        <f ca="1">IF(D361=0,C361,MAX($G$2:G360))</f>
        <v>644.00544024199064</v>
      </c>
      <c r="F361" s="2">
        <f t="shared" ca="1" si="43"/>
        <v>1.3450058212621596</v>
      </c>
      <c r="G361" s="2">
        <f t="shared" ca="1" si="46"/>
        <v>645.35044606325278</v>
      </c>
      <c r="H361" s="2">
        <f t="shared" ca="1" si="47"/>
        <v>22.683644264487157</v>
      </c>
      <c r="I361" s="2" t="b">
        <f t="shared" ca="1" si="44"/>
        <v>0</v>
      </c>
    </row>
    <row r="362" spans="1:9" x14ac:dyDescent="0.3">
      <c r="A362">
        <v>361</v>
      </c>
      <c r="B362" s="2">
        <f t="shared" ca="1" si="42"/>
        <v>1.0921786145910759</v>
      </c>
      <c r="C362" s="2">
        <f t="shared" ca="1" si="45"/>
        <v>623.75898041335665</v>
      </c>
      <c r="D362">
        <f ca="1">COUNTIF($G$2:G361,"&gt;="&amp;C362)</f>
        <v>13</v>
      </c>
      <c r="E362" s="2">
        <f ca="1">IF(D362=0,C362,MAX($G$2:G361))</f>
        <v>645.35044606325278</v>
      </c>
      <c r="F362" s="2">
        <f t="shared" ca="1" si="43"/>
        <v>2.2180344449008871</v>
      </c>
      <c r="G362" s="2">
        <f t="shared" ca="1" si="46"/>
        <v>647.5684805081537</v>
      </c>
      <c r="H362" s="2">
        <f t="shared" ca="1" si="47"/>
        <v>23.809500094797045</v>
      </c>
      <c r="I362" s="2" t="b">
        <f t="shared" ca="1" si="44"/>
        <v>0</v>
      </c>
    </row>
    <row r="363" spans="1:9" x14ac:dyDescent="0.3">
      <c r="A363">
        <v>362</v>
      </c>
      <c r="B363" s="2">
        <f t="shared" ca="1" si="42"/>
        <v>0.1927199454462529</v>
      </c>
      <c r="C363" s="2">
        <f t="shared" ca="1" si="45"/>
        <v>623.9517003588029</v>
      </c>
      <c r="D363">
        <f ca="1">COUNTIF($G$2:G362,"&gt;="&amp;C363)</f>
        <v>14</v>
      </c>
      <c r="E363" s="2">
        <f ca="1">IF(D363=0,C363,MAX($G$2:G362))</f>
        <v>647.5684805081537</v>
      </c>
      <c r="F363" s="2">
        <f t="shared" ca="1" si="43"/>
        <v>0.19055368034263423</v>
      </c>
      <c r="G363" s="2">
        <f t="shared" ca="1" si="46"/>
        <v>647.75903418849634</v>
      </c>
      <c r="H363" s="2">
        <f t="shared" ca="1" si="47"/>
        <v>23.807333829693448</v>
      </c>
      <c r="I363" s="2" t="b">
        <f t="shared" ca="1" si="44"/>
        <v>0</v>
      </c>
    </row>
    <row r="364" spans="1:9" x14ac:dyDescent="0.3">
      <c r="A364">
        <v>363</v>
      </c>
      <c r="B364" s="2">
        <f t="shared" ca="1" si="42"/>
        <v>0.27789245683765629</v>
      </c>
      <c r="C364" s="2">
        <f t="shared" ca="1" si="45"/>
        <v>624.22959281564056</v>
      </c>
      <c r="D364">
        <f ca="1">COUNTIF($G$2:G363,"&gt;="&amp;C364)</f>
        <v>15</v>
      </c>
      <c r="E364" s="2">
        <f ca="1">IF(D364=0,C364,MAX($G$2:G363))</f>
        <v>647.75903418849634</v>
      </c>
      <c r="F364" s="2">
        <f t="shared" ca="1" si="43"/>
        <v>0.2134421595556508</v>
      </c>
      <c r="G364" s="2">
        <f t="shared" ca="1" si="46"/>
        <v>647.97247634805194</v>
      </c>
      <c r="H364" s="2">
        <f t="shared" ca="1" si="47"/>
        <v>23.742883532411383</v>
      </c>
      <c r="I364" s="2" t="b">
        <f t="shared" ca="1" si="44"/>
        <v>0</v>
      </c>
    </row>
    <row r="365" spans="1:9" x14ac:dyDescent="0.3">
      <c r="A365">
        <v>364</v>
      </c>
      <c r="B365" s="2">
        <f t="shared" ca="1" si="42"/>
        <v>2.3560979185607209</v>
      </c>
      <c r="C365" s="2">
        <f t="shared" ca="1" si="45"/>
        <v>626.58569073420131</v>
      </c>
      <c r="D365">
        <f ca="1">COUNTIF($G$2:G364,"&gt;="&amp;C365)</f>
        <v>15</v>
      </c>
      <c r="E365" s="2">
        <f ca="1">IF(D365=0,C365,MAX($G$2:G364))</f>
        <v>647.97247634805194</v>
      </c>
      <c r="F365" s="2">
        <f t="shared" ca="1" si="43"/>
        <v>0.39271254118166032</v>
      </c>
      <c r="G365" s="2">
        <f t="shared" ca="1" si="46"/>
        <v>648.36518888923365</v>
      </c>
      <c r="H365" s="2">
        <f t="shared" ca="1" si="47"/>
        <v>21.779498155032343</v>
      </c>
      <c r="I365" s="2" t="b">
        <f t="shared" ca="1" si="44"/>
        <v>0</v>
      </c>
    </row>
    <row r="366" spans="1:9" x14ac:dyDescent="0.3">
      <c r="A366">
        <v>365</v>
      </c>
      <c r="B366" s="2">
        <f t="shared" ca="1" si="42"/>
        <v>5.6837544022321245</v>
      </c>
      <c r="C366" s="2">
        <f t="shared" ca="1" si="45"/>
        <v>632.26944513643343</v>
      </c>
      <c r="D366">
        <f ca="1">COUNTIF($G$2:G365,"&gt;="&amp;C366)</f>
        <v>12</v>
      </c>
      <c r="E366" s="2">
        <f ca="1">IF(D366=0,C366,MAX($G$2:G365))</f>
        <v>648.36518888923365</v>
      </c>
      <c r="F366" s="2">
        <f t="shared" ca="1" si="43"/>
        <v>6.0190711608069849</v>
      </c>
      <c r="G366" s="2">
        <f t="shared" ca="1" si="46"/>
        <v>654.38426005004067</v>
      </c>
      <c r="H366" s="2">
        <f t="shared" ca="1" si="47"/>
        <v>22.114814913607233</v>
      </c>
      <c r="I366" s="2" t="b">
        <f t="shared" ca="1" si="44"/>
        <v>0</v>
      </c>
    </row>
    <row r="367" spans="1:9" x14ac:dyDescent="0.3">
      <c r="A367">
        <v>366</v>
      </c>
      <c r="B367" s="2">
        <f t="shared" ca="1" si="42"/>
        <v>2.7448009038266776</v>
      </c>
      <c r="C367" s="2">
        <f t="shared" ca="1" si="45"/>
        <v>635.0142460402601</v>
      </c>
      <c r="D367">
        <f ca="1">COUNTIF($G$2:G366,"&gt;="&amp;C367)</f>
        <v>11</v>
      </c>
      <c r="E367" s="2">
        <f ca="1">IF(D367=0,C367,MAX($G$2:G366))</f>
        <v>654.38426005004067</v>
      </c>
      <c r="F367" s="2">
        <f t="shared" ca="1" si="43"/>
        <v>1.5700804442406591</v>
      </c>
      <c r="G367" s="2">
        <f t="shared" ca="1" si="46"/>
        <v>655.95434049428127</v>
      </c>
      <c r="H367" s="2">
        <f t="shared" ca="1" si="47"/>
        <v>20.940094454021164</v>
      </c>
      <c r="I367" s="2" t="b">
        <f t="shared" ca="1" si="44"/>
        <v>0</v>
      </c>
    </row>
    <row r="368" spans="1:9" x14ac:dyDescent="0.3">
      <c r="A368">
        <v>367</v>
      </c>
      <c r="B368" s="2">
        <f t="shared" ca="1" si="42"/>
        <v>0.51552052160865558</v>
      </c>
      <c r="C368" s="2">
        <f t="shared" ca="1" si="45"/>
        <v>635.52976656186877</v>
      </c>
      <c r="D368">
        <f ca="1">COUNTIF($G$2:G367,"&gt;="&amp;C368)</f>
        <v>11</v>
      </c>
      <c r="E368" s="2">
        <f ca="1">IF(D368=0,C368,MAX($G$2:G367))</f>
        <v>655.95434049428127</v>
      </c>
      <c r="F368" s="2">
        <f t="shared" ca="1" si="43"/>
        <v>2.1058461936082855</v>
      </c>
      <c r="G368" s="2">
        <f t="shared" ca="1" si="46"/>
        <v>658.06018668788954</v>
      </c>
      <c r="H368" s="2">
        <f t="shared" ca="1" si="47"/>
        <v>22.530420126020772</v>
      </c>
      <c r="I368" s="2" t="b">
        <f t="shared" ca="1" si="44"/>
        <v>0</v>
      </c>
    </row>
    <row r="369" spans="1:9" x14ac:dyDescent="0.3">
      <c r="A369">
        <v>368</v>
      </c>
      <c r="B369" s="2">
        <f t="shared" ca="1" si="42"/>
        <v>2.9890429600269548</v>
      </c>
      <c r="C369" s="2">
        <f t="shared" ca="1" si="45"/>
        <v>638.51880952189572</v>
      </c>
      <c r="D369">
        <f ca="1">COUNTIF($G$2:G368,"&gt;="&amp;C369)</f>
        <v>10</v>
      </c>
      <c r="E369" s="2">
        <f ca="1">IF(D369=0,C369,MAX($G$2:G368))</f>
        <v>658.06018668788954</v>
      </c>
      <c r="F369" s="2">
        <f t="shared" ca="1" si="43"/>
        <v>1.6420592821438271</v>
      </c>
      <c r="G369" s="2">
        <f t="shared" ca="1" si="46"/>
        <v>659.70224597003335</v>
      </c>
      <c r="H369" s="2">
        <f t="shared" ca="1" si="47"/>
        <v>21.183436448137627</v>
      </c>
      <c r="I369" s="2" t="b">
        <f t="shared" ca="1" si="44"/>
        <v>0</v>
      </c>
    </row>
    <row r="370" spans="1:9" x14ac:dyDescent="0.3">
      <c r="A370">
        <v>369</v>
      </c>
      <c r="B370" s="2">
        <f t="shared" ca="1" si="42"/>
        <v>0.53130385180112183</v>
      </c>
      <c r="C370" s="2">
        <f t="shared" ca="1" si="45"/>
        <v>639.05011337369683</v>
      </c>
      <c r="D370">
        <f ca="1">COUNTIF($G$2:G369,"&gt;="&amp;C370)</f>
        <v>11</v>
      </c>
      <c r="E370" s="2">
        <f ca="1">IF(D370=0,C370,MAX($G$2:G369))</f>
        <v>659.70224597003335</v>
      </c>
      <c r="F370" s="2">
        <f t="shared" ca="1" si="43"/>
        <v>1.5674483250942728</v>
      </c>
      <c r="G370" s="2">
        <f t="shared" ca="1" si="46"/>
        <v>661.26969429512758</v>
      </c>
      <c r="H370" s="2">
        <f t="shared" ca="1" si="47"/>
        <v>22.219580921430747</v>
      </c>
      <c r="I370" s="2" t="b">
        <f t="shared" ca="1" si="44"/>
        <v>0</v>
      </c>
    </row>
    <row r="371" spans="1:9" x14ac:dyDescent="0.3">
      <c r="A371">
        <v>370</v>
      </c>
      <c r="B371" s="2">
        <f t="shared" ca="1" si="42"/>
        <v>0.51420466888414029</v>
      </c>
      <c r="C371" s="2">
        <f t="shared" ca="1" si="45"/>
        <v>639.56431804258102</v>
      </c>
      <c r="D371">
        <f ca="1">COUNTIF($G$2:G370,"&gt;="&amp;C371)</f>
        <v>12</v>
      </c>
      <c r="E371" s="2">
        <f ca="1">IF(D371=0,C371,MAX($G$2:G370))</f>
        <v>661.26969429512758</v>
      </c>
      <c r="F371" s="2">
        <f t="shared" ca="1" si="43"/>
        <v>1.1194149289811151</v>
      </c>
      <c r="G371" s="2">
        <f t="shared" ca="1" si="46"/>
        <v>662.38910922410867</v>
      </c>
      <c r="H371" s="2">
        <f t="shared" ca="1" si="47"/>
        <v>22.824791181527644</v>
      </c>
      <c r="I371" s="2" t="b">
        <f t="shared" ca="1" si="44"/>
        <v>0</v>
      </c>
    </row>
    <row r="372" spans="1:9" x14ac:dyDescent="0.3">
      <c r="A372">
        <v>371</v>
      </c>
      <c r="B372" s="2">
        <f t="shared" ca="1" si="42"/>
        <v>1.1599255482052304</v>
      </c>
      <c r="C372" s="2">
        <f t="shared" ca="1" si="45"/>
        <v>640.72424359078627</v>
      </c>
      <c r="D372">
        <f ca="1">COUNTIF($G$2:G371,"&gt;="&amp;C372)</f>
        <v>13</v>
      </c>
      <c r="E372" s="2">
        <f ca="1">IF(D372=0,C372,MAX($G$2:G371))</f>
        <v>662.38910922410867</v>
      </c>
      <c r="F372" s="2">
        <f t="shared" ca="1" si="43"/>
        <v>1.75809404628375</v>
      </c>
      <c r="G372" s="2">
        <f t="shared" ca="1" si="46"/>
        <v>664.14720327039242</v>
      </c>
      <c r="H372" s="2">
        <f t="shared" ca="1" si="47"/>
        <v>23.422959679606151</v>
      </c>
      <c r="I372" s="2" t="b">
        <f t="shared" ca="1" si="44"/>
        <v>0</v>
      </c>
    </row>
    <row r="373" spans="1:9" x14ac:dyDescent="0.3">
      <c r="A373">
        <v>372</v>
      </c>
      <c r="B373" s="2">
        <f t="shared" ca="1" si="42"/>
        <v>1.3282889760775172</v>
      </c>
      <c r="C373" s="2">
        <f t="shared" ca="1" si="45"/>
        <v>642.05253256686376</v>
      </c>
      <c r="D373">
        <f ca="1">COUNTIF($G$2:G372,"&gt;="&amp;C373)</f>
        <v>14</v>
      </c>
      <c r="E373" s="2">
        <f ca="1">IF(D373=0,C373,MAX($G$2:G372))</f>
        <v>664.14720327039242</v>
      </c>
      <c r="F373" s="2">
        <f t="shared" ca="1" si="43"/>
        <v>0.41509386188051844</v>
      </c>
      <c r="G373" s="2">
        <f t="shared" ca="1" si="46"/>
        <v>664.56229713227299</v>
      </c>
      <c r="H373" s="2">
        <f t="shared" ca="1" si="47"/>
        <v>22.509764565409228</v>
      </c>
      <c r="I373" s="2" t="b">
        <f t="shared" ca="1" si="44"/>
        <v>0</v>
      </c>
    </row>
    <row r="374" spans="1:9" x14ac:dyDescent="0.3">
      <c r="A374">
        <v>373</v>
      </c>
      <c r="B374" s="2">
        <f t="shared" ca="1" si="42"/>
        <v>4.2698371499172447</v>
      </c>
      <c r="C374" s="2">
        <f t="shared" ca="1" si="45"/>
        <v>646.32236971678105</v>
      </c>
      <c r="D374">
        <f ca="1">COUNTIF($G$2:G373,"&gt;="&amp;C374)</f>
        <v>12</v>
      </c>
      <c r="E374" s="2">
        <f ca="1">IF(D374=0,C374,MAX($G$2:G373))</f>
        <v>664.56229713227299</v>
      </c>
      <c r="F374" s="2">
        <f t="shared" ca="1" si="43"/>
        <v>0.49401263880980428</v>
      </c>
      <c r="G374" s="2">
        <f t="shared" ca="1" si="46"/>
        <v>665.05630977108274</v>
      </c>
      <c r="H374" s="2">
        <f t="shared" ca="1" si="47"/>
        <v>18.733940054301684</v>
      </c>
      <c r="I374" s="2" t="b">
        <f t="shared" ca="1" si="44"/>
        <v>0</v>
      </c>
    </row>
    <row r="375" spans="1:9" x14ac:dyDescent="0.3">
      <c r="A375">
        <v>374</v>
      </c>
      <c r="B375" s="2">
        <f t="shared" ca="1" si="42"/>
        <v>1.1988812777874993</v>
      </c>
      <c r="C375" s="2">
        <f t="shared" ca="1" si="45"/>
        <v>647.5212509945685</v>
      </c>
      <c r="D375">
        <f ca="1">COUNTIF($G$2:G374,"&gt;="&amp;C375)</f>
        <v>13</v>
      </c>
      <c r="E375" s="2">
        <f ca="1">IF(D375=0,C375,MAX($G$2:G374))</f>
        <v>665.05630977108274</v>
      </c>
      <c r="F375" s="2">
        <f t="shared" ca="1" si="43"/>
        <v>2.6971552204127622</v>
      </c>
      <c r="G375" s="2">
        <f t="shared" ca="1" si="46"/>
        <v>667.75346499149555</v>
      </c>
      <c r="H375" s="2">
        <f t="shared" ca="1" si="47"/>
        <v>20.232213996927044</v>
      </c>
      <c r="I375" s="2" t="b">
        <f t="shared" ca="1" si="44"/>
        <v>0</v>
      </c>
    </row>
    <row r="376" spans="1:9" x14ac:dyDescent="0.3">
      <c r="A376">
        <v>375</v>
      </c>
      <c r="B376" s="2">
        <f t="shared" ca="1" si="42"/>
        <v>1.005518981872811</v>
      </c>
      <c r="C376" s="2">
        <f t="shared" ca="1" si="45"/>
        <v>648.5267699764413</v>
      </c>
      <c r="D376">
        <f ca="1">COUNTIF($G$2:G375,"&gt;="&amp;C376)</f>
        <v>10</v>
      </c>
      <c r="E376" s="2">
        <f ca="1">IF(D376=0,C376,MAX($G$2:G375))</f>
        <v>667.75346499149555</v>
      </c>
      <c r="F376" s="2">
        <f t="shared" ca="1" si="43"/>
        <v>2.3079881670381082</v>
      </c>
      <c r="G376" s="2">
        <f t="shared" ca="1" si="46"/>
        <v>670.06145315853371</v>
      </c>
      <c r="H376" s="2">
        <f t="shared" ca="1" si="47"/>
        <v>21.534683182092408</v>
      </c>
      <c r="I376" s="2" t="b">
        <f t="shared" ca="1" si="44"/>
        <v>0</v>
      </c>
    </row>
    <row r="377" spans="1:9" x14ac:dyDescent="0.3">
      <c r="A377">
        <v>376</v>
      </c>
      <c r="B377" s="2">
        <f t="shared" ca="1" si="42"/>
        <v>3.5630733848318865</v>
      </c>
      <c r="C377" s="2">
        <f t="shared" ca="1" si="45"/>
        <v>652.08984336127321</v>
      </c>
      <c r="D377">
        <f ca="1">COUNTIF($G$2:G376,"&gt;="&amp;C377)</f>
        <v>11</v>
      </c>
      <c r="E377" s="2">
        <f ca="1">IF(D377=0,C377,MAX($G$2:G376))</f>
        <v>670.06145315853371</v>
      </c>
      <c r="F377" s="2">
        <f t="shared" ca="1" si="43"/>
        <v>0.11854482086936705</v>
      </c>
      <c r="G377" s="2">
        <f t="shared" ca="1" si="46"/>
        <v>670.17999797940308</v>
      </c>
      <c r="H377" s="2">
        <f t="shared" ca="1" si="47"/>
        <v>18.090154618129873</v>
      </c>
      <c r="I377" s="2" t="b">
        <f t="shared" ca="1" si="44"/>
        <v>0</v>
      </c>
    </row>
    <row r="378" spans="1:9" x14ac:dyDescent="0.3">
      <c r="A378">
        <v>377</v>
      </c>
      <c r="B378" s="2">
        <f t="shared" ca="1" si="42"/>
        <v>0.80141345832004496</v>
      </c>
      <c r="C378" s="2">
        <f t="shared" ca="1" si="45"/>
        <v>652.89125681959331</v>
      </c>
      <c r="D378">
        <f ca="1">COUNTIF($G$2:G377,"&gt;="&amp;C378)</f>
        <v>12</v>
      </c>
      <c r="E378" s="2">
        <f ca="1">IF(D378=0,C378,MAX($G$2:G377))</f>
        <v>670.17999797940308</v>
      </c>
      <c r="F378" s="2">
        <f t="shared" ca="1" si="43"/>
        <v>2.658615133197713</v>
      </c>
      <c r="G378" s="2">
        <f t="shared" ca="1" si="46"/>
        <v>672.8386131126008</v>
      </c>
      <c r="H378" s="2">
        <f t="shared" ca="1" si="47"/>
        <v>19.947356293007488</v>
      </c>
      <c r="I378" s="2" t="b">
        <f t="shared" ca="1" si="44"/>
        <v>0</v>
      </c>
    </row>
    <row r="379" spans="1:9" x14ac:dyDescent="0.3">
      <c r="A379">
        <v>378</v>
      </c>
      <c r="B379" s="2">
        <f t="shared" ca="1" si="42"/>
        <v>3.5074343186425612</v>
      </c>
      <c r="C379" s="2">
        <f t="shared" ca="1" si="45"/>
        <v>656.3986911382359</v>
      </c>
      <c r="D379">
        <f ca="1">COUNTIF($G$2:G378,"&gt;="&amp;C379)</f>
        <v>11</v>
      </c>
      <c r="E379" s="2">
        <f ca="1">IF(D379=0,C379,MAX($G$2:G378))</f>
        <v>672.8386131126008</v>
      </c>
      <c r="F379" s="2">
        <f t="shared" ca="1" si="43"/>
        <v>0.38851679389628097</v>
      </c>
      <c r="G379" s="2">
        <f t="shared" ca="1" si="46"/>
        <v>673.22712990649711</v>
      </c>
      <c r="H379" s="2">
        <f t="shared" ca="1" si="47"/>
        <v>16.828438768261208</v>
      </c>
      <c r="I379" s="2" t="b">
        <f t="shared" ca="1" si="44"/>
        <v>0</v>
      </c>
    </row>
    <row r="380" spans="1:9" x14ac:dyDescent="0.3">
      <c r="A380">
        <v>379</v>
      </c>
      <c r="B380" s="2">
        <f t="shared" ca="1" si="42"/>
        <v>0.24985318401575715</v>
      </c>
      <c r="C380" s="2">
        <f t="shared" ca="1" si="45"/>
        <v>656.64854432225161</v>
      </c>
      <c r="D380">
        <f ca="1">COUNTIF($G$2:G379,"&gt;="&amp;C380)</f>
        <v>12</v>
      </c>
      <c r="E380" s="2">
        <f ca="1">IF(D380=0,C380,MAX($G$2:G379))</f>
        <v>673.22712990649711</v>
      </c>
      <c r="F380" s="2">
        <f t="shared" ca="1" si="43"/>
        <v>1.4037478595132242</v>
      </c>
      <c r="G380" s="2">
        <f t="shared" ca="1" si="46"/>
        <v>674.63087776601037</v>
      </c>
      <c r="H380" s="2">
        <f t="shared" ca="1" si="47"/>
        <v>17.982333443758762</v>
      </c>
      <c r="I380" s="2" t="b">
        <f t="shared" ca="1" si="44"/>
        <v>0</v>
      </c>
    </row>
    <row r="381" spans="1:9" x14ac:dyDescent="0.3">
      <c r="A381">
        <v>380</v>
      </c>
      <c r="B381" s="2">
        <f t="shared" ca="1" si="42"/>
        <v>0.56796171061744039</v>
      </c>
      <c r="C381" s="2">
        <f t="shared" ca="1" si="45"/>
        <v>657.21650603286901</v>
      </c>
      <c r="D381">
        <f ca="1">COUNTIF($G$2:G380,"&gt;="&amp;C381)</f>
        <v>13</v>
      </c>
      <c r="E381" s="2">
        <f ca="1">IF(D381=0,C381,MAX($G$2:G380))</f>
        <v>674.63087776601037</v>
      </c>
      <c r="F381" s="2">
        <f t="shared" ca="1" si="43"/>
        <v>0.53195433474298148</v>
      </c>
      <c r="G381" s="2">
        <f t="shared" ca="1" si="46"/>
        <v>675.16283210075335</v>
      </c>
      <c r="H381" s="2">
        <f t="shared" ca="1" si="47"/>
        <v>17.946326067884343</v>
      </c>
      <c r="I381" s="2" t="b">
        <f t="shared" ca="1" si="44"/>
        <v>0</v>
      </c>
    </row>
    <row r="382" spans="1:9" x14ac:dyDescent="0.3">
      <c r="A382">
        <v>381</v>
      </c>
      <c r="B382" s="2">
        <f t="shared" ca="1" si="42"/>
        <v>0.71035010104819996</v>
      </c>
      <c r="C382" s="2">
        <f t="shared" ca="1" si="45"/>
        <v>657.92685613391723</v>
      </c>
      <c r="D382">
        <f ca="1">COUNTIF($G$2:G381,"&gt;="&amp;C382)</f>
        <v>14</v>
      </c>
      <c r="E382" s="2">
        <f ca="1">IF(D382=0,C382,MAX($G$2:G381))</f>
        <v>675.16283210075335</v>
      </c>
      <c r="F382" s="2">
        <f t="shared" ca="1" si="43"/>
        <v>0.6897750756034855</v>
      </c>
      <c r="G382" s="2">
        <f t="shared" ca="1" si="46"/>
        <v>675.85260717635686</v>
      </c>
      <c r="H382" s="2">
        <f t="shared" ca="1" si="47"/>
        <v>17.925751042439629</v>
      </c>
      <c r="I382" s="2" t="b">
        <f t="shared" ca="1" si="44"/>
        <v>0</v>
      </c>
    </row>
    <row r="383" spans="1:9" x14ac:dyDescent="0.3">
      <c r="A383">
        <v>382</v>
      </c>
      <c r="B383" s="2">
        <f t="shared" ca="1" si="42"/>
        <v>5.0865623821392729</v>
      </c>
      <c r="C383" s="2">
        <f t="shared" ca="1" si="45"/>
        <v>663.0134185160565</v>
      </c>
      <c r="D383">
        <f ca="1">COUNTIF($G$2:G382,"&gt;="&amp;C383)</f>
        <v>11</v>
      </c>
      <c r="E383" s="2">
        <f ca="1">IF(D383=0,C383,MAX($G$2:G382))</f>
        <v>675.85260717635686</v>
      </c>
      <c r="F383" s="2">
        <f t="shared" ca="1" si="43"/>
        <v>0.92495815810092563</v>
      </c>
      <c r="G383" s="2">
        <f t="shared" ca="1" si="46"/>
        <v>676.77756533445779</v>
      </c>
      <c r="H383" s="2">
        <f t="shared" ca="1" si="47"/>
        <v>13.764146818401287</v>
      </c>
      <c r="I383" s="2" t="b">
        <f t="shared" ca="1" si="44"/>
        <v>0</v>
      </c>
    </row>
    <row r="384" spans="1:9" x14ac:dyDescent="0.3">
      <c r="A384">
        <v>383</v>
      </c>
      <c r="B384" s="2">
        <f t="shared" ca="1" si="42"/>
        <v>5.5446924802547404</v>
      </c>
      <c r="C384" s="2">
        <f t="shared" ca="1" si="45"/>
        <v>668.55811099631126</v>
      </c>
      <c r="D384">
        <f ca="1">COUNTIF($G$2:G383,"&gt;="&amp;C384)</f>
        <v>8</v>
      </c>
      <c r="E384" s="2">
        <f ca="1">IF(D384=0,C384,MAX($G$2:G383))</f>
        <v>676.77756533445779</v>
      </c>
      <c r="F384" s="2">
        <f t="shared" ca="1" si="43"/>
        <v>0.9579673182514703</v>
      </c>
      <c r="G384" s="2">
        <f t="shared" ca="1" si="46"/>
        <v>677.73553265270925</v>
      </c>
      <c r="H384" s="2">
        <f t="shared" ca="1" si="47"/>
        <v>9.1774216563979962</v>
      </c>
      <c r="I384" s="2" t="b">
        <f t="shared" ca="1" si="44"/>
        <v>0</v>
      </c>
    </row>
    <row r="385" spans="1:9" x14ac:dyDescent="0.3">
      <c r="A385">
        <v>384</v>
      </c>
      <c r="B385" s="2">
        <f t="shared" ca="1" si="42"/>
        <v>2.0508985625929954</v>
      </c>
      <c r="C385" s="2">
        <f t="shared" ca="1" si="45"/>
        <v>670.60900955890429</v>
      </c>
      <c r="D385">
        <f ca="1">COUNTIF($G$2:G384,"&gt;="&amp;C385)</f>
        <v>7</v>
      </c>
      <c r="E385" s="2">
        <f ca="1">IF(D385=0,C385,MAX($G$2:G384))</f>
        <v>677.73553265270925</v>
      </c>
      <c r="F385" s="2">
        <f t="shared" ca="1" si="43"/>
        <v>5.6633218756552592</v>
      </c>
      <c r="G385" s="2">
        <f t="shared" ca="1" si="46"/>
        <v>683.3988545283645</v>
      </c>
      <c r="H385" s="2">
        <f t="shared" ca="1" si="47"/>
        <v>12.789844969460205</v>
      </c>
      <c r="I385" s="2" t="b">
        <f t="shared" ca="1" si="44"/>
        <v>0</v>
      </c>
    </row>
    <row r="386" spans="1:9" x14ac:dyDescent="0.3">
      <c r="A386">
        <v>385</v>
      </c>
      <c r="B386" s="2">
        <f t="shared" ca="1" si="42"/>
        <v>2.8191065940445759</v>
      </c>
      <c r="C386" s="2">
        <f t="shared" ca="1" si="45"/>
        <v>673.42811615294886</v>
      </c>
      <c r="D386">
        <f ca="1">COUNTIF($G$2:G385,"&gt;="&amp;C386)</f>
        <v>6</v>
      </c>
      <c r="E386" s="2">
        <f ca="1">IF(D386=0,C386,MAX($G$2:G385))</f>
        <v>683.3988545283645</v>
      </c>
      <c r="F386" s="2">
        <f t="shared" ca="1" si="43"/>
        <v>0.35635865393091659</v>
      </c>
      <c r="G386" s="2">
        <f t="shared" ca="1" si="46"/>
        <v>683.75521318229539</v>
      </c>
      <c r="H386" s="2">
        <f t="shared" ca="1" si="47"/>
        <v>10.327097029346533</v>
      </c>
      <c r="I386" s="2" t="b">
        <f t="shared" ca="1" si="44"/>
        <v>0</v>
      </c>
    </row>
    <row r="387" spans="1:9" x14ac:dyDescent="0.3">
      <c r="A387">
        <v>386</v>
      </c>
      <c r="B387" s="2">
        <f t="shared" ref="B387:B450" ca="1" si="48">-2*LN(1-RAND())</f>
        <v>5.0134687934644973</v>
      </c>
      <c r="C387" s="2">
        <f t="shared" ca="1" si="45"/>
        <v>678.4415849464134</v>
      </c>
      <c r="D387">
        <f ca="1">COUNTIF($G$2:G386,"&gt;="&amp;C387)</f>
        <v>2</v>
      </c>
      <c r="E387" s="2">
        <f ca="1">IF(D387=0,C387,MAX($G$2:G386))</f>
        <v>683.75521318229539</v>
      </c>
      <c r="F387" s="2">
        <f t="shared" ref="F387:F450" ca="1" si="49">-1.5*LN(1-RAND())</f>
        <v>0.75483782081251216</v>
      </c>
      <c r="G387" s="2">
        <f t="shared" ca="1" si="46"/>
        <v>684.51005100310795</v>
      </c>
      <c r="H387" s="2">
        <f t="shared" ca="1" si="47"/>
        <v>6.0684660566945468</v>
      </c>
      <c r="I387" s="2" t="b">
        <f t="shared" ref="I387:I450" ca="1" si="50">IF(C387&lt;600,H387)</f>
        <v>0</v>
      </c>
    </row>
    <row r="388" spans="1:9" x14ac:dyDescent="0.3">
      <c r="A388">
        <v>387</v>
      </c>
      <c r="B388" s="2">
        <f t="shared" ca="1" si="48"/>
        <v>1.0557613944126607</v>
      </c>
      <c r="C388" s="2">
        <f t="shared" ca="1" si="45"/>
        <v>679.49734634082608</v>
      </c>
      <c r="D388">
        <f ca="1">COUNTIF($G$2:G387,"&gt;="&amp;C388)</f>
        <v>3</v>
      </c>
      <c r="E388" s="2">
        <f ca="1">IF(D388=0,C388,MAX($G$2:G387))</f>
        <v>684.51005100310795</v>
      </c>
      <c r="F388" s="2">
        <f t="shared" ca="1" si="49"/>
        <v>0.33858027769450416</v>
      </c>
      <c r="G388" s="2">
        <f t="shared" ca="1" si="46"/>
        <v>684.84863128080246</v>
      </c>
      <c r="H388" s="2">
        <f t="shared" ca="1" si="47"/>
        <v>5.3512849399763809</v>
      </c>
      <c r="I388" s="2" t="b">
        <f t="shared" ca="1" si="50"/>
        <v>0</v>
      </c>
    </row>
    <row r="389" spans="1:9" x14ac:dyDescent="0.3">
      <c r="A389">
        <v>388</v>
      </c>
      <c r="B389" s="2">
        <f t="shared" ca="1" si="48"/>
        <v>1.3736030884071153</v>
      </c>
      <c r="C389" s="2">
        <f t="shared" ca="1" si="45"/>
        <v>680.87094942923318</v>
      </c>
      <c r="D389">
        <f ca="1">COUNTIF($G$2:G388,"&gt;="&amp;C389)</f>
        <v>4</v>
      </c>
      <c r="E389" s="2">
        <f ca="1">IF(D389=0,C389,MAX($G$2:G388))</f>
        <v>684.84863128080246</v>
      </c>
      <c r="F389" s="2">
        <f t="shared" ca="1" si="49"/>
        <v>3.5863646584457047</v>
      </c>
      <c r="G389" s="2">
        <f t="shared" ca="1" si="46"/>
        <v>688.43499593924821</v>
      </c>
      <c r="H389" s="2">
        <f t="shared" ca="1" si="47"/>
        <v>7.5640465100150323</v>
      </c>
      <c r="I389" s="2" t="b">
        <f t="shared" ca="1" si="50"/>
        <v>0</v>
      </c>
    </row>
    <row r="390" spans="1:9" x14ac:dyDescent="0.3">
      <c r="A390">
        <v>389</v>
      </c>
      <c r="B390" s="2">
        <f t="shared" ca="1" si="48"/>
        <v>7.6053704773973321</v>
      </c>
      <c r="C390" s="2">
        <f t="shared" ca="1" si="45"/>
        <v>688.47631990663047</v>
      </c>
      <c r="D390">
        <f ca="1">COUNTIF($G$2:G389,"&gt;="&amp;C390)</f>
        <v>0</v>
      </c>
      <c r="E390" s="2">
        <f ca="1">IF(D390=0,C390,MAX($G$2:G389))</f>
        <v>688.47631990663047</v>
      </c>
      <c r="F390" s="2">
        <f t="shared" ca="1" si="49"/>
        <v>2.8650350854282078</v>
      </c>
      <c r="G390" s="2">
        <f t="shared" ca="1" si="46"/>
        <v>691.34135499205865</v>
      </c>
      <c r="H390" s="2">
        <f t="shared" ca="1" si="47"/>
        <v>2.8650350854281896</v>
      </c>
      <c r="I390" s="2" t="b">
        <f t="shared" ca="1" si="50"/>
        <v>0</v>
      </c>
    </row>
    <row r="391" spans="1:9" x14ac:dyDescent="0.3">
      <c r="A391">
        <v>390</v>
      </c>
      <c r="B391" s="2">
        <f t="shared" ca="1" si="48"/>
        <v>4.3192497980646989</v>
      </c>
      <c r="C391" s="2">
        <f t="shared" ca="1" si="45"/>
        <v>692.79556970469514</v>
      </c>
      <c r="D391">
        <f ca="1">COUNTIF($G$2:G390,"&gt;="&amp;C391)</f>
        <v>0</v>
      </c>
      <c r="E391" s="2">
        <f ca="1">IF(D391=0,C391,MAX($G$2:G390))</f>
        <v>692.79556970469514</v>
      </c>
      <c r="F391" s="2">
        <f t="shared" ca="1" si="49"/>
        <v>0.87798519489491444</v>
      </c>
      <c r="G391" s="2">
        <f t="shared" ca="1" si="46"/>
        <v>693.67355489959004</v>
      </c>
      <c r="H391" s="2">
        <f t="shared" ca="1" si="47"/>
        <v>0.87798519489490445</v>
      </c>
      <c r="I391" s="2" t="b">
        <f t="shared" ca="1" si="50"/>
        <v>0</v>
      </c>
    </row>
    <row r="392" spans="1:9" x14ac:dyDescent="0.3">
      <c r="A392">
        <v>391</v>
      </c>
      <c r="B392" s="2">
        <f t="shared" ca="1" si="48"/>
        <v>0.37894761323301007</v>
      </c>
      <c r="C392" s="2">
        <f t="shared" ca="1" si="45"/>
        <v>693.17451731792812</v>
      </c>
      <c r="D392">
        <f ca="1">COUNTIF($G$2:G391,"&gt;="&amp;C392)</f>
        <v>1</v>
      </c>
      <c r="E392" s="2">
        <f ca="1">IF(D392=0,C392,MAX($G$2:G391))</f>
        <v>693.67355489959004</v>
      </c>
      <c r="F392" s="2">
        <f t="shared" ca="1" si="49"/>
        <v>0.31884382556723462</v>
      </c>
      <c r="G392" s="2">
        <f t="shared" ca="1" si="46"/>
        <v>693.99239872515727</v>
      </c>
      <c r="H392" s="2">
        <f t="shared" ca="1" si="47"/>
        <v>0.81788140722915159</v>
      </c>
      <c r="I392" s="2" t="b">
        <f t="shared" ca="1" si="50"/>
        <v>0</v>
      </c>
    </row>
    <row r="393" spans="1:9" x14ac:dyDescent="0.3">
      <c r="A393">
        <v>392</v>
      </c>
      <c r="B393" s="2">
        <f t="shared" ca="1" si="48"/>
        <v>2.4513436441326947E-2</v>
      </c>
      <c r="C393" s="2">
        <f t="shared" ca="1" si="45"/>
        <v>693.19903075436946</v>
      </c>
      <c r="D393">
        <f ca="1">COUNTIF($G$2:G392,"&gt;="&amp;C393)</f>
        <v>2</v>
      </c>
      <c r="E393" s="2">
        <f ca="1">IF(D393=0,C393,MAX($G$2:G392))</f>
        <v>693.99239872515727</v>
      </c>
      <c r="F393" s="2">
        <f t="shared" ca="1" si="49"/>
        <v>6.3165223983373362E-4</v>
      </c>
      <c r="G393" s="2">
        <f t="shared" ca="1" si="46"/>
        <v>693.99303037739708</v>
      </c>
      <c r="H393" s="2">
        <f t="shared" ca="1" si="47"/>
        <v>0.79399962302761651</v>
      </c>
      <c r="I393" s="2" t="b">
        <f t="shared" ca="1" si="50"/>
        <v>0</v>
      </c>
    </row>
    <row r="394" spans="1:9" x14ac:dyDescent="0.3">
      <c r="A394">
        <v>393</v>
      </c>
      <c r="B394" s="2">
        <f t="shared" ca="1" si="48"/>
        <v>1.7082443697813783</v>
      </c>
      <c r="C394" s="2">
        <f t="shared" ca="1" si="45"/>
        <v>694.90727512415083</v>
      </c>
      <c r="D394">
        <f ca="1">COUNTIF($G$2:G393,"&gt;="&amp;C394)</f>
        <v>0</v>
      </c>
      <c r="E394" s="2">
        <f ca="1">IF(D394=0,C394,MAX($G$2:G393))</f>
        <v>694.90727512415083</v>
      </c>
      <c r="F394" s="2">
        <f t="shared" ca="1" si="49"/>
        <v>1.1096804211269515</v>
      </c>
      <c r="G394" s="2">
        <f t="shared" ca="1" si="46"/>
        <v>696.01695554527782</v>
      </c>
      <c r="H394" s="2">
        <f t="shared" ca="1" si="47"/>
        <v>1.1096804211269955</v>
      </c>
      <c r="I394" s="2" t="b">
        <f t="shared" ca="1" si="50"/>
        <v>0</v>
      </c>
    </row>
    <row r="395" spans="1:9" x14ac:dyDescent="0.3">
      <c r="A395">
        <v>394</v>
      </c>
      <c r="B395" s="2">
        <f t="shared" ca="1" si="48"/>
        <v>2.4678580499043314</v>
      </c>
      <c r="C395" s="2">
        <f t="shared" ca="1" si="45"/>
        <v>697.37513317405512</v>
      </c>
      <c r="D395">
        <f ca="1">COUNTIF($G$2:G394,"&gt;="&amp;C395)</f>
        <v>0</v>
      </c>
      <c r="E395" s="2">
        <f ca="1">IF(D395=0,C395,MAX($G$2:G394))</f>
        <v>697.37513317405512</v>
      </c>
      <c r="F395" s="2">
        <f t="shared" ca="1" si="49"/>
        <v>0.28108502404164154</v>
      </c>
      <c r="G395" s="2">
        <f t="shared" ca="1" si="46"/>
        <v>697.65621819809678</v>
      </c>
      <c r="H395" s="2">
        <f t="shared" ca="1" si="47"/>
        <v>0.28108502404165847</v>
      </c>
      <c r="I395" s="2" t="b">
        <f t="shared" ca="1" si="50"/>
        <v>0</v>
      </c>
    </row>
    <row r="396" spans="1:9" x14ac:dyDescent="0.3">
      <c r="A396">
        <v>395</v>
      </c>
      <c r="B396" s="2">
        <f t="shared" ca="1" si="48"/>
        <v>7.9157874167534397</v>
      </c>
      <c r="C396" s="2">
        <f t="shared" ca="1" si="45"/>
        <v>705.29092059080858</v>
      </c>
      <c r="D396">
        <f ca="1">COUNTIF($G$2:G395,"&gt;="&amp;C396)</f>
        <v>0</v>
      </c>
      <c r="E396" s="2">
        <f ca="1">IF(D396=0,C396,MAX($G$2:G395))</f>
        <v>705.29092059080858</v>
      </c>
      <c r="F396" s="2">
        <f t="shared" ca="1" si="49"/>
        <v>5.4476442373269407</v>
      </c>
      <c r="G396" s="2">
        <f t="shared" ca="1" si="46"/>
        <v>710.73856482813551</v>
      </c>
      <c r="H396" s="2">
        <f t="shared" ca="1" si="47"/>
        <v>5.4476442373269265</v>
      </c>
      <c r="I396" s="2" t="b">
        <f t="shared" ca="1" si="50"/>
        <v>0</v>
      </c>
    </row>
    <row r="397" spans="1:9" x14ac:dyDescent="0.3">
      <c r="A397">
        <v>396</v>
      </c>
      <c r="B397" s="2">
        <f t="shared" ca="1" si="48"/>
        <v>0.50565405306832778</v>
      </c>
      <c r="C397" s="2">
        <f t="shared" ca="1" si="45"/>
        <v>705.79657464387697</v>
      </c>
      <c r="D397">
        <f ca="1">COUNTIF($G$2:G396,"&gt;="&amp;C397)</f>
        <v>1</v>
      </c>
      <c r="E397" s="2">
        <f ca="1">IF(D397=0,C397,MAX($G$2:G396))</f>
        <v>710.73856482813551</v>
      </c>
      <c r="F397" s="2">
        <f t="shared" ca="1" si="49"/>
        <v>1.0864158086283144</v>
      </c>
      <c r="G397" s="2">
        <f t="shared" ca="1" si="46"/>
        <v>711.82498063676383</v>
      </c>
      <c r="H397" s="2">
        <f t="shared" ca="1" si="47"/>
        <v>6.0284059928868601</v>
      </c>
      <c r="I397" s="2" t="b">
        <f t="shared" ca="1" si="50"/>
        <v>0</v>
      </c>
    </row>
    <row r="398" spans="1:9" x14ac:dyDescent="0.3">
      <c r="A398">
        <v>397</v>
      </c>
      <c r="B398" s="2">
        <f t="shared" ca="1" si="48"/>
        <v>0.37241244531118178</v>
      </c>
      <c r="C398" s="2">
        <f t="shared" ca="1" si="45"/>
        <v>706.16898708918814</v>
      </c>
      <c r="D398">
        <f ca="1">COUNTIF($G$2:G397,"&gt;="&amp;C398)</f>
        <v>2</v>
      </c>
      <c r="E398" s="2">
        <f ca="1">IF(D398=0,C398,MAX($G$2:G397))</f>
        <v>711.82498063676383</v>
      </c>
      <c r="F398" s="2">
        <f t="shared" ca="1" si="49"/>
        <v>1.1112563707400767</v>
      </c>
      <c r="G398" s="2">
        <f t="shared" ca="1" si="46"/>
        <v>712.93623700750391</v>
      </c>
      <c r="H398" s="2">
        <f t="shared" ca="1" si="47"/>
        <v>6.7672499183157697</v>
      </c>
      <c r="I398" s="2" t="b">
        <f t="shared" ca="1" si="50"/>
        <v>0</v>
      </c>
    </row>
    <row r="399" spans="1:9" x14ac:dyDescent="0.3">
      <c r="A399">
        <v>398</v>
      </c>
      <c r="B399" s="2">
        <f t="shared" ca="1" si="48"/>
        <v>0.1647075421403924</v>
      </c>
      <c r="C399" s="2">
        <f t="shared" ca="1" si="45"/>
        <v>706.33369463132851</v>
      </c>
      <c r="D399">
        <f ca="1">COUNTIF($G$2:G398,"&gt;="&amp;C399)</f>
        <v>3</v>
      </c>
      <c r="E399" s="2">
        <f ca="1">IF(D399=0,C399,MAX($G$2:G398))</f>
        <v>712.93623700750391</v>
      </c>
      <c r="F399" s="2">
        <f t="shared" ca="1" si="49"/>
        <v>1.9404996389557598</v>
      </c>
      <c r="G399" s="2">
        <f t="shared" ca="1" si="46"/>
        <v>714.87673664645968</v>
      </c>
      <c r="H399" s="2">
        <f t="shared" ca="1" si="47"/>
        <v>8.5430420151311637</v>
      </c>
      <c r="I399" s="2" t="b">
        <f t="shared" ca="1" si="50"/>
        <v>0</v>
      </c>
    </row>
    <row r="400" spans="1:9" x14ac:dyDescent="0.3">
      <c r="A400">
        <v>399</v>
      </c>
      <c r="B400" s="2">
        <f t="shared" ca="1" si="48"/>
        <v>3.3008327123610193</v>
      </c>
      <c r="C400" s="2">
        <f t="shared" ca="1" si="45"/>
        <v>709.63452734368957</v>
      </c>
      <c r="D400">
        <f ca="1">COUNTIF($G$2:G399,"&gt;="&amp;C400)</f>
        <v>4</v>
      </c>
      <c r="E400" s="2">
        <f ca="1">IF(D400=0,C400,MAX($G$2:G399))</f>
        <v>714.87673664645968</v>
      </c>
      <c r="F400" s="2">
        <f t="shared" ca="1" si="49"/>
        <v>0.23892911938556027</v>
      </c>
      <c r="G400" s="2">
        <f t="shared" ca="1" si="46"/>
        <v>715.11566576584528</v>
      </c>
      <c r="H400" s="2">
        <f t="shared" ca="1" si="47"/>
        <v>5.4811384221557091</v>
      </c>
      <c r="I400" s="2" t="b">
        <f t="shared" ca="1" si="50"/>
        <v>0</v>
      </c>
    </row>
    <row r="401" spans="1:9" x14ac:dyDescent="0.3">
      <c r="A401">
        <v>400</v>
      </c>
      <c r="B401" s="2">
        <f t="shared" ca="1" si="48"/>
        <v>0.47082520073348583</v>
      </c>
      <c r="C401" s="2">
        <f t="shared" ca="1" si="45"/>
        <v>710.105352544423</v>
      </c>
      <c r="D401">
        <f ca="1">COUNTIF($G$2:G400,"&gt;="&amp;C401)</f>
        <v>5</v>
      </c>
      <c r="E401" s="2">
        <f ca="1">IF(D401=0,C401,MAX($G$2:G400))</f>
        <v>715.11566576584528</v>
      </c>
      <c r="F401" s="2">
        <f t="shared" ca="1" si="49"/>
        <v>6.8534346628042711E-2</v>
      </c>
      <c r="G401" s="2">
        <f t="shared" ca="1" si="46"/>
        <v>715.18420011247338</v>
      </c>
      <c r="H401" s="2">
        <f t="shared" ca="1" si="47"/>
        <v>5.078847568050378</v>
      </c>
      <c r="I401" s="2" t="b">
        <f t="shared" ca="1" si="50"/>
        <v>0</v>
      </c>
    </row>
    <row r="402" spans="1:9" x14ac:dyDescent="0.3">
      <c r="A402">
        <v>401</v>
      </c>
      <c r="B402" s="2">
        <f t="shared" ca="1" si="48"/>
        <v>6.8377205534012626</v>
      </c>
      <c r="C402" s="2">
        <f t="shared" ca="1" si="45"/>
        <v>716.94307309782425</v>
      </c>
      <c r="D402">
        <f ca="1">COUNTIF($G$2:G401,"&gt;="&amp;C402)</f>
        <v>0</v>
      </c>
      <c r="E402" s="2">
        <f ca="1">IF(D402=0,C402,MAX($G$2:G401))</f>
        <v>716.94307309782425</v>
      </c>
      <c r="F402" s="2">
        <f t="shared" ca="1" si="49"/>
        <v>0.11373110519281504</v>
      </c>
      <c r="G402" s="2">
        <f t="shared" ca="1" si="46"/>
        <v>717.05680420301712</v>
      </c>
      <c r="H402" s="2">
        <f t="shared" ca="1" si="47"/>
        <v>0.11373110519286911</v>
      </c>
      <c r="I402" s="2" t="b">
        <f t="shared" ca="1" si="50"/>
        <v>0</v>
      </c>
    </row>
    <row r="403" spans="1:9" x14ac:dyDescent="0.3">
      <c r="A403">
        <v>402</v>
      </c>
      <c r="B403" s="2">
        <f t="shared" ca="1" si="48"/>
        <v>1.9542543778744867</v>
      </c>
      <c r="C403" s="2">
        <f t="shared" ref="C403:C466" ca="1" si="51">B403+C402</f>
        <v>718.89732747569872</v>
      </c>
      <c r="D403">
        <f ca="1">COUNTIF($G$2:G402,"&gt;="&amp;C403)</f>
        <v>0</v>
      </c>
      <c r="E403" s="2">
        <f ca="1">IF(D403=0,C403,MAX($G$2:G402))</f>
        <v>718.89732747569872</v>
      </c>
      <c r="F403" s="2">
        <f t="shared" ca="1" si="49"/>
        <v>3.4188470442224688</v>
      </c>
      <c r="G403" s="2">
        <f t="shared" ref="G403:G466" ca="1" si="52">F403+E403</f>
        <v>722.31617451992122</v>
      </c>
      <c r="H403" s="2">
        <f t="shared" ref="H403:H466" ca="1" si="53">G403-C403</f>
        <v>3.4188470442225025</v>
      </c>
      <c r="I403" s="2" t="b">
        <f t="shared" ca="1" si="50"/>
        <v>0</v>
      </c>
    </row>
    <row r="404" spans="1:9" x14ac:dyDescent="0.3">
      <c r="A404">
        <v>403</v>
      </c>
      <c r="B404" s="2">
        <f t="shared" ca="1" si="48"/>
        <v>1.1251943374667015</v>
      </c>
      <c r="C404" s="2">
        <f t="shared" ca="1" si="51"/>
        <v>720.02252181316544</v>
      </c>
      <c r="D404">
        <f ca="1">COUNTIF($G$2:G403,"&gt;="&amp;C404)</f>
        <v>1</v>
      </c>
      <c r="E404" s="2">
        <f ca="1">IF(D404=0,C404,MAX($G$2:G403))</f>
        <v>722.31617451992122</v>
      </c>
      <c r="F404" s="2">
        <f t="shared" ca="1" si="49"/>
        <v>0.56174268584091891</v>
      </c>
      <c r="G404" s="2">
        <f t="shared" ca="1" si="52"/>
        <v>722.87791720576217</v>
      </c>
      <c r="H404" s="2">
        <f t="shared" ca="1" si="53"/>
        <v>2.8553953925967335</v>
      </c>
      <c r="I404" s="2" t="b">
        <f t="shared" ca="1" si="50"/>
        <v>0</v>
      </c>
    </row>
    <row r="405" spans="1:9" x14ac:dyDescent="0.3">
      <c r="A405">
        <v>404</v>
      </c>
      <c r="B405" s="2">
        <f t="shared" ca="1" si="48"/>
        <v>3.0812099408518194</v>
      </c>
      <c r="C405" s="2">
        <f t="shared" ca="1" si="51"/>
        <v>723.1037317540173</v>
      </c>
      <c r="D405">
        <f ca="1">COUNTIF($G$2:G404,"&gt;="&amp;C405)</f>
        <v>0</v>
      </c>
      <c r="E405" s="2">
        <f ca="1">IF(D405=0,C405,MAX($G$2:G404))</f>
        <v>723.1037317540173</v>
      </c>
      <c r="F405" s="2">
        <f t="shared" ca="1" si="49"/>
        <v>3.2960287263024521</v>
      </c>
      <c r="G405" s="2">
        <f t="shared" ca="1" si="52"/>
        <v>726.39976048031974</v>
      </c>
      <c r="H405" s="2">
        <f t="shared" ca="1" si="53"/>
        <v>3.2960287263024384</v>
      </c>
      <c r="I405" s="2" t="b">
        <f t="shared" ca="1" si="50"/>
        <v>0</v>
      </c>
    </row>
    <row r="406" spans="1:9" x14ac:dyDescent="0.3">
      <c r="A406">
        <v>405</v>
      </c>
      <c r="B406" s="2">
        <f t="shared" ca="1" si="48"/>
        <v>2.4007149486099473</v>
      </c>
      <c r="C406" s="2">
        <f t="shared" ca="1" si="51"/>
        <v>725.50444670262721</v>
      </c>
      <c r="D406">
        <f ca="1">COUNTIF($G$2:G405,"&gt;="&amp;C406)</f>
        <v>1</v>
      </c>
      <c r="E406" s="2">
        <f ca="1">IF(D406=0,C406,MAX($G$2:G405))</f>
        <v>726.39976048031974</v>
      </c>
      <c r="F406" s="2">
        <f t="shared" ca="1" si="49"/>
        <v>1.1348849667755909</v>
      </c>
      <c r="G406" s="2">
        <f t="shared" ca="1" si="52"/>
        <v>727.53464544709539</v>
      </c>
      <c r="H406" s="2">
        <f t="shared" ca="1" si="53"/>
        <v>2.0301987444681799</v>
      </c>
      <c r="I406" s="2" t="b">
        <f t="shared" ca="1" si="50"/>
        <v>0</v>
      </c>
    </row>
    <row r="407" spans="1:9" x14ac:dyDescent="0.3">
      <c r="A407">
        <v>406</v>
      </c>
      <c r="B407" s="2">
        <f t="shared" ca="1" si="48"/>
        <v>8.5579651524520219</v>
      </c>
      <c r="C407" s="2">
        <f t="shared" ca="1" si="51"/>
        <v>734.06241185507918</v>
      </c>
      <c r="D407">
        <f ca="1">COUNTIF($G$2:G406,"&gt;="&amp;C407)</f>
        <v>0</v>
      </c>
      <c r="E407" s="2">
        <f ca="1">IF(D407=0,C407,MAX($G$2:G406))</f>
        <v>734.06241185507918</v>
      </c>
      <c r="F407" s="2">
        <f t="shared" ca="1" si="49"/>
        <v>3.1080111564550492</v>
      </c>
      <c r="G407" s="2">
        <f t="shared" ca="1" si="52"/>
        <v>737.17042301153424</v>
      </c>
      <c r="H407" s="2">
        <f t="shared" ca="1" si="53"/>
        <v>3.1080111564550634</v>
      </c>
      <c r="I407" s="2" t="b">
        <f t="shared" ca="1" si="50"/>
        <v>0</v>
      </c>
    </row>
    <row r="408" spans="1:9" x14ac:dyDescent="0.3">
      <c r="A408">
        <v>407</v>
      </c>
      <c r="B408" s="2">
        <f t="shared" ca="1" si="48"/>
        <v>6.5572074544883545</v>
      </c>
      <c r="C408" s="2">
        <f t="shared" ca="1" si="51"/>
        <v>740.6196193095675</v>
      </c>
      <c r="D408">
        <f ca="1">COUNTIF($G$2:G407,"&gt;="&amp;C408)</f>
        <v>0</v>
      </c>
      <c r="E408" s="2">
        <f ca="1">IF(D408=0,C408,MAX($G$2:G407))</f>
        <v>740.6196193095675</v>
      </c>
      <c r="F408" s="2">
        <f t="shared" ca="1" si="49"/>
        <v>0.56538725399948309</v>
      </c>
      <c r="G408" s="2">
        <f t="shared" ca="1" si="52"/>
        <v>741.18500656356696</v>
      </c>
      <c r="H408" s="2">
        <f t="shared" ca="1" si="53"/>
        <v>0.56538725399946088</v>
      </c>
      <c r="I408" s="2" t="b">
        <f t="shared" ca="1" si="50"/>
        <v>0</v>
      </c>
    </row>
    <row r="409" spans="1:9" x14ac:dyDescent="0.3">
      <c r="A409">
        <v>408</v>
      </c>
      <c r="B409" s="2">
        <f t="shared" ca="1" si="48"/>
        <v>2.2678615341287442</v>
      </c>
      <c r="C409" s="2">
        <f t="shared" ca="1" si="51"/>
        <v>742.88748084369627</v>
      </c>
      <c r="D409">
        <f ca="1">COUNTIF($G$2:G408,"&gt;="&amp;C409)</f>
        <v>0</v>
      </c>
      <c r="E409" s="2">
        <f ca="1">IF(D409=0,C409,MAX($G$2:G408))</f>
        <v>742.88748084369627</v>
      </c>
      <c r="F409" s="2">
        <f t="shared" ca="1" si="49"/>
        <v>4.0791332320690028</v>
      </c>
      <c r="G409" s="2">
        <f t="shared" ca="1" si="52"/>
        <v>746.96661407576528</v>
      </c>
      <c r="H409" s="2">
        <f t="shared" ca="1" si="53"/>
        <v>4.0791332320690117</v>
      </c>
      <c r="I409" s="2" t="b">
        <f t="shared" ca="1" si="50"/>
        <v>0</v>
      </c>
    </row>
    <row r="410" spans="1:9" x14ac:dyDescent="0.3">
      <c r="A410">
        <v>409</v>
      </c>
      <c r="B410" s="2">
        <f t="shared" ca="1" si="48"/>
        <v>2.2904147380210218</v>
      </c>
      <c r="C410" s="2">
        <f t="shared" ca="1" si="51"/>
        <v>745.17789558171728</v>
      </c>
      <c r="D410">
        <f ca="1">COUNTIF($G$2:G409,"&gt;="&amp;C410)</f>
        <v>1</v>
      </c>
      <c r="E410" s="2">
        <f ca="1">IF(D410=0,C410,MAX($G$2:G409))</f>
        <v>746.96661407576528</v>
      </c>
      <c r="F410" s="2">
        <f t="shared" ca="1" si="49"/>
        <v>2.9250423098832785</v>
      </c>
      <c r="G410" s="2">
        <f t="shared" ca="1" si="52"/>
        <v>749.8916563856485</v>
      </c>
      <c r="H410" s="2">
        <f t="shared" ca="1" si="53"/>
        <v>4.7137608039312227</v>
      </c>
      <c r="I410" s="2" t="b">
        <f t="shared" ca="1" si="50"/>
        <v>0</v>
      </c>
    </row>
    <row r="411" spans="1:9" x14ac:dyDescent="0.3">
      <c r="A411">
        <v>410</v>
      </c>
      <c r="B411" s="2">
        <f t="shared" ca="1" si="48"/>
        <v>7.9107161923840486E-2</v>
      </c>
      <c r="C411" s="2">
        <f t="shared" ca="1" si="51"/>
        <v>745.25700274364112</v>
      </c>
      <c r="D411">
        <f ca="1">COUNTIF($G$2:G410,"&gt;="&amp;C411)</f>
        <v>2</v>
      </c>
      <c r="E411" s="2">
        <f ca="1">IF(D411=0,C411,MAX($G$2:G410))</f>
        <v>749.8916563856485</v>
      </c>
      <c r="F411" s="2">
        <f t="shared" ca="1" si="49"/>
        <v>3.2082497671949337</v>
      </c>
      <c r="G411" s="2">
        <f t="shared" ca="1" si="52"/>
        <v>753.09990615284346</v>
      </c>
      <c r="H411" s="2">
        <f t="shared" ca="1" si="53"/>
        <v>7.8429034092023358</v>
      </c>
      <c r="I411" s="2" t="b">
        <f t="shared" ca="1" si="50"/>
        <v>0</v>
      </c>
    </row>
    <row r="412" spans="1:9" x14ac:dyDescent="0.3">
      <c r="A412">
        <v>411</v>
      </c>
      <c r="B412" s="2">
        <f t="shared" ca="1" si="48"/>
        <v>2.3784158579328682</v>
      </c>
      <c r="C412" s="2">
        <f t="shared" ca="1" si="51"/>
        <v>747.63541860157397</v>
      </c>
      <c r="D412">
        <f ca="1">COUNTIF($G$2:G411,"&gt;="&amp;C412)</f>
        <v>2</v>
      </c>
      <c r="E412" s="2">
        <f ca="1">IF(D412=0,C412,MAX($G$2:G411))</f>
        <v>753.09990615284346</v>
      </c>
      <c r="F412" s="2">
        <f t="shared" ca="1" si="49"/>
        <v>2.8946269646564975</v>
      </c>
      <c r="G412" s="2">
        <f t="shared" ca="1" si="52"/>
        <v>755.99453311749994</v>
      </c>
      <c r="H412" s="2">
        <f t="shared" ca="1" si="53"/>
        <v>8.3591145159259668</v>
      </c>
      <c r="I412" s="2" t="b">
        <f t="shared" ca="1" si="50"/>
        <v>0</v>
      </c>
    </row>
    <row r="413" spans="1:9" x14ac:dyDescent="0.3">
      <c r="A413">
        <v>412</v>
      </c>
      <c r="B413" s="2">
        <f t="shared" ca="1" si="48"/>
        <v>3.7566007576083917</v>
      </c>
      <c r="C413" s="2">
        <f t="shared" ca="1" si="51"/>
        <v>751.39201935918231</v>
      </c>
      <c r="D413">
        <f ca="1">COUNTIF($G$2:G412,"&gt;="&amp;C413)</f>
        <v>2</v>
      </c>
      <c r="E413" s="2">
        <f ca="1">IF(D413=0,C413,MAX($G$2:G412))</f>
        <v>755.99453311749994</v>
      </c>
      <c r="F413" s="2">
        <f t="shared" ca="1" si="49"/>
        <v>4.4775712123898375</v>
      </c>
      <c r="G413" s="2">
        <f t="shared" ca="1" si="52"/>
        <v>760.47210432988982</v>
      </c>
      <c r="H413" s="2">
        <f t="shared" ca="1" si="53"/>
        <v>9.0800849707075031</v>
      </c>
      <c r="I413" s="2" t="b">
        <f t="shared" ca="1" si="50"/>
        <v>0</v>
      </c>
    </row>
    <row r="414" spans="1:9" x14ac:dyDescent="0.3">
      <c r="A414">
        <v>413</v>
      </c>
      <c r="B414" s="2">
        <f t="shared" ca="1" si="48"/>
        <v>7.6916691748822981</v>
      </c>
      <c r="C414" s="2">
        <f t="shared" ca="1" si="51"/>
        <v>759.08368853406466</v>
      </c>
      <c r="D414">
        <f ca="1">COUNTIF($G$2:G413,"&gt;="&amp;C414)</f>
        <v>1</v>
      </c>
      <c r="E414" s="2">
        <f ca="1">IF(D414=0,C414,MAX($G$2:G413))</f>
        <v>760.47210432988982</v>
      </c>
      <c r="F414" s="2">
        <f t="shared" ca="1" si="49"/>
        <v>0.89196800263585707</v>
      </c>
      <c r="G414" s="2">
        <f t="shared" ca="1" si="52"/>
        <v>761.36407233252567</v>
      </c>
      <c r="H414" s="2">
        <f t="shared" ca="1" si="53"/>
        <v>2.2803837984610027</v>
      </c>
      <c r="I414" s="2" t="b">
        <f t="shared" ca="1" si="50"/>
        <v>0</v>
      </c>
    </row>
    <row r="415" spans="1:9" x14ac:dyDescent="0.3">
      <c r="A415">
        <v>414</v>
      </c>
      <c r="B415" s="2">
        <f t="shared" ca="1" si="48"/>
        <v>0.25301635502208097</v>
      </c>
      <c r="C415" s="2">
        <f t="shared" ca="1" si="51"/>
        <v>759.33670488908672</v>
      </c>
      <c r="D415">
        <f ca="1">COUNTIF($G$2:G414,"&gt;="&amp;C415)</f>
        <v>2</v>
      </c>
      <c r="E415" s="2">
        <f ca="1">IF(D415=0,C415,MAX($G$2:G414))</f>
        <v>761.36407233252567</v>
      </c>
      <c r="F415" s="2">
        <f t="shared" ca="1" si="49"/>
        <v>1.1286965196817249</v>
      </c>
      <c r="G415" s="2">
        <f t="shared" ca="1" si="52"/>
        <v>762.4927688522074</v>
      </c>
      <c r="H415" s="2">
        <f t="shared" ca="1" si="53"/>
        <v>3.1560639631206868</v>
      </c>
      <c r="I415" s="2" t="b">
        <f t="shared" ca="1" si="50"/>
        <v>0</v>
      </c>
    </row>
    <row r="416" spans="1:9" x14ac:dyDescent="0.3">
      <c r="A416">
        <v>415</v>
      </c>
      <c r="B416" s="2">
        <f t="shared" ca="1" si="48"/>
        <v>1.4468102252045612</v>
      </c>
      <c r="C416" s="2">
        <f t="shared" ca="1" si="51"/>
        <v>760.78351511429128</v>
      </c>
      <c r="D416">
        <f ca="1">COUNTIF($G$2:G415,"&gt;="&amp;C416)</f>
        <v>2</v>
      </c>
      <c r="E416" s="2">
        <f ca="1">IF(D416=0,C416,MAX($G$2:G415))</f>
        <v>762.4927688522074</v>
      </c>
      <c r="F416" s="2">
        <f t="shared" ca="1" si="49"/>
        <v>0.1717602321426217</v>
      </c>
      <c r="G416" s="2">
        <f t="shared" ca="1" si="52"/>
        <v>762.66452908435008</v>
      </c>
      <c r="H416" s="2">
        <f t="shared" ca="1" si="53"/>
        <v>1.8810139700588024</v>
      </c>
      <c r="I416" s="2" t="b">
        <f t="shared" ca="1" si="50"/>
        <v>0</v>
      </c>
    </row>
    <row r="417" spans="1:9" x14ac:dyDescent="0.3">
      <c r="A417">
        <v>416</v>
      </c>
      <c r="B417" s="2">
        <f t="shared" ca="1" si="48"/>
        <v>0.63243713459139661</v>
      </c>
      <c r="C417" s="2">
        <f t="shared" ca="1" si="51"/>
        <v>761.41595224888272</v>
      </c>
      <c r="D417">
        <f ca="1">COUNTIF($G$2:G416,"&gt;="&amp;C417)</f>
        <v>2</v>
      </c>
      <c r="E417" s="2">
        <f ca="1">IF(D417=0,C417,MAX($G$2:G416))</f>
        <v>762.66452908435008</v>
      </c>
      <c r="F417" s="2">
        <f t="shared" ca="1" si="49"/>
        <v>1.0776910180528019</v>
      </c>
      <c r="G417" s="2">
        <f t="shared" ca="1" si="52"/>
        <v>763.74222010240283</v>
      </c>
      <c r="H417" s="2">
        <f t="shared" ca="1" si="53"/>
        <v>2.3262678535201076</v>
      </c>
      <c r="I417" s="2" t="b">
        <f t="shared" ca="1" si="50"/>
        <v>0</v>
      </c>
    </row>
    <row r="418" spans="1:9" x14ac:dyDescent="0.3">
      <c r="A418">
        <v>417</v>
      </c>
      <c r="B418" s="2">
        <f t="shared" ca="1" si="48"/>
        <v>1.38706492357761</v>
      </c>
      <c r="C418" s="2">
        <f t="shared" ca="1" si="51"/>
        <v>762.80301717246027</v>
      </c>
      <c r="D418">
        <f ca="1">COUNTIF($G$2:G417,"&gt;="&amp;C418)</f>
        <v>1</v>
      </c>
      <c r="E418" s="2">
        <f ca="1">IF(D418=0,C418,MAX($G$2:G417))</f>
        <v>763.74222010240283</v>
      </c>
      <c r="F418" s="2">
        <f t="shared" ca="1" si="49"/>
        <v>0.68300214090649125</v>
      </c>
      <c r="G418" s="2">
        <f t="shared" ca="1" si="52"/>
        <v>764.42522224330935</v>
      </c>
      <c r="H418" s="2">
        <f t="shared" ca="1" si="53"/>
        <v>1.6222050708490769</v>
      </c>
      <c r="I418" s="2" t="b">
        <f t="shared" ca="1" si="50"/>
        <v>0</v>
      </c>
    </row>
    <row r="419" spans="1:9" x14ac:dyDescent="0.3">
      <c r="A419">
        <v>418</v>
      </c>
      <c r="B419" s="2">
        <f t="shared" ca="1" si="48"/>
        <v>0.39742621146467766</v>
      </c>
      <c r="C419" s="2">
        <f t="shared" ca="1" si="51"/>
        <v>763.20044338392495</v>
      </c>
      <c r="D419">
        <f ca="1">COUNTIF($G$2:G418,"&gt;="&amp;C419)</f>
        <v>2</v>
      </c>
      <c r="E419" s="2">
        <f ca="1">IF(D419=0,C419,MAX($G$2:G418))</f>
        <v>764.42522224330935</v>
      </c>
      <c r="F419" s="2">
        <f t="shared" ca="1" si="49"/>
        <v>2.3533917662930706</v>
      </c>
      <c r="G419" s="2">
        <f t="shared" ca="1" si="52"/>
        <v>766.77861400960239</v>
      </c>
      <c r="H419" s="2">
        <f t="shared" ca="1" si="53"/>
        <v>3.5781706256774441</v>
      </c>
      <c r="I419" s="2" t="b">
        <f t="shared" ca="1" si="50"/>
        <v>0</v>
      </c>
    </row>
    <row r="420" spans="1:9" x14ac:dyDescent="0.3">
      <c r="A420">
        <v>419</v>
      </c>
      <c r="B420" s="2">
        <f t="shared" ca="1" si="48"/>
        <v>2.3109908465445037</v>
      </c>
      <c r="C420" s="2">
        <f t="shared" ca="1" si="51"/>
        <v>765.51143423046949</v>
      </c>
      <c r="D420">
        <f ca="1">COUNTIF($G$2:G419,"&gt;="&amp;C420)</f>
        <v>1</v>
      </c>
      <c r="E420" s="2">
        <f ca="1">IF(D420=0,C420,MAX($G$2:G419))</f>
        <v>766.77861400960239</v>
      </c>
      <c r="F420" s="2">
        <f t="shared" ca="1" si="49"/>
        <v>2.9147117745421012</v>
      </c>
      <c r="G420" s="2">
        <f t="shared" ca="1" si="52"/>
        <v>769.69332578414446</v>
      </c>
      <c r="H420" s="2">
        <f t="shared" ca="1" si="53"/>
        <v>4.1818915536749728</v>
      </c>
      <c r="I420" s="2" t="b">
        <f t="shared" ca="1" si="50"/>
        <v>0</v>
      </c>
    </row>
    <row r="421" spans="1:9" x14ac:dyDescent="0.3">
      <c r="A421">
        <v>420</v>
      </c>
      <c r="B421" s="2">
        <f t="shared" ca="1" si="48"/>
        <v>4.5880713002535289</v>
      </c>
      <c r="C421" s="2">
        <f t="shared" ca="1" si="51"/>
        <v>770.09950553072304</v>
      </c>
      <c r="D421">
        <f ca="1">COUNTIF($G$2:G420,"&gt;="&amp;C421)</f>
        <v>0</v>
      </c>
      <c r="E421" s="2">
        <f ca="1">IF(D421=0,C421,MAX($G$2:G420))</f>
        <v>770.09950553072304</v>
      </c>
      <c r="F421" s="2">
        <f t="shared" ca="1" si="49"/>
        <v>1.0108768123028344</v>
      </c>
      <c r="G421" s="2">
        <f t="shared" ca="1" si="52"/>
        <v>771.11038234302589</v>
      </c>
      <c r="H421" s="2">
        <f t="shared" ca="1" si="53"/>
        <v>1.010876812302854</v>
      </c>
      <c r="I421" s="2" t="b">
        <f t="shared" ca="1" si="50"/>
        <v>0</v>
      </c>
    </row>
    <row r="422" spans="1:9" x14ac:dyDescent="0.3">
      <c r="A422">
        <v>421</v>
      </c>
      <c r="B422" s="2">
        <f t="shared" ca="1" si="48"/>
        <v>2.9233075731102418</v>
      </c>
      <c r="C422" s="2">
        <f t="shared" ca="1" si="51"/>
        <v>773.0228131038333</v>
      </c>
      <c r="D422">
        <f ca="1">COUNTIF($G$2:G421,"&gt;="&amp;C422)</f>
        <v>0</v>
      </c>
      <c r="E422" s="2">
        <f ca="1">IF(D422=0,C422,MAX($G$2:G421))</f>
        <v>773.0228131038333</v>
      </c>
      <c r="F422" s="2">
        <f t="shared" ca="1" si="49"/>
        <v>0.80311139049283808</v>
      </c>
      <c r="G422" s="2">
        <f t="shared" ca="1" si="52"/>
        <v>773.82592449432616</v>
      </c>
      <c r="H422" s="2">
        <f t="shared" ca="1" si="53"/>
        <v>0.80311139049285885</v>
      </c>
      <c r="I422" s="2" t="b">
        <f t="shared" ca="1" si="50"/>
        <v>0</v>
      </c>
    </row>
    <row r="423" spans="1:9" x14ac:dyDescent="0.3">
      <c r="A423">
        <v>422</v>
      </c>
      <c r="B423" s="2">
        <f t="shared" ca="1" si="48"/>
        <v>0.39101464420002635</v>
      </c>
      <c r="C423" s="2">
        <f t="shared" ca="1" si="51"/>
        <v>773.41382774803333</v>
      </c>
      <c r="D423">
        <f ca="1">COUNTIF($G$2:G422,"&gt;="&amp;C423)</f>
        <v>1</v>
      </c>
      <c r="E423" s="2">
        <f ca="1">IF(D423=0,C423,MAX($G$2:G422))</f>
        <v>773.82592449432616</v>
      </c>
      <c r="F423" s="2">
        <f t="shared" ca="1" si="49"/>
        <v>4.6652034376406437</v>
      </c>
      <c r="G423" s="2">
        <f t="shared" ca="1" si="52"/>
        <v>778.49112793196684</v>
      </c>
      <c r="H423" s="2">
        <f t="shared" ca="1" si="53"/>
        <v>5.0773001839335166</v>
      </c>
      <c r="I423" s="2" t="b">
        <f t="shared" ca="1" si="50"/>
        <v>0</v>
      </c>
    </row>
    <row r="424" spans="1:9" x14ac:dyDescent="0.3">
      <c r="A424">
        <v>423</v>
      </c>
      <c r="B424" s="2">
        <f t="shared" ca="1" si="48"/>
        <v>0.43260951422394583</v>
      </c>
      <c r="C424" s="2">
        <f t="shared" ca="1" si="51"/>
        <v>773.84643726225727</v>
      </c>
      <c r="D424">
        <f ca="1">COUNTIF($G$2:G423,"&gt;="&amp;C424)</f>
        <v>1</v>
      </c>
      <c r="E424" s="2">
        <f ca="1">IF(D424=0,C424,MAX($G$2:G423))</f>
        <v>778.49112793196684</v>
      </c>
      <c r="F424" s="2">
        <f t="shared" ca="1" si="49"/>
        <v>8.8343695770858266E-2</v>
      </c>
      <c r="G424" s="2">
        <f t="shared" ca="1" si="52"/>
        <v>778.57947162773769</v>
      </c>
      <c r="H424" s="2">
        <f t="shared" ca="1" si="53"/>
        <v>4.733034365480421</v>
      </c>
      <c r="I424" s="2" t="b">
        <f t="shared" ca="1" si="50"/>
        <v>0</v>
      </c>
    </row>
    <row r="425" spans="1:9" x14ac:dyDescent="0.3">
      <c r="A425">
        <v>424</v>
      </c>
      <c r="B425" s="2">
        <f t="shared" ca="1" si="48"/>
        <v>4.0670743781921246</v>
      </c>
      <c r="C425" s="2">
        <f t="shared" ca="1" si="51"/>
        <v>777.91351164044943</v>
      </c>
      <c r="D425">
        <f ca="1">COUNTIF($G$2:G424,"&gt;="&amp;C425)</f>
        <v>2</v>
      </c>
      <c r="E425" s="2">
        <f ca="1">IF(D425=0,C425,MAX($G$2:G424))</f>
        <v>778.57947162773769</v>
      </c>
      <c r="F425" s="2">
        <f t="shared" ca="1" si="49"/>
        <v>0.31554478841790484</v>
      </c>
      <c r="G425" s="2">
        <f t="shared" ca="1" si="52"/>
        <v>778.89501641615561</v>
      </c>
      <c r="H425" s="2">
        <f t="shared" ca="1" si="53"/>
        <v>0.98150477570618477</v>
      </c>
      <c r="I425" s="2" t="b">
        <f t="shared" ca="1" si="50"/>
        <v>0</v>
      </c>
    </row>
    <row r="426" spans="1:9" x14ac:dyDescent="0.3">
      <c r="A426">
        <v>425</v>
      </c>
      <c r="B426" s="2">
        <f t="shared" ca="1" si="48"/>
        <v>0.98214994028457725</v>
      </c>
      <c r="C426" s="2">
        <f t="shared" ca="1" si="51"/>
        <v>778.89566158073399</v>
      </c>
      <c r="D426">
        <f ca="1">COUNTIF($G$2:G425,"&gt;="&amp;C426)</f>
        <v>0</v>
      </c>
      <c r="E426" s="2">
        <f ca="1">IF(D426=0,C426,MAX($G$2:G425))</f>
        <v>778.89566158073399</v>
      </c>
      <c r="F426" s="2">
        <f t="shared" ca="1" si="49"/>
        <v>3.8135875065337084</v>
      </c>
      <c r="G426" s="2">
        <f t="shared" ca="1" si="52"/>
        <v>782.70924908726772</v>
      </c>
      <c r="H426" s="2">
        <f t="shared" ca="1" si="53"/>
        <v>3.8135875065337359</v>
      </c>
      <c r="I426" s="2" t="b">
        <f t="shared" ca="1" si="50"/>
        <v>0</v>
      </c>
    </row>
    <row r="427" spans="1:9" x14ac:dyDescent="0.3">
      <c r="A427">
        <v>426</v>
      </c>
      <c r="B427" s="2">
        <f t="shared" ca="1" si="48"/>
        <v>1.0390581694212571</v>
      </c>
      <c r="C427" s="2">
        <f t="shared" ca="1" si="51"/>
        <v>779.9347197501553</v>
      </c>
      <c r="D427">
        <f ca="1">COUNTIF($G$2:G426,"&gt;="&amp;C427)</f>
        <v>1</v>
      </c>
      <c r="E427" s="2">
        <f ca="1">IF(D427=0,C427,MAX($G$2:G426))</f>
        <v>782.70924908726772</v>
      </c>
      <c r="F427" s="2">
        <f t="shared" ca="1" si="49"/>
        <v>4.1250628943596119</v>
      </c>
      <c r="G427" s="2">
        <f t="shared" ca="1" si="52"/>
        <v>786.83431198162737</v>
      </c>
      <c r="H427" s="2">
        <f t="shared" ca="1" si="53"/>
        <v>6.8995922314720701</v>
      </c>
      <c r="I427" s="2" t="b">
        <f t="shared" ca="1" si="50"/>
        <v>0</v>
      </c>
    </row>
    <row r="428" spans="1:9" x14ac:dyDescent="0.3">
      <c r="A428">
        <v>427</v>
      </c>
      <c r="B428" s="2">
        <f t="shared" ca="1" si="48"/>
        <v>2.2722932726405878</v>
      </c>
      <c r="C428" s="2">
        <f t="shared" ca="1" si="51"/>
        <v>782.20701302279588</v>
      </c>
      <c r="D428">
        <f ca="1">COUNTIF($G$2:G427,"&gt;="&amp;C428)</f>
        <v>2</v>
      </c>
      <c r="E428" s="2">
        <f ca="1">IF(D428=0,C428,MAX($G$2:G427))</f>
        <v>786.83431198162737</v>
      </c>
      <c r="F428" s="2">
        <f t="shared" ca="1" si="49"/>
        <v>1.8730149935299445</v>
      </c>
      <c r="G428" s="2">
        <f t="shared" ca="1" si="52"/>
        <v>788.70732697515734</v>
      </c>
      <c r="H428" s="2">
        <f t="shared" ca="1" si="53"/>
        <v>6.5003139523614664</v>
      </c>
      <c r="I428" s="2" t="b">
        <f t="shared" ca="1" si="50"/>
        <v>0</v>
      </c>
    </row>
    <row r="429" spans="1:9" x14ac:dyDescent="0.3">
      <c r="A429">
        <v>428</v>
      </c>
      <c r="B429" s="2">
        <f t="shared" ca="1" si="48"/>
        <v>5.8996653130582262</v>
      </c>
      <c r="C429" s="2">
        <f t="shared" ca="1" si="51"/>
        <v>788.1066783358541</v>
      </c>
      <c r="D429">
        <f ca="1">COUNTIF($G$2:G428,"&gt;="&amp;C429)</f>
        <v>1</v>
      </c>
      <c r="E429" s="2">
        <f ca="1">IF(D429=0,C429,MAX($G$2:G428))</f>
        <v>788.70732697515734</v>
      </c>
      <c r="F429" s="2">
        <f t="shared" ca="1" si="49"/>
        <v>1.4276011165881688</v>
      </c>
      <c r="G429" s="2">
        <f t="shared" ca="1" si="52"/>
        <v>790.13492809174556</v>
      </c>
      <c r="H429" s="2">
        <f t="shared" ca="1" si="53"/>
        <v>2.0282497558914656</v>
      </c>
      <c r="I429" s="2" t="b">
        <f t="shared" ca="1" si="50"/>
        <v>0</v>
      </c>
    </row>
    <row r="430" spans="1:9" x14ac:dyDescent="0.3">
      <c r="A430">
        <v>429</v>
      </c>
      <c r="B430" s="2">
        <f t="shared" ca="1" si="48"/>
        <v>9.3521475443586617</v>
      </c>
      <c r="C430" s="2">
        <f t="shared" ca="1" si="51"/>
        <v>797.45882588021277</v>
      </c>
      <c r="D430">
        <f ca="1">COUNTIF($G$2:G429,"&gt;="&amp;C430)</f>
        <v>0</v>
      </c>
      <c r="E430" s="2">
        <f ca="1">IF(D430=0,C430,MAX($G$2:G429))</f>
        <v>797.45882588021277</v>
      </c>
      <c r="F430" s="2">
        <f t="shared" ca="1" si="49"/>
        <v>5.4132251385909216</v>
      </c>
      <c r="G430" s="2">
        <f t="shared" ca="1" si="52"/>
        <v>802.87205101880375</v>
      </c>
      <c r="H430" s="2">
        <f t="shared" ca="1" si="53"/>
        <v>5.413225138590974</v>
      </c>
      <c r="I430" s="2" t="b">
        <f t="shared" ca="1" si="50"/>
        <v>0</v>
      </c>
    </row>
    <row r="431" spans="1:9" x14ac:dyDescent="0.3">
      <c r="A431">
        <v>430</v>
      </c>
      <c r="B431" s="2">
        <f t="shared" ca="1" si="48"/>
        <v>0.93665387247929566</v>
      </c>
      <c r="C431" s="2">
        <f t="shared" ca="1" si="51"/>
        <v>798.39547975269204</v>
      </c>
      <c r="D431">
        <f ca="1">COUNTIF($G$2:G430,"&gt;="&amp;C431)</f>
        <v>1</v>
      </c>
      <c r="E431" s="2">
        <f ca="1">IF(D431=0,C431,MAX($G$2:G430))</f>
        <v>802.87205101880375</v>
      </c>
      <c r="F431" s="2">
        <f t="shared" ca="1" si="49"/>
        <v>1.1488977513304381</v>
      </c>
      <c r="G431" s="2">
        <f t="shared" ca="1" si="52"/>
        <v>804.02094877013417</v>
      </c>
      <c r="H431" s="2">
        <f t="shared" ca="1" si="53"/>
        <v>5.6254690174421285</v>
      </c>
      <c r="I431" s="2" t="b">
        <f t="shared" ca="1" si="50"/>
        <v>0</v>
      </c>
    </row>
    <row r="432" spans="1:9" x14ac:dyDescent="0.3">
      <c r="A432">
        <v>431</v>
      </c>
      <c r="B432" s="2">
        <f t="shared" ca="1" si="48"/>
        <v>0.43291507066807</v>
      </c>
      <c r="C432" s="2">
        <f t="shared" ca="1" si="51"/>
        <v>798.8283948233601</v>
      </c>
      <c r="D432">
        <f ca="1">COUNTIF($G$2:G431,"&gt;="&amp;C432)</f>
        <v>2</v>
      </c>
      <c r="E432" s="2">
        <f ca="1">IF(D432=0,C432,MAX($G$2:G431))</f>
        <v>804.02094877013417</v>
      </c>
      <c r="F432" s="2">
        <f t="shared" ca="1" si="49"/>
        <v>0.63003996986051269</v>
      </c>
      <c r="G432" s="2">
        <f t="shared" ca="1" si="52"/>
        <v>804.65098873999466</v>
      </c>
      <c r="H432" s="2">
        <f t="shared" ca="1" si="53"/>
        <v>5.8225939166345597</v>
      </c>
      <c r="I432" s="2" t="b">
        <f t="shared" ca="1" si="50"/>
        <v>0</v>
      </c>
    </row>
    <row r="433" spans="1:9" x14ac:dyDescent="0.3">
      <c r="A433">
        <v>432</v>
      </c>
      <c r="B433" s="2">
        <f t="shared" ca="1" si="48"/>
        <v>0.58692409865016648</v>
      </c>
      <c r="C433" s="2">
        <f t="shared" ca="1" si="51"/>
        <v>799.41531892201021</v>
      </c>
      <c r="D433">
        <f ca="1">COUNTIF($G$2:G432,"&gt;="&amp;C433)</f>
        <v>3</v>
      </c>
      <c r="E433" s="2">
        <f ca="1">IF(D433=0,C433,MAX($G$2:G432))</f>
        <v>804.65098873999466</v>
      </c>
      <c r="F433" s="2">
        <f t="shared" ca="1" si="49"/>
        <v>2.8125351772943588</v>
      </c>
      <c r="G433" s="2">
        <f t="shared" ca="1" si="52"/>
        <v>807.46352391728897</v>
      </c>
      <c r="H433" s="2">
        <f t="shared" ca="1" si="53"/>
        <v>8.048204995278752</v>
      </c>
      <c r="I433" s="2" t="b">
        <f t="shared" ca="1" si="50"/>
        <v>0</v>
      </c>
    </row>
    <row r="434" spans="1:9" x14ac:dyDescent="0.3">
      <c r="A434">
        <v>433</v>
      </c>
      <c r="B434" s="2">
        <f t="shared" ca="1" si="48"/>
        <v>1.2986448635988419</v>
      </c>
      <c r="C434" s="2">
        <f t="shared" ca="1" si="51"/>
        <v>800.71396378560905</v>
      </c>
      <c r="D434">
        <f ca="1">COUNTIF($G$2:G433,"&gt;="&amp;C434)</f>
        <v>4</v>
      </c>
      <c r="E434" s="2">
        <f ca="1">IF(D434=0,C434,MAX($G$2:G433))</f>
        <v>807.46352391728897</v>
      </c>
      <c r="F434" s="2">
        <f t="shared" ca="1" si="49"/>
        <v>2.8518349576907314</v>
      </c>
      <c r="G434" s="2">
        <f t="shared" ca="1" si="52"/>
        <v>810.31535887497967</v>
      </c>
      <c r="H434" s="2">
        <f t="shared" ca="1" si="53"/>
        <v>9.6013950893706124</v>
      </c>
      <c r="I434" s="2" t="b">
        <f t="shared" ca="1" si="50"/>
        <v>0</v>
      </c>
    </row>
    <row r="435" spans="1:9" x14ac:dyDescent="0.3">
      <c r="A435">
        <v>434</v>
      </c>
      <c r="B435" s="2">
        <f t="shared" ca="1" si="48"/>
        <v>0.22200480232416295</v>
      </c>
      <c r="C435" s="2">
        <f t="shared" ca="1" si="51"/>
        <v>800.93596858793319</v>
      </c>
      <c r="D435">
        <f ca="1">COUNTIF($G$2:G434,"&gt;="&amp;C435)</f>
        <v>5</v>
      </c>
      <c r="E435" s="2">
        <f ca="1">IF(D435=0,C435,MAX($G$2:G434))</f>
        <v>810.31535887497967</v>
      </c>
      <c r="F435" s="2">
        <f t="shared" ca="1" si="49"/>
        <v>1.1169945049267225</v>
      </c>
      <c r="G435" s="2">
        <f t="shared" ca="1" si="52"/>
        <v>811.43235337990643</v>
      </c>
      <c r="H435" s="2">
        <f t="shared" ca="1" si="53"/>
        <v>10.496384791973242</v>
      </c>
      <c r="I435" s="2" t="b">
        <f t="shared" ca="1" si="50"/>
        <v>0</v>
      </c>
    </row>
    <row r="436" spans="1:9" x14ac:dyDescent="0.3">
      <c r="A436">
        <v>435</v>
      </c>
      <c r="B436" s="2">
        <f t="shared" ca="1" si="48"/>
        <v>0.10944980286791021</v>
      </c>
      <c r="C436" s="2">
        <f t="shared" ca="1" si="51"/>
        <v>801.04541839080105</v>
      </c>
      <c r="D436">
        <f ca="1">COUNTIF($G$2:G435,"&gt;="&amp;C436)</f>
        <v>6</v>
      </c>
      <c r="E436" s="2">
        <f ca="1">IF(D436=0,C436,MAX($G$2:G435))</f>
        <v>811.43235337990643</v>
      </c>
      <c r="F436" s="2">
        <f t="shared" ca="1" si="49"/>
        <v>0.39215435870025162</v>
      </c>
      <c r="G436" s="2">
        <f t="shared" ca="1" si="52"/>
        <v>811.82450773860671</v>
      </c>
      <c r="H436" s="2">
        <f t="shared" ca="1" si="53"/>
        <v>10.779089347805666</v>
      </c>
      <c r="I436" s="2" t="b">
        <f t="shared" ca="1" si="50"/>
        <v>0</v>
      </c>
    </row>
    <row r="437" spans="1:9" x14ac:dyDescent="0.3">
      <c r="A437">
        <v>436</v>
      </c>
      <c r="B437" s="2">
        <f t="shared" ca="1" si="48"/>
        <v>0.10234511581938956</v>
      </c>
      <c r="C437" s="2">
        <f t="shared" ca="1" si="51"/>
        <v>801.14776350662044</v>
      </c>
      <c r="D437">
        <f ca="1">COUNTIF($G$2:G436,"&gt;="&amp;C437)</f>
        <v>7</v>
      </c>
      <c r="E437" s="2">
        <f ca="1">IF(D437=0,C437,MAX($G$2:G436))</f>
        <v>811.82450773860671</v>
      </c>
      <c r="F437" s="2">
        <f t="shared" ca="1" si="49"/>
        <v>4.0587323720249424</v>
      </c>
      <c r="G437" s="2">
        <f t="shared" ca="1" si="52"/>
        <v>815.88324011063162</v>
      </c>
      <c r="H437" s="2">
        <f t="shared" ca="1" si="53"/>
        <v>14.735476604011183</v>
      </c>
      <c r="I437" s="2" t="b">
        <f t="shared" ca="1" si="50"/>
        <v>0</v>
      </c>
    </row>
    <row r="438" spans="1:9" x14ac:dyDescent="0.3">
      <c r="A438">
        <v>437</v>
      </c>
      <c r="B438" s="2">
        <f t="shared" ca="1" si="48"/>
        <v>1.2411750678026698</v>
      </c>
      <c r="C438" s="2">
        <f t="shared" ca="1" si="51"/>
        <v>802.38893857442315</v>
      </c>
      <c r="D438">
        <f ca="1">COUNTIF($G$2:G437,"&gt;="&amp;C438)</f>
        <v>8</v>
      </c>
      <c r="E438" s="2">
        <f ca="1">IF(D438=0,C438,MAX($G$2:G437))</f>
        <v>815.88324011063162</v>
      </c>
      <c r="F438" s="2">
        <f t="shared" ca="1" si="49"/>
        <v>0.61648955021640484</v>
      </c>
      <c r="G438" s="2">
        <f t="shared" ca="1" si="52"/>
        <v>816.49972966084806</v>
      </c>
      <c r="H438" s="2">
        <f t="shared" ca="1" si="53"/>
        <v>14.110791086424911</v>
      </c>
      <c r="I438" s="2" t="b">
        <f t="shared" ca="1" si="50"/>
        <v>0</v>
      </c>
    </row>
    <row r="439" spans="1:9" x14ac:dyDescent="0.3">
      <c r="A439">
        <v>438</v>
      </c>
      <c r="B439" s="2">
        <f t="shared" ca="1" si="48"/>
        <v>4.0660646280815458</v>
      </c>
      <c r="C439" s="2">
        <f t="shared" ca="1" si="51"/>
        <v>806.45500320250471</v>
      </c>
      <c r="D439">
        <f ca="1">COUNTIF($G$2:G438,"&gt;="&amp;C439)</f>
        <v>6</v>
      </c>
      <c r="E439" s="2">
        <f ca="1">IF(D439=0,C439,MAX($G$2:G438))</f>
        <v>816.49972966084806</v>
      </c>
      <c r="F439" s="2">
        <f t="shared" ca="1" si="49"/>
        <v>0.89044052501532023</v>
      </c>
      <c r="G439" s="2">
        <f t="shared" ca="1" si="52"/>
        <v>817.39017018586333</v>
      </c>
      <c r="H439" s="2">
        <f t="shared" ca="1" si="53"/>
        <v>10.935166983358613</v>
      </c>
      <c r="I439" s="2" t="b">
        <f t="shared" ca="1" si="50"/>
        <v>0</v>
      </c>
    </row>
    <row r="440" spans="1:9" x14ac:dyDescent="0.3">
      <c r="A440">
        <v>439</v>
      </c>
      <c r="B440" s="2">
        <f t="shared" ca="1" si="48"/>
        <v>0.67846021512776722</v>
      </c>
      <c r="C440" s="2">
        <f t="shared" ca="1" si="51"/>
        <v>807.13346341763247</v>
      </c>
      <c r="D440">
        <f ca="1">COUNTIF($G$2:G439,"&gt;="&amp;C440)</f>
        <v>7</v>
      </c>
      <c r="E440" s="2">
        <f ca="1">IF(D440=0,C440,MAX($G$2:G439))</f>
        <v>817.39017018586333</v>
      </c>
      <c r="F440" s="2">
        <f t="shared" ca="1" si="49"/>
        <v>0.26288491731075825</v>
      </c>
      <c r="G440" s="2">
        <f t="shared" ca="1" si="52"/>
        <v>817.6530551031741</v>
      </c>
      <c r="H440" s="2">
        <f t="shared" ca="1" si="53"/>
        <v>10.519591685541627</v>
      </c>
      <c r="I440" s="2" t="b">
        <f t="shared" ca="1" si="50"/>
        <v>0</v>
      </c>
    </row>
    <row r="441" spans="1:9" x14ac:dyDescent="0.3">
      <c r="A441">
        <v>440</v>
      </c>
      <c r="B441" s="2">
        <f t="shared" ca="1" si="48"/>
        <v>4.2738378705689453</v>
      </c>
      <c r="C441" s="2">
        <f t="shared" ca="1" si="51"/>
        <v>811.40730128820144</v>
      </c>
      <c r="D441">
        <f ca="1">COUNTIF($G$2:G440,"&gt;="&amp;C441)</f>
        <v>6</v>
      </c>
      <c r="E441" s="2">
        <f ca="1">IF(D441=0,C441,MAX($G$2:G440))</f>
        <v>817.6530551031741</v>
      </c>
      <c r="F441" s="2">
        <f t="shared" ca="1" si="49"/>
        <v>0.69883075603749933</v>
      </c>
      <c r="G441" s="2">
        <f t="shared" ca="1" si="52"/>
        <v>818.35188585921162</v>
      </c>
      <c r="H441" s="2">
        <f t="shared" ca="1" si="53"/>
        <v>6.9445845710101821</v>
      </c>
      <c r="I441" s="2" t="b">
        <f t="shared" ca="1" si="50"/>
        <v>0</v>
      </c>
    </row>
    <row r="442" spans="1:9" x14ac:dyDescent="0.3">
      <c r="A442">
        <v>441</v>
      </c>
      <c r="B442" s="2">
        <f t="shared" ca="1" si="48"/>
        <v>1.2073794124031527</v>
      </c>
      <c r="C442" s="2">
        <f t="shared" ca="1" si="51"/>
        <v>812.61468070060459</v>
      </c>
      <c r="D442">
        <f ca="1">COUNTIF($G$2:G441,"&gt;="&amp;C442)</f>
        <v>5</v>
      </c>
      <c r="E442" s="2">
        <f ca="1">IF(D442=0,C442,MAX($G$2:G441))</f>
        <v>818.35188585921162</v>
      </c>
      <c r="F442" s="2">
        <f t="shared" ca="1" si="49"/>
        <v>1.7375429719219682</v>
      </c>
      <c r="G442" s="2">
        <f t="shared" ca="1" si="52"/>
        <v>820.08942883113355</v>
      </c>
      <c r="H442" s="2">
        <f t="shared" ca="1" si="53"/>
        <v>7.4747481305289512</v>
      </c>
      <c r="I442" s="2" t="b">
        <f t="shared" ca="1" si="50"/>
        <v>0</v>
      </c>
    </row>
    <row r="443" spans="1:9" x14ac:dyDescent="0.3">
      <c r="A443">
        <v>442</v>
      </c>
      <c r="B443" s="2">
        <f t="shared" ca="1" si="48"/>
        <v>1.7539257683245699</v>
      </c>
      <c r="C443" s="2">
        <f t="shared" ca="1" si="51"/>
        <v>814.36860646892922</v>
      </c>
      <c r="D443">
        <f ca="1">COUNTIF($G$2:G442,"&gt;="&amp;C443)</f>
        <v>6</v>
      </c>
      <c r="E443" s="2">
        <f ca="1">IF(D443=0,C443,MAX($G$2:G442))</f>
        <v>820.08942883113355</v>
      </c>
      <c r="F443" s="2">
        <f t="shared" ca="1" si="49"/>
        <v>0.23548847507490953</v>
      </c>
      <c r="G443" s="2">
        <f t="shared" ca="1" si="52"/>
        <v>820.32491730620848</v>
      </c>
      <c r="H443" s="2">
        <f t="shared" ca="1" si="53"/>
        <v>5.9563108372792612</v>
      </c>
      <c r="I443" s="2" t="b">
        <f t="shared" ca="1" si="50"/>
        <v>0</v>
      </c>
    </row>
    <row r="444" spans="1:9" x14ac:dyDescent="0.3">
      <c r="A444">
        <v>443</v>
      </c>
      <c r="B444" s="2">
        <f t="shared" ca="1" si="48"/>
        <v>0.51214126252442538</v>
      </c>
      <c r="C444" s="2">
        <f t="shared" ca="1" si="51"/>
        <v>814.88074773145365</v>
      </c>
      <c r="D444">
        <f ca="1">COUNTIF($G$2:G443,"&gt;="&amp;C444)</f>
        <v>7</v>
      </c>
      <c r="E444" s="2">
        <f ca="1">IF(D444=0,C444,MAX($G$2:G443))</f>
        <v>820.32491730620848</v>
      </c>
      <c r="F444" s="2">
        <f t="shared" ca="1" si="49"/>
        <v>2.6497104977882824</v>
      </c>
      <c r="G444" s="2">
        <f t="shared" ca="1" si="52"/>
        <v>822.97462780399678</v>
      </c>
      <c r="H444" s="2">
        <f t="shared" ca="1" si="53"/>
        <v>8.0938800725431292</v>
      </c>
      <c r="I444" s="2" t="b">
        <f t="shared" ca="1" si="50"/>
        <v>0</v>
      </c>
    </row>
    <row r="445" spans="1:9" x14ac:dyDescent="0.3">
      <c r="A445">
        <v>444</v>
      </c>
      <c r="B445" s="2">
        <f t="shared" ca="1" si="48"/>
        <v>0.87788130246693108</v>
      </c>
      <c r="C445" s="2">
        <f t="shared" ca="1" si="51"/>
        <v>815.75862903392056</v>
      </c>
      <c r="D445">
        <f ca="1">COUNTIF($G$2:G444,"&gt;="&amp;C445)</f>
        <v>8</v>
      </c>
      <c r="E445" s="2">
        <f ca="1">IF(D445=0,C445,MAX($G$2:G444))</f>
        <v>822.97462780399678</v>
      </c>
      <c r="F445" s="2">
        <f t="shared" ca="1" si="49"/>
        <v>2.45716541364754</v>
      </c>
      <c r="G445" s="2">
        <f t="shared" ca="1" si="52"/>
        <v>825.43179321764433</v>
      </c>
      <c r="H445" s="2">
        <f t="shared" ca="1" si="53"/>
        <v>9.6731641837237703</v>
      </c>
      <c r="I445" s="2" t="b">
        <f t="shared" ca="1" si="50"/>
        <v>0</v>
      </c>
    </row>
    <row r="446" spans="1:9" x14ac:dyDescent="0.3">
      <c r="A446">
        <v>445</v>
      </c>
      <c r="B446" s="2">
        <f t="shared" ca="1" si="48"/>
        <v>1.8699434395296033</v>
      </c>
      <c r="C446" s="2">
        <f t="shared" ca="1" si="51"/>
        <v>817.62857247345016</v>
      </c>
      <c r="D446">
        <f ca="1">COUNTIF($G$2:G445,"&gt;="&amp;C446)</f>
        <v>6</v>
      </c>
      <c r="E446" s="2">
        <f ca="1">IF(D446=0,C446,MAX($G$2:G445))</f>
        <v>825.43179321764433</v>
      </c>
      <c r="F446" s="2">
        <f t="shared" ca="1" si="49"/>
        <v>0.17308715023012722</v>
      </c>
      <c r="G446" s="2">
        <f t="shared" ca="1" si="52"/>
        <v>825.60488036787444</v>
      </c>
      <c r="H446" s="2">
        <f t="shared" ca="1" si="53"/>
        <v>7.9763078944242807</v>
      </c>
      <c r="I446" s="2" t="b">
        <f t="shared" ca="1" si="50"/>
        <v>0</v>
      </c>
    </row>
    <row r="447" spans="1:9" x14ac:dyDescent="0.3">
      <c r="A447">
        <v>446</v>
      </c>
      <c r="B447" s="2">
        <f t="shared" ca="1" si="48"/>
        <v>3.4159399102084769</v>
      </c>
      <c r="C447" s="2">
        <f t="shared" ca="1" si="51"/>
        <v>821.04451238365868</v>
      </c>
      <c r="D447">
        <f ca="1">COUNTIF($G$2:G446,"&gt;="&amp;C447)</f>
        <v>3</v>
      </c>
      <c r="E447" s="2">
        <f ca="1">IF(D447=0,C447,MAX($G$2:G446))</f>
        <v>825.60488036787444</v>
      </c>
      <c r="F447" s="2">
        <f t="shared" ca="1" si="49"/>
        <v>0.706776783515221</v>
      </c>
      <c r="G447" s="2">
        <f t="shared" ca="1" si="52"/>
        <v>826.31165715138968</v>
      </c>
      <c r="H447" s="2">
        <f t="shared" ca="1" si="53"/>
        <v>5.267144767730997</v>
      </c>
      <c r="I447" s="2" t="b">
        <f t="shared" ca="1" si="50"/>
        <v>0</v>
      </c>
    </row>
    <row r="448" spans="1:9" x14ac:dyDescent="0.3">
      <c r="A448">
        <v>447</v>
      </c>
      <c r="B448" s="2">
        <f t="shared" ca="1" si="48"/>
        <v>0.5581162496111487</v>
      </c>
      <c r="C448" s="2">
        <f t="shared" ca="1" si="51"/>
        <v>821.60262863326989</v>
      </c>
      <c r="D448">
        <f ca="1">COUNTIF($G$2:G447,"&gt;="&amp;C448)</f>
        <v>4</v>
      </c>
      <c r="E448" s="2">
        <f ca="1">IF(D448=0,C448,MAX($G$2:G447))</f>
        <v>826.31165715138968</v>
      </c>
      <c r="F448" s="2">
        <f t="shared" ca="1" si="49"/>
        <v>1.778005376486097</v>
      </c>
      <c r="G448" s="2">
        <f t="shared" ca="1" si="52"/>
        <v>828.08966252787582</v>
      </c>
      <c r="H448" s="2">
        <f t="shared" ca="1" si="53"/>
        <v>6.4870338946059292</v>
      </c>
      <c r="I448" s="2" t="b">
        <f t="shared" ca="1" si="50"/>
        <v>0</v>
      </c>
    </row>
    <row r="449" spans="1:9" x14ac:dyDescent="0.3">
      <c r="A449">
        <v>448</v>
      </c>
      <c r="B449" s="2">
        <f t="shared" ca="1" si="48"/>
        <v>1.5029185741952975</v>
      </c>
      <c r="C449" s="2">
        <f t="shared" ca="1" si="51"/>
        <v>823.10554720746518</v>
      </c>
      <c r="D449">
        <f ca="1">COUNTIF($G$2:G448,"&gt;="&amp;C449)</f>
        <v>4</v>
      </c>
      <c r="E449" s="2">
        <f ca="1">IF(D449=0,C449,MAX($G$2:G448))</f>
        <v>828.08966252787582</v>
      </c>
      <c r="F449" s="2">
        <f t="shared" ca="1" si="49"/>
        <v>0.56620899594845076</v>
      </c>
      <c r="G449" s="2">
        <f t="shared" ca="1" si="52"/>
        <v>828.65587152382432</v>
      </c>
      <c r="H449" s="2">
        <f t="shared" ca="1" si="53"/>
        <v>5.5503243163591378</v>
      </c>
      <c r="I449" s="2" t="b">
        <f t="shared" ca="1" si="50"/>
        <v>0</v>
      </c>
    </row>
    <row r="450" spans="1:9" x14ac:dyDescent="0.3">
      <c r="A450">
        <v>449</v>
      </c>
      <c r="B450" s="2">
        <f t="shared" ca="1" si="48"/>
        <v>0.55671095573099727</v>
      </c>
      <c r="C450" s="2">
        <f t="shared" ca="1" si="51"/>
        <v>823.66225816319616</v>
      </c>
      <c r="D450">
        <f ca="1">COUNTIF($G$2:G449,"&gt;="&amp;C450)</f>
        <v>5</v>
      </c>
      <c r="E450" s="2">
        <f ca="1">IF(D450=0,C450,MAX($G$2:G449))</f>
        <v>828.65587152382432</v>
      </c>
      <c r="F450" s="2">
        <f t="shared" ca="1" si="49"/>
        <v>1.9288628561054446</v>
      </c>
      <c r="G450" s="2">
        <f t="shared" ca="1" si="52"/>
        <v>830.58473437992973</v>
      </c>
      <c r="H450" s="2">
        <f t="shared" ca="1" si="53"/>
        <v>6.9224762167335712</v>
      </c>
      <c r="I450" s="2" t="b">
        <f t="shared" ca="1" si="50"/>
        <v>0</v>
      </c>
    </row>
    <row r="451" spans="1:9" x14ac:dyDescent="0.3">
      <c r="A451">
        <v>450</v>
      </c>
      <c r="B451" s="2">
        <f t="shared" ref="B451:B501" ca="1" si="54">-2*LN(1-RAND())</f>
        <v>2.0052638368969995</v>
      </c>
      <c r="C451" s="2">
        <f t="shared" ca="1" si="51"/>
        <v>825.66752200009319</v>
      </c>
      <c r="D451">
        <f ca="1">COUNTIF($G$2:G450,"&gt;="&amp;C451)</f>
        <v>4</v>
      </c>
      <c r="E451" s="2">
        <f ca="1">IF(D451=0,C451,MAX($G$2:G450))</f>
        <v>830.58473437992973</v>
      </c>
      <c r="F451" s="2">
        <f t="shared" ref="F451:F501" ca="1" si="55">-1.5*LN(1-RAND())</f>
        <v>1.2360502485931053</v>
      </c>
      <c r="G451" s="2">
        <f t="shared" ca="1" si="52"/>
        <v>831.8207846285228</v>
      </c>
      <c r="H451" s="2">
        <f t="shared" ca="1" si="53"/>
        <v>6.1532626284296157</v>
      </c>
      <c r="I451" s="2" t="b">
        <f t="shared" ref="I451:I501" ca="1" si="56">IF(C451&lt;600,H451)</f>
        <v>0</v>
      </c>
    </row>
    <row r="452" spans="1:9" x14ac:dyDescent="0.3">
      <c r="A452">
        <v>451</v>
      </c>
      <c r="B452" s="2">
        <f t="shared" ca="1" si="54"/>
        <v>6.2391891472985561</v>
      </c>
      <c r="C452" s="2">
        <f t="shared" ca="1" si="51"/>
        <v>831.90671114739177</v>
      </c>
      <c r="D452">
        <f ca="1">COUNTIF($G$2:G451,"&gt;="&amp;C452)</f>
        <v>0</v>
      </c>
      <c r="E452" s="2">
        <f ca="1">IF(D452=0,C452,MAX($G$2:G451))</f>
        <v>831.90671114739177</v>
      </c>
      <c r="F452" s="2">
        <f t="shared" ca="1" si="55"/>
        <v>0.56211365767814159</v>
      </c>
      <c r="G452" s="2">
        <f t="shared" ca="1" si="52"/>
        <v>832.46882480506997</v>
      </c>
      <c r="H452" s="2">
        <f t="shared" ca="1" si="53"/>
        <v>0.56211365767819643</v>
      </c>
      <c r="I452" s="2" t="b">
        <f t="shared" ca="1" si="56"/>
        <v>0</v>
      </c>
    </row>
    <row r="453" spans="1:9" x14ac:dyDescent="0.3">
      <c r="A453">
        <v>452</v>
      </c>
      <c r="B453" s="2">
        <f t="shared" ca="1" si="54"/>
        <v>7.2755600214384053</v>
      </c>
      <c r="C453" s="2">
        <f t="shared" ca="1" si="51"/>
        <v>839.1822711688302</v>
      </c>
      <c r="D453">
        <f ca="1">COUNTIF($G$2:G452,"&gt;="&amp;C453)</f>
        <v>0</v>
      </c>
      <c r="E453" s="2">
        <f ca="1">IF(D453=0,C453,MAX($G$2:G452))</f>
        <v>839.1822711688302</v>
      </c>
      <c r="F453" s="2">
        <f t="shared" ca="1" si="55"/>
        <v>0.29707200136467432</v>
      </c>
      <c r="G453" s="2">
        <f t="shared" ca="1" si="52"/>
        <v>839.47934317019485</v>
      </c>
      <c r="H453" s="2">
        <f t="shared" ca="1" si="53"/>
        <v>0.29707200136465417</v>
      </c>
      <c r="I453" s="2" t="b">
        <f t="shared" ca="1" si="56"/>
        <v>0</v>
      </c>
    </row>
    <row r="454" spans="1:9" x14ac:dyDescent="0.3">
      <c r="A454">
        <v>453</v>
      </c>
      <c r="B454" s="2">
        <f t="shared" ca="1" si="54"/>
        <v>1.323106870908803</v>
      </c>
      <c r="C454" s="2">
        <f t="shared" ca="1" si="51"/>
        <v>840.50537803973896</v>
      </c>
      <c r="D454">
        <f ca="1">COUNTIF($G$2:G453,"&gt;="&amp;C454)</f>
        <v>0</v>
      </c>
      <c r="E454" s="2">
        <f ca="1">IF(D454=0,C454,MAX($G$2:G453))</f>
        <v>840.50537803973896</v>
      </c>
      <c r="F454" s="2">
        <f t="shared" ca="1" si="55"/>
        <v>4.1225928291107206</v>
      </c>
      <c r="G454" s="2">
        <f t="shared" ca="1" si="52"/>
        <v>844.62797086884973</v>
      </c>
      <c r="H454" s="2">
        <f t="shared" ca="1" si="53"/>
        <v>4.1225928291107721</v>
      </c>
      <c r="I454" s="2" t="b">
        <f t="shared" ca="1" si="56"/>
        <v>0</v>
      </c>
    </row>
    <row r="455" spans="1:9" x14ac:dyDescent="0.3">
      <c r="A455">
        <v>454</v>
      </c>
      <c r="B455" s="2">
        <f t="shared" ca="1" si="54"/>
        <v>1.3931422264483535</v>
      </c>
      <c r="C455" s="2">
        <f t="shared" ca="1" si="51"/>
        <v>841.89852026618735</v>
      </c>
      <c r="D455">
        <f ca="1">COUNTIF($G$2:G454,"&gt;="&amp;C455)</f>
        <v>1</v>
      </c>
      <c r="E455" s="2">
        <f ca="1">IF(D455=0,C455,MAX($G$2:G454))</f>
        <v>844.62797086884973</v>
      </c>
      <c r="F455" s="2">
        <f t="shared" ca="1" si="55"/>
        <v>2.883436130588203</v>
      </c>
      <c r="G455" s="2">
        <f t="shared" ca="1" si="52"/>
        <v>847.5114069994379</v>
      </c>
      <c r="H455" s="2">
        <f t="shared" ca="1" si="53"/>
        <v>5.6128867332505479</v>
      </c>
      <c r="I455" s="2" t="b">
        <f t="shared" ca="1" si="56"/>
        <v>0</v>
      </c>
    </row>
    <row r="456" spans="1:9" x14ac:dyDescent="0.3">
      <c r="A456">
        <v>455</v>
      </c>
      <c r="B456" s="2">
        <f t="shared" ca="1" si="54"/>
        <v>5.8016166044930966</v>
      </c>
      <c r="C456" s="2">
        <f t="shared" ca="1" si="51"/>
        <v>847.70013687068047</v>
      </c>
      <c r="D456">
        <f ca="1">COUNTIF($G$2:G455,"&gt;="&amp;C456)</f>
        <v>0</v>
      </c>
      <c r="E456" s="2">
        <f ca="1">IF(D456=0,C456,MAX($G$2:G455))</f>
        <v>847.70013687068047</v>
      </c>
      <c r="F456" s="2">
        <f t="shared" ca="1" si="55"/>
        <v>1.7934682946168654</v>
      </c>
      <c r="G456" s="2">
        <f t="shared" ca="1" si="52"/>
        <v>849.49360516529737</v>
      </c>
      <c r="H456" s="2">
        <f t="shared" ca="1" si="53"/>
        <v>1.7934682946169005</v>
      </c>
      <c r="I456" s="2" t="b">
        <f t="shared" ca="1" si="56"/>
        <v>0</v>
      </c>
    </row>
    <row r="457" spans="1:9" x14ac:dyDescent="0.3">
      <c r="A457">
        <v>456</v>
      </c>
      <c r="B457" s="2">
        <f t="shared" ca="1" si="54"/>
        <v>3.0395698593637688</v>
      </c>
      <c r="C457" s="2">
        <f t="shared" ca="1" si="51"/>
        <v>850.73970673004419</v>
      </c>
      <c r="D457">
        <f ca="1">COUNTIF($G$2:G456,"&gt;="&amp;C457)</f>
        <v>0</v>
      </c>
      <c r="E457" s="2">
        <f ca="1">IF(D457=0,C457,MAX($G$2:G456))</f>
        <v>850.73970673004419</v>
      </c>
      <c r="F457" s="2">
        <f t="shared" ca="1" si="55"/>
        <v>3.2075949015303209</v>
      </c>
      <c r="G457" s="2">
        <f t="shared" ca="1" si="52"/>
        <v>853.94730163157453</v>
      </c>
      <c r="H457" s="2">
        <f t="shared" ca="1" si="53"/>
        <v>3.2075949015303422</v>
      </c>
      <c r="I457" s="2" t="b">
        <f t="shared" ca="1" si="56"/>
        <v>0</v>
      </c>
    </row>
    <row r="458" spans="1:9" x14ac:dyDescent="0.3">
      <c r="A458">
        <v>457</v>
      </c>
      <c r="B458" s="2">
        <f t="shared" ca="1" si="54"/>
        <v>0.35400439435313696</v>
      </c>
      <c r="C458" s="2">
        <f t="shared" ca="1" si="51"/>
        <v>851.09371112439737</v>
      </c>
      <c r="D458">
        <f ca="1">COUNTIF($G$2:G457,"&gt;="&amp;C458)</f>
        <v>1</v>
      </c>
      <c r="E458" s="2">
        <f ca="1">IF(D458=0,C458,MAX($G$2:G457))</f>
        <v>853.94730163157453</v>
      </c>
      <c r="F458" s="2">
        <f t="shared" ca="1" si="55"/>
        <v>0.85530665494561409</v>
      </c>
      <c r="G458" s="2">
        <f t="shared" ca="1" si="52"/>
        <v>854.80260828652013</v>
      </c>
      <c r="H458" s="2">
        <f t="shared" ca="1" si="53"/>
        <v>3.7088971621227529</v>
      </c>
      <c r="I458" s="2" t="b">
        <f t="shared" ca="1" si="56"/>
        <v>0</v>
      </c>
    </row>
    <row r="459" spans="1:9" x14ac:dyDescent="0.3">
      <c r="A459">
        <v>458</v>
      </c>
      <c r="B459" s="2">
        <f t="shared" ca="1" si="54"/>
        <v>3.1957962540959652</v>
      </c>
      <c r="C459" s="2">
        <f t="shared" ca="1" si="51"/>
        <v>854.28950737849334</v>
      </c>
      <c r="D459">
        <f ca="1">COUNTIF($G$2:G458,"&gt;="&amp;C459)</f>
        <v>1</v>
      </c>
      <c r="E459" s="2">
        <f ca="1">IF(D459=0,C459,MAX($G$2:G458))</f>
        <v>854.80260828652013</v>
      </c>
      <c r="F459" s="2">
        <f t="shared" ca="1" si="55"/>
        <v>0.97208708664908539</v>
      </c>
      <c r="G459" s="2">
        <f t="shared" ca="1" si="52"/>
        <v>855.77469537316927</v>
      </c>
      <c r="H459" s="2">
        <f t="shared" ca="1" si="53"/>
        <v>1.4851879946759254</v>
      </c>
      <c r="I459" s="2" t="b">
        <f t="shared" ca="1" si="56"/>
        <v>0</v>
      </c>
    </row>
    <row r="460" spans="1:9" x14ac:dyDescent="0.3">
      <c r="A460">
        <v>459</v>
      </c>
      <c r="B460" s="2">
        <f t="shared" ca="1" si="54"/>
        <v>2.8870399220228084E-2</v>
      </c>
      <c r="C460" s="2">
        <f t="shared" ca="1" si="51"/>
        <v>854.31837777771352</v>
      </c>
      <c r="D460">
        <f ca="1">COUNTIF($G$2:G459,"&gt;="&amp;C460)</f>
        <v>2</v>
      </c>
      <c r="E460" s="2">
        <f ca="1">IF(D460=0,C460,MAX($G$2:G459))</f>
        <v>855.77469537316927</v>
      </c>
      <c r="F460" s="2">
        <f t="shared" ca="1" si="55"/>
        <v>0.88799243270280592</v>
      </c>
      <c r="G460" s="2">
        <f t="shared" ca="1" si="52"/>
        <v>856.66268780587211</v>
      </c>
      <c r="H460" s="2">
        <f t="shared" ca="1" si="53"/>
        <v>2.3443100281585885</v>
      </c>
      <c r="I460" s="2" t="b">
        <f t="shared" ca="1" si="56"/>
        <v>0</v>
      </c>
    </row>
    <row r="461" spans="1:9" x14ac:dyDescent="0.3">
      <c r="A461">
        <v>460</v>
      </c>
      <c r="B461" s="2">
        <f t="shared" ca="1" si="54"/>
        <v>5.6046590966146672</v>
      </c>
      <c r="C461" s="2">
        <f t="shared" ca="1" si="51"/>
        <v>859.9230368743282</v>
      </c>
      <c r="D461">
        <f ca="1">COUNTIF($G$2:G460,"&gt;="&amp;C461)</f>
        <v>0</v>
      </c>
      <c r="E461" s="2">
        <f ca="1">IF(D461=0,C461,MAX($G$2:G460))</f>
        <v>859.9230368743282</v>
      </c>
      <c r="F461" s="2">
        <f t="shared" ca="1" si="55"/>
        <v>1.0079221629704425</v>
      </c>
      <c r="G461" s="2">
        <f t="shared" ca="1" si="52"/>
        <v>860.93095903729863</v>
      </c>
      <c r="H461" s="2">
        <f t="shared" ca="1" si="53"/>
        <v>1.0079221629704307</v>
      </c>
      <c r="I461" s="2" t="b">
        <f t="shared" ca="1" si="56"/>
        <v>0</v>
      </c>
    </row>
    <row r="462" spans="1:9" x14ac:dyDescent="0.3">
      <c r="A462">
        <v>461</v>
      </c>
      <c r="B462" s="2">
        <f t="shared" ca="1" si="54"/>
        <v>2.5402685328333581</v>
      </c>
      <c r="C462" s="2">
        <f t="shared" ca="1" si="51"/>
        <v>862.46330540716156</v>
      </c>
      <c r="D462">
        <f ca="1">COUNTIF($G$2:G461,"&gt;="&amp;C462)</f>
        <v>0</v>
      </c>
      <c r="E462" s="2">
        <f ca="1">IF(D462=0,C462,MAX($G$2:G461))</f>
        <v>862.46330540716156</v>
      </c>
      <c r="F462" s="2">
        <f t="shared" ca="1" si="55"/>
        <v>1.7635145969872137</v>
      </c>
      <c r="G462" s="2">
        <f t="shared" ca="1" si="52"/>
        <v>864.22682000414875</v>
      </c>
      <c r="H462" s="2">
        <f t="shared" ca="1" si="53"/>
        <v>1.7635145969871928</v>
      </c>
      <c r="I462" s="2" t="b">
        <f t="shared" ca="1" si="56"/>
        <v>0</v>
      </c>
    </row>
    <row r="463" spans="1:9" x14ac:dyDescent="0.3">
      <c r="A463">
        <v>462</v>
      </c>
      <c r="B463" s="2">
        <f t="shared" ca="1" si="54"/>
        <v>1.4300869529549833</v>
      </c>
      <c r="C463" s="2">
        <f t="shared" ca="1" si="51"/>
        <v>863.89339236011654</v>
      </c>
      <c r="D463">
        <f ca="1">COUNTIF($G$2:G462,"&gt;="&amp;C463)</f>
        <v>1</v>
      </c>
      <c r="E463" s="2">
        <f ca="1">IF(D463=0,C463,MAX($G$2:G462))</f>
        <v>864.22682000414875</v>
      </c>
      <c r="F463" s="2">
        <f t="shared" ca="1" si="55"/>
        <v>0.77602517005867278</v>
      </c>
      <c r="G463" s="2">
        <f t="shared" ca="1" si="52"/>
        <v>865.00284517420744</v>
      </c>
      <c r="H463" s="2">
        <f t="shared" ca="1" si="53"/>
        <v>1.1094528140909006</v>
      </c>
      <c r="I463" s="2" t="b">
        <f t="shared" ca="1" si="56"/>
        <v>0</v>
      </c>
    </row>
    <row r="464" spans="1:9" x14ac:dyDescent="0.3">
      <c r="A464">
        <v>463</v>
      </c>
      <c r="B464" s="2">
        <f t="shared" ca="1" si="54"/>
        <v>0.50959060363337283</v>
      </c>
      <c r="C464" s="2">
        <f t="shared" ca="1" si="51"/>
        <v>864.40298296374988</v>
      </c>
      <c r="D464">
        <f ca="1">COUNTIF($G$2:G463,"&gt;="&amp;C464)</f>
        <v>1</v>
      </c>
      <c r="E464" s="2">
        <f ca="1">IF(D464=0,C464,MAX($G$2:G463))</f>
        <v>865.00284517420744</v>
      </c>
      <c r="F464" s="2">
        <f t="shared" ca="1" si="55"/>
        <v>3.8762346214475762</v>
      </c>
      <c r="G464" s="2">
        <f t="shared" ca="1" si="52"/>
        <v>868.879079795655</v>
      </c>
      <c r="H464" s="2">
        <f t="shared" ca="1" si="53"/>
        <v>4.4760968319051244</v>
      </c>
      <c r="I464" s="2" t="b">
        <f t="shared" ca="1" si="56"/>
        <v>0</v>
      </c>
    </row>
    <row r="465" spans="1:9" x14ac:dyDescent="0.3">
      <c r="A465">
        <v>464</v>
      </c>
      <c r="B465" s="2">
        <f t="shared" ca="1" si="54"/>
        <v>6.1432235286067911</v>
      </c>
      <c r="C465" s="2">
        <f t="shared" ca="1" si="51"/>
        <v>870.54620649235665</v>
      </c>
      <c r="D465">
        <f ca="1">COUNTIF($G$2:G464,"&gt;="&amp;C465)</f>
        <v>0</v>
      </c>
      <c r="E465" s="2">
        <f ca="1">IF(D465=0,C465,MAX($G$2:G464))</f>
        <v>870.54620649235665</v>
      </c>
      <c r="F465" s="2">
        <f t="shared" ca="1" si="55"/>
        <v>0.36691719253962463</v>
      </c>
      <c r="G465" s="2">
        <f t="shared" ca="1" si="52"/>
        <v>870.91312368489628</v>
      </c>
      <c r="H465" s="2">
        <f t="shared" ca="1" si="53"/>
        <v>0.36691719253963129</v>
      </c>
      <c r="I465" s="2" t="b">
        <f t="shared" ca="1" si="56"/>
        <v>0</v>
      </c>
    </row>
    <row r="466" spans="1:9" x14ac:dyDescent="0.3">
      <c r="A466">
        <v>465</v>
      </c>
      <c r="B466" s="2">
        <f t="shared" ca="1" si="54"/>
        <v>0.12070964086561775</v>
      </c>
      <c r="C466" s="2">
        <f t="shared" ca="1" si="51"/>
        <v>870.66691613322223</v>
      </c>
      <c r="D466">
        <f ca="1">COUNTIF($G$2:G465,"&gt;="&amp;C466)</f>
        <v>1</v>
      </c>
      <c r="E466" s="2">
        <f ca="1">IF(D466=0,C466,MAX($G$2:G465))</f>
        <v>870.91312368489628</v>
      </c>
      <c r="F466" s="2">
        <f t="shared" ca="1" si="55"/>
        <v>2.9072867963122362E-2</v>
      </c>
      <c r="G466" s="2">
        <f t="shared" ca="1" si="52"/>
        <v>870.9421965528594</v>
      </c>
      <c r="H466" s="2">
        <f t="shared" ca="1" si="53"/>
        <v>0.27528041963716987</v>
      </c>
      <c r="I466" s="2" t="b">
        <f t="shared" ca="1" si="56"/>
        <v>0</v>
      </c>
    </row>
    <row r="467" spans="1:9" x14ac:dyDescent="0.3">
      <c r="A467">
        <v>466</v>
      </c>
      <c r="B467" s="2">
        <f t="shared" ca="1" si="54"/>
        <v>3.471075706624724</v>
      </c>
      <c r="C467" s="2">
        <f t="shared" ref="C467:C501" ca="1" si="57">B467+C466</f>
        <v>874.1379918398469</v>
      </c>
      <c r="D467">
        <f ca="1">COUNTIF($G$2:G466,"&gt;="&amp;C467)</f>
        <v>0</v>
      </c>
      <c r="E467" s="2">
        <f ca="1">IF(D467=0,C467,MAX($G$2:G466))</f>
        <v>874.1379918398469</v>
      </c>
      <c r="F467" s="2">
        <f t="shared" ca="1" si="55"/>
        <v>0.33382547559403131</v>
      </c>
      <c r="G467" s="2">
        <f t="shared" ref="G467:G501" ca="1" si="58">F467+E467</f>
        <v>874.47181731544094</v>
      </c>
      <c r="H467" s="2">
        <f t="shared" ref="H467:H501" ca="1" si="59">G467-C467</f>
        <v>0.33382547559403974</v>
      </c>
      <c r="I467" s="2" t="b">
        <f t="shared" ca="1" si="56"/>
        <v>0</v>
      </c>
    </row>
    <row r="468" spans="1:9" x14ac:dyDescent="0.3">
      <c r="A468">
        <v>467</v>
      </c>
      <c r="B468" s="2">
        <f t="shared" ca="1" si="54"/>
        <v>7.4551895253160014E-2</v>
      </c>
      <c r="C468" s="2">
        <f t="shared" ca="1" si="57"/>
        <v>874.2125437351001</v>
      </c>
      <c r="D468">
        <f ca="1">COUNTIF($G$2:G467,"&gt;="&amp;C468)</f>
        <v>1</v>
      </c>
      <c r="E468" s="2">
        <f ca="1">IF(D468=0,C468,MAX($G$2:G467))</f>
        <v>874.47181731544094</v>
      </c>
      <c r="F468" s="2">
        <f t="shared" ca="1" si="55"/>
        <v>1.1958175054379077</v>
      </c>
      <c r="G468" s="2">
        <f t="shared" ca="1" si="58"/>
        <v>875.6676348208789</v>
      </c>
      <c r="H468" s="2">
        <f t="shared" ca="1" si="59"/>
        <v>1.455091085778804</v>
      </c>
      <c r="I468" s="2" t="b">
        <f t="shared" ca="1" si="56"/>
        <v>0</v>
      </c>
    </row>
    <row r="469" spans="1:9" x14ac:dyDescent="0.3">
      <c r="A469">
        <v>468</v>
      </c>
      <c r="B469" s="2">
        <f t="shared" ca="1" si="54"/>
        <v>1.6022575132519581</v>
      </c>
      <c r="C469" s="2">
        <f t="shared" ca="1" si="57"/>
        <v>875.81480124835207</v>
      </c>
      <c r="D469">
        <f ca="1">COUNTIF($G$2:G468,"&gt;="&amp;C469)</f>
        <v>0</v>
      </c>
      <c r="E469" s="2">
        <f ca="1">IF(D469=0,C469,MAX($G$2:G468))</f>
        <v>875.81480124835207</v>
      </c>
      <c r="F469" s="2">
        <f t="shared" ca="1" si="55"/>
        <v>0.51155331302059559</v>
      </c>
      <c r="G469" s="2">
        <f t="shared" ca="1" si="58"/>
        <v>876.32635456137268</v>
      </c>
      <c r="H469" s="2">
        <f t="shared" ca="1" si="59"/>
        <v>0.51155331302061313</v>
      </c>
      <c r="I469" s="2" t="b">
        <f t="shared" ca="1" si="56"/>
        <v>0</v>
      </c>
    </row>
    <row r="470" spans="1:9" x14ac:dyDescent="0.3">
      <c r="A470">
        <v>469</v>
      </c>
      <c r="B470" s="2">
        <f t="shared" ca="1" si="54"/>
        <v>0.78425979363023945</v>
      </c>
      <c r="C470" s="2">
        <f t="shared" ca="1" si="57"/>
        <v>876.59906104198228</v>
      </c>
      <c r="D470">
        <f ca="1">COUNTIF($G$2:G469,"&gt;="&amp;C470)</f>
        <v>0</v>
      </c>
      <c r="E470" s="2">
        <f ca="1">IF(D470=0,C470,MAX($G$2:G469))</f>
        <v>876.59906104198228</v>
      </c>
      <c r="F470" s="2">
        <f t="shared" ca="1" si="55"/>
        <v>0.32269982247100848</v>
      </c>
      <c r="G470" s="2">
        <f t="shared" ca="1" si="58"/>
        <v>876.92176086445329</v>
      </c>
      <c r="H470" s="2">
        <f t="shared" ca="1" si="59"/>
        <v>0.3226998224710087</v>
      </c>
      <c r="I470" s="2" t="b">
        <f t="shared" ca="1" si="56"/>
        <v>0</v>
      </c>
    </row>
    <row r="471" spans="1:9" x14ac:dyDescent="0.3">
      <c r="A471">
        <v>470</v>
      </c>
      <c r="B471" s="2">
        <f t="shared" ca="1" si="54"/>
        <v>0.42158850726543046</v>
      </c>
      <c r="C471" s="2">
        <f t="shared" ca="1" si="57"/>
        <v>877.02064954924776</v>
      </c>
      <c r="D471">
        <f ca="1">COUNTIF($G$2:G470,"&gt;="&amp;C471)</f>
        <v>0</v>
      </c>
      <c r="E471" s="2">
        <f ca="1">IF(D471=0,C471,MAX($G$2:G470))</f>
        <v>877.02064954924776</v>
      </c>
      <c r="F471" s="2">
        <f t="shared" ca="1" si="55"/>
        <v>0.65462296643097706</v>
      </c>
      <c r="G471" s="2">
        <f t="shared" ca="1" si="58"/>
        <v>877.67527251567878</v>
      </c>
      <c r="H471" s="2">
        <f t="shared" ca="1" si="59"/>
        <v>0.65462296643102036</v>
      </c>
      <c r="I471" s="2" t="b">
        <f t="shared" ca="1" si="56"/>
        <v>0</v>
      </c>
    </row>
    <row r="472" spans="1:9" x14ac:dyDescent="0.3">
      <c r="A472">
        <v>471</v>
      </c>
      <c r="B472" s="2">
        <f t="shared" ca="1" si="54"/>
        <v>0.48548717621606524</v>
      </c>
      <c r="C472" s="2">
        <f t="shared" ca="1" si="57"/>
        <v>877.50613672546388</v>
      </c>
      <c r="D472">
        <f ca="1">COUNTIF($G$2:G471,"&gt;="&amp;C472)</f>
        <v>1</v>
      </c>
      <c r="E472" s="2">
        <f ca="1">IF(D472=0,C472,MAX($G$2:G471))</f>
        <v>877.67527251567878</v>
      </c>
      <c r="F472" s="2">
        <f t="shared" ca="1" si="55"/>
        <v>2.9278747640847715</v>
      </c>
      <c r="G472" s="2">
        <f t="shared" ca="1" si="58"/>
        <v>880.60314727976356</v>
      </c>
      <c r="H472" s="2">
        <f t="shared" ca="1" si="59"/>
        <v>3.0970105542996862</v>
      </c>
      <c r="I472" s="2" t="b">
        <f t="shared" ca="1" si="56"/>
        <v>0</v>
      </c>
    </row>
    <row r="473" spans="1:9" x14ac:dyDescent="0.3">
      <c r="A473">
        <v>472</v>
      </c>
      <c r="B473" s="2">
        <f t="shared" ca="1" si="54"/>
        <v>2.0006395765410692</v>
      </c>
      <c r="C473" s="2">
        <f t="shared" ca="1" si="57"/>
        <v>879.50677630200494</v>
      </c>
      <c r="D473">
        <f ca="1">COUNTIF($G$2:G472,"&gt;="&amp;C473)</f>
        <v>1</v>
      </c>
      <c r="E473" s="2">
        <f ca="1">IF(D473=0,C473,MAX($G$2:G472))</f>
        <v>880.60314727976356</v>
      </c>
      <c r="F473" s="2">
        <f t="shared" ca="1" si="55"/>
        <v>2.2639043614308845</v>
      </c>
      <c r="G473" s="2">
        <f t="shared" ca="1" si="58"/>
        <v>882.86705164119439</v>
      </c>
      <c r="H473" s="2">
        <f t="shared" ca="1" si="59"/>
        <v>3.3602753391894566</v>
      </c>
      <c r="I473" s="2" t="b">
        <f t="shared" ca="1" si="56"/>
        <v>0</v>
      </c>
    </row>
    <row r="474" spans="1:9" x14ac:dyDescent="0.3">
      <c r="A474">
        <v>473</v>
      </c>
      <c r="B474" s="2">
        <f t="shared" ca="1" si="54"/>
        <v>2.1593952585471521</v>
      </c>
      <c r="C474" s="2">
        <f t="shared" ca="1" si="57"/>
        <v>881.66617156055213</v>
      </c>
      <c r="D474">
        <f ca="1">COUNTIF($G$2:G473,"&gt;="&amp;C474)</f>
        <v>1</v>
      </c>
      <c r="E474" s="2">
        <f ca="1">IF(D474=0,C474,MAX($G$2:G473))</f>
        <v>882.86705164119439</v>
      </c>
      <c r="F474" s="2">
        <f t="shared" ca="1" si="55"/>
        <v>0.49657190026846032</v>
      </c>
      <c r="G474" s="2">
        <f t="shared" ca="1" si="58"/>
        <v>883.36362354146286</v>
      </c>
      <c r="H474" s="2">
        <f t="shared" ca="1" si="59"/>
        <v>1.6974519809107278</v>
      </c>
      <c r="I474" s="2" t="b">
        <f t="shared" ca="1" si="56"/>
        <v>0</v>
      </c>
    </row>
    <row r="475" spans="1:9" x14ac:dyDescent="0.3">
      <c r="A475">
        <v>474</v>
      </c>
      <c r="B475" s="2">
        <f t="shared" ca="1" si="54"/>
        <v>3.0565465199364841</v>
      </c>
      <c r="C475" s="2">
        <f t="shared" ca="1" si="57"/>
        <v>884.72271808048856</v>
      </c>
      <c r="D475">
        <f ca="1">COUNTIF($G$2:G474,"&gt;="&amp;C475)</f>
        <v>0</v>
      </c>
      <c r="E475" s="2">
        <f ca="1">IF(D475=0,C475,MAX($G$2:G474))</f>
        <v>884.72271808048856</v>
      </c>
      <c r="F475" s="2">
        <f t="shared" ca="1" si="55"/>
        <v>5.376359540973449</v>
      </c>
      <c r="G475" s="2">
        <f t="shared" ca="1" si="58"/>
        <v>890.09907762146202</v>
      </c>
      <c r="H475" s="2">
        <f t="shared" ca="1" si="59"/>
        <v>5.3763595409734535</v>
      </c>
      <c r="I475" s="2" t="b">
        <f t="shared" ca="1" si="56"/>
        <v>0</v>
      </c>
    </row>
    <row r="476" spans="1:9" x14ac:dyDescent="0.3">
      <c r="A476">
        <v>475</v>
      </c>
      <c r="B476" s="2">
        <f t="shared" ca="1" si="54"/>
        <v>1.0835259744770069</v>
      </c>
      <c r="C476" s="2">
        <f t="shared" ca="1" si="57"/>
        <v>885.80624405496553</v>
      </c>
      <c r="D476">
        <f ca="1">COUNTIF($G$2:G475,"&gt;="&amp;C476)</f>
        <v>1</v>
      </c>
      <c r="E476" s="2">
        <f ca="1">IF(D476=0,C476,MAX($G$2:G475))</f>
        <v>890.09907762146202</v>
      </c>
      <c r="F476" s="2">
        <f t="shared" ca="1" si="55"/>
        <v>2.3740291299039216</v>
      </c>
      <c r="G476" s="2">
        <f t="shared" ca="1" si="58"/>
        <v>892.47310675136589</v>
      </c>
      <c r="H476" s="2">
        <f t="shared" ca="1" si="59"/>
        <v>6.6668626964003579</v>
      </c>
      <c r="I476" s="2" t="b">
        <f t="shared" ca="1" si="56"/>
        <v>0</v>
      </c>
    </row>
    <row r="477" spans="1:9" x14ac:dyDescent="0.3">
      <c r="A477">
        <v>476</v>
      </c>
      <c r="B477" s="2">
        <f t="shared" ca="1" si="54"/>
        <v>0.68123882961426585</v>
      </c>
      <c r="C477" s="2">
        <f t="shared" ca="1" si="57"/>
        <v>886.48748288457978</v>
      </c>
      <c r="D477">
        <f ca="1">COUNTIF($G$2:G476,"&gt;="&amp;C477)</f>
        <v>2</v>
      </c>
      <c r="E477" s="2">
        <f ca="1">IF(D477=0,C477,MAX($G$2:G476))</f>
        <v>892.47310675136589</v>
      </c>
      <c r="F477" s="2">
        <f t="shared" ca="1" si="55"/>
        <v>1.3609979426094956</v>
      </c>
      <c r="G477" s="2">
        <f t="shared" ca="1" si="58"/>
        <v>893.83410469397541</v>
      </c>
      <c r="H477" s="2">
        <f t="shared" ca="1" si="59"/>
        <v>7.3466218093956286</v>
      </c>
      <c r="I477" s="2" t="b">
        <f t="shared" ca="1" si="56"/>
        <v>0</v>
      </c>
    </row>
    <row r="478" spans="1:9" x14ac:dyDescent="0.3">
      <c r="A478">
        <v>477</v>
      </c>
      <c r="B478" s="2">
        <f t="shared" ca="1" si="54"/>
        <v>3.6239691595724954</v>
      </c>
      <c r="C478" s="2">
        <f t="shared" ca="1" si="57"/>
        <v>890.11145204415232</v>
      </c>
      <c r="D478">
        <f ca="1">COUNTIF($G$2:G477,"&gt;="&amp;C478)</f>
        <v>2</v>
      </c>
      <c r="E478" s="2">
        <f ca="1">IF(D478=0,C478,MAX($G$2:G477))</f>
        <v>893.83410469397541</v>
      </c>
      <c r="F478" s="2">
        <f t="shared" ca="1" si="55"/>
        <v>0.33410191632973463</v>
      </c>
      <c r="G478" s="2">
        <f t="shared" ca="1" si="58"/>
        <v>894.16820661030511</v>
      </c>
      <c r="H478" s="2">
        <f t="shared" ca="1" si="59"/>
        <v>4.0567545661527902</v>
      </c>
      <c r="I478" s="2" t="b">
        <f t="shared" ca="1" si="56"/>
        <v>0</v>
      </c>
    </row>
    <row r="479" spans="1:9" x14ac:dyDescent="0.3">
      <c r="A479">
        <v>478</v>
      </c>
      <c r="B479" s="2">
        <f t="shared" ca="1" si="54"/>
        <v>2.0926375330008269</v>
      </c>
      <c r="C479" s="2">
        <f t="shared" ca="1" si="57"/>
        <v>892.20408957715313</v>
      </c>
      <c r="D479">
        <f ca="1">COUNTIF($G$2:G478,"&gt;="&amp;C479)</f>
        <v>3</v>
      </c>
      <c r="E479" s="2">
        <f ca="1">IF(D479=0,C479,MAX($G$2:G478))</f>
        <v>894.16820661030511</v>
      </c>
      <c r="F479" s="2">
        <f t="shared" ca="1" si="55"/>
        <v>4.4228683293277458</v>
      </c>
      <c r="G479" s="2">
        <f t="shared" ca="1" si="58"/>
        <v>898.5910749396329</v>
      </c>
      <c r="H479" s="2">
        <f t="shared" ca="1" si="59"/>
        <v>6.386985362479777</v>
      </c>
      <c r="I479" s="2" t="b">
        <f t="shared" ca="1" si="56"/>
        <v>0</v>
      </c>
    </row>
    <row r="480" spans="1:9" x14ac:dyDescent="0.3">
      <c r="A480">
        <v>479</v>
      </c>
      <c r="B480" s="2">
        <f t="shared" ca="1" si="54"/>
        <v>7.2288965113623442</v>
      </c>
      <c r="C480" s="2">
        <f t="shared" ca="1" si="57"/>
        <v>899.43298608851546</v>
      </c>
      <c r="D480">
        <f ca="1">COUNTIF($G$2:G479,"&gt;="&amp;C480)</f>
        <v>0</v>
      </c>
      <c r="E480" s="2">
        <f ca="1">IF(D480=0,C480,MAX($G$2:G479))</f>
        <v>899.43298608851546</v>
      </c>
      <c r="F480" s="2">
        <f t="shared" ca="1" si="55"/>
        <v>0.54191997265922875</v>
      </c>
      <c r="G480" s="2">
        <f t="shared" ca="1" si="58"/>
        <v>899.97490606117469</v>
      </c>
      <c r="H480" s="2">
        <f t="shared" ca="1" si="59"/>
        <v>0.54191997265922964</v>
      </c>
      <c r="I480" s="2" t="b">
        <f t="shared" ca="1" si="56"/>
        <v>0</v>
      </c>
    </row>
    <row r="481" spans="1:9" x14ac:dyDescent="0.3">
      <c r="A481">
        <v>480</v>
      </c>
      <c r="B481" s="2">
        <f t="shared" ca="1" si="54"/>
        <v>1.0940041167083612</v>
      </c>
      <c r="C481" s="2">
        <f t="shared" ca="1" si="57"/>
        <v>900.5269902052238</v>
      </c>
      <c r="D481">
        <f ca="1">COUNTIF($G$2:G480,"&gt;="&amp;C481)</f>
        <v>0</v>
      </c>
      <c r="E481" s="2">
        <f ca="1">IF(D481=0,C481,MAX($G$2:G480))</f>
        <v>900.5269902052238</v>
      </c>
      <c r="F481" s="2">
        <f t="shared" ca="1" si="55"/>
        <v>0.54833396068152407</v>
      </c>
      <c r="G481" s="2">
        <f t="shared" ca="1" si="58"/>
        <v>901.07532416590527</v>
      </c>
      <c r="H481" s="2">
        <f t="shared" ca="1" si="59"/>
        <v>0.54833396068147522</v>
      </c>
      <c r="I481" s="2" t="b">
        <f t="shared" ca="1" si="56"/>
        <v>0</v>
      </c>
    </row>
    <row r="482" spans="1:9" x14ac:dyDescent="0.3">
      <c r="A482">
        <v>481</v>
      </c>
      <c r="B482" s="2">
        <f t="shared" ca="1" si="54"/>
        <v>3.3564785202229857</v>
      </c>
      <c r="C482" s="2">
        <f t="shared" ca="1" si="57"/>
        <v>903.88346872544673</v>
      </c>
      <c r="D482">
        <f ca="1">COUNTIF($G$2:G481,"&gt;="&amp;C482)</f>
        <v>0</v>
      </c>
      <c r="E482" s="2">
        <f ca="1">IF(D482=0,C482,MAX($G$2:G481))</f>
        <v>903.88346872544673</v>
      </c>
      <c r="F482" s="2">
        <f t="shared" ca="1" si="55"/>
        <v>7.6606240350711396E-2</v>
      </c>
      <c r="G482" s="2">
        <f t="shared" ca="1" si="58"/>
        <v>903.96007496579739</v>
      </c>
      <c r="H482" s="2">
        <f t="shared" ca="1" si="59"/>
        <v>7.6606240350656662E-2</v>
      </c>
      <c r="I482" s="2" t="b">
        <f t="shared" ca="1" si="56"/>
        <v>0</v>
      </c>
    </row>
    <row r="483" spans="1:9" x14ac:dyDescent="0.3">
      <c r="A483">
        <v>482</v>
      </c>
      <c r="B483" s="2">
        <f t="shared" ca="1" si="54"/>
        <v>3.5599633357610454</v>
      </c>
      <c r="C483" s="2">
        <f t="shared" ca="1" si="57"/>
        <v>907.44343206120777</v>
      </c>
      <c r="D483">
        <f ca="1">COUNTIF($G$2:G482,"&gt;="&amp;C483)</f>
        <v>0</v>
      </c>
      <c r="E483" s="2">
        <f ca="1">IF(D483=0,C483,MAX($G$2:G482))</f>
        <v>907.44343206120777</v>
      </c>
      <c r="F483" s="2">
        <f t="shared" ca="1" si="55"/>
        <v>0.14744035775243497</v>
      </c>
      <c r="G483" s="2">
        <f t="shared" ca="1" si="58"/>
        <v>907.5908724189602</v>
      </c>
      <c r="H483" s="2">
        <f t="shared" ca="1" si="59"/>
        <v>0.14744035775242992</v>
      </c>
      <c r="I483" s="2" t="b">
        <f t="shared" ca="1" si="56"/>
        <v>0</v>
      </c>
    </row>
    <row r="484" spans="1:9" x14ac:dyDescent="0.3">
      <c r="A484">
        <v>483</v>
      </c>
      <c r="B484" s="2">
        <f t="shared" ca="1" si="54"/>
        <v>2.1350765737666828</v>
      </c>
      <c r="C484" s="2">
        <f t="shared" ca="1" si="57"/>
        <v>909.57850863497447</v>
      </c>
      <c r="D484">
        <f ca="1">COUNTIF($G$2:G483,"&gt;="&amp;C484)</f>
        <v>0</v>
      </c>
      <c r="E484" s="2">
        <f ca="1">IF(D484=0,C484,MAX($G$2:G483))</f>
        <v>909.57850863497447</v>
      </c>
      <c r="F484" s="2">
        <f t="shared" ca="1" si="55"/>
        <v>0.91823783023977934</v>
      </c>
      <c r="G484" s="2">
        <f t="shared" ca="1" si="58"/>
        <v>910.4967464652143</v>
      </c>
      <c r="H484" s="2">
        <f t="shared" ca="1" si="59"/>
        <v>0.91823783023983196</v>
      </c>
      <c r="I484" s="2" t="b">
        <f t="shared" ca="1" si="56"/>
        <v>0</v>
      </c>
    </row>
    <row r="485" spans="1:9" x14ac:dyDescent="0.3">
      <c r="A485">
        <v>484</v>
      </c>
      <c r="B485" s="2">
        <f t="shared" ca="1" si="54"/>
        <v>3.8017237116672877</v>
      </c>
      <c r="C485" s="2">
        <f t="shared" ca="1" si="57"/>
        <v>913.38023234664172</v>
      </c>
      <c r="D485">
        <f ca="1">COUNTIF($G$2:G484,"&gt;="&amp;C485)</f>
        <v>0</v>
      </c>
      <c r="E485" s="2">
        <f ca="1">IF(D485=0,C485,MAX($G$2:G484))</f>
        <v>913.38023234664172</v>
      </c>
      <c r="F485" s="2">
        <f t="shared" ca="1" si="55"/>
        <v>0.90987311653393155</v>
      </c>
      <c r="G485" s="2">
        <f t="shared" ca="1" si="58"/>
        <v>914.29010546317568</v>
      </c>
      <c r="H485" s="2">
        <f t="shared" ca="1" si="59"/>
        <v>0.90987311653395864</v>
      </c>
      <c r="I485" s="2" t="b">
        <f t="shared" ca="1" si="56"/>
        <v>0</v>
      </c>
    </row>
    <row r="486" spans="1:9" x14ac:dyDescent="0.3">
      <c r="A486">
        <v>485</v>
      </c>
      <c r="B486" s="2">
        <f t="shared" ca="1" si="54"/>
        <v>2.6081802415511288E-3</v>
      </c>
      <c r="C486" s="2">
        <f t="shared" ca="1" si="57"/>
        <v>913.38284052688323</v>
      </c>
      <c r="D486">
        <f ca="1">COUNTIF($G$2:G485,"&gt;="&amp;C486)</f>
        <v>1</v>
      </c>
      <c r="E486" s="2">
        <f ca="1">IF(D486=0,C486,MAX($G$2:G485))</f>
        <v>914.29010546317568</v>
      </c>
      <c r="F486" s="2">
        <f t="shared" ca="1" si="55"/>
        <v>0.38621363831281841</v>
      </c>
      <c r="G486" s="2">
        <f t="shared" ca="1" si="58"/>
        <v>914.6763191014885</v>
      </c>
      <c r="H486" s="2">
        <f t="shared" ca="1" si="59"/>
        <v>1.2934785746052739</v>
      </c>
      <c r="I486" s="2" t="b">
        <f t="shared" ca="1" si="56"/>
        <v>0</v>
      </c>
    </row>
    <row r="487" spans="1:9" x14ac:dyDescent="0.3">
      <c r="A487">
        <v>486</v>
      </c>
      <c r="B487" s="2">
        <f t="shared" ca="1" si="54"/>
        <v>0.99222347984873682</v>
      </c>
      <c r="C487" s="2">
        <f t="shared" ca="1" si="57"/>
        <v>914.37506400673192</v>
      </c>
      <c r="D487">
        <f ca="1">COUNTIF($G$2:G486,"&gt;="&amp;C487)</f>
        <v>1</v>
      </c>
      <c r="E487" s="2">
        <f ca="1">IF(D487=0,C487,MAX($G$2:G486))</f>
        <v>914.6763191014885</v>
      </c>
      <c r="F487" s="2">
        <f t="shared" ca="1" si="55"/>
        <v>3.689753354104937</v>
      </c>
      <c r="G487" s="2">
        <f t="shared" ca="1" si="58"/>
        <v>918.36607245559344</v>
      </c>
      <c r="H487" s="2">
        <f t="shared" ca="1" si="59"/>
        <v>3.9910084488615212</v>
      </c>
      <c r="I487" s="2" t="b">
        <f t="shared" ca="1" si="56"/>
        <v>0</v>
      </c>
    </row>
    <row r="488" spans="1:9" x14ac:dyDescent="0.3">
      <c r="A488">
        <v>487</v>
      </c>
      <c r="B488" s="2">
        <f t="shared" ca="1" si="54"/>
        <v>5.2651545902245651</v>
      </c>
      <c r="C488" s="2">
        <f t="shared" ca="1" si="57"/>
        <v>919.64021859695652</v>
      </c>
      <c r="D488">
        <f ca="1">COUNTIF($G$2:G487,"&gt;="&amp;C488)</f>
        <v>0</v>
      </c>
      <c r="E488" s="2">
        <f ca="1">IF(D488=0,C488,MAX($G$2:G487))</f>
        <v>919.64021859695652</v>
      </c>
      <c r="F488" s="2">
        <f t="shared" ca="1" si="55"/>
        <v>0.64493813519060172</v>
      </c>
      <c r="G488" s="2">
        <f t="shared" ca="1" si="58"/>
        <v>920.28515673214713</v>
      </c>
      <c r="H488" s="2">
        <f t="shared" ca="1" si="59"/>
        <v>0.64493813519061405</v>
      </c>
      <c r="I488" s="2" t="b">
        <f t="shared" ca="1" si="56"/>
        <v>0</v>
      </c>
    </row>
    <row r="489" spans="1:9" x14ac:dyDescent="0.3">
      <c r="A489">
        <v>488</v>
      </c>
      <c r="B489" s="2">
        <f t="shared" ca="1" si="54"/>
        <v>0.76645592817078489</v>
      </c>
      <c r="C489" s="2">
        <f t="shared" ca="1" si="57"/>
        <v>920.4066745251273</v>
      </c>
      <c r="D489">
        <f ca="1">COUNTIF($G$2:G488,"&gt;="&amp;C489)</f>
        <v>0</v>
      </c>
      <c r="E489" s="2">
        <f ca="1">IF(D489=0,C489,MAX($G$2:G488))</f>
        <v>920.4066745251273</v>
      </c>
      <c r="F489" s="2">
        <f t="shared" ca="1" si="55"/>
        <v>8.8660952507849028E-2</v>
      </c>
      <c r="G489" s="2">
        <f t="shared" ca="1" si="58"/>
        <v>920.49533547763519</v>
      </c>
      <c r="H489" s="2">
        <f t="shared" ca="1" si="59"/>
        <v>8.8660952507893853E-2</v>
      </c>
      <c r="I489" s="2" t="b">
        <f t="shared" ca="1" si="56"/>
        <v>0</v>
      </c>
    </row>
    <row r="490" spans="1:9" x14ac:dyDescent="0.3">
      <c r="A490">
        <v>489</v>
      </c>
      <c r="B490" s="2">
        <f t="shared" ca="1" si="54"/>
        <v>0.20068558131426545</v>
      </c>
      <c r="C490" s="2">
        <f t="shared" ca="1" si="57"/>
        <v>920.60736010644155</v>
      </c>
      <c r="D490">
        <f ca="1">COUNTIF($G$2:G489,"&gt;="&amp;C490)</f>
        <v>0</v>
      </c>
      <c r="E490" s="2">
        <f ca="1">IF(D490=0,C490,MAX($G$2:G489))</f>
        <v>920.60736010644155</v>
      </c>
      <c r="F490" s="2">
        <f t="shared" ca="1" si="55"/>
        <v>1.9739909780309812</v>
      </c>
      <c r="G490" s="2">
        <f t="shared" ca="1" si="58"/>
        <v>922.58135108447254</v>
      </c>
      <c r="H490" s="2">
        <f t="shared" ca="1" si="59"/>
        <v>1.9739909780309972</v>
      </c>
      <c r="I490" s="2" t="b">
        <f t="shared" ca="1" si="56"/>
        <v>0</v>
      </c>
    </row>
    <row r="491" spans="1:9" x14ac:dyDescent="0.3">
      <c r="A491">
        <v>490</v>
      </c>
      <c r="B491" s="2">
        <f t="shared" ca="1" si="54"/>
        <v>0.34527306913524208</v>
      </c>
      <c r="C491" s="2">
        <f t="shared" ca="1" si="57"/>
        <v>920.95263317557681</v>
      </c>
      <c r="D491">
        <f ca="1">COUNTIF($G$2:G490,"&gt;="&amp;C491)</f>
        <v>1</v>
      </c>
      <c r="E491" s="2">
        <f ca="1">IF(D491=0,C491,MAX($G$2:G490))</f>
        <v>922.58135108447254</v>
      </c>
      <c r="F491" s="2">
        <f t="shared" ca="1" si="55"/>
        <v>7.1240523057068725E-2</v>
      </c>
      <c r="G491" s="2">
        <f t="shared" ca="1" si="58"/>
        <v>922.65259160752964</v>
      </c>
      <c r="H491" s="2">
        <f t="shared" ca="1" si="59"/>
        <v>1.6999584319528367</v>
      </c>
      <c r="I491" s="2" t="b">
        <f t="shared" ca="1" si="56"/>
        <v>0</v>
      </c>
    </row>
    <row r="492" spans="1:9" x14ac:dyDescent="0.3">
      <c r="A492">
        <v>491</v>
      </c>
      <c r="B492" s="2">
        <f t="shared" ca="1" si="54"/>
        <v>1.3453448185204366</v>
      </c>
      <c r="C492" s="2">
        <f t="shared" ca="1" si="57"/>
        <v>922.29797799409721</v>
      </c>
      <c r="D492">
        <f ca="1">COUNTIF($G$2:G491,"&gt;="&amp;C492)</f>
        <v>2</v>
      </c>
      <c r="E492" s="2">
        <f ca="1">IF(D492=0,C492,MAX($G$2:G491))</f>
        <v>922.65259160752964</v>
      </c>
      <c r="F492" s="2">
        <f t="shared" ca="1" si="55"/>
        <v>0.4243419330747642</v>
      </c>
      <c r="G492" s="2">
        <f t="shared" ca="1" si="58"/>
        <v>923.07693354060439</v>
      </c>
      <c r="H492" s="2">
        <f t="shared" ca="1" si="59"/>
        <v>0.77895554650717713</v>
      </c>
      <c r="I492" s="2" t="b">
        <f t="shared" ca="1" si="56"/>
        <v>0</v>
      </c>
    </row>
    <row r="493" spans="1:9" x14ac:dyDescent="0.3">
      <c r="A493">
        <v>492</v>
      </c>
      <c r="B493" s="2">
        <f t="shared" ca="1" si="54"/>
        <v>2.7365415121887597</v>
      </c>
      <c r="C493" s="2">
        <f t="shared" ca="1" si="57"/>
        <v>925.03451950628596</v>
      </c>
      <c r="D493">
        <f ca="1">COUNTIF($G$2:G492,"&gt;="&amp;C493)</f>
        <v>0</v>
      </c>
      <c r="E493" s="2">
        <f ca="1">IF(D493=0,C493,MAX($G$2:G492))</f>
        <v>925.03451950628596</v>
      </c>
      <c r="F493" s="2">
        <f t="shared" ca="1" si="55"/>
        <v>1.8636274863384499</v>
      </c>
      <c r="G493" s="2">
        <f t="shared" ca="1" si="58"/>
        <v>926.89814699262445</v>
      </c>
      <c r="H493" s="2">
        <f t="shared" ca="1" si="59"/>
        <v>1.863627486338487</v>
      </c>
      <c r="I493" s="2" t="b">
        <f t="shared" ca="1" si="56"/>
        <v>0</v>
      </c>
    </row>
    <row r="494" spans="1:9" x14ac:dyDescent="0.3">
      <c r="A494">
        <v>493</v>
      </c>
      <c r="B494" s="2">
        <f t="shared" ca="1" si="54"/>
        <v>5.5972296620754536</v>
      </c>
      <c r="C494" s="2">
        <f t="shared" ca="1" si="57"/>
        <v>930.63174916836147</v>
      </c>
      <c r="D494">
        <f ca="1">COUNTIF($G$2:G493,"&gt;="&amp;C494)</f>
        <v>0</v>
      </c>
      <c r="E494" s="2">
        <f ca="1">IF(D494=0,C494,MAX($G$2:G493))</f>
        <v>930.63174916836147</v>
      </c>
      <c r="F494" s="2">
        <f t="shared" ca="1" si="55"/>
        <v>1.1826783612602654</v>
      </c>
      <c r="G494" s="2">
        <f t="shared" ca="1" si="58"/>
        <v>931.81442752962175</v>
      </c>
      <c r="H494" s="2">
        <f t="shared" ca="1" si="59"/>
        <v>1.1826783612602867</v>
      </c>
      <c r="I494" s="2" t="b">
        <f t="shared" ca="1" si="56"/>
        <v>0</v>
      </c>
    </row>
    <row r="495" spans="1:9" x14ac:dyDescent="0.3">
      <c r="A495">
        <v>494</v>
      </c>
      <c r="B495" s="2">
        <f t="shared" ca="1" si="54"/>
        <v>1.80166308089399</v>
      </c>
      <c r="C495" s="2">
        <f t="shared" ca="1" si="57"/>
        <v>932.43341224925541</v>
      </c>
      <c r="D495">
        <f ca="1">COUNTIF($G$2:G494,"&gt;="&amp;C495)</f>
        <v>0</v>
      </c>
      <c r="E495" s="2">
        <f ca="1">IF(D495=0,C495,MAX($G$2:G494))</f>
        <v>932.43341224925541</v>
      </c>
      <c r="F495" s="2">
        <f t="shared" ca="1" si="55"/>
        <v>0.13551093313677817</v>
      </c>
      <c r="G495" s="2">
        <f t="shared" ca="1" si="58"/>
        <v>932.56892318239215</v>
      </c>
      <c r="H495" s="2">
        <f t="shared" ca="1" si="59"/>
        <v>0.13551093313674301</v>
      </c>
      <c r="I495" s="2" t="b">
        <f t="shared" ca="1" si="56"/>
        <v>0</v>
      </c>
    </row>
    <row r="496" spans="1:9" x14ac:dyDescent="0.3">
      <c r="A496">
        <v>495</v>
      </c>
      <c r="B496" s="2">
        <f t="shared" ca="1" si="54"/>
        <v>0.70466893673811948</v>
      </c>
      <c r="C496" s="2">
        <f t="shared" ca="1" si="57"/>
        <v>933.13808118599354</v>
      </c>
      <c r="D496">
        <f ca="1">COUNTIF($G$2:G495,"&gt;="&amp;C496)</f>
        <v>0</v>
      </c>
      <c r="E496" s="2">
        <f ca="1">IF(D496=0,C496,MAX($G$2:G495))</f>
        <v>933.13808118599354</v>
      </c>
      <c r="F496" s="2">
        <f t="shared" ca="1" si="55"/>
        <v>0.38275488637138688</v>
      </c>
      <c r="G496" s="2">
        <f t="shared" ca="1" si="58"/>
        <v>933.52083607236489</v>
      </c>
      <c r="H496" s="2">
        <f t="shared" ca="1" si="59"/>
        <v>0.38275488637134458</v>
      </c>
      <c r="I496" s="2" t="b">
        <f t="shared" ca="1" si="56"/>
        <v>0</v>
      </c>
    </row>
    <row r="497" spans="1:9" x14ac:dyDescent="0.3">
      <c r="A497">
        <v>496</v>
      </c>
      <c r="B497" s="2">
        <f t="shared" ca="1" si="54"/>
        <v>0.72689957808586891</v>
      </c>
      <c r="C497" s="2">
        <f t="shared" ca="1" si="57"/>
        <v>933.86498076407941</v>
      </c>
      <c r="D497">
        <f ca="1">COUNTIF($G$2:G496,"&gt;="&amp;C497)</f>
        <v>0</v>
      </c>
      <c r="E497" s="2">
        <f ca="1">IF(D497=0,C497,MAX($G$2:G496))</f>
        <v>933.86498076407941</v>
      </c>
      <c r="F497" s="2">
        <f t="shared" ca="1" si="55"/>
        <v>2.5355367243189972</v>
      </c>
      <c r="G497" s="2">
        <f t="shared" ca="1" si="58"/>
        <v>936.40051748839835</v>
      </c>
      <c r="H497" s="2">
        <f t="shared" ca="1" si="59"/>
        <v>2.5355367243189448</v>
      </c>
      <c r="I497" s="2" t="b">
        <f t="shared" ca="1" si="56"/>
        <v>0</v>
      </c>
    </row>
    <row r="498" spans="1:9" x14ac:dyDescent="0.3">
      <c r="A498">
        <v>497</v>
      </c>
      <c r="B498" s="2">
        <f t="shared" ca="1" si="54"/>
        <v>1.0271870264385243</v>
      </c>
      <c r="C498" s="2">
        <f t="shared" ca="1" si="57"/>
        <v>934.89216779051787</v>
      </c>
      <c r="D498">
        <f ca="1">COUNTIF($G$2:G497,"&gt;="&amp;C498)</f>
        <v>1</v>
      </c>
      <c r="E498" s="2">
        <f ca="1">IF(D498=0,C498,MAX($G$2:G497))</f>
        <v>936.40051748839835</v>
      </c>
      <c r="F498" s="2">
        <f t="shared" ca="1" si="55"/>
        <v>0.10374243664541671</v>
      </c>
      <c r="G498" s="2">
        <f t="shared" ca="1" si="58"/>
        <v>936.50425992504381</v>
      </c>
      <c r="H498" s="2">
        <f t="shared" ca="1" si="59"/>
        <v>1.6120921345259376</v>
      </c>
      <c r="I498" s="2" t="b">
        <f t="shared" ca="1" si="56"/>
        <v>0</v>
      </c>
    </row>
    <row r="499" spans="1:9" x14ac:dyDescent="0.3">
      <c r="A499">
        <v>498</v>
      </c>
      <c r="B499" s="2">
        <f t="shared" ca="1" si="54"/>
        <v>3.0839088355509778</v>
      </c>
      <c r="C499" s="2">
        <f t="shared" ca="1" si="57"/>
        <v>937.9760766260689</v>
      </c>
      <c r="D499">
        <f ca="1">COUNTIF($G$2:G498,"&gt;="&amp;C499)</f>
        <v>0</v>
      </c>
      <c r="E499" s="2">
        <f ca="1">IF(D499=0,C499,MAX($G$2:G498))</f>
        <v>937.9760766260689</v>
      </c>
      <c r="F499" s="2">
        <f t="shared" ca="1" si="55"/>
        <v>0.77928050528266879</v>
      </c>
      <c r="G499" s="2">
        <f t="shared" ca="1" si="58"/>
        <v>938.75535713135162</v>
      </c>
      <c r="H499" s="2">
        <f t="shared" ca="1" si="59"/>
        <v>0.77928050528271342</v>
      </c>
      <c r="I499" s="2" t="b">
        <f t="shared" ca="1" si="56"/>
        <v>0</v>
      </c>
    </row>
    <row r="500" spans="1:9" x14ac:dyDescent="0.3">
      <c r="A500">
        <v>499</v>
      </c>
      <c r="B500" s="2">
        <f t="shared" ca="1" si="54"/>
        <v>1.2032717639948383</v>
      </c>
      <c r="C500" s="2">
        <f t="shared" ca="1" si="57"/>
        <v>939.17934839006375</v>
      </c>
      <c r="D500">
        <f ca="1">COUNTIF($G$2:G499,"&gt;="&amp;C500)</f>
        <v>0</v>
      </c>
      <c r="E500" s="2">
        <f ca="1">IF(D500=0,C500,MAX($G$2:G499))</f>
        <v>939.17934839006375</v>
      </c>
      <c r="F500" s="2">
        <f t="shared" ca="1" si="55"/>
        <v>0.75253532960050784</v>
      </c>
      <c r="G500" s="2">
        <f t="shared" ca="1" si="58"/>
        <v>939.93188371966426</v>
      </c>
      <c r="H500" s="2">
        <f t="shared" ca="1" si="59"/>
        <v>0.75253532960050507</v>
      </c>
      <c r="I500" s="2" t="b">
        <f t="shared" ca="1" si="56"/>
        <v>0</v>
      </c>
    </row>
    <row r="501" spans="1:9" x14ac:dyDescent="0.3">
      <c r="A501">
        <v>500</v>
      </c>
      <c r="B501" s="2">
        <f t="shared" ca="1" si="54"/>
        <v>1.1194091561013462</v>
      </c>
      <c r="C501" s="2">
        <f t="shared" ca="1" si="57"/>
        <v>940.29875754616512</v>
      </c>
      <c r="D501">
        <f ca="1">COUNTIF($G$2:G500,"&gt;="&amp;C501)</f>
        <v>0</v>
      </c>
      <c r="E501" s="2">
        <f ca="1">IF(D501=0,C501,MAX($G$2:G500))</f>
        <v>940.29875754616512</v>
      </c>
      <c r="F501" s="2">
        <f t="shared" ca="1" si="55"/>
        <v>1.2634340777805302</v>
      </c>
      <c r="G501" s="2">
        <f t="shared" ca="1" si="58"/>
        <v>941.56219162394564</v>
      </c>
      <c r="H501" s="2">
        <f t="shared" ca="1" si="59"/>
        <v>1.2634340777805164</v>
      </c>
      <c r="I501" s="2" t="b">
        <f t="shared" ca="1" si="56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1"/>
  <sheetViews>
    <sheetView workbookViewId="0">
      <selection activeCell="B2" sqref="B2"/>
    </sheetView>
  </sheetViews>
  <sheetFormatPr defaultRowHeight="14.4" x14ac:dyDescent="0.3"/>
  <cols>
    <col min="2" max="2" width="9" bestFit="1" customWidth="1"/>
    <col min="3" max="3" width="10.5546875" bestFit="1" customWidth="1"/>
    <col min="5" max="5" width="10.5546875" bestFit="1" customWidth="1"/>
    <col min="6" max="6" width="9" bestFit="1" customWidth="1"/>
    <col min="7" max="7" width="10.5546875" bestFit="1" customWidth="1"/>
    <col min="8" max="9" width="9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N1" t="s">
        <v>17</v>
      </c>
    </row>
    <row r="2" spans="1:14" x14ac:dyDescent="0.3">
      <c r="A2">
        <v>1</v>
      </c>
      <c r="B2" s="2">
        <f ca="1">-2*LN(1-RAND())</f>
        <v>0.99988047510152323</v>
      </c>
      <c r="C2" s="2">
        <f ca="1">B2</f>
        <v>0.99988047510152323</v>
      </c>
      <c r="D2">
        <v>0</v>
      </c>
      <c r="E2" s="2">
        <f ca="1">C2</f>
        <v>0.99988047510152323</v>
      </c>
      <c r="F2" s="2">
        <f ca="1">IF(RAND()&lt;0.7,-3/4*LN(1-RAND()),-1.5*LN(1-RAND()))</f>
        <v>0.37074807831554391</v>
      </c>
      <c r="G2" s="2">
        <f ca="1">F2+E2</f>
        <v>1.3706285534170672</v>
      </c>
      <c r="H2" s="2">
        <f ca="1">G2-C2</f>
        <v>0.37074807831554402</v>
      </c>
      <c r="I2" s="2">
        <f ca="1">IF(C2&lt;600,H2)</f>
        <v>0.37074807831554402</v>
      </c>
      <c r="K2" t="s">
        <v>16</v>
      </c>
      <c r="L2" s="2">
        <f ca="1">AVERAGE(I2:I501)</f>
        <v>14.015140580714016</v>
      </c>
      <c r="N2" s="2">
        <v>2.8587649530960113</v>
      </c>
    </row>
    <row r="3" spans="1:14" x14ac:dyDescent="0.3">
      <c r="A3">
        <v>2</v>
      </c>
      <c r="B3" s="2">
        <f ca="1">IF(C2&lt;180,-2*LN(1-RAND()),IF(C2&gt;=420,-4*LN(1-RAND()),-1*LN(1-RAND())))</f>
        <v>0.692179993654919</v>
      </c>
      <c r="C3" s="2">
        <f ca="1">B3+C2</f>
        <v>1.6920604687564422</v>
      </c>
      <c r="D3">
        <f ca="1">COUNTIF($G$2:G2,"&gt;="&amp;C3)</f>
        <v>0</v>
      </c>
      <c r="E3" s="2">
        <f ca="1">IF(D3=0,C3,MAX($G$2:G2))</f>
        <v>1.6920604687564422</v>
      </c>
      <c r="F3" s="2">
        <f t="shared" ref="F3:F66" ca="1" si="0">IF(RAND()&lt;0.7,-3/4*LN(1-RAND()),-1.5*LN(1-RAND()))</f>
        <v>0.5608248662465759</v>
      </c>
      <c r="G3" s="2">
        <f t="shared" ref="G3:G66" ca="1" si="1">F3+E3</f>
        <v>2.2528853350030182</v>
      </c>
      <c r="H3" s="2">
        <f t="shared" ref="H3:H66" ca="1" si="2">G3-C3</f>
        <v>0.56082486624657601</v>
      </c>
      <c r="I3" s="2">
        <f t="shared" ref="I3:I66" ca="1" si="3">IF(C3&lt;600,H3)</f>
        <v>0.56082486624657601</v>
      </c>
      <c r="N3" s="2">
        <v>4.2559160660590667</v>
      </c>
    </row>
    <row r="4" spans="1:14" x14ac:dyDescent="0.3">
      <c r="A4">
        <v>3</v>
      </c>
      <c r="B4" s="2">
        <f t="shared" ref="B4:B67" ca="1" si="4">IF(C3&lt;180,-2*LN(1-RAND()),IF(C3&gt;=420,-4*LN(1-RAND()),-1*LN(1-RAND())))</f>
        <v>0.17889490482490247</v>
      </c>
      <c r="C4" s="2">
        <f t="shared" ref="C4:C67" ca="1" si="5">B4+C3</f>
        <v>1.8709553735813447</v>
      </c>
      <c r="D4">
        <f ca="1">COUNTIF($G$2:G3,"&gt;="&amp;C4)</f>
        <v>1</v>
      </c>
      <c r="E4" s="2">
        <f ca="1">IF(D4=0,C4,MAX($G$2:G3))</f>
        <v>2.2528853350030182</v>
      </c>
      <c r="F4" s="2">
        <f t="shared" ca="1" si="0"/>
        <v>0.70088725637901528</v>
      </c>
      <c r="G4" s="2">
        <f t="shared" ca="1" si="1"/>
        <v>2.9537725913820334</v>
      </c>
      <c r="H4" s="2">
        <f t="shared" ca="1" si="2"/>
        <v>1.0828172178006887</v>
      </c>
      <c r="I4" s="2">
        <f t="shared" ca="1" si="3"/>
        <v>1.0828172178006887</v>
      </c>
      <c r="N4" s="2">
        <v>16.524242086183236</v>
      </c>
    </row>
    <row r="5" spans="1:14" x14ac:dyDescent="0.3">
      <c r="A5">
        <v>4</v>
      </c>
      <c r="B5" s="2">
        <f t="shared" ca="1" si="4"/>
        <v>4.3061457242301735</v>
      </c>
      <c r="C5" s="2">
        <f t="shared" ca="1" si="5"/>
        <v>6.1771010978115184</v>
      </c>
      <c r="D5">
        <f ca="1">COUNTIF($G$2:G4,"&gt;="&amp;C5)</f>
        <v>0</v>
      </c>
      <c r="E5" s="2">
        <f ca="1">IF(D5=0,C5,MAX($G$2:G4))</f>
        <v>6.1771010978115184</v>
      </c>
      <c r="F5" s="2">
        <f t="shared" ca="1" si="0"/>
        <v>1.4335672290074546</v>
      </c>
      <c r="G5" s="2">
        <f t="shared" ca="1" si="1"/>
        <v>7.6106683268189732</v>
      </c>
      <c r="H5" s="2">
        <f t="shared" ca="1" si="2"/>
        <v>1.4335672290074548</v>
      </c>
      <c r="I5" s="2">
        <f t="shared" ca="1" si="3"/>
        <v>1.4335672290074548</v>
      </c>
      <c r="N5" s="2">
        <v>2.8724957920075358</v>
      </c>
    </row>
    <row r="6" spans="1:14" x14ac:dyDescent="0.3">
      <c r="A6">
        <v>5</v>
      </c>
      <c r="B6" s="2">
        <f t="shared" ca="1" si="4"/>
        <v>0.34696595695388227</v>
      </c>
      <c r="C6" s="2">
        <f t="shared" ca="1" si="5"/>
        <v>6.5240670547654007</v>
      </c>
      <c r="D6">
        <f ca="1">COUNTIF($G$2:G5,"&gt;="&amp;C6)</f>
        <v>1</v>
      </c>
      <c r="E6" s="2">
        <f ca="1">IF(D6=0,C6,MAX($G$2:G5))</f>
        <v>7.6106683268189732</v>
      </c>
      <c r="F6" s="2">
        <f t="shared" ca="1" si="0"/>
        <v>0.14730762470558903</v>
      </c>
      <c r="G6" s="2">
        <f t="shared" ca="1" si="1"/>
        <v>7.7579759515245623</v>
      </c>
      <c r="H6" s="2">
        <f t="shared" ca="1" si="2"/>
        <v>1.2339088967591616</v>
      </c>
      <c r="I6" s="2">
        <f t="shared" ca="1" si="3"/>
        <v>1.2339088967591616</v>
      </c>
      <c r="N6" s="2">
        <v>10.719930557022431</v>
      </c>
    </row>
    <row r="7" spans="1:14" x14ac:dyDescent="0.3">
      <c r="A7">
        <v>6</v>
      </c>
      <c r="B7" s="2">
        <f t="shared" ca="1" si="4"/>
        <v>0.26587528267855659</v>
      </c>
      <c r="C7" s="2">
        <f t="shared" ca="1" si="5"/>
        <v>6.7899423374439571</v>
      </c>
      <c r="D7">
        <f ca="1">COUNTIF($G$2:G6,"&gt;="&amp;C7)</f>
        <v>2</v>
      </c>
      <c r="E7" s="2">
        <f ca="1">IF(D7=0,C7,MAX($G$2:G6))</f>
        <v>7.7579759515245623</v>
      </c>
      <c r="F7" s="2">
        <f t="shared" ca="1" si="0"/>
        <v>0.55846688665351896</v>
      </c>
      <c r="G7" s="2">
        <f t="shared" ca="1" si="1"/>
        <v>8.3164428381780819</v>
      </c>
      <c r="H7" s="2">
        <f t="shared" ca="1" si="2"/>
        <v>1.5265005007341248</v>
      </c>
      <c r="I7" s="2">
        <f t="shared" ca="1" si="3"/>
        <v>1.5265005007341248</v>
      </c>
      <c r="N7" s="2">
        <v>12.909716680152146</v>
      </c>
    </row>
    <row r="8" spans="1:14" x14ac:dyDescent="0.3">
      <c r="A8">
        <v>7</v>
      </c>
      <c r="B8" s="2">
        <f t="shared" ca="1" si="4"/>
        <v>0.92655166778138776</v>
      </c>
      <c r="C8" s="2">
        <f t="shared" ca="1" si="5"/>
        <v>7.7164940052253446</v>
      </c>
      <c r="D8">
        <f ca="1">COUNTIF($G$2:G7,"&gt;="&amp;C8)</f>
        <v>2</v>
      </c>
      <c r="E8" s="2">
        <f ca="1">IF(D8=0,C8,MAX($G$2:G7))</f>
        <v>8.3164428381780819</v>
      </c>
      <c r="F8" s="2">
        <f t="shared" ca="1" si="0"/>
        <v>0.32411961379333964</v>
      </c>
      <c r="G8" s="2">
        <f t="shared" ca="1" si="1"/>
        <v>8.6405624519714213</v>
      </c>
      <c r="H8" s="2">
        <f t="shared" ca="1" si="2"/>
        <v>0.92406844674607669</v>
      </c>
      <c r="I8" s="2">
        <f t="shared" ca="1" si="3"/>
        <v>0.92406844674607669</v>
      </c>
      <c r="N8" s="2">
        <v>13.862970058161123</v>
      </c>
    </row>
    <row r="9" spans="1:14" x14ac:dyDescent="0.3">
      <c r="A9">
        <v>8</v>
      </c>
      <c r="B9" s="2">
        <f t="shared" ca="1" si="4"/>
        <v>6.4473204605313317</v>
      </c>
      <c r="C9" s="2">
        <f t="shared" ca="1" si="5"/>
        <v>14.163814465756676</v>
      </c>
      <c r="D9">
        <f ca="1">COUNTIF($G$2:G8,"&gt;="&amp;C9)</f>
        <v>0</v>
      </c>
      <c r="E9" s="2">
        <f ca="1">IF(D9=0,C9,MAX($G$2:G8))</f>
        <v>14.163814465756676</v>
      </c>
      <c r="F9" s="2">
        <f t="shared" ca="1" si="0"/>
        <v>3.8166088312548363E-2</v>
      </c>
      <c r="G9" s="2">
        <f t="shared" ca="1" si="1"/>
        <v>14.201980554069225</v>
      </c>
      <c r="H9" s="2">
        <f t="shared" ca="1" si="2"/>
        <v>3.8166088312548752E-2</v>
      </c>
      <c r="I9" s="2">
        <f t="shared" ca="1" si="3"/>
        <v>3.8166088312548752E-2</v>
      </c>
      <c r="N9" s="2">
        <v>6.3420121442679314</v>
      </c>
    </row>
    <row r="10" spans="1:14" x14ac:dyDescent="0.3">
      <c r="A10">
        <v>9</v>
      </c>
      <c r="B10" s="2">
        <f t="shared" ca="1" si="4"/>
        <v>0.86394828393408307</v>
      </c>
      <c r="C10" s="2">
        <f t="shared" ca="1" si="5"/>
        <v>15.027762749690758</v>
      </c>
      <c r="D10">
        <f ca="1">COUNTIF($G$2:G9,"&gt;="&amp;C10)</f>
        <v>0</v>
      </c>
      <c r="E10" s="2">
        <f ca="1">IF(D10=0,C10,MAX($G$2:G9))</f>
        <v>15.027762749690758</v>
      </c>
      <c r="F10" s="2">
        <f t="shared" ca="1" si="0"/>
        <v>1.6975102972458145</v>
      </c>
      <c r="G10" s="2">
        <f t="shared" ca="1" si="1"/>
        <v>16.725273046936572</v>
      </c>
      <c r="H10" s="2">
        <f t="shared" ca="1" si="2"/>
        <v>1.6975102972458131</v>
      </c>
      <c r="I10" s="2">
        <f t="shared" ca="1" si="3"/>
        <v>1.6975102972458131</v>
      </c>
      <c r="N10" s="2">
        <v>3.2902187237872664</v>
      </c>
    </row>
    <row r="11" spans="1:14" x14ac:dyDescent="0.3">
      <c r="A11">
        <v>10</v>
      </c>
      <c r="B11" s="2">
        <f t="shared" ca="1" si="4"/>
        <v>1.1922719177501502</v>
      </c>
      <c r="C11" s="2">
        <f t="shared" ca="1" si="5"/>
        <v>16.22003466744091</v>
      </c>
      <c r="D11">
        <f ca="1">COUNTIF($G$2:G10,"&gt;="&amp;C11)</f>
        <v>1</v>
      </c>
      <c r="E11" s="2">
        <f ca="1">IF(D11=0,C11,MAX($G$2:G10))</f>
        <v>16.725273046936572</v>
      </c>
      <c r="F11" s="2">
        <f t="shared" ca="1" si="0"/>
        <v>0.93376837469060492</v>
      </c>
      <c r="G11" s="2">
        <f t="shared" ca="1" si="1"/>
        <v>17.659041421627176</v>
      </c>
      <c r="H11" s="2">
        <f t="shared" ca="1" si="2"/>
        <v>1.4390067541862663</v>
      </c>
      <c r="I11" s="2">
        <f t="shared" ca="1" si="3"/>
        <v>1.4390067541862663</v>
      </c>
      <c r="N11" s="2">
        <v>6.3734580017544795</v>
      </c>
    </row>
    <row r="12" spans="1:14" x14ac:dyDescent="0.3">
      <c r="A12">
        <v>11</v>
      </c>
      <c r="B12" s="2">
        <f t="shared" ca="1" si="4"/>
        <v>3.8416889653753743</v>
      </c>
      <c r="C12" s="2">
        <f t="shared" ca="1" si="5"/>
        <v>20.061723632816285</v>
      </c>
      <c r="D12">
        <f ca="1">COUNTIF($G$2:G11,"&gt;="&amp;C12)</f>
        <v>0</v>
      </c>
      <c r="E12" s="2">
        <f ca="1">IF(D12=0,C12,MAX($G$2:G11))</f>
        <v>20.061723632816285</v>
      </c>
      <c r="F12" s="2">
        <f t="shared" ca="1" si="0"/>
        <v>0.46343916629829607</v>
      </c>
      <c r="G12" s="2">
        <f t="shared" ca="1" si="1"/>
        <v>20.525162799114582</v>
      </c>
      <c r="H12" s="2">
        <f t="shared" ca="1" si="2"/>
        <v>0.46343916629829707</v>
      </c>
      <c r="I12" s="2">
        <f t="shared" ca="1" si="3"/>
        <v>0.46343916629829707</v>
      </c>
      <c r="N12" s="2"/>
    </row>
    <row r="13" spans="1:14" x14ac:dyDescent="0.3">
      <c r="A13">
        <v>12</v>
      </c>
      <c r="B13" s="2">
        <f t="shared" ca="1" si="4"/>
        <v>0.44517458329170789</v>
      </c>
      <c r="C13" s="2">
        <f t="shared" ca="1" si="5"/>
        <v>20.506898216107992</v>
      </c>
      <c r="D13">
        <f ca="1">COUNTIF($G$2:G12,"&gt;="&amp;C13)</f>
        <v>1</v>
      </c>
      <c r="E13" s="2">
        <f ca="1">IF(D13=0,C13,MAX($G$2:G12))</f>
        <v>20.525162799114582</v>
      </c>
      <c r="F13" s="2">
        <f t="shared" ca="1" si="0"/>
        <v>1.0884808161551716</v>
      </c>
      <c r="G13" s="2">
        <f t="shared" ca="1" si="1"/>
        <v>21.613643615269755</v>
      </c>
      <c r="H13" s="2">
        <f t="shared" ca="1" si="2"/>
        <v>1.1067453991617633</v>
      </c>
      <c r="I13" s="2">
        <f t="shared" ca="1" si="3"/>
        <v>1.1067453991617633</v>
      </c>
      <c r="M13" s="4" t="s">
        <v>16</v>
      </c>
      <c r="N13" s="3">
        <f>AVERAGE(N2:N11)</f>
        <v>8.0009725062491217</v>
      </c>
    </row>
    <row r="14" spans="1:14" x14ac:dyDescent="0.3">
      <c r="A14">
        <v>13</v>
      </c>
      <c r="B14" s="2">
        <f t="shared" ca="1" si="4"/>
        <v>1.6592303440445788</v>
      </c>
      <c r="C14" s="2">
        <f t="shared" ca="1" si="5"/>
        <v>22.166128560152572</v>
      </c>
      <c r="D14">
        <f ca="1">COUNTIF($G$2:G13,"&gt;="&amp;C14)</f>
        <v>0</v>
      </c>
      <c r="E14" s="2">
        <f ca="1">IF(D14=0,C14,MAX($G$2:G13))</f>
        <v>22.166128560152572</v>
      </c>
      <c r="F14" s="2">
        <f t="shared" ca="1" si="0"/>
        <v>0.54687457242845861</v>
      </c>
      <c r="G14" s="2">
        <f t="shared" ca="1" si="1"/>
        <v>22.713003132581029</v>
      </c>
      <c r="H14" s="2">
        <f t="shared" ca="1" si="2"/>
        <v>0.54687457242845738</v>
      </c>
      <c r="I14" s="2">
        <f t="shared" ca="1" si="3"/>
        <v>0.54687457242845738</v>
      </c>
    </row>
    <row r="15" spans="1:14" x14ac:dyDescent="0.3">
      <c r="A15">
        <v>14</v>
      </c>
      <c r="B15" s="2">
        <f t="shared" ca="1" si="4"/>
        <v>1.3191948613377298</v>
      </c>
      <c r="C15" s="2">
        <f t="shared" ca="1" si="5"/>
        <v>23.485323421490303</v>
      </c>
      <c r="D15">
        <f ca="1">COUNTIF($G$2:G14,"&gt;="&amp;C15)</f>
        <v>0</v>
      </c>
      <c r="E15" s="2">
        <f ca="1">IF(D15=0,C15,MAX($G$2:G14))</f>
        <v>23.485323421490303</v>
      </c>
      <c r="F15" s="2">
        <f t="shared" ca="1" si="0"/>
        <v>2.601076336605602</v>
      </c>
      <c r="G15" s="2">
        <f t="shared" ca="1" si="1"/>
        <v>26.086399758095904</v>
      </c>
      <c r="H15" s="2">
        <f t="shared" ca="1" si="2"/>
        <v>2.6010763366056011</v>
      </c>
      <c r="I15" s="2">
        <f t="shared" ca="1" si="3"/>
        <v>2.6010763366056011</v>
      </c>
    </row>
    <row r="16" spans="1:14" x14ac:dyDescent="0.3">
      <c r="A16">
        <v>15</v>
      </c>
      <c r="B16" s="2">
        <f t="shared" ca="1" si="4"/>
        <v>3.4323651534560602</v>
      </c>
      <c r="C16" s="2">
        <f t="shared" ca="1" si="5"/>
        <v>26.917688574946364</v>
      </c>
      <c r="D16">
        <f ca="1">COUNTIF($G$2:G15,"&gt;="&amp;C16)</f>
        <v>0</v>
      </c>
      <c r="E16" s="2">
        <f ca="1">IF(D16=0,C16,MAX($G$2:G15))</f>
        <v>26.917688574946364</v>
      </c>
      <c r="F16" s="2">
        <f t="shared" ca="1" si="0"/>
        <v>1.525838592871082</v>
      </c>
      <c r="G16" s="2">
        <f t="shared" ca="1" si="1"/>
        <v>28.443527167817447</v>
      </c>
      <c r="H16" s="2">
        <f t="shared" ca="1" si="2"/>
        <v>1.5258385928710823</v>
      </c>
      <c r="I16" s="2">
        <f t="shared" ca="1" si="3"/>
        <v>1.5258385928710823</v>
      </c>
    </row>
    <row r="17" spans="1:9" x14ac:dyDescent="0.3">
      <c r="A17">
        <v>16</v>
      </c>
      <c r="B17" s="2">
        <f t="shared" ca="1" si="4"/>
        <v>6.2947891849993125</v>
      </c>
      <c r="C17" s="2">
        <f t="shared" ca="1" si="5"/>
        <v>33.212477759945678</v>
      </c>
      <c r="D17">
        <f ca="1">COUNTIF($G$2:G16,"&gt;="&amp;C17)</f>
        <v>0</v>
      </c>
      <c r="E17" s="2">
        <f ca="1">IF(D17=0,C17,MAX($G$2:G16))</f>
        <v>33.212477759945678</v>
      </c>
      <c r="F17" s="2">
        <f t="shared" ca="1" si="0"/>
        <v>0.7627377693494648</v>
      </c>
      <c r="G17" s="2">
        <f t="shared" ca="1" si="1"/>
        <v>33.975215529295141</v>
      </c>
      <c r="H17" s="2">
        <f t="shared" ca="1" si="2"/>
        <v>0.76273776934946369</v>
      </c>
      <c r="I17" s="2">
        <f t="shared" ca="1" si="3"/>
        <v>0.76273776934946369</v>
      </c>
    </row>
    <row r="18" spans="1:9" x14ac:dyDescent="0.3">
      <c r="A18">
        <v>17</v>
      </c>
      <c r="B18" s="2">
        <f t="shared" ca="1" si="4"/>
        <v>0.40249609959108024</v>
      </c>
      <c r="C18" s="2">
        <f t="shared" ca="1" si="5"/>
        <v>33.614973859536761</v>
      </c>
      <c r="D18">
        <f ca="1">COUNTIF($G$2:G17,"&gt;="&amp;C18)</f>
        <v>1</v>
      </c>
      <c r="E18" s="2">
        <f ca="1">IF(D18=0,C18,MAX($G$2:G17))</f>
        <v>33.975215529295141</v>
      </c>
      <c r="F18" s="2">
        <f t="shared" ca="1" si="0"/>
        <v>1.7922382954817904</v>
      </c>
      <c r="G18" s="2">
        <f t="shared" ca="1" si="1"/>
        <v>35.767453824776929</v>
      </c>
      <c r="H18" s="2">
        <f t="shared" ca="1" si="2"/>
        <v>2.1524799652401683</v>
      </c>
      <c r="I18" s="2">
        <f t="shared" ca="1" si="3"/>
        <v>2.1524799652401683</v>
      </c>
    </row>
    <row r="19" spans="1:9" x14ac:dyDescent="0.3">
      <c r="A19">
        <v>18</v>
      </c>
      <c r="B19" s="2">
        <f t="shared" ca="1" si="4"/>
        <v>1.7367037379958132</v>
      </c>
      <c r="C19" s="2">
        <f t="shared" ca="1" si="5"/>
        <v>35.351677597532571</v>
      </c>
      <c r="D19">
        <f ca="1">COUNTIF($G$2:G18,"&gt;="&amp;C19)</f>
        <v>1</v>
      </c>
      <c r="E19" s="2">
        <f ca="1">IF(D19=0,C19,MAX($G$2:G18))</f>
        <v>35.767453824776929</v>
      </c>
      <c r="F19" s="2">
        <f t="shared" ca="1" si="0"/>
        <v>0.80193832217810679</v>
      </c>
      <c r="G19" s="2">
        <f t="shared" ca="1" si="1"/>
        <v>36.569392146955039</v>
      </c>
      <c r="H19" s="2">
        <f t="shared" ca="1" si="2"/>
        <v>1.2177145494224675</v>
      </c>
      <c r="I19" s="2">
        <f t="shared" ca="1" si="3"/>
        <v>1.2177145494224675</v>
      </c>
    </row>
    <row r="20" spans="1:9" x14ac:dyDescent="0.3">
      <c r="A20">
        <v>19</v>
      </c>
      <c r="B20" s="2">
        <f t="shared" ca="1" si="4"/>
        <v>0.65858765674774455</v>
      </c>
      <c r="C20" s="2">
        <f t="shared" ca="1" si="5"/>
        <v>36.010265254280313</v>
      </c>
      <c r="D20">
        <f ca="1">COUNTIF($G$2:G19,"&gt;="&amp;C20)</f>
        <v>1</v>
      </c>
      <c r="E20" s="2">
        <f ca="1">IF(D20=0,C20,MAX($G$2:G19))</f>
        <v>36.569392146955039</v>
      </c>
      <c r="F20" s="2">
        <f t="shared" ca="1" si="0"/>
        <v>0.70065887807981153</v>
      </c>
      <c r="G20" s="2">
        <f t="shared" ca="1" si="1"/>
        <v>37.270051025034853</v>
      </c>
      <c r="H20" s="2">
        <f t="shared" ca="1" si="2"/>
        <v>1.2597857707545401</v>
      </c>
      <c r="I20" s="2">
        <f t="shared" ca="1" si="3"/>
        <v>1.2597857707545401</v>
      </c>
    </row>
    <row r="21" spans="1:9" x14ac:dyDescent="0.3">
      <c r="A21">
        <v>20</v>
      </c>
      <c r="B21" s="2">
        <f t="shared" ca="1" si="4"/>
        <v>0.77058578235564779</v>
      </c>
      <c r="C21" s="2">
        <f t="shared" ca="1" si="5"/>
        <v>36.780851036635958</v>
      </c>
      <c r="D21">
        <f ca="1">COUNTIF($G$2:G20,"&gt;="&amp;C21)</f>
        <v>1</v>
      </c>
      <c r="E21" s="2">
        <f ca="1">IF(D21=0,C21,MAX($G$2:G20))</f>
        <v>37.270051025034853</v>
      </c>
      <c r="F21" s="2">
        <f t="shared" ca="1" si="0"/>
        <v>0.71967399942714383</v>
      </c>
      <c r="G21" s="2">
        <f t="shared" ca="1" si="1"/>
        <v>37.989725024461997</v>
      </c>
      <c r="H21" s="2">
        <f t="shared" ca="1" si="2"/>
        <v>1.2088739878260384</v>
      </c>
      <c r="I21" s="2">
        <f t="shared" ca="1" si="3"/>
        <v>1.2088739878260384</v>
      </c>
    </row>
    <row r="22" spans="1:9" x14ac:dyDescent="0.3">
      <c r="A22">
        <v>21</v>
      </c>
      <c r="B22" s="2">
        <f t="shared" ca="1" si="4"/>
        <v>3.9328396660627249</v>
      </c>
      <c r="C22" s="2">
        <f t="shared" ca="1" si="5"/>
        <v>40.713690702698685</v>
      </c>
      <c r="D22">
        <f ca="1">COUNTIF($G$2:G21,"&gt;="&amp;C22)</f>
        <v>0</v>
      </c>
      <c r="E22" s="2">
        <f ca="1">IF(D22=0,C22,MAX($G$2:G21))</f>
        <v>40.713690702698685</v>
      </c>
      <c r="F22" s="2">
        <f t="shared" ca="1" si="0"/>
        <v>0.41360837597108779</v>
      </c>
      <c r="G22" s="2">
        <f t="shared" ca="1" si="1"/>
        <v>41.127299078669772</v>
      </c>
      <c r="H22" s="2">
        <f t="shared" ca="1" si="2"/>
        <v>0.41360837597108713</v>
      </c>
      <c r="I22" s="2">
        <f t="shared" ca="1" si="3"/>
        <v>0.41360837597108713</v>
      </c>
    </row>
    <row r="23" spans="1:9" x14ac:dyDescent="0.3">
      <c r="A23">
        <v>22</v>
      </c>
      <c r="B23" s="2">
        <f t="shared" ca="1" si="4"/>
        <v>0.81309876960468652</v>
      </c>
      <c r="C23" s="2">
        <f t="shared" ca="1" si="5"/>
        <v>41.526789472303371</v>
      </c>
      <c r="D23">
        <f ca="1">COUNTIF($G$2:G22,"&gt;="&amp;C23)</f>
        <v>0</v>
      </c>
      <c r="E23" s="2">
        <f ca="1">IF(D23=0,C23,MAX($G$2:G22))</f>
        <v>41.526789472303371</v>
      </c>
      <c r="F23" s="2">
        <f t="shared" ca="1" si="0"/>
        <v>0.21624805268787384</v>
      </c>
      <c r="G23" s="2">
        <f t="shared" ca="1" si="1"/>
        <v>41.743037524991244</v>
      </c>
      <c r="H23" s="2">
        <f t="shared" ca="1" si="2"/>
        <v>0.21624805268787384</v>
      </c>
      <c r="I23" s="2">
        <f t="shared" ca="1" si="3"/>
        <v>0.21624805268787384</v>
      </c>
    </row>
    <row r="24" spans="1:9" x14ac:dyDescent="0.3">
      <c r="A24">
        <v>23</v>
      </c>
      <c r="B24" s="2">
        <f t="shared" ca="1" si="4"/>
        <v>2.9888218107815545</v>
      </c>
      <c r="C24" s="2">
        <f t="shared" ca="1" si="5"/>
        <v>44.515611283084922</v>
      </c>
      <c r="D24">
        <f ca="1">COUNTIF($G$2:G23,"&gt;="&amp;C24)</f>
        <v>0</v>
      </c>
      <c r="E24" s="2">
        <f ca="1">IF(D24=0,C24,MAX($G$2:G23))</f>
        <v>44.515611283084922</v>
      </c>
      <c r="F24" s="2">
        <f t="shared" ca="1" si="0"/>
        <v>0.30143829060463534</v>
      </c>
      <c r="G24" s="2">
        <f t="shared" ca="1" si="1"/>
        <v>44.817049573689559</v>
      </c>
      <c r="H24" s="2">
        <f t="shared" ca="1" si="2"/>
        <v>0.30143829060463645</v>
      </c>
      <c r="I24" s="2">
        <f t="shared" ca="1" si="3"/>
        <v>0.30143829060463645</v>
      </c>
    </row>
    <row r="25" spans="1:9" x14ac:dyDescent="0.3">
      <c r="A25">
        <v>24</v>
      </c>
      <c r="B25" s="2">
        <f t="shared" ca="1" si="4"/>
        <v>0.55628511425516858</v>
      </c>
      <c r="C25" s="2">
        <f t="shared" ca="1" si="5"/>
        <v>45.07189639734009</v>
      </c>
      <c r="D25">
        <f ca="1">COUNTIF($G$2:G24,"&gt;="&amp;C25)</f>
        <v>0</v>
      </c>
      <c r="E25" s="2">
        <f ca="1">IF(D25=0,C25,MAX($G$2:G24))</f>
        <v>45.07189639734009</v>
      </c>
      <c r="F25" s="2">
        <f t="shared" ca="1" si="0"/>
        <v>6.030246799692967</v>
      </c>
      <c r="G25" s="2">
        <f t="shared" ca="1" si="1"/>
        <v>51.102143197033058</v>
      </c>
      <c r="H25" s="2">
        <f t="shared" ca="1" si="2"/>
        <v>6.0302467996929678</v>
      </c>
      <c r="I25" s="2">
        <f t="shared" ca="1" si="3"/>
        <v>6.0302467996929678</v>
      </c>
    </row>
    <row r="26" spans="1:9" x14ac:dyDescent="0.3">
      <c r="A26">
        <v>25</v>
      </c>
      <c r="B26" s="2">
        <f t="shared" ca="1" si="4"/>
        <v>1.8989242316117887</v>
      </c>
      <c r="C26" s="2">
        <f t="shared" ca="1" si="5"/>
        <v>46.970820628951877</v>
      </c>
      <c r="D26">
        <f ca="1">COUNTIF($G$2:G25,"&gt;="&amp;C26)</f>
        <v>1</v>
      </c>
      <c r="E26" s="2">
        <f ca="1">IF(D26=0,C26,MAX($G$2:G25))</f>
        <v>51.102143197033058</v>
      </c>
      <c r="F26" s="2">
        <f t="shared" ca="1" si="0"/>
        <v>0.54974881733172531</v>
      </c>
      <c r="G26" s="2">
        <f t="shared" ca="1" si="1"/>
        <v>51.651892014364783</v>
      </c>
      <c r="H26" s="2">
        <f t="shared" ca="1" si="2"/>
        <v>4.6810713854129062</v>
      </c>
      <c r="I26" s="2">
        <f t="shared" ca="1" si="3"/>
        <v>4.6810713854129062</v>
      </c>
    </row>
    <row r="27" spans="1:9" x14ac:dyDescent="0.3">
      <c r="A27">
        <v>26</v>
      </c>
      <c r="B27" s="2">
        <f t="shared" ca="1" si="4"/>
        <v>1.2629373674712241</v>
      </c>
      <c r="C27" s="2">
        <f t="shared" ca="1" si="5"/>
        <v>48.233757996423101</v>
      </c>
      <c r="D27">
        <f ca="1">COUNTIF($G$2:G26,"&gt;="&amp;C27)</f>
        <v>2</v>
      </c>
      <c r="E27" s="2">
        <f ca="1">IF(D27=0,C27,MAX($G$2:G26))</f>
        <v>51.651892014364783</v>
      </c>
      <c r="F27" s="2">
        <f t="shared" ca="1" si="0"/>
        <v>0.3670111474886748</v>
      </c>
      <c r="G27" s="2">
        <f t="shared" ca="1" si="1"/>
        <v>52.018903161853459</v>
      </c>
      <c r="H27" s="2">
        <f t="shared" ca="1" si="2"/>
        <v>3.7851451654303574</v>
      </c>
      <c r="I27" s="2">
        <f t="shared" ca="1" si="3"/>
        <v>3.7851451654303574</v>
      </c>
    </row>
    <row r="28" spans="1:9" x14ac:dyDescent="0.3">
      <c r="A28">
        <v>27</v>
      </c>
      <c r="B28" s="2">
        <f t="shared" ca="1" si="4"/>
        <v>1.4949520252065651</v>
      </c>
      <c r="C28" s="2">
        <f t="shared" ca="1" si="5"/>
        <v>49.728710021629666</v>
      </c>
      <c r="D28">
        <f ca="1">COUNTIF($G$2:G27,"&gt;="&amp;C28)</f>
        <v>3</v>
      </c>
      <c r="E28" s="2">
        <f ca="1">IF(D28=0,C28,MAX($G$2:G27))</f>
        <v>52.018903161853459</v>
      </c>
      <c r="F28" s="2">
        <f t="shared" ca="1" si="0"/>
        <v>0.35281689020023999</v>
      </c>
      <c r="G28" s="2">
        <f t="shared" ca="1" si="1"/>
        <v>52.371720052053696</v>
      </c>
      <c r="H28" s="2">
        <f t="shared" ca="1" si="2"/>
        <v>2.6430100304240298</v>
      </c>
      <c r="I28" s="2">
        <f t="shared" ca="1" si="3"/>
        <v>2.6430100304240298</v>
      </c>
    </row>
    <row r="29" spans="1:9" x14ac:dyDescent="0.3">
      <c r="A29">
        <v>28</v>
      </c>
      <c r="B29" s="2">
        <f t="shared" ca="1" si="4"/>
        <v>0.30492122422842904</v>
      </c>
      <c r="C29" s="2">
        <f t="shared" ca="1" si="5"/>
        <v>50.033631245858096</v>
      </c>
      <c r="D29">
        <f ca="1">COUNTIF($G$2:G28,"&gt;="&amp;C29)</f>
        <v>4</v>
      </c>
      <c r="E29" s="2">
        <f ca="1">IF(D29=0,C29,MAX($G$2:G28))</f>
        <v>52.371720052053696</v>
      </c>
      <c r="F29" s="2">
        <f t="shared" ca="1" si="0"/>
        <v>1.5153417732694292</v>
      </c>
      <c r="G29" s="2">
        <f t="shared" ca="1" si="1"/>
        <v>53.887061825323123</v>
      </c>
      <c r="H29" s="2">
        <f t="shared" ca="1" si="2"/>
        <v>3.8534305794650265</v>
      </c>
      <c r="I29" s="2">
        <f t="shared" ca="1" si="3"/>
        <v>3.8534305794650265</v>
      </c>
    </row>
    <row r="30" spans="1:9" x14ac:dyDescent="0.3">
      <c r="A30">
        <v>29</v>
      </c>
      <c r="B30" s="2">
        <f t="shared" ca="1" si="4"/>
        <v>0.33825299754720412</v>
      </c>
      <c r="C30" s="2">
        <f t="shared" ca="1" si="5"/>
        <v>50.371884243405297</v>
      </c>
      <c r="D30">
        <f ca="1">COUNTIF($G$2:G29,"&gt;="&amp;C30)</f>
        <v>5</v>
      </c>
      <c r="E30" s="2">
        <f ca="1">IF(D30=0,C30,MAX($G$2:G29))</f>
        <v>53.887061825323123</v>
      </c>
      <c r="F30" s="2">
        <f t="shared" ca="1" si="0"/>
        <v>0.12233037111579134</v>
      </c>
      <c r="G30" s="2">
        <f t="shared" ca="1" si="1"/>
        <v>54.009392196438917</v>
      </c>
      <c r="H30" s="2">
        <f t="shared" ca="1" si="2"/>
        <v>3.6375079530336194</v>
      </c>
      <c r="I30" s="2">
        <f t="shared" ca="1" si="3"/>
        <v>3.6375079530336194</v>
      </c>
    </row>
    <row r="31" spans="1:9" x14ac:dyDescent="0.3">
      <c r="A31">
        <v>30</v>
      </c>
      <c r="B31" s="2">
        <f t="shared" ca="1" si="4"/>
        <v>3.9279997599314095E-2</v>
      </c>
      <c r="C31" s="2">
        <f t="shared" ca="1" si="5"/>
        <v>50.411164241004613</v>
      </c>
      <c r="D31">
        <f ca="1">COUNTIF($G$2:G30,"&gt;="&amp;C31)</f>
        <v>6</v>
      </c>
      <c r="E31" s="2">
        <f ca="1">IF(D31=0,C31,MAX($G$2:G30))</f>
        <v>54.009392196438917</v>
      </c>
      <c r="F31" s="2">
        <f t="shared" ca="1" si="0"/>
        <v>0.19096352184932128</v>
      </c>
      <c r="G31" s="2">
        <f t="shared" ca="1" si="1"/>
        <v>54.200355718288236</v>
      </c>
      <c r="H31" s="2">
        <f t="shared" ca="1" si="2"/>
        <v>3.789191477283623</v>
      </c>
      <c r="I31" s="2">
        <f t="shared" ca="1" si="3"/>
        <v>3.789191477283623</v>
      </c>
    </row>
    <row r="32" spans="1:9" x14ac:dyDescent="0.3">
      <c r="A32">
        <v>31</v>
      </c>
      <c r="B32" s="2">
        <f t="shared" ca="1" si="4"/>
        <v>0.54748071464136416</v>
      </c>
      <c r="C32" s="2">
        <f t="shared" ca="1" si="5"/>
        <v>50.95864495564598</v>
      </c>
      <c r="D32">
        <f ca="1">COUNTIF($G$2:G31,"&gt;="&amp;C32)</f>
        <v>7</v>
      </c>
      <c r="E32" s="2">
        <f ca="1">IF(D32=0,C32,MAX($G$2:G31))</f>
        <v>54.200355718288236</v>
      </c>
      <c r="F32" s="2">
        <f t="shared" ca="1" si="0"/>
        <v>1.3155048199260739E-2</v>
      </c>
      <c r="G32" s="2">
        <f t="shared" ca="1" si="1"/>
        <v>54.213510766487495</v>
      </c>
      <c r="H32" s="2">
        <f t="shared" ca="1" si="2"/>
        <v>3.2548658108415154</v>
      </c>
      <c r="I32" s="2">
        <f t="shared" ca="1" si="3"/>
        <v>3.2548658108415154</v>
      </c>
    </row>
    <row r="33" spans="1:9" x14ac:dyDescent="0.3">
      <c r="A33">
        <v>32</v>
      </c>
      <c r="B33" s="2">
        <f t="shared" ca="1" si="4"/>
        <v>2.049370191692175E-2</v>
      </c>
      <c r="C33" s="2">
        <f t="shared" ca="1" si="5"/>
        <v>50.979138657562899</v>
      </c>
      <c r="D33">
        <f ca="1">COUNTIF($G$2:G32,"&gt;="&amp;C33)</f>
        <v>8</v>
      </c>
      <c r="E33" s="2">
        <f ca="1">IF(D33=0,C33,MAX($G$2:G32))</f>
        <v>54.213510766487495</v>
      </c>
      <c r="F33" s="2">
        <f t="shared" ca="1" si="0"/>
        <v>0.22730309876950019</v>
      </c>
      <c r="G33" s="2">
        <f t="shared" ca="1" si="1"/>
        <v>54.440813865256999</v>
      </c>
      <c r="H33" s="2">
        <f t="shared" ca="1" si="2"/>
        <v>3.4616752076940998</v>
      </c>
      <c r="I33" s="2">
        <f t="shared" ca="1" si="3"/>
        <v>3.4616752076940998</v>
      </c>
    </row>
    <row r="34" spans="1:9" x14ac:dyDescent="0.3">
      <c r="A34">
        <v>33</v>
      </c>
      <c r="B34" s="2">
        <f t="shared" ca="1" si="4"/>
        <v>0.76849210404462331</v>
      </c>
      <c r="C34" s="2">
        <f t="shared" ca="1" si="5"/>
        <v>51.747630761607525</v>
      </c>
      <c r="D34">
        <f ca="1">COUNTIF($G$2:G33,"&gt;="&amp;C34)</f>
        <v>7</v>
      </c>
      <c r="E34" s="2">
        <f ca="1">IF(D34=0,C34,MAX($G$2:G33))</f>
        <v>54.440813865256999</v>
      </c>
      <c r="F34" s="2">
        <f t="shared" ca="1" si="0"/>
        <v>0.81318654023654757</v>
      </c>
      <c r="G34" s="2">
        <f t="shared" ca="1" si="1"/>
        <v>55.254000405493549</v>
      </c>
      <c r="H34" s="2">
        <f t="shared" ca="1" si="2"/>
        <v>3.5063696438860248</v>
      </c>
      <c r="I34" s="2">
        <f t="shared" ca="1" si="3"/>
        <v>3.5063696438860248</v>
      </c>
    </row>
    <row r="35" spans="1:9" x14ac:dyDescent="0.3">
      <c r="A35">
        <v>34</v>
      </c>
      <c r="B35" s="2">
        <f t="shared" ca="1" si="4"/>
        <v>5.2420872008909303</v>
      </c>
      <c r="C35" s="2">
        <f t="shared" ca="1" si="5"/>
        <v>56.989717962498453</v>
      </c>
      <c r="D35">
        <f ca="1">COUNTIF($G$2:G34,"&gt;="&amp;C35)</f>
        <v>0</v>
      </c>
      <c r="E35" s="2">
        <f ca="1">IF(D35=0,C35,MAX($G$2:G34))</f>
        <v>56.989717962498453</v>
      </c>
      <c r="F35" s="2">
        <f t="shared" ca="1" si="0"/>
        <v>0.57963247080042013</v>
      </c>
      <c r="G35" s="2">
        <f t="shared" ca="1" si="1"/>
        <v>57.569350433298872</v>
      </c>
      <c r="H35" s="2">
        <f t="shared" ca="1" si="2"/>
        <v>0.57963247080041924</v>
      </c>
      <c r="I35" s="2">
        <f t="shared" ca="1" si="3"/>
        <v>0.57963247080041924</v>
      </c>
    </row>
    <row r="36" spans="1:9" x14ac:dyDescent="0.3">
      <c r="A36">
        <v>35</v>
      </c>
      <c r="B36" s="2">
        <f t="shared" ca="1" si="4"/>
        <v>1.8133292696859875</v>
      </c>
      <c r="C36" s="2">
        <f t="shared" ca="1" si="5"/>
        <v>58.80304723218444</v>
      </c>
      <c r="D36">
        <f ca="1">COUNTIF($G$2:G35,"&gt;="&amp;C36)</f>
        <v>0</v>
      </c>
      <c r="E36" s="2">
        <f ca="1">IF(D36=0,C36,MAX($G$2:G35))</f>
        <v>58.80304723218444</v>
      </c>
      <c r="F36" s="2">
        <f t="shared" ca="1" si="0"/>
        <v>2.286362084201528</v>
      </c>
      <c r="G36" s="2">
        <f t="shared" ca="1" si="1"/>
        <v>61.089409316385968</v>
      </c>
      <c r="H36" s="2">
        <f t="shared" ca="1" si="2"/>
        <v>2.286362084201528</v>
      </c>
      <c r="I36" s="2">
        <f t="shared" ca="1" si="3"/>
        <v>2.286362084201528</v>
      </c>
    </row>
    <row r="37" spans="1:9" x14ac:dyDescent="0.3">
      <c r="A37">
        <v>36</v>
      </c>
      <c r="B37" s="2">
        <f t="shared" ca="1" si="4"/>
        <v>1.4339962159727757</v>
      </c>
      <c r="C37" s="2">
        <f t="shared" ca="1" si="5"/>
        <v>60.237043448157216</v>
      </c>
      <c r="D37">
        <f ca="1">COUNTIF($G$2:G36,"&gt;="&amp;C37)</f>
        <v>1</v>
      </c>
      <c r="E37" s="2">
        <f ca="1">IF(D37=0,C37,MAX($G$2:G36))</f>
        <v>61.089409316385968</v>
      </c>
      <c r="F37" s="2">
        <f t="shared" ca="1" si="0"/>
        <v>6.5916703802087959E-2</v>
      </c>
      <c r="G37" s="2">
        <f t="shared" ca="1" si="1"/>
        <v>61.155326020188056</v>
      </c>
      <c r="H37" s="2">
        <f t="shared" ca="1" si="2"/>
        <v>0.91828257203084007</v>
      </c>
      <c r="I37" s="2">
        <f t="shared" ca="1" si="3"/>
        <v>0.91828257203084007</v>
      </c>
    </row>
    <row r="38" spans="1:9" x14ac:dyDescent="0.3">
      <c r="A38">
        <v>37</v>
      </c>
      <c r="B38" s="2">
        <f t="shared" ca="1" si="4"/>
        <v>0.16185367233284217</v>
      </c>
      <c r="C38" s="2">
        <f t="shared" ca="1" si="5"/>
        <v>60.398897120490055</v>
      </c>
      <c r="D38">
        <f ca="1">COUNTIF($G$2:G37,"&gt;="&amp;C38)</f>
        <v>2</v>
      </c>
      <c r="E38" s="2">
        <f ca="1">IF(D38=0,C38,MAX($G$2:G37))</f>
        <v>61.155326020188056</v>
      </c>
      <c r="F38" s="2">
        <f t="shared" ca="1" si="0"/>
        <v>0.14135816949786448</v>
      </c>
      <c r="G38" s="2">
        <f t="shared" ca="1" si="1"/>
        <v>61.296684189685919</v>
      </c>
      <c r="H38" s="2">
        <f t="shared" ca="1" si="2"/>
        <v>0.89778706919586426</v>
      </c>
      <c r="I38" s="2">
        <f t="shared" ca="1" si="3"/>
        <v>0.89778706919586426</v>
      </c>
    </row>
    <row r="39" spans="1:9" x14ac:dyDescent="0.3">
      <c r="A39">
        <v>38</v>
      </c>
      <c r="B39" s="2">
        <f t="shared" ca="1" si="4"/>
        <v>0.98207900415723093</v>
      </c>
      <c r="C39" s="2">
        <f t="shared" ca="1" si="5"/>
        <v>61.380976124647283</v>
      </c>
      <c r="D39">
        <f ca="1">COUNTIF($G$2:G38,"&gt;="&amp;C39)</f>
        <v>0</v>
      </c>
      <c r="E39" s="2">
        <f ca="1">IF(D39=0,C39,MAX($G$2:G38))</f>
        <v>61.380976124647283</v>
      </c>
      <c r="F39" s="2">
        <f t="shared" ca="1" si="0"/>
        <v>0.54190037336130636</v>
      </c>
      <c r="G39" s="2">
        <f t="shared" ca="1" si="1"/>
        <v>61.922876498008591</v>
      </c>
      <c r="H39" s="2">
        <f t="shared" ca="1" si="2"/>
        <v>0.54190037336130814</v>
      </c>
      <c r="I39" s="2">
        <f t="shared" ca="1" si="3"/>
        <v>0.54190037336130814</v>
      </c>
    </row>
    <row r="40" spans="1:9" x14ac:dyDescent="0.3">
      <c r="A40">
        <v>39</v>
      </c>
      <c r="B40" s="2">
        <f t="shared" ca="1" si="4"/>
        <v>0.33457194686333214</v>
      </c>
      <c r="C40" s="2">
        <f t="shared" ca="1" si="5"/>
        <v>61.715548071510618</v>
      </c>
      <c r="D40">
        <f ca="1">COUNTIF($G$2:G39,"&gt;="&amp;C40)</f>
        <v>1</v>
      </c>
      <c r="E40" s="2">
        <f ca="1">IF(D40=0,C40,MAX($G$2:G39))</f>
        <v>61.922876498008591</v>
      </c>
      <c r="F40" s="2">
        <f t="shared" ca="1" si="0"/>
        <v>0.55429842327709444</v>
      </c>
      <c r="G40" s="2">
        <f t="shared" ca="1" si="1"/>
        <v>62.477174921285688</v>
      </c>
      <c r="H40" s="2">
        <f t="shared" ca="1" si="2"/>
        <v>0.76162684977506956</v>
      </c>
      <c r="I40" s="2">
        <f t="shared" ca="1" si="3"/>
        <v>0.76162684977506956</v>
      </c>
    </row>
    <row r="41" spans="1:9" x14ac:dyDescent="0.3">
      <c r="A41">
        <v>40</v>
      </c>
      <c r="B41" s="2">
        <f t="shared" ca="1" si="4"/>
        <v>0.93088975000661456</v>
      </c>
      <c r="C41" s="2">
        <f t="shared" ca="1" si="5"/>
        <v>62.646437821517232</v>
      </c>
      <c r="D41">
        <f ca="1">COUNTIF($G$2:G40,"&gt;="&amp;C41)</f>
        <v>0</v>
      </c>
      <c r="E41" s="2">
        <f ca="1">IF(D41=0,C41,MAX($G$2:G40))</f>
        <v>62.646437821517232</v>
      </c>
      <c r="F41" s="2">
        <f t="shared" ca="1" si="0"/>
        <v>0.99130836832031965</v>
      </c>
      <c r="G41" s="2">
        <f t="shared" ca="1" si="1"/>
        <v>63.63774618983755</v>
      </c>
      <c r="H41" s="2">
        <f t="shared" ca="1" si="2"/>
        <v>0.99130836832031832</v>
      </c>
      <c r="I41" s="2">
        <f t="shared" ca="1" si="3"/>
        <v>0.99130836832031832</v>
      </c>
    </row>
    <row r="42" spans="1:9" x14ac:dyDescent="0.3">
      <c r="A42">
        <v>41</v>
      </c>
      <c r="B42" s="2">
        <f t="shared" ca="1" si="4"/>
        <v>2.8800529065444405</v>
      </c>
      <c r="C42" s="2">
        <f t="shared" ca="1" si="5"/>
        <v>65.526490728061674</v>
      </c>
      <c r="D42">
        <f ca="1">COUNTIF($G$2:G41,"&gt;="&amp;C42)</f>
        <v>0</v>
      </c>
      <c r="E42" s="2">
        <f ca="1">IF(D42=0,C42,MAX($G$2:G41))</f>
        <v>65.526490728061674</v>
      </c>
      <c r="F42" s="2">
        <f t="shared" ca="1" si="0"/>
        <v>0.68546278326969434</v>
      </c>
      <c r="G42" s="2">
        <f t="shared" ca="1" si="1"/>
        <v>66.211953511331373</v>
      </c>
      <c r="H42" s="2">
        <f t="shared" ca="1" si="2"/>
        <v>0.68546278326969912</v>
      </c>
      <c r="I42" s="2">
        <f t="shared" ca="1" si="3"/>
        <v>0.68546278326969912</v>
      </c>
    </row>
    <row r="43" spans="1:9" x14ac:dyDescent="0.3">
      <c r="A43">
        <v>42</v>
      </c>
      <c r="B43" s="2">
        <f t="shared" ca="1" si="4"/>
        <v>0.99150209002306056</v>
      </c>
      <c r="C43" s="2">
        <f t="shared" ca="1" si="5"/>
        <v>66.517992818084736</v>
      </c>
      <c r="D43">
        <f ca="1">COUNTIF($G$2:G42,"&gt;="&amp;C43)</f>
        <v>0</v>
      </c>
      <c r="E43" s="2">
        <f ca="1">IF(D43=0,C43,MAX($G$2:G42))</f>
        <v>66.517992818084736</v>
      </c>
      <c r="F43" s="2">
        <f t="shared" ca="1" si="0"/>
        <v>0.11943423334546291</v>
      </c>
      <c r="G43" s="2">
        <f t="shared" ca="1" si="1"/>
        <v>66.637427051430194</v>
      </c>
      <c r="H43" s="2">
        <f t="shared" ca="1" si="2"/>
        <v>0.11943423334545855</v>
      </c>
      <c r="I43" s="2">
        <f t="shared" ca="1" si="3"/>
        <v>0.11943423334545855</v>
      </c>
    </row>
    <row r="44" spans="1:9" x14ac:dyDescent="0.3">
      <c r="A44">
        <v>43</v>
      </c>
      <c r="B44" s="2">
        <f t="shared" ca="1" si="4"/>
        <v>5.0836307665760243</v>
      </c>
      <c r="C44" s="2">
        <f t="shared" ca="1" si="5"/>
        <v>71.601623584660757</v>
      </c>
      <c r="D44">
        <f ca="1">COUNTIF($G$2:G43,"&gt;="&amp;C44)</f>
        <v>0</v>
      </c>
      <c r="E44" s="2">
        <f ca="1">IF(D44=0,C44,MAX($G$2:G43))</f>
        <v>71.601623584660757</v>
      </c>
      <c r="F44" s="2">
        <f t="shared" ca="1" si="0"/>
        <v>0.13782516874256062</v>
      </c>
      <c r="G44" s="2">
        <f t="shared" ca="1" si="1"/>
        <v>71.739448753403323</v>
      </c>
      <c r="H44" s="2">
        <f t="shared" ca="1" si="2"/>
        <v>0.13782516874256601</v>
      </c>
      <c r="I44" s="2">
        <f t="shared" ca="1" si="3"/>
        <v>0.13782516874256601</v>
      </c>
    </row>
    <row r="45" spans="1:9" x14ac:dyDescent="0.3">
      <c r="A45">
        <v>44</v>
      </c>
      <c r="B45" s="2">
        <f t="shared" ca="1" si="4"/>
        <v>1.8092228625724149</v>
      </c>
      <c r="C45" s="2">
        <f t="shared" ca="1" si="5"/>
        <v>73.410846447233169</v>
      </c>
      <c r="D45">
        <f ca="1">COUNTIF($G$2:G44,"&gt;="&amp;C45)</f>
        <v>0</v>
      </c>
      <c r="E45" s="2">
        <f ca="1">IF(D45=0,C45,MAX($G$2:G44))</f>
        <v>73.410846447233169</v>
      </c>
      <c r="F45" s="2">
        <f t="shared" ca="1" si="0"/>
        <v>0.16368936962002248</v>
      </c>
      <c r="G45" s="2">
        <f t="shared" ca="1" si="1"/>
        <v>73.574535816853185</v>
      </c>
      <c r="H45" s="2">
        <f t="shared" ca="1" si="2"/>
        <v>0.16368936962001612</v>
      </c>
      <c r="I45" s="2">
        <f t="shared" ca="1" si="3"/>
        <v>0.16368936962001612</v>
      </c>
    </row>
    <row r="46" spans="1:9" x14ac:dyDescent="0.3">
      <c r="A46">
        <v>45</v>
      </c>
      <c r="B46" s="2">
        <f t="shared" ca="1" si="4"/>
        <v>7.4314231898206371</v>
      </c>
      <c r="C46" s="2">
        <f t="shared" ca="1" si="5"/>
        <v>80.842269637053803</v>
      </c>
      <c r="D46">
        <f ca="1">COUNTIF($G$2:G45,"&gt;="&amp;C46)</f>
        <v>0</v>
      </c>
      <c r="E46" s="2">
        <f ca="1">IF(D46=0,C46,MAX($G$2:G45))</f>
        <v>80.842269637053803</v>
      </c>
      <c r="F46" s="2">
        <f t="shared" ca="1" si="0"/>
        <v>0.14254111619635984</v>
      </c>
      <c r="G46" s="2">
        <f t="shared" ca="1" si="1"/>
        <v>80.984810753250159</v>
      </c>
      <c r="H46" s="2">
        <f t="shared" ca="1" si="2"/>
        <v>0.14254111619635523</v>
      </c>
      <c r="I46" s="2">
        <f t="shared" ca="1" si="3"/>
        <v>0.14254111619635523</v>
      </c>
    </row>
    <row r="47" spans="1:9" x14ac:dyDescent="0.3">
      <c r="A47">
        <v>46</v>
      </c>
      <c r="B47" s="2">
        <f t="shared" ca="1" si="4"/>
        <v>1.2285240050620327</v>
      </c>
      <c r="C47" s="2">
        <f t="shared" ca="1" si="5"/>
        <v>82.070793642115831</v>
      </c>
      <c r="D47">
        <f ca="1">COUNTIF($G$2:G46,"&gt;="&amp;C47)</f>
        <v>0</v>
      </c>
      <c r="E47" s="2">
        <f ca="1">IF(D47=0,C47,MAX($G$2:G46))</f>
        <v>82.070793642115831</v>
      </c>
      <c r="F47" s="2">
        <f t="shared" ca="1" si="0"/>
        <v>1.419952256408046</v>
      </c>
      <c r="G47" s="2">
        <f t="shared" ca="1" si="1"/>
        <v>83.490745898523883</v>
      </c>
      <c r="H47" s="2">
        <f t="shared" ca="1" si="2"/>
        <v>1.4199522564080524</v>
      </c>
      <c r="I47" s="2">
        <f t="shared" ca="1" si="3"/>
        <v>1.4199522564080524</v>
      </c>
    </row>
    <row r="48" spans="1:9" x14ac:dyDescent="0.3">
      <c r="A48">
        <v>47</v>
      </c>
      <c r="B48" s="2">
        <f t="shared" ca="1" si="4"/>
        <v>4.7247206511220918</v>
      </c>
      <c r="C48" s="2">
        <f t="shared" ca="1" si="5"/>
        <v>86.795514293237929</v>
      </c>
      <c r="D48">
        <f ca="1">COUNTIF($G$2:G47,"&gt;="&amp;C48)</f>
        <v>0</v>
      </c>
      <c r="E48" s="2">
        <f ca="1">IF(D48=0,C48,MAX($G$2:G47))</f>
        <v>86.795514293237929</v>
      </c>
      <c r="F48" s="2">
        <f t="shared" ca="1" si="0"/>
        <v>1.7431303564515992</v>
      </c>
      <c r="G48" s="2">
        <f t="shared" ca="1" si="1"/>
        <v>88.53864464968953</v>
      </c>
      <c r="H48" s="2">
        <f t="shared" ca="1" si="2"/>
        <v>1.7431303564516014</v>
      </c>
      <c r="I48" s="2">
        <f t="shared" ca="1" si="3"/>
        <v>1.7431303564516014</v>
      </c>
    </row>
    <row r="49" spans="1:9" x14ac:dyDescent="0.3">
      <c r="A49">
        <v>48</v>
      </c>
      <c r="B49" s="2">
        <f t="shared" ca="1" si="4"/>
        <v>8.9446109272853097E-2</v>
      </c>
      <c r="C49" s="2">
        <f t="shared" ca="1" si="5"/>
        <v>86.884960402510785</v>
      </c>
      <c r="D49">
        <f ca="1">COUNTIF($G$2:G48,"&gt;="&amp;C49)</f>
        <v>1</v>
      </c>
      <c r="E49" s="2">
        <f ca="1">IF(D49=0,C49,MAX($G$2:G48))</f>
        <v>88.53864464968953</v>
      </c>
      <c r="F49" s="2">
        <f t="shared" ca="1" si="0"/>
        <v>1.293166250632457</v>
      </c>
      <c r="G49" s="2">
        <f t="shared" ca="1" si="1"/>
        <v>89.831810900321983</v>
      </c>
      <c r="H49" s="2">
        <f t="shared" ca="1" si="2"/>
        <v>2.946850497811198</v>
      </c>
      <c r="I49" s="2">
        <f t="shared" ca="1" si="3"/>
        <v>2.946850497811198</v>
      </c>
    </row>
    <row r="50" spans="1:9" x14ac:dyDescent="0.3">
      <c r="A50">
        <v>49</v>
      </c>
      <c r="B50" s="2">
        <f t="shared" ca="1" si="4"/>
        <v>0.43380743725417659</v>
      </c>
      <c r="C50" s="2">
        <f t="shared" ca="1" si="5"/>
        <v>87.318767839764959</v>
      </c>
      <c r="D50">
        <f ca="1">COUNTIF($G$2:G49,"&gt;="&amp;C50)</f>
        <v>2</v>
      </c>
      <c r="E50" s="2">
        <f ca="1">IF(D50=0,C50,MAX($G$2:G49))</f>
        <v>89.831810900321983</v>
      </c>
      <c r="F50" s="2">
        <f t="shared" ca="1" si="0"/>
        <v>0.16975310775814398</v>
      </c>
      <c r="G50" s="2">
        <f t="shared" ca="1" si="1"/>
        <v>90.001564008080123</v>
      </c>
      <c r="H50" s="2">
        <f t="shared" ca="1" si="2"/>
        <v>2.6827961683151642</v>
      </c>
      <c r="I50" s="2">
        <f t="shared" ca="1" si="3"/>
        <v>2.6827961683151642</v>
      </c>
    </row>
    <row r="51" spans="1:9" x14ac:dyDescent="0.3">
      <c r="A51">
        <v>50</v>
      </c>
      <c r="B51" s="2">
        <f t="shared" ca="1" si="4"/>
        <v>0.34974043091939916</v>
      </c>
      <c r="C51" s="2">
        <f t="shared" ca="1" si="5"/>
        <v>87.668508270684356</v>
      </c>
      <c r="D51">
        <f ca="1">COUNTIF($G$2:G50,"&gt;="&amp;C51)</f>
        <v>3</v>
      </c>
      <c r="E51" s="2">
        <f ca="1">IF(D51=0,C51,MAX($G$2:G50))</f>
        <v>90.001564008080123</v>
      </c>
      <c r="F51" s="2">
        <f t="shared" ca="1" si="0"/>
        <v>0.36948498370778882</v>
      </c>
      <c r="G51" s="2">
        <f t="shared" ca="1" si="1"/>
        <v>90.371048991787916</v>
      </c>
      <c r="H51" s="2">
        <f t="shared" ca="1" si="2"/>
        <v>2.7025407211035599</v>
      </c>
      <c r="I51" s="2">
        <f t="shared" ca="1" si="3"/>
        <v>2.7025407211035599</v>
      </c>
    </row>
    <row r="52" spans="1:9" x14ac:dyDescent="0.3">
      <c r="A52">
        <v>51</v>
      </c>
      <c r="B52" s="2">
        <f t="shared" ca="1" si="4"/>
        <v>6.1135626558317009</v>
      </c>
      <c r="C52" s="2">
        <f t="shared" ca="1" si="5"/>
        <v>93.782070926516056</v>
      </c>
      <c r="D52">
        <f ca="1">COUNTIF($G$2:G51,"&gt;="&amp;C52)</f>
        <v>0</v>
      </c>
      <c r="E52" s="2">
        <f ca="1">IF(D52=0,C52,MAX($G$2:G51))</f>
        <v>93.782070926516056</v>
      </c>
      <c r="F52" s="2">
        <f t="shared" ca="1" si="0"/>
        <v>5.741700421398338E-2</v>
      </c>
      <c r="G52" s="2">
        <f t="shared" ca="1" si="1"/>
        <v>93.839487930730044</v>
      </c>
      <c r="H52" s="2">
        <f t="shared" ca="1" si="2"/>
        <v>5.7417004213988321E-2</v>
      </c>
      <c r="I52" s="2">
        <f t="shared" ca="1" si="3"/>
        <v>5.7417004213988321E-2</v>
      </c>
    </row>
    <row r="53" spans="1:9" x14ac:dyDescent="0.3">
      <c r="A53">
        <v>52</v>
      </c>
      <c r="B53" s="2">
        <f t="shared" ca="1" si="4"/>
        <v>1.1017997592427302</v>
      </c>
      <c r="C53" s="2">
        <f t="shared" ca="1" si="5"/>
        <v>94.883870685758779</v>
      </c>
      <c r="D53">
        <f ca="1">COUNTIF($G$2:G52,"&gt;="&amp;C53)</f>
        <v>0</v>
      </c>
      <c r="E53" s="2">
        <f ca="1">IF(D53=0,C53,MAX($G$2:G52))</f>
        <v>94.883870685758779</v>
      </c>
      <c r="F53" s="2">
        <f t="shared" ca="1" si="0"/>
        <v>0.7659756885544492</v>
      </c>
      <c r="G53" s="2">
        <f t="shared" ca="1" si="1"/>
        <v>95.649846374313228</v>
      </c>
      <c r="H53" s="2">
        <f t="shared" ca="1" si="2"/>
        <v>0.7659756885544482</v>
      </c>
      <c r="I53" s="2">
        <f t="shared" ca="1" si="3"/>
        <v>0.7659756885544482</v>
      </c>
    </row>
    <row r="54" spans="1:9" x14ac:dyDescent="0.3">
      <c r="A54">
        <v>53</v>
      </c>
      <c r="B54" s="2">
        <f t="shared" ca="1" si="4"/>
        <v>0.37169652396710234</v>
      </c>
      <c r="C54" s="2">
        <f t="shared" ca="1" si="5"/>
        <v>95.255567209725882</v>
      </c>
      <c r="D54">
        <f ca="1">COUNTIF($G$2:G53,"&gt;="&amp;C54)</f>
        <v>1</v>
      </c>
      <c r="E54" s="2">
        <f ca="1">IF(D54=0,C54,MAX($G$2:G53))</f>
        <v>95.649846374313228</v>
      </c>
      <c r="F54" s="2">
        <f t="shared" ca="1" si="0"/>
        <v>0.12339403049133489</v>
      </c>
      <c r="G54" s="2">
        <f t="shared" ca="1" si="1"/>
        <v>95.773240404804568</v>
      </c>
      <c r="H54" s="2">
        <f t="shared" ca="1" si="2"/>
        <v>0.51767319507868592</v>
      </c>
      <c r="I54" s="2">
        <f t="shared" ca="1" si="3"/>
        <v>0.51767319507868592</v>
      </c>
    </row>
    <row r="55" spans="1:9" x14ac:dyDescent="0.3">
      <c r="A55">
        <v>54</v>
      </c>
      <c r="B55" s="2">
        <f t="shared" ca="1" si="4"/>
        <v>4.8122437299726517</v>
      </c>
      <c r="C55" s="2">
        <f t="shared" ca="1" si="5"/>
        <v>100.06781093969853</v>
      </c>
      <c r="D55">
        <f ca="1">COUNTIF($G$2:G54,"&gt;="&amp;C55)</f>
        <v>0</v>
      </c>
      <c r="E55" s="2">
        <f ca="1">IF(D55=0,C55,MAX($G$2:G54))</f>
        <v>100.06781093969853</v>
      </c>
      <c r="F55" s="2">
        <f t="shared" ca="1" si="0"/>
        <v>0.97651896012199246</v>
      </c>
      <c r="G55" s="2">
        <f t="shared" ca="1" si="1"/>
        <v>101.04432989982053</v>
      </c>
      <c r="H55" s="2">
        <f t="shared" ca="1" si="2"/>
        <v>0.97651896012199302</v>
      </c>
      <c r="I55" s="2">
        <f t="shared" ca="1" si="3"/>
        <v>0.97651896012199302</v>
      </c>
    </row>
    <row r="56" spans="1:9" x14ac:dyDescent="0.3">
      <c r="A56">
        <v>55</v>
      </c>
      <c r="B56" s="2">
        <f t="shared" ca="1" si="4"/>
        <v>2.200536493131962</v>
      </c>
      <c r="C56" s="2">
        <f t="shared" ca="1" si="5"/>
        <v>102.2683474328305</v>
      </c>
      <c r="D56">
        <f ca="1">COUNTIF($G$2:G55,"&gt;="&amp;C56)</f>
        <v>0</v>
      </c>
      <c r="E56" s="2">
        <f ca="1">IF(D56=0,C56,MAX($G$2:G55))</f>
        <v>102.2683474328305</v>
      </c>
      <c r="F56" s="2">
        <f t="shared" ca="1" si="0"/>
        <v>0.16775777596687458</v>
      </c>
      <c r="G56" s="2">
        <f t="shared" ca="1" si="1"/>
        <v>102.43610520879737</v>
      </c>
      <c r="H56" s="2">
        <f t="shared" ca="1" si="2"/>
        <v>0.16775777596687647</v>
      </c>
      <c r="I56" s="2">
        <f t="shared" ca="1" si="3"/>
        <v>0.16775777596687647</v>
      </c>
    </row>
    <row r="57" spans="1:9" x14ac:dyDescent="0.3">
      <c r="A57">
        <v>56</v>
      </c>
      <c r="B57" s="2">
        <f t="shared" ca="1" si="4"/>
        <v>2.5379729574442558</v>
      </c>
      <c r="C57" s="2">
        <f t="shared" ca="1" si="5"/>
        <v>104.80632039027475</v>
      </c>
      <c r="D57">
        <f ca="1">COUNTIF($G$2:G56,"&gt;="&amp;C57)</f>
        <v>0</v>
      </c>
      <c r="E57" s="2">
        <f ca="1">IF(D57=0,C57,MAX($G$2:G56))</f>
        <v>104.80632039027475</v>
      </c>
      <c r="F57" s="2">
        <f t="shared" ca="1" si="0"/>
        <v>0.12213633047766777</v>
      </c>
      <c r="G57" s="2">
        <f t="shared" ca="1" si="1"/>
        <v>104.92845672075242</v>
      </c>
      <c r="H57" s="2">
        <f t="shared" ca="1" si="2"/>
        <v>0.12213633047767303</v>
      </c>
      <c r="I57" s="2">
        <f t="shared" ca="1" si="3"/>
        <v>0.12213633047767303</v>
      </c>
    </row>
    <row r="58" spans="1:9" x14ac:dyDescent="0.3">
      <c r="A58">
        <v>57</v>
      </c>
      <c r="B58" s="2">
        <f t="shared" ca="1" si="4"/>
        <v>0.16812051734031297</v>
      </c>
      <c r="C58" s="2">
        <f t="shared" ca="1" si="5"/>
        <v>104.97444090761506</v>
      </c>
      <c r="D58">
        <f ca="1">COUNTIF($G$2:G57,"&gt;="&amp;C58)</f>
        <v>0</v>
      </c>
      <c r="E58" s="2">
        <f ca="1">IF(D58=0,C58,MAX($G$2:G57))</f>
        <v>104.97444090761506</v>
      </c>
      <c r="F58" s="2">
        <f t="shared" ca="1" si="0"/>
        <v>0.48992975293002922</v>
      </c>
      <c r="G58" s="2">
        <f t="shared" ca="1" si="1"/>
        <v>105.46437066054509</v>
      </c>
      <c r="H58" s="2">
        <f t="shared" ca="1" si="2"/>
        <v>0.48992975293002416</v>
      </c>
      <c r="I58" s="2">
        <f t="shared" ca="1" si="3"/>
        <v>0.48992975293002416</v>
      </c>
    </row>
    <row r="59" spans="1:9" x14ac:dyDescent="0.3">
      <c r="A59">
        <v>58</v>
      </c>
      <c r="B59" s="2">
        <f t="shared" ca="1" si="4"/>
        <v>5.9175691036078941</v>
      </c>
      <c r="C59" s="2">
        <f t="shared" ca="1" si="5"/>
        <v>110.89201001122295</v>
      </c>
      <c r="D59">
        <f ca="1">COUNTIF($G$2:G58,"&gt;="&amp;C59)</f>
        <v>0</v>
      </c>
      <c r="E59" s="2">
        <f ca="1">IF(D59=0,C59,MAX($G$2:G58))</f>
        <v>110.89201001122295</v>
      </c>
      <c r="F59" s="2">
        <f t="shared" ca="1" si="0"/>
        <v>0.67552267321573001</v>
      </c>
      <c r="G59" s="2">
        <f t="shared" ca="1" si="1"/>
        <v>111.56753268443867</v>
      </c>
      <c r="H59" s="2">
        <f t="shared" ca="1" si="2"/>
        <v>0.67552267321572401</v>
      </c>
      <c r="I59" s="2">
        <f t="shared" ca="1" si="3"/>
        <v>0.67552267321572401</v>
      </c>
    </row>
    <row r="60" spans="1:9" x14ac:dyDescent="0.3">
      <c r="A60">
        <v>59</v>
      </c>
      <c r="B60" s="2">
        <f t="shared" ca="1" si="4"/>
        <v>4.7061080189160585</v>
      </c>
      <c r="C60" s="2">
        <f t="shared" ca="1" si="5"/>
        <v>115.59811803013901</v>
      </c>
      <c r="D60">
        <f ca="1">COUNTIF($G$2:G59,"&gt;="&amp;C60)</f>
        <v>0</v>
      </c>
      <c r="E60" s="2">
        <f ca="1">IF(D60=0,C60,MAX($G$2:G59))</f>
        <v>115.59811803013901</v>
      </c>
      <c r="F60" s="2">
        <f t="shared" ca="1" si="0"/>
        <v>0.13704923867731764</v>
      </c>
      <c r="G60" s="2">
        <f t="shared" ca="1" si="1"/>
        <v>115.73516726881633</v>
      </c>
      <c r="H60" s="2">
        <f t="shared" ca="1" si="2"/>
        <v>0.13704923867732077</v>
      </c>
      <c r="I60" s="2">
        <f t="shared" ca="1" si="3"/>
        <v>0.13704923867732077</v>
      </c>
    </row>
    <row r="61" spans="1:9" x14ac:dyDescent="0.3">
      <c r="A61">
        <v>60</v>
      </c>
      <c r="B61" s="2">
        <f t="shared" ca="1" si="4"/>
        <v>0.16344211460903502</v>
      </c>
      <c r="C61" s="2">
        <f t="shared" ca="1" si="5"/>
        <v>115.76156014474805</v>
      </c>
      <c r="D61">
        <f ca="1">COUNTIF($G$2:G60,"&gt;="&amp;C61)</f>
        <v>0</v>
      </c>
      <c r="E61" s="2">
        <f ca="1">IF(D61=0,C61,MAX($G$2:G60))</f>
        <v>115.76156014474805</v>
      </c>
      <c r="F61" s="2">
        <f t="shared" ca="1" si="0"/>
        <v>0.57576239310497224</v>
      </c>
      <c r="G61" s="2">
        <f t="shared" ca="1" si="1"/>
        <v>116.33732253785301</v>
      </c>
      <c r="H61" s="2">
        <f t="shared" ca="1" si="2"/>
        <v>0.57576239310496646</v>
      </c>
      <c r="I61" s="2">
        <f t="shared" ca="1" si="3"/>
        <v>0.57576239310496646</v>
      </c>
    </row>
    <row r="62" spans="1:9" x14ac:dyDescent="0.3">
      <c r="A62">
        <v>61</v>
      </c>
      <c r="B62" s="2">
        <f t="shared" ca="1" si="4"/>
        <v>1.5574259659798906</v>
      </c>
      <c r="C62" s="2">
        <f t="shared" ca="1" si="5"/>
        <v>117.31898611072793</v>
      </c>
      <c r="D62">
        <f ca="1">COUNTIF($G$2:G61,"&gt;="&amp;C62)</f>
        <v>0</v>
      </c>
      <c r="E62" s="2">
        <f ca="1">IF(D62=0,C62,MAX($G$2:G61))</f>
        <v>117.31898611072793</v>
      </c>
      <c r="F62" s="2">
        <f t="shared" ca="1" si="0"/>
        <v>9.8925657721595839E-2</v>
      </c>
      <c r="G62" s="2">
        <f t="shared" ca="1" si="1"/>
        <v>117.41791176844953</v>
      </c>
      <c r="H62" s="2">
        <f t="shared" ca="1" si="2"/>
        <v>9.8925657721594007E-2</v>
      </c>
      <c r="I62" s="2">
        <f t="shared" ca="1" si="3"/>
        <v>9.8925657721594007E-2</v>
      </c>
    </row>
    <row r="63" spans="1:9" x14ac:dyDescent="0.3">
      <c r="A63">
        <v>62</v>
      </c>
      <c r="B63" s="2">
        <f t="shared" ca="1" si="4"/>
        <v>3.5641811915318686</v>
      </c>
      <c r="C63" s="2">
        <f t="shared" ca="1" si="5"/>
        <v>120.88316730225981</v>
      </c>
      <c r="D63">
        <f ca="1">COUNTIF($G$2:G62,"&gt;="&amp;C63)</f>
        <v>0</v>
      </c>
      <c r="E63" s="2">
        <f ca="1">IF(D63=0,C63,MAX($G$2:G62))</f>
        <v>120.88316730225981</v>
      </c>
      <c r="F63" s="2">
        <f t="shared" ca="1" si="0"/>
        <v>0.56221089380639044</v>
      </c>
      <c r="G63" s="2">
        <f t="shared" ca="1" si="1"/>
        <v>121.4453781960662</v>
      </c>
      <c r="H63" s="2">
        <f t="shared" ca="1" si="2"/>
        <v>0.56221089380639455</v>
      </c>
      <c r="I63" s="2">
        <f t="shared" ca="1" si="3"/>
        <v>0.56221089380639455</v>
      </c>
    </row>
    <row r="64" spans="1:9" x14ac:dyDescent="0.3">
      <c r="A64">
        <v>63</v>
      </c>
      <c r="B64" s="2">
        <f t="shared" ca="1" si="4"/>
        <v>0.49316975712007061</v>
      </c>
      <c r="C64" s="2">
        <f t="shared" ca="1" si="5"/>
        <v>121.37633705937988</v>
      </c>
      <c r="D64">
        <f ca="1">COUNTIF($G$2:G63,"&gt;="&amp;C64)</f>
        <v>1</v>
      </c>
      <c r="E64" s="2">
        <f ca="1">IF(D64=0,C64,MAX($G$2:G63))</f>
        <v>121.4453781960662</v>
      </c>
      <c r="F64" s="2">
        <f t="shared" ca="1" si="0"/>
        <v>0.25282528711422003</v>
      </c>
      <c r="G64" s="2">
        <f t="shared" ca="1" si="1"/>
        <v>121.69820348318042</v>
      </c>
      <c r="H64" s="2">
        <f t="shared" ca="1" si="2"/>
        <v>0.32186642380054309</v>
      </c>
      <c r="I64" s="2">
        <f t="shared" ca="1" si="3"/>
        <v>0.32186642380054309</v>
      </c>
    </row>
    <row r="65" spans="1:9" x14ac:dyDescent="0.3">
      <c r="A65">
        <v>64</v>
      </c>
      <c r="B65" s="2">
        <f t="shared" ca="1" si="4"/>
        <v>0.37072848024158012</v>
      </c>
      <c r="C65" s="2">
        <f t="shared" ca="1" si="5"/>
        <v>121.74706553962146</v>
      </c>
      <c r="D65">
        <f ca="1">COUNTIF($G$2:G64,"&gt;="&amp;C65)</f>
        <v>0</v>
      </c>
      <c r="E65" s="2">
        <f ca="1">IF(D65=0,C65,MAX($G$2:G64))</f>
        <v>121.74706553962146</v>
      </c>
      <c r="F65" s="2">
        <f t="shared" ca="1" si="0"/>
        <v>0.30036945531344295</v>
      </c>
      <c r="G65" s="2">
        <f t="shared" ca="1" si="1"/>
        <v>122.0474349949349</v>
      </c>
      <c r="H65" s="2">
        <f t="shared" ca="1" si="2"/>
        <v>0.30036945531344372</v>
      </c>
      <c r="I65" s="2">
        <f t="shared" ca="1" si="3"/>
        <v>0.30036945531344372</v>
      </c>
    </row>
    <row r="66" spans="1:9" x14ac:dyDescent="0.3">
      <c r="A66">
        <v>65</v>
      </c>
      <c r="B66" s="2">
        <f t="shared" ca="1" si="4"/>
        <v>0.76218847039522875</v>
      </c>
      <c r="C66" s="2">
        <f t="shared" ca="1" si="5"/>
        <v>122.50925401001669</v>
      </c>
      <c r="D66">
        <f ca="1">COUNTIF($G$2:G65,"&gt;="&amp;C66)</f>
        <v>0</v>
      </c>
      <c r="E66" s="2">
        <f ca="1">IF(D66=0,C66,MAX($G$2:G65))</f>
        <v>122.50925401001669</v>
      </c>
      <c r="F66" s="2">
        <f t="shared" ca="1" si="0"/>
        <v>1.5117287789736882</v>
      </c>
      <c r="G66" s="2">
        <f t="shared" ca="1" si="1"/>
        <v>124.02098278899038</v>
      </c>
      <c r="H66" s="2">
        <f t="shared" ca="1" si="2"/>
        <v>1.5117287789736906</v>
      </c>
      <c r="I66" s="2">
        <f t="shared" ca="1" si="3"/>
        <v>1.5117287789736906</v>
      </c>
    </row>
    <row r="67" spans="1:9" x14ac:dyDescent="0.3">
      <c r="A67">
        <v>66</v>
      </c>
      <c r="B67" s="2">
        <f t="shared" ca="1" si="4"/>
        <v>4.668272786503465</v>
      </c>
      <c r="C67" s="2">
        <f t="shared" ca="1" si="5"/>
        <v>127.17752679652016</v>
      </c>
      <c r="D67">
        <f ca="1">COUNTIF($G$2:G66,"&gt;="&amp;C67)</f>
        <v>0</v>
      </c>
      <c r="E67" s="2">
        <f ca="1">IF(D67=0,C67,MAX($G$2:G66))</f>
        <v>127.17752679652016</v>
      </c>
      <c r="F67" s="2">
        <f t="shared" ref="F67:F130" ca="1" si="6">IF(RAND()&lt;0.7,-3/4*LN(1-RAND()),-1.5*LN(1-RAND()))</f>
        <v>0.49960705499507091</v>
      </c>
      <c r="G67" s="2">
        <f t="shared" ref="G67:G130" ca="1" si="7">F67+E67</f>
        <v>127.67713385151522</v>
      </c>
      <c r="H67" s="2">
        <f t="shared" ref="H67:H130" ca="1" si="8">G67-C67</f>
        <v>0.4996070549950673</v>
      </c>
      <c r="I67" s="2">
        <f t="shared" ref="I67:I130" ca="1" si="9">IF(C67&lt;600,H67)</f>
        <v>0.4996070549950673</v>
      </c>
    </row>
    <row r="68" spans="1:9" x14ac:dyDescent="0.3">
      <c r="A68">
        <v>67</v>
      </c>
      <c r="B68" s="2">
        <f t="shared" ref="B68:B131" ca="1" si="10">IF(C67&lt;180,-2*LN(1-RAND()),IF(C67&gt;=420,-4*LN(1-RAND()),-1*LN(1-RAND())))</f>
        <v>0.86655657983820489</v>
      </c>
      <c r="C68" s="2">
        <f t="shared" ref="C68:C131" ca="1" si="11">B68+C67</f>
        <v>128.04408337635837</v>
      </c>
      <c r="D68">
        <f ca="1">COUNTIF($G$2:G67,"&gt;="&amp;C68)</f>
        <v>0</v>
      </c>
      <c r="E68" s="2">
        <f ca="1">IF(D68=0,C68,MAX($G$2:G67))</f>
        <v>128.04408337635837</v>
      </c>
      <c r="F68" s="2">
        <f t="shared" ca="1" si="6"/>
        <v>0.13981133954739758</v>
      </c>
      <c r="G68" s="2">
        <f t="shared" ca="1" si="7"/>
        <v>128.18389471590578</v>
      </c>
      <c r="H68" s="2">
        <f t="shared" ca="1" si="8"/>
        <v>0.13981133954740699</v>
      </c>
      <c r="I68" s="2">
        <f t="shared" ca="1" si="9"/>
        <v>0.13981133954740699</v>
      </c>
    </row>
    <row r="69" spans="1:9" x14ac:dyDescent="0.3">
      <c r="A69">
        <v>68</v>
      </c>
      <c r="B69" s="2">
        <f t="shared" ca="1" si="10"/>
        <v>1.0343484600026931</v>
      </c>
      <c r="C69" s="2">
        <f t="shared" ca="1" si="11"/>
        <v>129.07843183636106</v>
      </c>
      <c r="D69">
        <f ca="1">COUNTIF($G$2:G68,"&gt;="&amp;C69)</f>
        <v>0</v>
      </c>
      <c r="E69" s="2">
        <f ca="1">IF(D69=0,C69,MAX($G$2:G68))</f>
        <v>129.07843183636106</v>
      </c>
      <c r="F69" s="2">
        <f t="shared" ca="1" si="6"/>
        <v>0.10674163365768333</v>
      </c>
      <c r="G69" s="2">
        <f t="shared" ca="1" si="7"/>
        <v>129.18517347001875</v>
      </c>
      <c r="H69" s="2">
        <f t="shared" ca="1" si="8"/>
        <v>0.10674163365769118</v>
      </c>
      <c r="I69" s="2">
        <f t="shared" ca="1" si="9"/>
        <v>0.10674163365769118</v>
      </c>
    </row>
    <row r="70" spans="1:9" x14ac:dyDescent="0.3">
      <c r="A70">
        <v>69</v>
      </c>
      <c r="B70" s="2">
        <f t="shared" ca="1" si="10"/>
        <v>2.2577423022026286</v>
      </c>
      <c r="C70" s="2">
        <f t="shared" ca="1" si="11"/>
        <v>131.33617413856368</v>
      </c>
      <c r="D70">
        <f ca="1">COUNTIF($G$2:G69,"&gt;="&amp;C70)</f>
        <v>0</v>
      </c>
      <c r="E70" s="2">
        <f ca="1">IF(D70=0,C70,MAX($G$2:G69))</f>
        <v>131.33617413856368</v>
      </c>
      <c r="F70" s="2">
        <f t="shared" ca="1" si="6"/>
        <v>0.89782928541605189</v>
      </c>
      <c r="G70" s="2">
        <f t="shared" ca="1" si="7"/>
        <v>132.23400342397974</v>
      </c>
      <c r="H70" s="2">
        <f t="shared" ca="1" si="8"/>
        <v>0.89782928541606566</v>
      </c>
      <c r="I70" s="2">
        <f t="shared" ca="1" si="9"/>
        <v>0.89782928541606566</v>
      </c>
    </row>
    <row r="71" spans="1:9" x14ac:dyDescent="0.3">
      <c r="A71">
        <v>70</v>
      </c>
      <c r="B71" s="2">
        <f t="shared" ca="1" si="10"/>
        <v>11.398472981549363</v>
      </c>
      <c r="C71" s="2">
        <f t="shared" ca="1" si="11"/>
        <v>142.73464712011304</v>
      </c>
      <c r="D71">
        <f ca="1">COUNTIF($G$2:G70,"&gt;="&amp;C71)</f>
        <v>0</v>
      </c>
      <c r="E71" s="2">
        <f ca="1">IF(D71=0,C71,MAX($G$2:G70))</f>
        <v>142.73464712011304</v>
      </c>
      <c r="F71" s="2">
        <f t="shared" ca="1" si="6"/>
        <v>0.35699488047492367</v>
      </c>
      <c r="G71" s="2">
        <f t="shared" ca="1" si="7"/>
        <v>143.09164200058797</v>
      </c>
      <c r="H71" s="2">
        <f t="shared" ca="1" si="8"/>
        <v>0.35699488047492878</v>
      </c>
      <c r="I71" s="2">
        <f t="shared" ca="1" si="9"/>
        <v>0.35699488047492878</v>
      </c>
    </row>
    <row r="72" spans="1:9" x14ac:dyDescent="0.3">
      <c r="A72">
        <v>71</v>
      </c>
      <c r="B72" s="2">
        <f t="shared" ca="1" si="10"/>
        <v>2.636721771880544</v>
      </c>
      <c r="C72" s="2">
        <f t="shared" ca="1" si="11"/>
        <v>145.37136889199357</v>
      </c>
      <c r="D72">
        <f ca="1">COUNTIF($G$2:G71,"&gt;="&amp;C72)</f>
        <v>0</v>
      </c>
      <c r="E72" s="2">
        <f ca="1">IF(D72=0,C72,MAX($G$2:G71))</f>
        <v>145.37136889199357</v>
      </c>
      <c r="F72" s="2">
        <f t="shared" ca="1" si="6"/>
        <v>3.2752943488398766E-2</v>
      </c>
      <c r="G72" s="2">
        <f t="shared" ca="1" si="7"/>
        <v>145.40412183548196</v>
      </c>
      <c r="H72" s="2">
        <f t="shared" ca="1" si="8"/>
        <v>3.2752943488389974E-2</v>
      </c>
      <c r="I72" s="2">
        <f t="shared" ca="1" si="9"/>
        <v>3.2752943488389974E-2</v>
      </c>
    </row>
    <row r="73" spans="1:9" x14ac:dyDescent="0.3">
      <c r="A73">
        <v>72</v>
      </c>
      <c r="B73" s="2">
        <f t="shared" ca="1" si="10"/>
        <v>2.4029649548407264</v>
      </c>
      <c r="C73" s="2">
        <f t="shared" ca="1" si="11"/>
        <v>147.77433384683428</v>
      </c>
      <c r="D73">
        <f ca="1">COUNTIF($G$2:G72,"&gt;="&amp;C73)</f>
        <v>0</v>
      </c>
      <c r="E73" s="2">
        <f ca="1">IF(D73=0,C73,MAX($G$2:G72))</f>
        <v>147.77433384683428</v>
      </c>
      <c r="F73" s="2">
        <f t="shared" ca="1" si="6"/>
        <v>0.18799345337355208</v>
      </c>
      <c r="G73" s="2">
        <f t="shared" ca="1" si="7"/>
        <v>147.96232730020785</v>
      </c>
      <c r="H73" s="2">
        <f t="shared" ca="1" si="8"/>
        <v>0.18799345337356499</v>
      </c>
      <c r="I73" s="2">
        <f t="shared" ca="1" si="9"/>
        <v>0.18799345337356499</v>
      </c>
    </row>
    <row r="74" spans="1:9" x14ac:dyDescent="0.3">
      <c r="A74">
        <v>73</v>
      </c>
      <c r="B74" s="2">
        <f t="shared" ca="1" si="10"/>
        <v>1.335423249213342</v>
      </c>
      <c r="C74" s="2">
        <f t="shared" ca="1" si="11"/>
        <v>149.10975709604762</v>
      </c>
      <c r="D74">
        <f ca="1">COUNTIF($G$2:G73,"&gt;="&amp;C74)</f>
        <v>0</v>
      </c>
      <c r="E74" s="2">
        <f ca="1">IF(D74=0,C74,MAX($G$2:G73))</f>
        <v>149.10975709604762</v>
      </c>
      <c r="F74" s="2">
        <f t="shared" ca="1" si="6"/>
        <v>0.16180381913499695</v>
      </c>
      <c r="G74" s="2">
        <f t="shared" ca="1" si="7"/>
        <v>149.27156091518262</v>
      </c>
      <c r="H74" s="2">
        <f t="shared" ca="1" si="8"/>
        <v>0.16180381913500241</v>
      </c>
      <c r="I74" s="2">
        <f t="shared" ca="1" si="9"/>
        <v>0.16180381913500241</v>
      </c>
    </row>
    <row r="75" spans="1:9" x14ac:dyDescent="0.3">
      <c r="A75">
        <v>74</v>
      </c>
      <c r="B75" s="2">
        <f t="shared" ca="1" si="10"/>
        <v>1.3501227327183458</v>
      </c>
      <c r="C75" s="2">
        <f t="shared" ca="1" si="11"/>
        <v>150.45987982876596</v>
      </c>
      <c r="D75">
        <f ca="1">COUNTIF($G$2:G74,"&gt;="&amp;C75)</f>
        <v>0</v>
      </c>
      <c r="E75" s="2">
        <f ca="1">IF(D75=0,C75,MAX($G$2:G74))</f>
        <v>150.45987982876596</v>
      </c>
      <c r="F75" s="2">
        <f t="shared" ca="1" si="6"/>
        <v>1.2098393234903657</v>
      </c>
      <c r="G75" s="2">
        <f t="shared" ca="1" si="7"/>
        <v>151.66971915225633</v>
      </c>
      <c r="H75" s="2">
        <f t="shared" ca="1" si="8"/>
        <v>1.209839323490371</v>
      </c>
      <c r="I75" s="2">
        <f t="shared" ca="1" si="9"/>
        <v>1.209839323490371</v>
      </c>
    </row>
    <row r="76" spans="1:9" x14ac:dyDescent="0.3">
      <c r="A76">
        <v>75</v>
      </c>
      <c r="B76" s="2">
        <f t="shared" ca="1" si="10"/>
        <v>2.3299630053789411</v>
      </c>
      <c r="C76" s="2">
        <f t="shared" ca="1" si="11"/>
        <v>152.78984283414491</v>
      </c>
      <c r="D76">
        <f ca="1">COUNTIF($G$2:G75,"&gt;="&amp;C76)</f>
        <v>0</v>
      </c>
      <c r="E76" s="2">
        <f ca="1">IF(D76=0,C76,MAX($G$2:G75))</f>
        <v>152.78984283414491</v>
      </c>
      <c r="F76" s="2">
        <f t="shared" ca="1" si="6"/>
        <v>0.74222798404861334</v>
      </c>
      <c r="G76" s="2">
        <f t="shared" ca="1" si="7"/>
        <v>153.53207081819352</v>
      </c>
      <c r="H76" s="2">
        <f t="shared" ca="1" si="8"/>
        <v>0.74222798404861123</v>
      </c>
      <c r="I76" s="2">
        <f t="shared" ca="1" si="9"/>
        <v>0.74222798404861123</v>
      </c>
    </row>
    <row r="77" spans="1:9" x14ac:dyDescent="0.3">
      <c r="A77">
        <v>76</v>
      </c>
      <c r="B77" s="2">
        <f t="shared" ca="1" si="10"/>
        <v>0.9668808774552976</v>
      </c>
      <c r="C77" s="2">
        <f t="shared" ca="1" si="11"/>
        <v>153.75672371160022</v>
      </c>
      <c r="D77">
        <f ca="1">COUNTIF($G$2:G76,"&gt;="&amp;C77)</f>
        <v>0</v>
      </c>
      <c r="E77" s="2">
        <f ca="1">IF(D77=0,C77,MAX($G$2:G76))</f>
        <v>153.75672371160022</v>
      </c>
      <c r="F77" s="2">
        <f t="shared" ca="1" si="6"/>
        <v>0.91782525882343879</v>
      </c>
      <c r="G77" s="2">
        <f t="shared" ca="1" si="7"/>
        <v>154.67454897042364</v>
      </c>
      <c r="H77" s="2">
        <f t="shared" ca="1" si="8"/>
        <v>0.91782525882342725</v>
      </c>
      <c r="I77" s="2">
        <f t="shared" ca="1" si="9"/>
        <v>0.91782525882342725</v>
      </c>
    </row>
    <row r="78" spans="1:9" x14ac:dyDescent="0.3">
      <c r="A78">
        <v>77</v>
      </c>
      <c r="B78" s="2">
        <f t="shared" ca="1" si="10"/>
        <v>0.18033735078054638</v>
      </c>
      <c r="C78" s="2">
        <f t="shared" ca="1" si="11"/>
        <v>153.93706106238076</v>
      </c>
      <c r="D78">
        <f ca="1">COUNTIF($G$2:G77,"&gt;="&amp;C78)</f>
        <v>1</v>
      </c>
      <c r="E78" s="2">
        <f ca="1">IF(D78=0,C78,MAX($G$2:G77))</f>
        <v>154.67454897042364</v>
      </c>
      <c r="F78" s="2">
        <f t="shared" ca="1" si="6"/>
        <v>4.6361550124015327</v>
      </c>
      <c r="G78" s="2">
        <f t="shared" ca="1" si="7"/>
        <v>159.31070398282517</v>
      </c>
      <c r="H78" s="2">
        <f t="shared" ca="1" si="8"/>
        <v>5.3736429204444107</v>
      </c>
      <c r="I78" s="2">
        <f t="shared" ca="1" si="9"/>
        <v>5.3736429204444107</v>
      </c>
    </row>
    <row r="79" spans="1:9" x14ac:dyDescent="0.3">
      <c r="A79">
        <v>78</v>
      </c>
      <c r="B79" s="2">
        <f t="shared" ca="1" si="10"/>
        <v>0.66023289389442796</v>
      </c>
      <c r="C79" s="2">
        <f t="shared" ca="1" si="11"/>
        <v>154.59729395627519</v>
      </c>
      <c r="D79">
        <f ca="1">COUNTIF($G$2:G78,"&gt;="&amp;C79)</f>
        <v>2</v>
      </c>
      <c r="E79" s="2">
        <f ca="1">IF(D79=0,C79,MAX($G$2:G78))</f>
        <v>159.31070398282517</v>
      </c>
      <c r="F79" s="2">
        <f t="shared" ca="1" si="6"/>
        <v>0.23650747456455598</v>
      </c>
      <c r="G79" s="2">
        <f t="shared" ca="1" si="7"/>
        <v>159.54721145738972</v>
      </c>
      <c r="H79" s="2">
        <f t="shared" ca="1" si="8"/>
        <v>4.9499175011145269</v>
      </c>
      <c r="I79" s="2">
        <f t="shared" ca="1" si="9"/>
        <v>4.9499175011145269</v>
      </c>
    </row>
    <row r="80" spans="1:9" x14ac:dyDescent="0.3">
      <c r="A80">
        <v>79</v>
      </c>
      <c r="B80" s="2">
        <f t="shared" ca="1" si="10"/>
        <v>3.6120931909543148</v>
      </c>
      <c r="C80" s="2">
        <f t="shared" ca="1" si="11"/>
        <v>158.20938714722951</v>
      </c>
      <c r="D80">
        <f ca="1">COUNTIF($G$2:G79,"&gt;="&amp;C80)</f>
        <v>2</v>
      </c>
      <c r="E80" s="2">
        <f ca="1">IF(D80=0,C80,MAX($G$2:G79))</f>
        <v>159.54721145738972</v>
      </c>
      <c r="F80" s="2">
        <f t="shared" ca="1" si="6"/>
        <v>2.2398011599705363</v>
      </c>
      <c r="G80" s="2">
        <f t="shared" ca="1" si="7"/>
        <v>161.78701261736026</v>
      </c>
      <c r="H80" s="2">
        <f t="shared" ca="1" si="8"/>
        <v>3.577625470130755</v>
      </c>
      <c r="I80" s="2">
        <f t="shared" ca="1" si="9"/>
        <v>3.577625470130755</v>
      </c>
    </row>
    <row r="81" spans="1:9" x14ac:dyDescent="0.3">
      <c r="A81">
        <v>80</v>
      </c>
      <c r="B81" s="2">
        <f t="shared" ca="1" si="10"/>
        <v>0.56684660165143563</v>
      </c>
      <c r="C81" s="2">
        <f t="shared" ca="1" si="11"/>
        <v>158.77623374888094</v>
      </c>
      <c r="D81">
        <f ca="1">COUNTIF($G$2:G80,"&gt;="&amp;C81)</f>
        <v>3</v>
      </c>
      <c r="E81" s="2">
        <f ca="1">IF(D81=0,C81,MAX($G$2:G80))</f>
        <v>161.78701261736026</v>
      </c>
      <c r="F81" s="2">
        <f t="shared" ca="1" si="6"/>
        <v>0.35172061542702993</v>
      </c>
      <c r="G81" s="2">
        <f t="shared" ca="1" si="7"/>
        <v>162.1387332327873</v>
      </c>
      <c r="H81" s="2">
        <f t="shared" ca="1" si="8"/>
        <v>3.3624994839063618</v>
      </c>
      <c r="I81" s="2">
        <f t="shared" ca="1" si="9"/>
        <v>3.3624994839063618</v>
      </c>
    </row>
    <row r="82" spans="1:9" x14ac:dyDescent="0.3">
      <c r="A82">
        <v>81</v>
      </c>
      <c r="B82" s="2">
        <f t="shared" ca="1" si="10"/>
        <v>2.1027879361159738</v>
      </c>
      <c r="C82" s="2">
        <f t="shared" ca="1" si="11"/>
        <v>160.87902168499693</v>
      </c>
      <c r="D82">
        <f ca="1">COUNTIF($G$2:G81,"&gt;="&amp;C82)</f>
        <v>2</v>
      </c>
      <c r="E82" s="2">
        <f ca="1">IF(D82=0,C82,MAX($G$2:G81))</f>
        <v>162.1387332327873</v>
      </c>
      <c r="F82" s="2">
        <f t="shared" ca="1" si="6"/>
        <v>2.8572399555284598</v>
      </c>
      <c r="G82" s="2">
        <f t="shared" ca="1" si="7"/>
        <v>164.99597318831576</v>
      </c>
      <c r="H82" s="2">
        <f t="shared" ca="1" si="8"/>
        <v>4.1169515033188304</v>
      </c>
      <c r="I82" s="2">
        <f t="shared" ca="1" si="9"/>
        <v>4.1169515033188304</v>
      </c>
    </row>
    <row r="83" spans="1:9" x14ac:dyDescent="0.3">
      <c r="A83">
        <v>82</v>
      </c>
      <c r="B83" s="2">
        <f t="shared" ca="1" si="10"/>
        <v>0.10252408579583477</v>
      </c>
      <c r="C83" s="2">
        <f t="shared" ca="1" si="11"/>
        <v>160.98154577079276</v>
      </c>
      <c r="D83">
        <f ca="1">COUNTIF($G$2:G82,"&gt;="&amp;C83)</f>
        <v>3</v>
      </c>
      <c r="E83" s="2">
        <f ca="1">IF(D83=0,C83,MAX($G$2:G82))</f>
        <v>164.99597318831576</v>
      </c>
      <c r="F83" s="2">
        <f t="shared" ca="1" si="6"/>
        <v>3.9339223538547866E-2</v>
      </c>
      <c r="G83" s="2">
        <f t="shared" ca="1" si="7"/>
        <v>165.03531241185431</v>
      </c>
      <c r="H83" s="2">
        <f t="shared" ca="1" si="8"/>
        <v>4.0537666410615429</v>
      </c>
      <c r="I83" s="2">
        <f t="shared" ca="1" si="9"/>
        <v>4.0537666410615429</v>
      </c>
    </row>
    <row r="84" spans="1:9" x14ac:dyDescent="0.3">
      <c r="A84">
        <v>83</v>
      </c>
      <c r="B84" s="2">
        <f t="shared" ca="1" si="10"/>
        <v>3.9492215699077087</v>
      </c>
      <c r="C84" s="2">
        <f t="shared" ca="1" si="11"/>
        <v>164.93076734070047</v>
      </c>
      <c r="D84">
        <f ca="1">COUNTIF($G$2:G83,"&gt;="&amp;C84)</f>
        <v>2</v>
      </c>
      <c r="E84" s="2">
        <f ca="1">IF(D84=0,C84,MAX($G$2:G83))</f>
        <v>165.03531241185431</v>
      </c>
      <c r="F84" s="2">
        <f t="shared" ca="1" si="6"/>
        <v>0.14785265465208333</v>
      </c>
      <c r="G84" s="2">
        <f t="shared" ca="1" si="7"/>
        <v>165.18316506650638</v>
      </c>
      <c r="H84" s="2">
        <f t="shared" ca="1" si="8"/>
        <v>0.25239772580590625</v>
      </c>
      <c r="I84" s="2">
        <f t="shared" ca="1" si="9"/>
        <v>0.25239772580590625</v>
      </c>
    </row>
    <row r="85" spans="1:9" x14ac:dyDescent="0.3">
      <c r="A85">
        <v>84</v>
      </c>
      <c r="B85" s="2">
        <f t="shared" ca="1" si="10"/>
        <v>2.4345862104116831</v>
      </c>
      <c r="C85" s="2">
        <f t="shared" ca="1" si="11"/>
        <v>167.36535355111215</v>
      </c>
      <c r="D85">
        <f ca="1">COUNTIF($G$2:G84,"&gt;="&amp;C85)</f>
        <v>0</v>
      </c>
      <c r="E85" s="2">
        <f ca="1">IF(D85=0,C85,MAX($G$2:G84))</f>
        <v>167.36535355111215</v>
      </c>
      <c r="F85" s="2">
        <f t="shared" ca="1" si="6"/>
        <v>0.27188613087109342</v>
      </c>
      <c r="G85" s="2">
        <f t="shared" ca="1" si="7"/>
        <v>167.63723968198323</v>
      </c>
      <c r="H85" s="2">
        <f t="shared" ca="1" si="8"/>
        <v>0.27188613087108138</v>
      </c>
      <c r="I85" s="2">
        <f t="shared" ca="1" si="9"/>
        <v>0.27188613087108138</v>
      </c>
    </row>
    <row r="86" spans="1:9" x14ac:dyDescent="0.3">
      <c r="A86">
        <v>85</v>
      </c>
      <c r="B86" s="2">
        <f t="shared" ca="1" si="10"/>
        <v>0.57721284248420235</v>
      </c>
      <c r="C86" s="2">
        <f t="shared" ca="1" si="11"/>
        <v>167.94256639359637</v>
      </c>
      <c r="D86">
        <f ca="1">COUNTIF($G$2:G85,"&gt;="&amp;C86)</f>
        <v>0</v>
      </c>
      <c r="E86" s="2">
        <f ca="1">IF(D86=0,C86,MAX($G$2:G85))</f>
        <v>167.94256639359637</v>
      </c>
      <c r="F86" s="2">
        <f t="shared" ca="1" si="6"/>
        <v>0.25126294173740582</v>
      </c>
      <c r="G86" s="2">
        <f t="shared" ca="1" si="7"/>
        <v>168.19382933533376</v>
      </c>
      <c r="H86" s="2">
        <f t="shared" ca="1" si="8"/>
        <v>0.25126294173739439</v>
      </c>
      <c r="I86" s="2">
        <f t="shared" ca="1" si="9"/>
        <v>0.25126294173739439</v>
      </c>
    </row>
    <row r="87" spans="1:9" x14ac:dyDescent="0.3">
      <c r="A87">
        <v>86</v>
      </c>
      <c r="B87" s="2">
        <f t="shared" ca="1" si="10"/>
        <v>0.61567650693503173</v>
      </c>
      <c r="C87" s="2">
        <f t="shared" ca="1" si="11"/>
        <v>168.55824290053141</v>
      </c>
      <c r="D87">
        <f ca="1">COUNTIF($G$2:G86,"&gt;="&amp;C87)</f>
        <v>0</v>
      </c>
      <c r="E87" s="2">
        <f ca="1">IF(D87=0,C87,MAX($G$2:G86))</f>
        <v>168.55824290053141</v>
      </c>
      <c r="F87" s="2">
        <f t="shared" ca="1" si="6"/>
        <v>3.3490213919520366</v>
      </c>
      <c r="G87" s="2">
        <f t="shared" ca="1" si="7"/>
        <v>171.90726429248346</v>
      </c>
      <c r="H87" s="2">
        <f t="shared" ca="1" si="8"/>
        <v>3.34902139195205</v>
      </c>
      <c r="I87" s="2">
        <f t="shared" ca="1" si="9"/>
        <v>3.34902139195205</v>
      </c>
    </row>
    <row r="88" spans="1:9" x14ac:dyDescent="0.3">
      <c r="A88">
        <v>87</v>
      </c>
      <c r="B88" s="2">
        <f t="shared" ca="1" si="10"/>
        <v>0.83279572568788229</v>
      </c>
      <c r="C88" s="2">
        <f t="shared" ca="1" si="11"/>
        <v>169.39103862621928</v>
      </c>
      <c r="D88">
        <f ca="1">COUNTIF($G$2:G87,"&gt;="&amp;C88)</f>
        <v>1</v>
      </c>
      <c r="E88" s="2">
        <f ca="1">IF(D88=0,C88,MAX($G$2:G87))</f>
        <v>171.90726429248346</v>
      </c>
      <c r="F88" s="2">
        <f t="shared" ca="1" si="6"/>
        <v>0.56998399963569579</v>
      </c>
      <c r="G88" s="2">
        <f t="shared" ca="1" si="7"/>
        <v>172.47724829211916</v>
      </c>
      <c r="H88" s="2">
        <f t="shared" ca="1" si="8"/>
        <v>3.0862096658998723</v>
      </c>
      <c r="I88" s="2">
        <f t="shared" ca="1" si="9"/>
        <v>3.0862096658998723</v>
      </c>
    </row>
    <row r="89" spans="1:9" x14ac:dyDescent="0.3">
      <c r="A89">
        <v>88</v>
      </c>
      <c r="B89" s="2">
        <f t="shared" ca="1" si="10"/>
        <v>0.25553373423085085</v>
      </c>
      <c r="C89" s="2">
        <f t="shared" ca="1" si="11"/>
        <v>169.64657236045014</v>
      </c>
      <c r="D89">
        <f ca="1">COUNTIF($G$2:G88,"&gt;="&amp;C89)</f>
        <v>2</v>
      </c>
      <c r="E89" s="2">
        <f ca="1">IF(D89=0,C89,MAX($G$2:G88))</f>
        <v>172.47724829211916</v>
      </c>
      <c r="F89" s="2">
        <f t="shared" ca="1" si="6"/>
        <v>0.21864271583742678</v>
      </c>
      <c r="G89" s="2">
        <f t="shared" ca="1" si="7"/>
        <v>172.69589100795659</v>
      </c>
      <c r="H89" s="2">
        <f t="shared" ca="1" si="8"/>
        <v>3.0493186475064533</v>
      </c>
      <c r="I89" s="2">
        <f t="shared" ca="1" si="9"/>
        <v>3.0493186475064533</v>
      </c>
    </row>
    <row r="90" spans="1:9" x14ac:dyDescent="0.3">
      <c r="A90">
        <v>89</v>
      </c>
      <c r="B90" s="2">
        <f t="shared" ca="1" si="10"/>
        <v>3.0981906715729353</v>
      </c>
      <c r="C90" s="2">
        <f t="shared" ca="1" si="11"/>
        <v>172.74476303202306</v>
      </c>
      <c r="D90">
        <f ca="1">COUNTIF($G$2:G89,"&gt;="&amp;C90)</f>
        <v>0</v>
      </c>
      <c r="E90" s="2">
        <f ca="1">IF(D90=0,C90,MAX($G$2:G89))</f>
        <v>172.74476303202306</v>
      </c>
      <c r="F90" s="2">
        <f t="shared" ca="1" si="6"/>
        <v>0.22510263028285848</v>
      </c>
      <c r="G90" s="2">
        <f t="shared" ca="1" si="7"/>
        <v>172.96986566230592</v>
      </c>
      <c r="H90" s="2">
        <f t="shared" ca="1" si="8"/>
        <v>0.22510263028286204</v>
      </c>
      <c r="I90" s="2">
        <f t="shared" ca="1" si="9"/>
        <v>0.22510263028286204</v>
      </c>
    </row>
    <row r="91" spans="1:9" x14ac:dyDescent="0.3">
      <c r="A91">
        <v>90</v>
      </c>
      <c r="B91" s="2">
        <f t="shared" ca="1" si="10"/>
        <v>0.59299300582296421</v>
      </c>
      <c r="C91" s="2">
        <f t="shared" ca="1" si="11"/>
        <v>173.33775603784602</v>
      </c>
      <c r="D91">
        <f ca="1">COUNTIF($G$2:G90,"&gt;="&amp;C91)</f>
        <v>0</v>
      </c>
      <c r="E91" s="2">
        <f ca="1">IF(D91=0,C91,MAX($G$2:G90))</f>
        <v>173.33775603784602</v>
      </c>
      <c r="F91" s="2">
        <f t="shared" ca="1" si="6"/>
        <v>0.43706135847938909</v>
      </c>
      <c r="G91" s="2">
        <f t="shared" ca="1" si="7"/>
        <v>173.7748173963254</v>
      </c>
      <c r="H91" s="2">
        <f t="shared" ca="1" si="8"/>
        <v>0.43706135847938299</v>
      </c>
      <c r="I91" s="2">
        <f t="shared" ca="1" si="9"/>
        <v>0.43706135847938299</v>
      </c>
    </row>
    <row r="92" spans="1:9" x14ac:dyDescent="0.3">
      <c r="A92">
        <v>91</v>
      </c>
      <c r="B92" s="2">
        <f t="shared" ca="1" si="10"/>
        <v>7.9742767848676817</v>
      </c>
      <c r="C92" s="2">
        <f t="shared" ca="1" si="11"/>
        <v>181.31203282271369</v>
      </c>
      <c r="D92">
        <f ca="1">COUNTIF($G$2:G91,"&gt;="&amp;C92)</f>
        <v>0</v>
      </c>
      <c r="E92" s="2">
        <f ca="1">IF(D92=0,C92,MAX($G$2:G91))</f>
        <v>181.31203282271369</v>
      </c>
      <c r="F92" s="2">
        <f t="shared" ca="1" si="6"/>
        <v>0.9553326849612076</v>
      </c>
      <c r="G92" s="2">
        <f t="shared" ca="1" si="7"/>
        <v>182.2673655076749</v>
      </c>
      <c r="H92" s="2">
        <f t="shared" ca="1" si="8"/>
        <v>0.95533268496120627</v>
      </c>
      <c r="I92" s="2">
        <f t="shared" ca="1" si="9"/>
        <v>0.95533268496120627</v>
      </c>
    </row>
    <row r="93" spans="1:9" x14ac:dyDescent="0.3">
      <c r="A93">
        <v>92</v>
      </c>
      <c r="B93" s="2">
        <f t="shared" ca="1" si="10"/>
        <v>1.6449042668375085</v>
      </c>
      <c r="C93" s="2">
        <f t="shared" ca="1" si="11"/>
        <v>182.95693708955119</v>
      </c>
      <c r="D93">
        <f ca="1">COUNTIF($G$2:G92,"&gt;="&amp;C93)</f>
        <v>0</v>
      </c>
      <c r="E93" s="2">
        <f ca="1">IF(D93=0,C93,MAX($G$2:G92))</f>
        <v>182.95693708955119</v>
      </c>
      <c r="F93" s="2">
        <f t="shared" ca="1" si="6"/>
        <v>0.46962703802434591</v>
      </c>
      <c r="G93" s="2">
        <f t="shared" ca="1" si="7"/>
        <v>183.42656412757555</v>
      </c>
      <c r="H93" s="2">
        <f t="shared" ca="1" si="8"/>
        <v>0.46962703802435612</v>
      </c>
      <c r="I93" s="2">
        <f t="shared" ca="1" si="9"/>
        <v>0.46962703802435612</v>
      </c>
    </row>
    <row r="94" spans="1:9" x14ac:dyDescent="0.3">
      <c r="A94">
        <v>93</v>
      </c>
      <c r="B94" s="2">
        <f t="shared" ca="1" si="10"/>
        <v>0.15304833681148755</v>
      </c>
      <c r="C94" s="2">
        <f t="shared" ca="1" si="11"/>
        <v>183.10998542636267</v>
      </c>
      <c r="D94">
        <f ca="1">COUNTIF($G$2:G93,"&gt;="&amp;C94)</f>
        <v>1</v>
      </c>
      <c r="E94" s="2">
        <f ca="1">IF(D94=0,C94,MAX($G$2:G93))</f>
        <v>183.42656412757555</v>
      </c>
      <c r="F94" s="2">
        <f t="shared" ca="1" si="6"/>
        <v>0.42475490535651017</v>
      </c>
      <c r="G94" s="2">
        <f t="shared" ca="1" si="7"/>
        <v>183.85131903293205</v>
      </c>
      <c r="H94" s="2">
        <f t="shared" ca="1" si="8"/>
        <v>0.74133360656938407</v>
      </c>
      <c r="I94" s="2">
        <f t="shared" ca="1" si="9"/>
        <v>0.74133360656938407</v>
      </c>
    </row>
    <row r="95" spans="1:9" x14ac:dyDescent="0.3">
      <c r="A95">
        <v>94</v>
      </c>
      <c r="B95" s="2">
        <f t="shared" ca="1" si="10"/>
        <v>0.25049577319965693</v>
      </c>
      <c r="C95" s="2">
        <f t="shared" ca="1" si="11"/>
        <v>183.36048119956232</v>
      </c>
      <c r="D95">
        <f ca="1">COUNTIF($G$2:G94,"&gt;="&amp;C95)</f>
        <v>2</v>
      </c>
      <c r="E95" s="2">
        <f ca="1">IF(D95=0,C95,MAX($G$2:G94))</f>
        <v>183.85131903293205</v>
      </c>
      <c r="F95" s="2">
        <f t="shared" ca="1" si="6"/>
        <v>1.6321947073741514</v>
      </c>
      <c r="G95" s="2">
        <f t="shared" ca="1" si="7"/>
        <v>185.48351374030619</v>
      </c>
      <c r="H95" s="2">
        <f t="shared" ca="1" si="8"/>
        <v>2.1230325407438784</v>
      </c>
      <c r="I95" s="2">
        <f t="shared" ca="1" si="9"/>
        <v>2.1230325407438784</v>
      </c>
    </row>
    <row r="96" spans="1:9" x14ac:dyDescent="0.3">
      <c r="A96">
        <v>95</v>
      </c>
      <c r="B96" s="2">
        <f t="shared" ca="1" si="10"/>
        <v>1.0699437248343262</v>
      </c>
      <c r="C96" s="2">
        <f t="shared" ca="1" si="11"/>
        <v>184.43042492439665</v>
      </c>
      <c r="D96">
        <f ca="1">COUNTIF($G$2:G95,"&gt;="&amp;C96)</f>
        <v>1</v>
      </c>
      <c r="E96" s="2">
        <f ca="1">IF(D96=0,C96,MAX($G$2:G95))</f>
        <v>185.48351374030619</v>
      </c>
      <c r="F96" s="2">
        <f t="shared" ca="1" si="6"/>
        <v>0.72589207067391004</v>
      </c>
      <c r="G96" s="2">
        <f t="shared" ca="1" si="7"/>
        <v>186.20940581098012</v>
      </c>
      <c r="H96" s="2">
        <f t="shared" ca="1" si="8"/>
        <v>1.7789808865834686</v>
      </c>
      <c r="I96" s="2">
        <f t="shared" ca="1" si="9"/>
        <v>1.7789808865834686</v>
      </c>
    </row>
    <row r="97" spans="1:9" x14ac:dyDescent="0.3">
      <c r="A97">
        <v>96</v>
      </c>
      <c r="B97" s="2">
        <f t="shared" ca="1" si="10"/>
        <v>0.35995558081018914</v>
      </c>
      <c r="C97" s="2">
        <f t="shared" ca="1" si="11"/>
        <v>184.79038050520683</v>
      </c>
      <c r="D97">
        <f ca="1">COUNTIF($G$2:G96,"&gt;="&amp;C97)</f>
        <v>2</v>
      </c>
      <c r="E97" s="2">
        <f ca="1">IF(D97=0,C97,MAX($G$2:G96))</f>
        <v>186.20940581098012</v>
      </c>
      <c r="F97" s="2">
        <f t="shared" ca="1" si="6"/>
        <v>1.4783467900760534E-2</v>
      </c>
      <c r="G97" s="2">
        <f t="shared" ca="1" si="7"/>
        <v>186.22418927888089</v>
      </c>
      <c r="H97" s="2">
        <f t="shared" ca="1" si="8"/>
        <v>1.433808773674059</v>
      </c>
      <c r="I97" s="2">
        <f t="shared" ca="1" si="9"/>
        <v>1.433808773674059</v>
      </c>
    </row>
    <row r="98" spans="1:9" x14ac:dyDescent="0.3">
      <c r="A98">
        <v>97</v>
      </c>
      <c r="B98" s="2">
        <f t="shared" ca="1" si="10"/>
        <v>0.82182101077651604</v>
      </c>
      <c r="C98" s="2">
        <f t="shared" ca="1" si="11"/>
        <v>185.61220151598334</v>
      </c>
      <c r="D98">
        <f ca="1">COUNTIF($G$2:G97,"&gt;="&amp;C98)</f>
        <v>2</v>
      </c>
      <c r="E98" s="2">
        <f ca="1">IF(D98=0,C98,MAX($G$2:G97))</f>
        <v>186.22418927888089</v>
      </c>
      <c r="F98" s="2">
        <f t="shared" ca="1" si="6"/>
        <v>0.53233850024113061</v>
      </c>
      <c r="G98" s="2">
        <f t="shared" ca="1" si="7"/>
        <v>186.75652777912202</v>
      </c>
      <c r="H98" s="2">
        <f t="shared" ca="1" si="8"/>
        <v>1.1443262631386801</v>
      </c>
      <c r="I98" s="2">
        <f t="shared" ca="1" si="9"/>
        <v>1.1443262631386801</v>
      </c>
    </row>
    <row r="99" spans="1:9" x14ac:dyDescent="0.3">
      <c r="A99">
        <v>98</v>
      </c>
      <c r="B99" s="2">
        <f t="shared" ca="1" si="10"/>
        <v>1.1072650335342895</v>
      </c>
      <c r="C99" s="2">
        <f t="shared" ca="1" si="11"/>
        <v>186.71946654951762</v>
      </c>
      <c r="D99">
        <f ca="1">COUNTIF($G$2:G98,"&gt;="&amp;C99)</f>
        <v>1</v>
      </c>
      <c r="E99" s="2">
        <f ca="1">IF(D99=0,C99,MAX($G$2:G98))</f>
        <v>186.75652777912202</v>
      </c>
      <c r="F99" s="2">
        <f t="shared" ca="1" si="6"/>
        <v>0.4779805430548581</v>
      </c>
      <c r="G99" s="2">
        <f t="shared" ca="1" si="7"/>
        <v>187.23450832217688</v>
      </c>
      <c r="H99" s="2">
        <f t="shared" ca="1" si="8"/>
        <v>0.51504177265925932</v>
      </c>
      <c r="I99" s="2">
        <f t="shared" ca="1" si="9"/>
        <v>0.51504177265925932</v>
      </c>
    </row>
    <row r="100" spans="1:9" x14ac:dyDescent="0.3">
      <c r="A100">
        <v>99</v>
      </c>
      <c r="B100" s="2">
        <f t="shared" ca="1" si="10"/>
        <v>1.1744860577525156</v>
      </c>
      <c r="C100" s="2">
        <f t="shared" ca="1" si="11"/>
        <v>187.89395260727014</v>
      </c>
      <c r="D100">
        <f ca="1">COUNTIF($G$2:G99,"&gt;="&amp;C100)</f>
        <v>0</v>
      </c>
      <c r="E100" s="2">
        <f ca="1">IF(D100=0,C100,MAX($G$2:G99))</f>
        <v>187.89395260727014</v>
      </c>
      <c r="F100" s="2">
        <f t="shared" ca="1" si="6"/>
        <v>0.70685040568127389</v>
      </c>
      <c r="G100" s="2">
        <f t="shared" ca="1" si="7"/>
        <v>188.60080301295142</v>
      </c>
      <c r="H100" s="2">
        <f t="shared" ca="1" si="8"/>
        <v>0.70685040568127988</v>
      </c>
      <c r="I100" s="2">
        <f t="shared" ca="1" si="9"/>
        <v>0.70685040568127988</v>
      </c>
    </row>
    <row r="101" spans="1:9" x14ac:dyDescent="0.3">
      <c r="A101">
        <v>100</v>
      </c>
      <c r="B101" s="2">
        <f t="shared" ca="1" si="10"/>
        <v>1.6929405462785876</v>
      </c>
      <c r="C101" s="2">
        <f t="shared" ca="1" si="11"/>
        <v>189.58689315354871</v>
      </c>
      <c r="D101">
        <f ca="1">COUNTIF($G$2:G100,"&gt;="&amp;C101)</f>
        <v>0</v>
      </c>
      <c r="E101" s="2">
        <f ca="1">IF(D101=0,C101,MAX($G$2:G100))</f>
        <v>189.58689315354871</v>
      </c>
      <c r="F101" s="2">
        <f t="shared" ca="1" si="6"/>
        <v>4.7806733544679722E-2</v>
      </c>
      <c r="G101" s="2">
        <f t="shared" ca="1" si="7"/>
        <v>189.6346998870934</v>
      </c>
      <c r="H101" s="2">
        <f t="shared" ca="1" si="8"/>
        <v>4.780673354468945E-2</v>
      </c>
      <c r="I101" s="2">
        <f t="shared" ca="1" si="9"/>
        <v>4.780673354468945E-2</v>
      </c>
    </row>
    <row r="102" spans="1:9" x14ac:dyDescent="0.3">
      <c r="A102">
        <v>101</v>
      </c>
      <c r="B102" s="2">
        <f t="shared" ca="1" si="10"/>
        <v>0.59670552415143596</v>
      </c>
      <c r="C102" s="2">
        <f t="shared" ca="1" si="11"/>
        <v>190.18359867770016</v>
      </c>
      <c r="D102">
        <f ca="1">COUNTIF($G$2:G101,"&gt;="&amp;C102)</f>
        <v>0</v>
      </c>
      <c r="E102" s="2">
        <f ca="1">IF(D102=0,C102,MAX($G$2:G101))</f>
        <v>190.18359867770016</v>
      </c>
      <c r="F102" s="2">
        <f t="shared" ca="1" si="6"/>
        <v>3.9699117040122432E-2</v>
      </c>
      <c r="G102" s="2">
        <f t="shared" ca="1" si="7"/>
        <v>190.22329779474029</v>
      </c>
      <c r="H102" s="2">
        <f t="shared" ca="1" si="8"/>
        <v>3.9699117040129295E-2</v>
      </c>
      <c r="I102" s="2">
        <f t="shared" ca="1" si="9"/>
        <v>3.9699117040129295E-2</v>
      </c>
    </row>
    <row r="103" spans="1:9" x14ac:dyDescent="0.3">
      <c r="A103">
        <v>102</v>
      </c>
      <c r="B103" s="2">
        <f t="shared" ca="1" si="10"/>
        <v>0.29280585250116614</v>
      </c>
      <c r="C103" s="2">
        <f t="shared" ca="1" si="11"/>
        <v>190.47640453020134</v>
      </c>
      <c r="D103">
        <f ca="1">COUNTIF($G$2:G102,"&gt;="&amp;C103)</f>
        <v>0</v>
      </c>
      <c r="E103" s="2">
        <f ca="1">IF(D103=0,C103,MAX($G$2:G102))</f>
        <v>190.47640453020134</v>
      </c>
      <c r="F103" s="2">
        <f t="shared" ca="1" si="6"/>
        <v>0.28366146989558283</v>
      </c>
      <c r="G103" s="2">
        <f t="shared" ca="1" si="7"/>
        <v>190.76006600009691</v>
      </c>
      <c r="H103" s="2">
        <f t="shared" ca="1" si="8"/>
        <v>0.28366146989557706</v>
      </c>
      <c r="I103" s="2">
        <f t="shared" ca="1" si="9"/>
        <v>0.28366146989557706</v>
      </c>
    </row>
    <row r="104" spans="1:9" x14ac:dyDescent="0.3">
      <c r="A104">
        <v>103</v>
      </c>
      <c r="B104" s="2">
        <f t="shared" ca="1" si="10"/>
        <v>0.53653656912397674</v>
      </c>
      <c r="C104" s="2">
        <f t="shared" ca="1" si="11"/>
        <v>191.0129410993253</v>
      </c>
      <c r="D104">
        <f ca="1">COUNTIF($G$2:G103,"&gt;="&amp;C104)</f>
        <v>0</v>
      </c>
      <c r="E104" s="2">
        <f ca="1">IF(D104=0,C104,MAX($G$2:G103))</f>
        <v>191.0129410993253</v>
      </c>
      <c r="F104" s="2">
        <f t="shared" ca="1" si="6"/>
        <v>0.3934951386838571</v>
      </c>
      <c r="G104" s="2">
        <f t="shared" ca="1" si="7"/>
        <v>191.40643623800915</v>
      </c>
      <c r="H104" s="2">
        <f t="shared" ca="1" si="8"/>
        <v>0.39349513868384633</v>
      </c>
      <c r="I104" s="2">
        <f t="shared" ca="1" si="9"/>
        <v>0.39349513868384633</v>
      </c>
    </row>
    <row r="105" spans="1:9" x14ac:dyDescent="0.3">
      <c r="A105">
        <v>104</v>
      </c>
      <c r="B105" s="2">
        <f t="shared" ca="1" si="10"/>
        <v>0.13883706645666413</v>
      </c>
      <c r="C105" s="2">
        <f t="shared" ca="1" si="11"/>
        <v>191.15177816578196</v>
      </c>
      <c r="D105">
        <f ca="1">COUNTIF($G$2:G104,"&gt;="&amp;C105)</f>
        <v>1</v>
      </c>
      <c r="E105" s="2">
        <f ca="1">IF(D105=0,C105,MAX($G$2:G104))</f>
        <v>191.40643623800915</v>
      </c>
      <c r="F105" s="2">
        <f t="shared" ca="1" si="6"/>
        <v>1.6881744078857115</v>
      </c>
      <c r="G105" s="2">
        <f t="shared" ca="1" si="7"/>
        <v>193.09461064589487</v>
      </c>
      <c r="H105" s="2">
        <f t="shared" ca="1" si="8"/>
        <v>1.9428324801129122</v>
      </c>
      <c r="I105" s="2">
        <f t="shared" ca="1" si="9"/>
        <v>1.9428324801129122</v>
      </c>
    </row>
    <row r="106" spans="1:9" x14ac:dyDescent="0.3">
      <c r="A106">
        <v>105</v>
      </c>
      <c r="B106" s="2">
        <f t="shared" ca="1" si="10"/>
        <v>3.7180287655911743</v>
      </c>
      <c r="C106" s="2">
        <f t="shared" ca="1" si="11"/>
        <v>194.86980693137315</v>
      </c>
      <c r="D106">
        <f ca="1">COUNTIF($G$2:G105,"&gt;="&amp;C106)</f>
        <v>0</v>
      </c>
      <c r="E106" s="2">
        <f ca="1">IF(D106=0,C106,MAX($G$2:G105))</f>
        <v>194.86980693137315</v>
      </c>
      <c r="F106" s="2">
        <f t="shared" ca="1" si="6"/>
        <v>0.94395823460657069</v>
      </c>
      <c r="G106" s="2">
        <f t="shared" ca="1" si="7"/>
        <v>195.81376516597973</v>
      </c>
      <c r="H106" s="2">
        <f t="shared" ca="1" si="8"/>
        <v>0.94395823460658335</v>
      </c>
      <c r="I106" s="2">
        <f t="shared" ca="1" si="9"/>
        <v>0.94395823460658335</v>
      </c>
    </row>
    <row r="107" spans="1:9" x14ac:dyDescent="0.3">
      <c r="A107">
        <v>106</v>
      </c>
      <c r="B107" s="2">
        <f t="shared" ca="1" si="10"/>
        <v>0.41110188270396647</v>
      </c>
      <c r="C107" s="2">
        <f t="shared" ca="1" si="11"/>
        <v>195.28090881407712</v>
      </c>
      <c r="D107">
        <f ca="1">COUNTIF($G$2:G106,"&gt;="&amp;C107)</f>
        <v>1</v>
      </c>
      <c r="E107" s="2">
        <f ca="1">IF(D107=0,C107,MAX($G$2:G106))</f>
        <v>195.81376516597973</v>
      </c>
      <c r="F107" s="2">
        <f t="shared" ca="1" si="6"/>
        <v>0.35383517036122031</v>
      </c>
      <c r="G107" s="2">
        <f t="shared" ca="1" si="7"/>
        <v>196.16760033634094</v>
      </c>
      <c r="H107" s="2">
        <f t="shared" ca="1" si="8"/>
        <v>0.88669152226381698</v>
      </c>
      <c r="I107" s="2">
        <f t="shared" ca="1" si="9"/>
        <v>0.88669152226381698</v>
      </c>
    </row>
    <row r="108" spans="1:9" x14ac:dyDescent="0.3">
      <c r="A108">
        <v>107</v>
      </c>
      <c r="B108" s="2">
        <f t="shared" ca="1" si="10"/>
        <v>1.3277464286191669</v>
      </c>
      <c r="C108" s="2">
        <f t="shared" ca="1" si="11"/>
        <v>196.6086552426963</v>
      </c>
      <c r="D108">
        <f ca="1">COUNTIF($G$2:G107,"&gt;="&amp;C108)</f>
        <v>0</v>
      </c>
      <c r="E108" s="2">
        <f ca="1">IF(D108=0,C108,MAX($G$2:G107))</f>
        <v>196.6086552426963</v>
      </c>
      <c r="F108" s="2">
        <f t="shared" ca="1" si="6"/>
        <v>6.525385690215546</v>
      </c>
      <c r="G108" s="2">
        <f t="shared" ca="1" si="7"/>
        <v>203.13404093291186</v>
      </c>
      <c r="H108" s="2">
        <f t="shared" ca="1" si="8"/>
        <v>6.5253856902155576</v>
      </c>
      <c r="I108" s="2">
        <f t="shared" ca="1" si="9"/>
        <v>6.5253856902155576</v>
      </c>
    </row>
    <row r="109" spans="1:9" x14ac:dyDescent="0.3">
      <c r="A109">
        <v>108</v>
      </c>
      <c r="B109" s="2">
        <f t="shared" ca="1" si="10"/>
        <v>6.7545481631274537E-2</v>
      </c>
      <c r="C109" s="2">
        <f t="shared" ca="1" si="11"/>
        <v>196.67620072432757</v>
      </c>
      <c r="D109">
        <f ca="1">COUNTIF($G$2:G108,"&gt;="&amp;C109)</f>
        <v>1</v>
      </c>
      <c r="E109" s="2">
        <f ca="1">IF(D109=0,C109,MAX($G$2:G108))</f>
        <v>203.13404093291186</v>
      </c>
      <c r="F109" s="2">
        <f t="shared" ca="1" si="6"/>
        <v>0.24951376062975084</v>
      </c>
      <c r="G109" s="2">
        <f t="shared" ca="1" si="7"/>
        <v>203.38355469354161</v>
      </c>
      <c r="H109" s="2">
        <f t="shared" ca="1" si="8"/>
        <v>6.70735396921404</v>
      </c>
      <c r="I109" s="2">
        <f t="shared" ca="1" si="9"/>
        <v>6.70735396921404</v>
      </c>
    </row>
    <row r="110" spans="1:9" x14ac:dyDescent="0.3">
      <c r="A110">
        <v>109</v>
      </c>
      <c r="B110" s="2">
        <f t="shared" ca="1" si="10"/>
        <v>1.6599520632729123</v>
      </c>
      <c r="C110" s="2">
        <f t="shared" ca="1" si="11"/>
        <v>198.3361527876005</v>
      </c>
      <c r="D110">
        <f ca="1">COUNTIF($G$2:G109,"&gt;="&amp;C110)</f>
        <v>2</v>
      </c>
      <c r="E110" s="2">
        <f ca="1">IF(D110=0,C110,MAX($G$2:G109))</f>
        <v>203.38355469354161</v>
      </c>
      <c r="F110" s="2">
        <f t="shared" ca="1" si="6"/>
        <v>3.4742934183745877</v>
      </c>
      <c r="G110" s="2">
        <f t="shared" ca="1" si="7"/>
        <v>206.85784811191621</v>
      </c>
      <c r="H110" s="2">
        <f t="shared" ca="1" si="8"/>
        <v>8.521695324315715</v>
      </c>
      <c r="I110" s="2">
        <f t="shared" ca="1" si="9"/>
        <v>8.521695324315715</v>
      </c>
    </row>
    <row r="111" spans="1:9" x14ac:dyDescent="0.3">
      <c r="A111">
        <v>110</v>
      </c>
      <c r="B111" s="2">
        <f t="shared" ca="1" si="10"/>
        <v>1.0693034763650118</v>
      </c>
      <c r="C111" s="2">
        <f t="shared" ca="1" si="11"/>
        <v>199.4054562639655</v>
      </c>
      <c r="D111">
        <f ca="1">COUNTIF($G$2:G110,"&gt;="&amp;C111)</f>
        <v>3</v>
      </c>
      <c r="E111" s="2">
        <f ca="1">IF(D111=0,C111,MAX($G$2:G110))</f>
        <v>206.85784811191621</v>
      </c>
      <c r="F111" s="2">
        <f t="shared" ca="1" si="6"/>
        <v>0.76001875178498801</v>
      </c>
      <c r="G111" s="2">
        <f t="shared" ca="1" si="7"/>
        <v>207.61786686370121</v>
      </c>
      <c r="H111" s="2">
        <f t="shared" ca="1" si="8"/>
        <v>8.2124105997357049</v>
      </c>
      <c r="I111" s="2">
        <f t="shared" ca="1" si="9"/>
        <v>8.2124105997357049</v>
      </c>
    </row>
    <row r="112" spans="1:9" x14ac:dyDescent="0.3">
      <c r="A112">
        <v>111</v>
      </c>
      <c r="B112" s="2">
        <f t="shared" ca="1" si="10"/>
        <v>1.6907387201566979</v>
      </c>
      <c r="C112" s="2">
        <f t="shared" ca="1" si="11"/>
        <v>201.09619498412221</v>
      </c>
      <c r="D112">
        <f ca="1">COUNTIF($G$2:G111,"&gt;="&amp;C112)</f>
        <v>4</v>
      </c>
      <c r="E112" s="2">
        <f ca="1">IF(D112=0,C112,MAX($G$2:G111))</f>
        <v>207.61786686370121</v>
      </c>
      <c r="F112" s="2">
        <f t="shared" ca="1" si="6"/>
        <v>0.86092419812051346</v>
      </c>
      <c r="G112" s="2">
        <f t="shared" ca="1" si="7"/>
        <v>208.47879106182171</v>
      </c>
      <c r="H112" s="2">
        <f t="shared" ca="1" si="8"/>
        <v>7.3825960776995032</v>
      </c>
      <c r="I112" s="2">
        <f t="shared" ca="1" si="9"/>
        <v>7.3825960776995032</v>
      </c>
    </row>
    <row r="113" spans="1:9" x14ac:dyDescent="0.3">
      <c r="A113">
        <v>112</v>
      </c>
      <c r="B113" s="2">
        <f t="shared" ca="1" si="10"/>
        <v>0.6299455304219107</v>
      </c>
      <c r="C113" s="2">
        <f t="shared" ca="1" si="11"/>
        <v>201.72614051454411</v>
      </c>
      <c r="D113">
        <f ca="1">COUNTIF($G$2:G112,"&gt;="&amp;C113)</f>
        <v>5</v>
      </c>
      <c r="E113" s="2">
        <f ca="1">IF(D113=0,C113,MAX($G$2:G112))</f>
        <v>208.47879106182171</v>
      </c>
      <c r="F113" s="2">
        <f t="shared" ca="1" si="6"/>
        <v>0.96752533869976398</v>
      </c>
      <c r="G113" s="2">
        <f t="shared" ca="1" si="7"/>
        <v>209.44631640052148</v>
      </c>
      <c r="H113" s="2">
        <f t="shared" ca="1" si="8"/>
        <v>7.720175885977369</v>
      </c>
      <c r="I113" s="2">
        <f t="shared" ca="1" si="9"/>
        <v>7.720175885977369</v>
      </c>
    </row>
    <row r="114" spans="1:9" x14ac:dyDescent="0.3">
      <c r="A114">
        <v>113</v>
      </c>
      <c r="B114" s="2">
        <f t="shared" ca="1" si="10"/>
        <v>2.0698545727355531</v>
      </c>
      <c r="C114" s="2">
        <f t="shared" ca="1" si="11"/>
        <v>203.79599508727966</v>
      </c>
      <c r="D114">
        <f ca="1">COUNTIF($G$2:G113,"&gt;="&amp;C114)</f>
        <v>4</v>
      </c>
      <c r="E114" s="2">
        <f ca="1">IF(D114=0,C114,MAX($G$2:G113))</f>
        <v>209.44631640052148</v>
      </c>
      <c r="F114" s="2">
        <f t="shared" ca="1" si="6"/>
        <v>1.6764769649111151</v>
      </c>
      <c r="G114" s="2">
        <f t="shared" ca="1" si="7"/>
        <v>211.12279336543259</v>
      </c>
      <c r="H114" s="2">
        <f t="shared" ca="1" si="8"/>
        <v>7.3267982781529213</v>
      </c>
      <c r="I114" s="2">
        <f t="shared" ca="1" si="9"/>
        <v>7.3267982781529213</v>
      </c>
    </row>
    <row r="115" spans="1:9" x14ac:dyDescent="0.3">
      <c r="A115">
        <v>114</v>
      </c>
      <c r="B115" s="2">
        <f t="shared" ca="1" si="10"/>
        <v>0.2471053386823131</v>
      </c>
      <c r="C115" s="2">
        <f t="shared" ca="1" si="11"/>
        <v>204.04310042596197</v>
      </c>
      <c r="D115">
        <f ca="1">COUNTIF($G$2:G114,"&gt;="&amp;C115)</f>
        <v>5</v>
      </c>
      <c r="E115" s="2">
        <f ca="1">IF(D115=0,C115,MAX($G$2:G114))</f>
        <v>211.12279336543259</v>
      </c>
      <c r="F115" s="2">
        <f t="shared" ca="1" si="6"/>
        <v>1.2381027106357969</v>
      </c>
      <c r="G115" s="2">
        <f t="shared" ca="1" si="7"/>
        <v>212.36089607606837</v>
      </c>
      <c r="H115" s="2">
        <f t="shared" ca="1" si="8"/>
        <v>8.3177956501064045</v>
      </c>
      <c r="I115" s="2">
        <f t="shared" ca="1" si="9"/>
        <v>8.3177956501064045</v>
      </c>
    </row>
    <row r="116" spans="1:9" x14ac:dyDescent="0.3">
      <c r="A116">
        <v>115</v>
      </c>
      <c r="B116" s="2">
        <f t="shared" ca="1" si="10"/>
        <v>1.1975392096707718</v>
      </c>
      <c r="C116" s="2">
        <f t="shared" ca="1" si="11"/>
        <v>205.24063963563273</v>
      </c>
      <c r="D116">
        <f ca="1">COUNTIF($G$2:G115,"&gt;="&amp;C116)</f>
        <v>6</v>
      </c>
      <c r="E116" s="2">
        <f ca="1">IF(D116=0,C116,MAX($G$2:G115))</f>
        <v>212.36089607606837</v>
      </c>
      <c r="F116" s="2">
        <f t="shared" ca="1" si="6"/>
        <v>1.8736779595134267</v>
      </c>
      <c r="G116" s="2">
        <f t="shared" ca="1" si="7"/>
        <v>214.2345740355818</v>
      </c>
      <c r="H116" s="2">
        <f t="shared" ca="1" si="8"/>
        <v>8.9939343999490688</v>
      </c>
      <c r="I116" s="2">
        <f t="shared" ca="1" si="9"/>
        <v>8.9939343999490688</v>
      </c>
    </row>
    <row r="117" spans="1:9" x14ac:dyDescent="0.3">
      <c r="A117">
        <v>116</v>
      </c>
      <c r="B117" s="2">
        <f t="shared" ca="1" si="10"/>
        <v>2.2079402981657646E-2</v>
      </c>
      <c r="C117" s="2">
        <f t="shared" ca="1" si="11"/>
        <v>205.26271903861439</v>
      </c>
      <c r="D117">
        <f ca="1">COUNTIF($G$2:G116,"&gt;="&amp;C117)</f>
        <v>7</v>
      </c>
      <c r="E117" s="2">
        <f ca="1">IF(D117=0,C117,MAX($G$2:G116))</f>
        <v>214.2345740355818</v>
      </c>
      <c r="F117" s="2">
        <f t="shared" ca="1" si="6"/>
        <v>0.13734051789519808</v>
      </c>
      <c r="G117" s="2">
        <f t="shared" ca="1" si="7"/>
        <v>214.37191455347701</v>
      </c>
      <c r="H117" s="2">
        <f t="shared" ca="1" si="8"/>
        <v>9.1091955148626198</v>
      </c>
      <c r="I117" s="2">
        <f t="shared" ca="1" si="9"/>
        <v>9.1091955148626198</v>
      </c>
    </row>
    <row r="118" spans="1:9" x14ac:dyDescent="0.3">
      <c r="A118">
        <v>117</v>
      </c>
      <c r="B118" s="2">
        <f t="shared" ca="1" si="10"/>
        <v>0.38446786112728287</v>
      </c>
      <c r="C118" s="2">
        <f t="shared" ca="1" si="11"/>
        <v>205.64718689974168</v>
      </c>
      <c r="D118">
        <f ca="1">COUNTIF($G$2:G117,"&gt;="&amp;C118)</f>
        <v>8</v>
      </c>
      <c r="E118" s="2">
        <f ca="1">IF(D118=0,C118,MAX($G$2:G117))</f>
        <v>214.37191455347701</v>
      </c>
      <c r="F118" s="2">
        <f t="shared" ca="1" si="6"/>
        <v>1.0844497040243435</v>
      </c>
      <c r="G118" s="2">
        <f t="shared" ca="1" si="7"/>
        <v>215.45636425750135</v>
      </c>
      <c r="H118" s="2">
        <f t="shared" ca="1" si="8"/>
        <v>9.8091773577596655</v>
      </c>
      <c r="I118" s="2">
        <f t="shared" ca="1" si="9"/>
        <v>9.8091773577596655</v>
      </c>
    </row>
    <row r="119" spans="1:9" x14ac:dyDescent="0.3">
      <c r="A119">
        <v>118</v>
      </c>
      <c r="B119" s="2">
        <f t="shared" ca="1" si="10"/>
        <v>1.425377835775578</v>
      </c>
      <c r="C119" s="2">
        <f t="shared" ca="1" si="11"/>
        <v>207.07256473551726</v>
      </c>
      <c r="D119">
        <f ca="1">COUNTIF($G$2:G118,"&gt;="&amp;C119)</f>
        <v>8</v>
      </c>
      <c r="E119" s="2">
        <f ca="1">IF(D119=0,C119,MAX($G$2:G118))</f>
        <v>215.45636425750135</v>
      </c>
      <c r="F119" s="2">
        <f t="shared" ca="1" si="6"/>
        <v>1.3089379754149455</v>
      </c>
      <c r="G119" s="2">
        <f t="shared" ca="1" si="7"/>
        <v>216.7653022329163</v>
      </c>
      <c r="H119" s="2">
        <f t="shared" ca="1" si="8"/>
        <v>9.6927374973990368</v>
      </c>
      <c r="I119" s="2">
        <f t="shared" ca="1" si="9"/>
        <v>9.6927374973990368</v>
      </c>
    </row>
    <row r="120" spans="1:9" x14ac:dyDescent="0.3">
      <c r="A120">
        <v>119</v>
      </c>
      <c r="B120" s="2">
        <f t="shared" ca="1" si="10"/>
        <v>0.86254691632479485</v>
      </c>
      <c r="C120" s="2">
        <f t="shared" ca="1" si="11"/>
        <v>207.93511165184205</v>
      </c>
      <c r="D120">
        <f ca="1">COUNTIF($G$2:G119,"&gt;="&amp;C120)</f>
        <v>8</v>
      </c>
      <c r="E120" s="2">
        <f ca="1">IF(D120=0,C120,MAX($G$2:G119))</f>
        <v>216.7653022329163</v>
      </c>
      <c r="F120" s="2">
        <f t="shared" ca="1" si="6"/>
        <v>0.38042527849188496</v>
      </c>
      <c r="G120" s="2">
        <f t="shared" ca="1" si="7"/>
        <v>217.14572751140818</v>
      </c>
      <c r="H120" s="2">
        <f t="shared" ca="1" si="8"/>
        <v>9.2106158595661327</v>
      </c>
      <c r="I120" s="2">
        <f t="shared" ca="1" si="9"/>
        <v>9.2106158595661327</v>
      </c>
    </row>
    <row r="121" spans="1:9" x14ac:dyDescent="0.3">
      <c r="A121">
        <v>120</v>
      </c>
      <c r="B121" s="2">
        <f t="shared" ca="1" si="10"/>
        <v>0.11485212032647746</v>
      </c>
      <c r="C121" s="2">
        <f t="shared" ca="1" si="11"/>
        <v>208.04996377216852</v>
      </c>
      <c r="D121">
        <f ca="1">COUNTIF($G$2:G120,"&gt;="&amp;C121)</f>
        <v>9</v>
      </c>
      <c r="E121" s="2">
        <f ca="1">IF(D121=0,C121,MAX($G$2:G120))</f>
        <v>217.14572751140818</v>
      </c>
      <c r="F121" s="2">
        <f t="shared" ca="1" si="6"/>
        <v>0.97229624581872787</v>
      </c>
      <c r="G121" s="2">
        <f t="shared" ca="1" si="7"/>
        <v>218.11802375722692</v>
      </c>
      <c r="H121" s="2">
        <f t="shared" ca="1" si="8"/>
        <v>10.068059985058397</v>
      </c>
      <c r="I121" s="2">
        <f t="shared" ca="1" si="9"/>
        <v>10.068059985058397</v>
      </c>
    </row>
    <row r="122" spans="1:9" x14ac:dyDescent="0.3">
      <c r="A122">
        <v>121</v>
      </c>
      <c r="B122" s="2">
        <f t="shared" ca="1" si="10"/>
        <v>1.5624192068897791</v>
      </c>
      <c r="C122" s="2">
        <f t="shared" ca="1" si="11"/>
        <v>209.61238297905831</v>
      </c>
      <c r="D122">
        <f ca="1">COUNTIF($G$2:G121,"&gt;="&amp;C122)</f>
        <v>8</v>
      </c>
      <c r="E122" s="2">
        <f ca="1">IF(D122=0,C122,MAX($G$2:G121))</f>
        <v>218.11802375722692</v>
      </c>
      <c r="F122" s="2">
        <f t="shared" ca="1" si="6"/>
        <v>0.85255253284048504</v>
      </c>
      <c r="G122" s="2">
        <f t="shared" ca="1" si="7"/>
        <v>218.97057629006741</v>
      </c>
      <c r="H122" s="2">
        <f t="shared" ca="1" si="8"/>
        <v>9.3581933110091029</v>
      </c>
      <c r="I122" s="2">
        <f t="shared" ca="1" si="9"/>
        <v>9.3581933110091029</v>
      </c>
    </row>
    <row r="123" spans="1:9" x14ac:dyDescent="0.3">
      <c r="A123">
        <v>122</v>
      </c>
      <c r="B123" s="2">
        <f t="shared" ca="1" si="10"/>
        <v>0.10944617730545099</v>
      </c>
      <c r="C123" s="2">
        <f t="shared" ca="1" si="11"/>
        <v>209.72182915636375</v>
      </c>
      <c r="D123">
        <f ca="1">COUNTIF($G$2:G122,"&gt;="&amp;C123)</f>
        <v>9</v>
      </c>
      <c r="E123" s="2">
        <f ca="1">IF(D123=0,C123,MAX($G$2:G122))</f>
        <v>218.97057629006741</v>
      </c>
      <c r="F123" s="2">
        <f t="shared" ca="1" si="6"/>
        <v>0.36631097038567662</v>
      </c>
      <c r="G123" s="2">
        <f t="shared" ca="1" si="7"/>
        <v>219.3368872604531</v>
      </c>
      <c r="H123" s="2">
        <f t="shared" ca="1" si="8"/>
        <v>9.6150581040893428</v>
      </c>
      <c r="I123" s="2">
        <f t="shared" ca="1" si="9"/>
        <v>9.6150581040893428</v>
      </c>
    </row>
    <row r="124" spans="1:9" x14ac:dyDescent="0.3">
      <c r="A124">
        <v>123</v>
      </c>
      <c r="B124" s="2">
        <f t="shared" ca="1" si="10"/>
        <v>0.34257640321201166</v>
      </c>
      <c r="C124" s="2">
        <f t="shared" ca="1" si="11"/>
        <v>210.06440555957576</v>
      </c>
      <c r="D124">
        <f ca="1">COUNTIF($G$2:G123,"&gt;="&amp;C124)</f>
        <v>10</v>
      </c>
      <c r="E124" s="2">
        <f ca="1">IF(D124=0,C124,MAX($G$2:G123))</f>
        <v>219.3368872604531</v>
      </c>
      <c r="F124" s="2">
        <f t="shared" ca="1" si="6"/>
        <v>1.1468635690191014</v>
      </c>
      <c r="G124" s="2">
        <f t="shared" ca="1" si="7"/>
        <v>220.4837508294722</v>
      </c>
      <c r="H124" s="2">
        <f t="shared" ca="1" si="8"/>
        <v>10.419345269896439</v>
      </c>
      <c r="I124" s="2">
        <f t="shared" ca="1" si="9"/>
        <v>10.419345269896439</v>
      </c>
    </row>
    <row r="125" spans="1:9" x14ac:dyDescent="0.3">
      <c r="A125">
        <v>124</v>
      </c>
      <c r="B125" s="2">
        <f t="shared" ca="1" si="10"/>
        <v>0.66576994060611172</v>
      </c>
      <c r="C125" s="2">
        <f t="shared" ca="1" si="11"/>
        <v>210.73017550018187</v>
      </c>
      <c r="D125">
        <f ca="1">COUNTIF($G$2:G124,"&gt;="&amp;C125)</f>
        <v>11</v>
      </c>
      <c r="E125" s="2">
        <f ca="1">IF(D125=0,C125,MAX($G$2:G124))</f>
        <v>220.4837508294722</v>
      </c>
      <c r="F125" s="2">
        <f t="shared" ca="1" si="6"/>
        <v>0.65288495152979897</v>
      </c>
      <c r="G125" s="2">
        <f t="shared" ca="1" si="7"/>
        <v>221.13663578100198</v>
      </c>
      <c r="H125" s="2">
        <f t="shared" ca="1" si="8"/>
        <v>10.406460280820113</v>
      </c>
      <c r="I125" s="2">
        <f t="shared" ca="1" si="9"/>
        <v>10.406460280820113</v>
      </c>
    </row>
    <row r="126" spans="1:9" x14ac:dyDescent="0.3">
      <c r="A126">
        <v>125</v>
      </c>
      <c r="B126" s="2">
        <f t="shared" ca="1" si="10"/>
        <v>0.7303510935191595</v>
      </c>
      <c r="C126" s="2">
        <f t="shared" ca="1" si="11"/>
        <v>211.46052659370102</v>
      </c>
      <c r="D126">
        <f ca="1">COUNTIF($G$2:G125,"&gt;="&amp;C126)</f>
        <v>11</v>
      </c>
      <c r="E126" s="2">
        <f ca="1">IF(D126=0,C126,MAX($G$2:G125))</f>
        <v>221.13663578100198</v>
      </c>
      <c r="F126" s="2">
        <f t="shared" ca="1" si="6"/>
        <v>1.2578300010205687</v>
      </c>
      <c r="G126" s="2">
        <f t="shared" ca="1" si="7"/>
        <v>222.39446578202256</v>
      </c>
      <c r="H126" s="2">
        <f t="shared" ca="1" si="8"/>
        <v>10.933939188321546</v>
      </c>
      <c r="I126" s="2">
        <f t="shared" ca="1" si="9"/>
        <v>10.933939188321546</v>
      </c>
    </row>
    <row r="127" spans="1:9" x14ac:dyDescent="0.3">
      <c r="A127">
        <v>126</v>
      </c>
      <c r="B127" s="2">
        <f t="shared" ca="1" si="10"/>
        <v>2.5132380411734352</v>
      </c>
      <c r="C127" s="2">
        <f t="shared" ca="1" si="11"/>
        <v>213.97376463487444</v>
      </c>
      <c r="D127">
        <f ca="1">COUNTIF($G$2:G126,"&gt;="&amp;C127)</f>
        <v>11</v>
      </c>
      <c r="E127" s="2">
        <f ca="1">IF(D127=0,C127,MAX($G$2:G126))</f>
        <v>222.39446578202256</v>
      </c>
      <c r="F127" s="2">
        <f t="shared" ca="1" si="6"/>
        <v>1.3053945719896891</v>
      </c>
      <c r="G127" s="2">
        <f t="shared" ca="1" si="7"/>
        <v>223.69986035401226</v>
      </c>
      <c r="H127" s="2">
        <f t="shared" ca="1" si="8"/>
        <v>9.7260957191378168</v>
      </c>
      <c r="I127" s="2">
        <f t="shared" ca="1" si="9"/>
        <v>9.7260957191378168</v>
      </c>
    </row>
    <row r="128" spans="1:9" x14ac:dyDescent="0.3">
      <c r="A128">
        <v>127</v>
      </c>
      <c r="B128" s="2">
        <f t="shared" ca="1" si="10"/>
        <v>1.1505532358242805</v>
      </c>
      <c r="C128" s="2">
        <f t="shared" ca="1" si="11"/>
        <v>215.12431787069872</v>
      </c>
      <c r="D128">
        <f ca="1">COUNTIF($G$2:G127,"&gt;="&amp;C128)</f>
        <v>10</v>
      </c>
      <c r="E128" s="2">
        <f ca="1">IF(D128=0,C128,MAX($G$2:G127))</f>
        <v>223.69986035401226</v>
      </c>
      <c r="F128" s="2">
        <f t="shared" ca="1" si="6"/>
        <v>0.43878259971111766</v>
      </c>
      <c r="G128" s="2">
        <f t="shared" ca="1" si="7"/>
        <v>224.13864295372338</v>
      </c>
      <c r="H128" s="2">
        <f t="shared" ca="1" si="8"/>
        <v>9.0143250830246586</v>
      </c>
      <c r="I128" s="2">
        <f t="shared" ca="1" si="9"/>
        <v>9.0143250830246586</v>
      </c>
    </row>
    <row r="129" spans="1:9" x14ac:dyDescent="0.3">
      <c r="A129">
        <v>128</v>
      </c>
      <c r="B129" s="2">
        <f t="shared" ca="1" si="10"/>
        <v>1.6527138289528709</v>
      </c>
      <c r="C129" s="2">
        <f t="shared" ca="1" si="11"/>
        <v>216.77703169965159</v>
      </c>
      <c r="D129">
        <f ca="1">COUNTIF($G$2:G128,"&gt;="&amp;C129)</f>
        <v>9</v>
      </c>
      <c r="E129" s="2">
        <f ca="1">IF(D129=0,C129,MAX($G$2:G128))</f>
        <v>224.13864295372338</v>
      </c>
      <c r="F129" s="2">
        <f t="shared" ca="1" si="6"/>
        <v>1.1321180760882772</v>
      </c>
      <c r="G129" s="2">
        <f t="shared" ca="1" si="7"/>
        <v>225.27076102981167</v>
      </c>
      <c r="H129" s="2">
        <f t="shared" ca="1" si="8"/>
        <v>8.4937293301600789</v>
      </c>
      <c r="I129" s="2">
        <f t="shared" ca="1" si="9"/>
        <v>8.4937293301600789</v>
      </c>
    </row>
    <row r="130" spans="1:9" x14ac:dyDescent="0.3">
      <c r="A130">
        <v>129</v>
      </c>
      <c r="B130" s="2">
        <f t="shared" ca="1" si="10"/>
        <v>0.49863122304716639</v>
      </c>
      <c r="C130" s="2">
        <f t="shared" ca="1" si="11"/>
        <v>217.27566292269876</v>
      </c>
      <c r="D130">
        <f ca="1">COUNTIF($G$2:G129,"&gt;="&amp;C130)</f>
        <v>9</v>
      </c>
      <c r="E130" s="2">
        <f ca="1">IF(D130=0,C130,MAX($G$2:G129))</f>
        <v>225.27076102981167</v>
      </c>
      <c r="F130" s="2">
        <f t="shared" ca="1" si="6"/>
        <v>1.8364077825168303</v>
      </c>
      <c r="G130" s="2">
        <f t="shared" ca="1" si="7"/>
        <v>227.1071688123285</v>
      </c>
      <c r="H130" s="2">
        <f t="shared" ca="1" si="8"/>
        <v>9.8315058896297387</v>
      </c>
      <c r="I130" s="2">
        <f t="shared" ca="1" si="9"/>
        <v>9.8315058896297387</v>
      </c>
    </row>
    <row r="131" spans="1:9" x14ac:dyDescent="0.3">
      <c r="A131">
        <v>130</v>
      </c>
      <c r="B131" s="2">
        <f t="shared" ca="1" si="10"/>
        <v>0.28785646154504729</v>
      </c>
      <c r="C131" s="2">
        <f t="shared" ca="1" si="11"/>
        <v>217.56351938424382</v>
      </c>
      <c r="D131">
        <f ca="1">COUNTIF($G$2:G130,"&gt;="&amp;C131)</f>
        <v>10</v>
      </c>
      <c r="E131" s="2">
        <f ca="1">IF(D131=0,C131,MAX($G$2:G130))</f>
        <v>227.1071688123285</v>
      </c>
      <c r="F131" s="2">
        <f t="shared" ref="F131:F194" ca="1" si="12">IF(RAND()&lt;0.7,-3/4*LN(1-RAND()),-1.5*LN(1-RAND()))</f>
        <v>0.60812582245592695</v>
      </c>
      <c r="G131" s="2">
        <f t="shared" ref="G131:G194" ca="1" si="13">F131+E131</f>
        <v>227.71529463478441</v>
      </c>
      <c r="H131" s="2">
        <f t="shared" ref="H131:H194" ca="1" si="14">G131-C131</f>
        <v>10.151775250540595</v>
      </c>
      <c r="I131" s="2">
        <f t="shared" ref="I131:I194" ca="1" si="15">IF(C131&lt;600,H131)</f>
        <v>10.151775250540595</v>
      </c>
    </row>
    <row r="132" spans="1:9" x14ac:dyDescent="0.3">
      <c r="A132">
        <v>131</v>
      </c>
      <c r="B132" s="2">
        <f t="shared" ref="B132:B195" ca="1" si="16">IF(C131&lt;180,-2*LN(1-RAND()),IF(C131&gt;=420,-4*LN(1-RAND()),-1*LN(1-RAND())))</f>
        <v>0.82019264535026115</v>
      </c>
      <c r="C132" s="2">
        <f t="shared" ref="C132:C195" ca="1" si="17">B132+C131</f>
        <v>218.38371202959408</v>
      </c>
      <c r="D132">
        <f ca="1">COUNTIF($G$2:G131,"&gt;="&amp;C132)</f>
        <v>10</v>
      </c>
      <c r="E132" s="2">
        <f ca="1">IF(D132=0,C132,MAX($G$2:G131))</f>
        <v>227.71529463478441</v>
      </c>
      <c r="F132" s="2">
        <f t="shared" ca="1" si="12"/>
        <v>0.10060631186044393</v>
      </c>
      <c r="G132" s="2">
        <f t="shared" ca="1" si="13"/>
        <v>227.81590094664486</v>
      </c>
      <c r="H132" s="2">
        <f t="shared" ca="1" si="14"/>
        <v>9.4321889170507802</v>
      </c>
      <c r="I132" s="2">
        <f t="shared" ca="1" si="15"/>
        <v>9.4321889170507802</v>
      </c>
    </row>
    <row r="133" spans="1:9" x14ac:dyDescent="0.3">
      <c r="A133">
        <v>132</v>
      </c>
      <c r="B133" s="2">
        <f t="shared" ca="1" si="16"/>
        <v>0.83779713780319243</v>
      </c>
      <c r="C133" s="2">
        <f t="shared" ca="1" si="17"/>
        <v>219.22150916739727</v>
      </c>
      <c r="D133">
        <f ca="1">COUNTIF($G$2:G132,"&gt;="&amp;C133)</f>
        <v>10</v>
      </c>
      <c r="E133" s="2">
        <f ca="1">IF(D133=0,C133,MAX($G$2:G132))</f>
        <v>227.81590094664486</v>
      </c>
      <c r="F133" s="2">
        <f t="shared" ca="1" si="12"/>
        <v>2.0711640496808479</v>
      </c>
      <c r="G133" s="2">
        <f t="shared" ca="1" si="13"/>
        <v>229.88706499632571</v>
      </c>
      <c r="H133" s="2">
        <f t="shared" ca="1" si="14"/>
        <v>10.665555828928433</v>
      </c>
      <c r="I133" s="2">
        <f t="shared" ca="1" si="15"/>
        <v>10.665555828928433</v>
      </c>
    </row>
    <row r="134" spans="1:9" x14ac:dyDescent="0.3">
      <c r="A134">
        <v>133</v>
      </c>
      <c r="B134" s="2">
        <f t="shared" ca="1" si="16"/>
        <v>1.2669631660480194</v>
      </c>
      <c r="C134" s="2">
        <f t="shared" ca="1" si="17"/>
        <v>220.48847233344529</v>
      </c>
      <c r="D134">
        <f ca="1">COUNTIF($G$2:G133,"&gt;="&amp;C134)</f>
        <v>9</v>
      </c>
      <c r="E134" s="2">
        <f ca="1">IF(D134=0,C134,MAX($G$2:G133))</f>
        <v>229.88706499632571</v>
      </c>
      <c r="F134" s="2">
        <f t="shared" ca="1" si="12"/>
        <v>1.6974384524466664</v>
      </c>
      <c r="G134" s="2">
        <f t="shared" ca="1" si="13"/>
        <v>231.58450344877238</v>
      </c>
      <c r="H134" s="2">
        <f t="shared" ca="1" si="14"/>
        <v>11.096031115327094</v>
      </c>
      <c r="I134" s="2">
        <f t="shared" ca="1" si="15"/>
        <v>11.096031115327094</v>
      </c>
    </row>
    <row r="135" spans="1:9" x14ac:dyDescent="0.3">
      <c r="A135">
        <v>134</v>
      </c>
      <c r="B135" s="2">
        <f t="shared" ca="1" si="16"/>
        <v>0.22222255683386102</v>
      </c>
      <c r="C135" s="2">
        <f t="shared" ca="1" si="17"/>
        <v>220.71069489027914</v>
      </c>
      <c r="D135">
        <f ca="1">COUNTIF($G$2:G134,"&gt;="&amp;C135)</f>
        <v>10</v>
      </c>
      <c r="E135" s="2">
        <f ca="1">IF(D135=0,C135,MAX($G$2:G134))</f>
        <v>231.58450344877238</v>
      </c>
      <c r="F135" s="2">
        <f t="shared" ca="1" si="12"/>
        <v>4.8288228700349347E-3</v>
      </c>
      <c r="G135" s="2">
        <f t="shared" ca="1" si="13"/>
        <v>231.58933227164241</v>
      </c>
      <c r="H135" s="2">
        <f t="shared" ca="1" si="14"/>
        <v>10.878637381363262</v>
      </c>
      <c r="I135" s="2">
        <f t="shared" ca="1" si="15"/>
        <v>10.878637381363262</v>
      </c>
    </row>
    <row r="136" spans="1:9" x14ac:dyDescent="0.3">
      <c r="A136">
        <v>135</v>
      </c>
      <c r="B136" s="2">
        <f t="shared" ca="1" si="16"/>
        <v>0.50316312068249436</v>
      </c>
      <c r="C136" s="2">
        <f t="shared" ca="1" si="17"/>
        <v>221.21385801096164</v>
      </c>
      <c r="D136">
        <f ca="1">COUNTIF($G$2:G135,"&gt;="&amp;C136)</f>
        <v>10</v>
      </c>
      <c r="E136" s="2">
        <f ca="1">IF(D136=0,C136,MAX($G$2:G135))</f>
        <v>231.58933227164241</v>
      </c>
      <c r="F136" s="2">
        <f t="shared" ca="1" si="12"/>
        <v>1.1864840721059258</v>
      </c>
      <c r="G136" s="2">
        <f t="shared" ca="1" si="13"/>
        <v>232.77581634374832</v>
      </c>
      <c r="H136" s="2">
        <f t="shared" ca="1" si="14"/>
        <v>11.561958332786674</v>
      </c>
      <c r="I136" s="2">
        <f t="shared" ca="1" si="15"/>
        <v>11.561958332786674</v>
      </c>
    </row>
    <row r="137" spans="1:9" x14ac:dyDescent="0.3">
      <c r="A137">
        <v>136</v>
      </c>
      <c r="B137" s="2">
        <f t="shared" ca="1" si="16"/>
        <v>2.4708437925592572</v>
      </c>
      <c r="C137" s="2">
        <f t="shared" ca="1" si="17"/>
        <v>223.68470180352091</v>
      </c>
      <c r="D137">
        <f ca="1">COUNTIF($G$2:G136,"&gt;="&amp;C137)</f>
        <v>10</v>
      </c>
      <c r="E137" s="2">
        <f ca="1">IF(D137=0,C137,MAX($G$2:G136))</f>
        <v>232.77581634374832</v>
      </c>
      <c r="F137" s="2">
        <f t="shared" ca="1" si="12"/>
        <v>0.6018287732895663</v>
      </c>
      <c r="G137" s="2">
        <f t="shared" ca="1" si="13"/>
        <v>233.37764511703787</v>
      </c>
      <c r="H137" s="2">
        <f t="shared" ca="1" si="14"/>
        <v>9.6929433135169631</v>
      </c>
      <c r="I137" s="2">
        <f t="shared" ca="1" si="15"/>
        <v>9.6929433135169631</v>
      </c>
    </row>
    <row r="138" spans="1:9" x14ac:dyDescent="0.3">
      <c r="A138">
        <v>137</v>
      </c>
      <c r="B138" s="2">
        <f t="shared" ca="1" si="16"/>
        <v>0.24936418563483395</v>
      </c>
      <c r="C138" s="2">
        <f t="shared" ca="1" si="17"/>
        <v>223.93406598915576</v>
      </c>
      <c r="D138">
        <f ca="1">COUNTIF($G$2:G137,"&gt;="&amp;C138)</f>
        <v>10</v>
      </c>
      <c r="E138" s="2">
        <f ca="1">IF(D138=0,C138,MAX($G$2:G137))</f>
        <v>233.37764511703787</v>
      </c>
      <c r="F138" s="2">
        <f t="shared" ca="1" si="12"/>
        <v>1.6791249082575219</v>
      </c>
      <c r="G138" s="2">
        <f t="shared" ca="1" si="13"/>
        <v>235.05677002529541</v>
      </c>
      <c r="H138" s="2">
        <f t="shared" ca="1" si="14"/>
        <v>11.122704036139652</v>
      </c>
      <c r="I138" s="2">
        <f t="shared" ca="1" si="15"/>
        <v>11.122704036139652</v>
      </c>
    </row>
    <row r="139" spans="1:9" x14ac:dyDescent="0.3">
      <c r="A139">
        <v>138</v>
      </c>
      <c r="B139" s="2">
        <f t="shared" ca="1" si="16"/>
        <v>4.0880473528802961</v>
      </c>
      <c r="C139" s="2">
        <f t="shared" ca="1" si="17"/>
        <v>228.02211334203605</v>
      </c>
      <c r="D139">
        <f ca="1">COUNTIF($G$2:G138,"&gt;="&amp;C139)</f>
        <v>6</v>
      </c>
      <c r="E139" s="2">
        <f ca="1">IF(D139=0,C139,MAX($G$2:G138))</f>
        <v>235.05677002529541</v>
      </c>
      <c r="F139" s="2">
        <f t="shared" ca="1" si="12"/>
        <v>0.1680528560226715</v>
      </c>
      <c r="G139" s="2">
        <f t="shared" ca="1" si="13"/>
        <v>235.22482288131809</v>
      </c>
      <c r="H139" s="2">
        <f t="shared" ca="1" si="14"/>
        <v>7.2027095392820399</v>
      </c>
      <c r="I139" s="2">
        <f t="shared" ca="1" si="15"/>
        <v>7.2027095392820399</v>
      </c>
    </row>
    <row r="140" spans="1:9" x14ac:dyDescent="0.3">
      <c r="A140">
        <v>139</v>
      </c>
      <c r="B140" s="2">
        <f t="shared" ca="1" si="16"/>
        <v>0.60065315385510365</v>
      </c>
      <c r="C140" s="2">
        <f t="shared" ca="1" si="17"/>
        <v>228.62276649589114</v>
      </c>
      <c r="D140">
        <f ca="1">COUNTIF($G$2:G139,"&gt;="&amp;C140)</f>
        <v>7</v>
      </c>
      <c r="E140" s="2">
        <f ca="1">IF(D140=0,C140,MAX($G$2:G139))</f>
        <v>235.22482288131809</v>
      </c>
      <c r="F140" s="2">
        <f t="shared" ca="1" si="12"/>
        <v>0.20517056313461796</v>
      </c>
      <c r="G140" s="2">
        <f t="shared" ca="1" si="13"/>
        <v>235.42999344445272</v>
      </c>
      <c r="H140" s="2">
        <f t="shared" ca="1" si="14"/>
        <v>6.8072269485615777</v>
      </c>
      <c r="I140" s="2">
        <f t="shared" ca="1" si="15"/>
        <v>6.8072269485615777</v>
      </c>
    </row>
    <row r="141" spans="1:9" x14ac:dyDescent="0.3">
      <c r="A141">
        <v>140</v>
      </c>
      <c r="B141" s="2">
        <f t="shared" ca="1" si="16"/>
        <v>1.5097680994503189</v>
      </c>
      <c r="C141" s="2">
        <f t="shared" ca="1" si="17"/>
        <v>230.13253459534147</v>
      </c>
      <c r="D141">
        <f ca="1">COUNTIF($G$2:G140,"&gt;="&amp;C141)</f>
        <v>7</v>
      </c>
      <c r="E141" s="2">
        <f ca="1">IF(D141=0,C141,MAX($G$2:G140))</f>
        <v>235.42999344445272</v>
      </c>
      <c r="F141" s="2">
        <f t="shared" ca="1" si="12"/>
        <v>0.33968577947965084</v>
      </c>
      <c r="G141" s="2">
        <f t="shared" ca="1" si="13"/>
        <v>235.76967922393237</v>
      </c>
      <c r="H141" s="2">
        <f t="shared" ca="1" si="14"/>
        <v>5.637144628590903</v>
      </c>
      <c r="I141" s="2">
        <f t="shared" ca="1" si="15"/>
        <v>5.637144628590903</v>
      </c>
    </row>
    <row r="142" spans="1:9" x14ac:dyDescent="0.3">
      <c r="A142">
        <v>141</v>
      </c>
      <c r="B142" s="2">
        <f t="shared" ca="1" si="16"/>
        <v>0.6696994012555626</v>
      </c>
      <c r="C142" s="2">
        <f t="shared" ca="1" si="17"/>
        <v>230.80223399659704</v>
      </c>
      <c r="D142">
        <f ca="1">COUNTIF($G$2:G141,"&gt;="&amp;C142)</f>
        <v>8</v>
      </c>
      <c r="E142" s="2">
        <f ca="1">IF(D142=0,C142,MAX($G$2:G141))</f>
        <v>235.76967922393237</v>
      </c>
      <c r="F142" s="2">
        <f t="shared" ca="1" si="12"/>
        <v>2.3504840624448535</v>
      </c>
      <c r="G142" s="2">
        <f t="shared" ca="1" si="13"/>
        <v>238.12016328637722</v>
      </c>
      <c r="H142" s="2">
        <f t="shared" ca="1" si="14"/>
        <v>7.3179292897801815</v>
      </c>
      <c r="I142" s="2">
        <f t="shared" ca="1" si="15"/>
        <v>7.3179292897801815</v>
      </c>
    </row>
    <row r="143" spans="1:9" x14ac:dyDescent="0.3">
      <c r="A143">
        <v>142</v>
      </c>
      <c r="B143" s="2">
        <f t="shared" ca="1" si="16"/>
        <v>0.60972234832026861</v>
      </c>
      <c r="C143" s="2">
        <f t="shared" ca="1" si="17"/>
        <v>231.41195634491731</v>
      </c>
      <c r="D143">
        <f ca="1">COUNTIF($G$2:G142,"&gt;="&amp;C143)</f>
        <v>9</v>
      </c>
      <c r="E143" s="2">
        <f ca="1">IF(D143=0,C143,MAX($G$2:G142))</f>
        <v>238.12016328637722</v>
      </c>
      <c r="F143" s="2">
        <f t="shared" ca="1" si="12"/>
        <v>0.10231451864472314</v>
      </c>
      <c r="G143" s="2">
        <f t="shared" ca="1" si="13"/>
        <v>238.22247780502195</v>
      </c>
      <c r="H143" s="2">
        <f t="shared" ca="1" si="14"/>
        <v>6.8105214601046384</v>
      </c>
      <c r="I143" s="2">
        <f t="shared" ca="1" si="15"/>
        <v>6.8105214601046384</v>
      </c>
    </row>
    <row r="144" spans="1:9" x14ac:dyDescent="0.3">
      <c r="A144">
        <v>143</v>
      </c>
      <c r="B144" s="2">
        <f t="shared" ca="1" si="16"/>
        <v>1.9835869421105596</v>
      </c>
      <c r="C144" s="2">
        <f t="shared" ca="1" si="17"/>
        <v>233.39554328702786</v>
      </c>
      <c r="D144">
        <f ca="1">COUNTIF($G$2:G143,"&gt;="&amp;C144)</f>
        <v>6</v>
      </c>
      <c r="E144" s="2">
        <f ca="1">IF(D144=0,C144,MAX($G$2:G143))</f>
        <v>238.22247780502195</v>
      </c>
      <c r="F144" s="2">
        <f t="shared" ca="1" si="12"/>
        <v>1.0755754310462127</v>
      </c>
      <c r="G144" s="2">
        <f t="shared" ca="1" si="13"/>
        <v>239.29805323606817</v>
      </c>
      <c r="H144" s="2">
        <f t="shared" ca="1" si="14"/>
        <v>5.9025099490403079</v>
      </c>
      <c r="I144" s="2">
        <f t="shared" ca="1" si="15"/>
        <v>5.9025099490403079</v>
      </c>
    </row>
    <row r="145" spans="1:9" x14ac:dyDescent="0.3">
      <c r="A145">
        <v>144</v>
      </c>
      <c r="B145" s="2">
        <f t="shared" ca="1" si="16"/>
        <v>1.2921646262617477</v>
      </c>
      <c r="C145" s="2">
        <f t="shared" ca="1" si="17"/>
        <v>234.68770791328961</v>
      </c>
      <c r="D145">
        <f ca="1">COUNTIF($G$2:G144,"&gt;="&amp;C145)</f>
        <v>7</v>
      </c>
      <c r="E145" s="2">
        <f ca="1">IF(D145=0,C145,MAX($G$2:G144))</f>
        <v>239.29805323606817</v>
      </c>
      <c r="F145" s="2">
        <f t="shared" ca="1" si="12"/>
        <v>0.76091309213589786</v>
      </c>
      <c r="G145" s="2">
        <f t="shared" ca="1" si="13"/>
        <v>240.05896632820406</v>
      </c>
      <c r="H145" s="2">
        <f t="shared" ca="1" si="14"/>
        <v>5.3712584149144504</v>
      </c>
      <c r="I145" s="2">
        <f t="shared" ca="1" si="15"/>
        <v>5.3712584149144504</v>
      </c>
    </row>
    <row r="146" spans="1:9" x14ac:dyDescent="0.3">
      <c r="A146">
        <v>145</v>
      </c>
      <c r="B146" s="2">
        <f t="shared" ca="1" si="16"/>
        <v>1.3719109017404434</v>
      </c>
      <c r="C146" s="2">
        <f t="shared" ca="1" si="17"/>
        <v>236.05961881503006</v>
      </c>
      <c r="D146">
        <f ca="1">COUNTIF($G$2:G145,"&gt;="&amp;C146)</f>
        <v>4</v>
      </c>
      <c r="E146" s="2">
        <f ca="1">IF(D146=0,C146,MAX($G$2:G145))</f>
        <v>240.05896632820406</v>
      </c>
      <c r="F146" s="2">
        <f t="shared" ca="1" si="12"/>
        <v>0.63106791232702975</v>
      </c>
      <c r="G146" s="2">
        <f t="shared" ca="1" si="13"/>
        <v>240.69003424053111</v>
      </c>
      <c r="H146" s="2">
        <f t="shared" ca="1" si="14"/>
        <v>4.6304154255010417</v>
      </c>
      <c r="I146" s="2">
        <f t="shared" ca="1" si="15"/>
        <v>4.6304154255010417</v>
      </c>
    </row>
    <row r="147" spans="1:9" x14ac:dyDescent="0.3">
      <c r="A147">
        <v>146</v>
      </c>
      <c r="B147" s="2">
        <f t="shared" ca="1" si="16"/>
        <v>0.16931305330820703</v>
      </c>
      <c r="C147" s="2">
        <f t="shared" ca="1" si="17"/>
        <v>236.22893186833826</v>
      </c>
      <c r="D147">
        <f ca="1">COUNTIF($G$2:G146,"&gt;="&amp;C147)</f>
        <v>5</v>
      </c>
      <c r="E147" s="2">
        <f ca="1">IF(D147=0,C147,MAX($G$2:G146))</f>
        <v>240.69003424053111</v>
      </c>
      <c r="F147" s="2">
        <f t="shared" ca="1" si="12"/>
        <v>1.3253509883396588</v>
      </c>
      <c r="G147" s="2">
        <f t="shared" ca="1" si="13"/>
        <v>242.01538522887077</v>
      </c>
      <c r="H147" s="2">
        <f t="shared" ca="1" si="14"/>
        <v>5.786453360532505</v>
      </c>
      <c r="I147" s="2">
        <f t="shared" ca="1" si="15"/>
        <v>5.786453360532505</v>
      </c>
    </row>
    <row r="148" spans="1:9" x14ac:dyDescent="0.3">
      <c r="A148">
        <v>147</v>
      </c>
      <c r="B148" s="2">
        <f t="shared" ca="1" si="16"/>
        <v>1.6400888023088018</v>
      </c>
      <c r="C148" s="2">
        <f t="shared" ca="1" si="17"/>
        <v>237.86902067064707</v>
      </c>
      <c r="D148">
        <f ca="1">COUNTIF($G$2:G147,"&gt;="&amp;C148)</f>
        <v>6</v>
      </c>
      <c r="E148" s="2">
        <f ca="1">IF(D148=0,C148,MAX($G$2:G147))</f>
        <v>242.01538522887077</v>
      </c>
      <c r="F148" s="2">
        <f t="shared" ca="1" si="12"/>
        <v>1.8023289711621868</v>
      </c>
      <c r="G148" s="2">
        <f t="shared" ca="1" si="13"/>
        <v>243.81771420003295</v>
      </c>
      <c r="H148" s="2">
        <f t="shared" ca="1" si="14"/>
        <v>5.9486935293858778</v>
      </c>
      <c r="I148" s="2">
        <f t="shared" ca="1" si="15"/>
        <v>5.9486935293858778</v>
      </c>
    </row>
    <row r="149" spans="1:9" x14ac:dyDescent="0.3">
      <c r="A149">
        <v>148</v>
      </c>
      <c r="B149" s="2">
        <f t="shared" ca="1" si="16"/>
        <v>0.558984594365735</v>
      </c>
      <c r="C149" s="2">
        <f t="shared" ca="1" si="17"/>
        <v>238.42800526501281</v>
      </c>
      <c r="D149">
        <f ca="1">COUNTIF($G$2:G148,"&gt;="&amp;C149)</f>
        <v>5</v>
      </c>
      <c r="E149" s="2">
        <f ca="1">IF(D149=0,C149,MAX($G$2:G148))</f>
        <v>243.81771420003295</v>
      </c>
      <c r="F149" s="2">
        <f t="shared" ca="1" si="12"/>
        <v>0.37246430686793031</v>
      </c>
      <c r="G149" s="2">
        <f t="shared" ca="1" si="13"/>
        <v>244.19017850690088</v>
      </c>
      <c r="H149" s="2">
        <f t="shared" ca="1" si="14"/>
        <v>5.762173241888064</v>
      </c>
      <c r="I149" s="2">
        <f t="shared" ca="1" si="15"/>
        <v>5.762173241888064</v>
      </c>
    </row>
    <row r="150" spans="1:9" x14ac:dyDescent="0.3">
      <c r="A150">
        <v>149</v>
      </c>
      <c r="B150" s="2">
        <f t="shared" ca="1" si="16"/>
        <v>0.304321958324903</v>
      </c>
      <c r="C150" s="2">
        <f t="shared" ca="1" si="17"/>
        <v>238.73232722333771</v>
      </c>
      <c r="D150">
        <f ca="1">COUNTIF($G$2:G149,"&gt;="&amp;C150)</f>
        <v>6</v>
      </c>
      <c r="E150" s="2">
        <f ca="1">IF(D150=0,C150,MAX($G$2:G149))</f>
        <v>244.19017850690088</v>
      </c>
      <c r="F150" s="2">
        <f t="shared" ca="1" si="12"/>
        <v>0.67752961427939873</v>
      </c>
      <c r="G150" s="2">
        <f t="shared" ca="1" si="13"/>
        <v>244.86770812118027</v>
      </c>
      <c r="H150" s="2">
        <f t="shared" ca="1" si="14"/>
        <v>6.1353808978425661</v>
      </c>
      <c r="I150" s="2">
        <f t="shared" ca="1" si="15"/>
        <v>6.1353808978425661</v>
      </c>
    </row>
    <row r="151" spans="1:9" x14ac:dyDescent="0.3">
      <c r="A151">
        <v>150</v>
      </c>
      <c r="B151" s="2">
        <f t="shared" ca="1" si="16"/>
        <v>0.22546502763207663</v>
      </c>
      <c r="C151" s="2">
        <f t="shared" ca="1" si="17"/>
        <v>238.95779225096979</v>
      </c>
      <c r="D151">
        <f ca="1">COUNTIF($G$2:G150,"&gt;="&amp;C151)</f>
        <v>7</v>
      </c>
      <c r="E151" s="2">
        <f ca="1">IF(D151=0,C151,MAX($G$2:G150))</f>
        <v>244.86770812118027</v>
      </c>
      <c r="F151" s="2">
        <f t="shared" ca="1" si="12"/>
        <v>0.17265243313809325</v>
      </c>
      <c r="G151" s="2">
        <f t="shared" ca="1" si="13"/>
        <v>245.04036055431837</v>
      </c>
      <c r="H151" s="2">
        <f t="shared" ca="1" si="14"/>
        <v>6.0825683033485802</v>
      </c>
      <c r="I151" s="2">
        <f t="shared" ca="1" si="15"/>
        <v>6.0825683033485802</v>
      </c>
    </row>
    <row r="152" spans="1:9" x14ac:dyDescent="0.3">
      <c r="A152">
        <v>151</v>
      </c>
      <c r="B152" s="2">
        <f t="shared" ca="1" si="16"/>
        <v>4.3949844465954584</v>
      </c>
      <c r="C152" s="2">
        <f t="shared" ca="1" si="17"/>
        <v>243.35277669756525</v>
      </c>
      <c r="D152">
        <f ca="1">COUNTIF($G$2:G151,"&gt;="&amp;C152)</f>
        <v>4</v>
      </c>
      <c r="E152" s="2">
        <f ca="1">IF(D152=0,C152,MAX($G$2:G151))</f>
        <v>245.04036055431837</v>
      </c>
      <c r="F152" s="2">
        <f t="shared" ca="1" si="12"/>
        <v>0.29360030656187863</v>
      </c>
      <c r="G152" s="2">
        <f t="shared" ca="1" si="13"/>
        <v>245.33396086088024</v>
      </c>
      <c r="H152" s="2">
        <f t="shared" ca="1" si="14"/>
        <v>1.9811841633149925</v>
      </c>
      <c r="I152" s="2">
        <f t="shared" ca="1" si="15"/>
        <v>1.9811841633149925</v>
      </c>
    </row>
    <row r="153" spans="1:9" x14ac:dyDescent="0.3">
      <c r="A153">
        <v>152</v>
      </c>
      <c r="B153" s="2">
        <f t="shared" ca="1" si="16"/>
        <v>9.9170136216192722E-2</v>
      </c>
      <c r="C153" s="2">
        <f t="shared" ca="1" si="17"/>
        <v>243.45194683378145</v>
      </c>
      <c r="D153">
        <f ca="1">COUNTIF($G$2:G152,"&gt;="&amp;C153)</f>
        <v>5</v>
      </c>
      <c r="E153" s="2">
        <f ca="1">IF(D153=0,C153,MAX($G$2:G152))</f>
        <v>245.33396086088024</v>
      </c>
      <c r="F153" s="2">
        <f t="shared" ca="1" si="12"/>
        <v>4.3814551645308883E-2</v>
      </c>
      <c r="G153" s="2">
        <f t="shared" ca="1" si="13"/>
        <v>245.37777541252555</v>
      </c>
      <c r="H153" s="2">
        <f t="shared" ca="1" si="14"/>
        <v>1.9258285787441025</v>
      </c>
      <c r="I153" s="2">
        <f t="shared" ca="1" si="15"/>
        <v>1.9258285787441025</v>
      </c>
    </row>
    <row r="154" spans="1:9" x14ac:dyDescent="0.3">
      <c r="A154">
        <v>153</v>
      </c>
      <c r="B154" s="2">
        <f t="shared" ca="1" si="16"/>
        <v>0.88232149342970112</v>
      </c>
      <c r="C154" s="2">
        <f t="shared" ca="1" si="17"/>
        <v>244.33426832721116</v>
      </c>
      <c r="D154">
        <f ca="1">COUNTIF($G$2:G153,"&gt;="&amp;C154)</f>
        <v>4</v>
      </c>
      <c r="E154" s="2">
        <f ca="1">IF(D154=0,C154,MAX($G$2:G153))</f>
        <v>245.37777541252555</v>
      </c>
      <c r="F154" s="2">
        <f t="shared" ca="1" si="12"/>
        <v>0.29117179943843319</v>
      </c>
      <c r="G154" s="2">
        <f t="shared" ca="1" si="13"/>
        <v>245.668947211964</v>
      </c>
      <c r="H154" s="2">
        <f t="shared" ca="1" si="14"/>
        <v>1.334678884752833</v>
      </c>
      <c r="I154" s="2">
        <f t="shared" ca="1" si="15"/>
        <v>1.334678884752833</v>
      </c>
    </row>
    <row r="155" spans="1:9" x14ac:dyDescent="0.3">
      <c r="A155">
        <v>154</v>
      </c>
      <c r="B155" s="2">
        <f t="shared" ca="1" si="16"/>
        <v>0.21677233250445227</v>
      </c>
      <c r="C155" s="2">
        <f t="shared" ca="1" si="17"/>
        <v>244.55104065971562</v>
      </c>
      <c r="D155">
        <f ca="1">COUNTIF($G$2:G154,"&gt;="&amp;C155)</f>
        <v>5</v>
      </c>
      <c r="E155" s="2">
        <f ca="1">IF(D155=0,C155,MAX($G$2:G154))</f>
        <v>245.668947211964</v>
      </c>
      <c r="F155" s="2">
        <f t="shared" ca="1" si="12"/>
        <v>3.4062749754494881</v>
      </c>
      <c r="G155" s="2">
        <f t="shared" ca="1" si="13"/>
        <v>249.07522218741349</v>
      </c>
      <c r="H155" s="2">
        <f t="shared" ca="1" si="14"/>
        <v>4.5241815276978627</v>
      </c>
      <c r="I155" s="2">
        <f t="shared" ca="1" si="15"/>
        <v>4.5241815276978627</v>
      </c>
    </row>
    <row r="156" spans="1:9" x14ac:dyDescent="0.3">
      <c r="A156">
        <v>155</v>
      </c>
      <c r="B156" s="2">
        <f t="shared" ca="1" si="16"/>
        <v>2.7285115795674968</v>
      </c>
      <c r="C156" s="2">
        <f t="shared" ca="1" si="17"/>
        <v>247.27955223928313</v>
      </c>
      <c r="D156">
        <f ca="1">COUNTIF($G$2:G155,"&gt;="&amp;C156)</f>
        <v>1</v>
      </c>
      <c r="E156" s="2">
        <f ca="1">IF(D156=0,C156,MAX($G$2:G155))</f>
        <v>249.07522218741349</v>
      </c>
      <c r="F156" s="2">
        <f t="shared" ca="1" si="12"/>
        <v>0.32325594672058644</v>
      </c>
      <c r="G156" s="2">
        <f t="shared" ca="1" si="13"/>
        <v>249.39847813413408</v>
      </c>
      <c r="H156" s="2">
        <f t="shared" ca="1" si="14"/>
        <v>2.1189258948509462</v>
      </c>
      <c r="I156" s="2">
        <f t="shared" ca="1" si="15"/>
        <v>2.1189258948509462</v>
      </c>
    </row>
    <row r="157" spans="1:9" x14ac:dyDescent="0.3">
      <c r="A157">
        <v>156</v>
      </c>
      <c r="B157" s="2">
        <f t="shared" ca="1" si="16"/>
        <v>1.2701203216430703</v>
      </c>
      <c r="C157" s="2">
        <f t="shared" ca="1" si="17"/>
        <v>248.54967256092621</v>
      </c>
      <c r="D157">
        <f ca="1">COUNTIF($G$2:G156,"&gt;="&amp;C157)</f>
        <v>2</v>
      </c>
      <c r="E157" s="2">
        <f ca="1">IF(D157=0,C157,MAX($G$2:G156))</f>
        <v>249.39847813413408</v>
      </c>
      <c r="F157" s="2">
        <f t="shared" ca="1" si="12"/>
        <v>0.62185800439875205</v>
      </c>
      <c r="G157" s="2">
        <f t="shared" ca="1" si="13"/>
        <v>250.02033613853283</v>
      </c>
      <c r="H157" s="2">
        <f t="shared" ca="1" si="14"/>
        <v>1.470663577606615</v>
      </c>
      <c r="I157" s="2">
        <f t="shared" ca="1" si="15"/>
        <v>1.470663577606615</v>
      </c>
    </row>
    <row r="158" spans="1:9" x14ac:dyDescent="0.3">
      <c r="A158">
        <v>157</v>
      </c>
      <c r="B158" s="2">
        <f t="shared" ca="1" si="16"/>
        <v>0.28690161336485615</v>
      </c>
      <c r="C158" s="2">
        <f t="shared" ca="1" si="17"/>
        <v>248.83657417429106</v>
      </c>
      <c r="D158">
        <f ca="1">COUNTIF($G$2:G157,"&gt;="&amp;C158)</f>
        <v>3</v>
      </c>
      <c r="E158" s="2">
        <f ca="1">IF(D158=0,C158,MAX($G$2:G157))</f>
        <v>250.02033613853283</v>
      </c>
      <c r="F158" s="2">
        <f t="shared" ca="1" si="12"/>
        <v>4.7173134543938202</v>
      </c>
      <c r="G158" s="2">
        <f t="shared" ca="1" si="13"/>
        <v>254.73764959292666</v>
      </c>
      <c r="H158" s="2">
        <f t="shared" ca="1" si="14"/>
        <v>5.9010754186355996</v>
      </c>
      <c r="I158" s="2">
        <f t="shared" ca="1" si="15"/>
        <v>5.9010754186355996</v>
      </c>
    </row>
    <row r="159" spans="1:9" x14ac:dyDescent="0.3">
      <c r="A159">
        <v>158</v>
      </c>
      <c r="B159" s="2">
        <f t="shared" ca="1" si="16"/>
        <v>0.4635322642733482</v>
      </c>
      <c r="C159" s="2">
        <f t="shared" ca="1" si="17"/>
        <v>249.3001064385644</v>
      </c>
      <c r="D159">
        <f ca="1">COUNTIF($G$2:G158,"&gt;="&amp;C159)</f>
        <v>3</v>
      </c>
      <c r="E159" s="2">
        <f ca="1">IF(D159=0,C159,MAX($G$2:G158))</f>
        <v>254.73764959292666</v>
      </c>
      <c r="F159" s="2">
        <f t="shared" ca="1" si="12"/>
        <v>0.75704946087825076</v>
      </c>
      <c r="G159" s="2">
        <f t="shared" ca="1" si="13"/>
        <v>255.49469905380491</v>
      </c>
      <c r="H159" s="2">
        <f t="shared" ca="1" si="14"/>
        <v>6.1945926152405093</v>
      </c>
      <c r="I159" s="2">
        <f t="shared" ca="1" si="15"/>
        <v>6.1945926152405093</v>
      </c>
    </row>
    <row r="160" spans="1:9" x14ac:dyDescent="0.3">
      <c r="A160">
        <v>159</v>
      </c>
      <c r="B160" s="2">
        <f t="shared" ca="1" si="16"/>
        <v>0.83501272551966921</v>
      </c>
      <c r="C160" s="2">
        <f t="shared" ca="1" si="17"/>
        <v>250.13511916408407</v>
      </c>
      <c r="D160">
        <f ca="1">COUNTIF($G$2:G159,"&gt;="&amp;C160)</f>
        <v>2</v>
      </c>
      <c r="E160" s="2">
        <f ca="1">IF(D160=0,C160,MAX($G$2:G159))</f>
        <v>255.49469905380491</v>
      </c>
      <c r="F160" s="2">
        <f t="shared" ca="1" si="12"/>
        <v>0.25952431318037295</v>
      </c>
      <c r="G160" s="2">
        <f t="shared" ca="1" si="13"/>
        <v>255.75422336698529</v>
      </c>
      <c r="H160" s="2">
        <f t="shared" ca="1" si="14"/>
        <v>5.6191042029012124</v>
      </c>
      <c r="I160" s="2">
        <f t="shared" ca="1" si="15"/>
        <v>5.6191042029012124</v>
      </c>
    </row>
    <row r="161" spans="1:9" x14ac:dyDescent="0.3">
      <c r="A161">
        <v>160</v>
      </c>
      <c r="B161" s="2">
        <f t="shared" ca="1" si="16"/>
        <v>0.27103876249528974</v>
      </c>
      <c r="C161" s="2">
        <f t="shared" ca="1" si="17"/>
        <v>250.40615792657937</v>
      </c>
      <c r="D161">
        <f ca="1">COUNTIF($G$2:G160,"&gt;="&amp;C161)</f>
        <v>3</v>
      </c>
      <c r="E161" s="2">
        <f ca="1">IF(D161=0,C161,MAX($G$2:G160))</f>
        <v>255.75422336698529</v>
      </c>
      <c r="F161" s="2">
        <f t="shared" ca="1" si="12"/>
        <v>0.85233197677650052</v>
      </c>
      <c r="G161" s="2">
        <f t="shared" ca="1" si="13"/>
        <v>256.60655534376178</v>
      </c>
      <c r="H161" s="2">
        <f t="shared" ca="1" si="14"/>
        <v>6.2003974171824154</v>
      </c>
      <c r="I161" s="2">
        <f t="shared" ca="1" si="15"/>
        <v>6.2003974171824154</v>
      </c>
    </row>
    <row r="162" spans="1:9" x14ac:dyDescent="0.3">
      <c r="A162">
        <v>161</v>
      </c>
      <c r="B162" s="2">
        <f t="shared" ca="1" si="16"/>
        <v>5.0933572393250781</v>
      </c>
      <c r="C162" s="2">
        <f t="shared" ca="1" si="17"/>
        <v>255.49951516590446</v>
      </c>
      <c r="D162">
        <f ca="1">COUNTIF($G$2:G161,"&gt;="&amp;C162)</f>
        <v>2</v>
      </c>
      <c r="E162" s="2">
        <f ca="1">IF(D162=0,C162,MAX($G$2:G161))</f>
        <v>256.60655534376178</v>
      </c>
      <c r="F162" s="2">
        <f t="shared" ca="1" si="12"/>
        <v>1.8695370981243107</v>
      </c>
      <c r="G162" s="2">
        <f t="shared" ca="1" si="13"/>
        <v>258.47609244188607</v>
      </c>
      <c r="H162" s="2">
        <f t="shared" ca="1" si="14"/>
        <v>2.9765772759816116</v>
      </c>
      <c r="I162" s="2">
        <f t="shared" ca="1" si="15"/>
        <v>2.9765772759816116</v>
      </c>
    </row>
    <row r="163" spans="1:9" x14ac:dyDescent="0.3">
      <c r="A163">
        <v>162</v>
      </c>
      <c r="B163" s="2">
        <f t="shared" ca="1" si="16"/>
        <v>0.59544321941650391</v>
      </c>
      <c r="C163" s="2">
        <f t="shared" ca="1" si="17"/>
        <v>256.09495838532098</v>
      </c>
      <c r="D163">
        <f ca="1">COUNTIF($G$2:G162,"&gt;="&amp;C163)</f>
        <v>2</v>
      </c>
      <c r="E163" s="2">
        <f ca="1">IF(D163=0,C163,MAX($G$2:G162))</f>
        <v>258.47609244188607</v>
      </c>
      <c r="F163" s="2">
        <f t="shared" ca="1" si="12"/>
        <v>2.9127158360193257</v>
      </c>
      <c r="G163" s="2">
        <f t="shared" ca="1" si="13"/>
        <v>261.38880827790541</v>
      </c>
      <c r="H163" s="2">
        <f t="shared" ca="1" si="14"/>
        <v>5.2938498925844328</v>
      </c>
      <c r="I163" s="2">
        <f t="shared" ca="1" si="15"/>
        <v>5.2938498925844328</v>
      </c>
    </row>
    <row r="164" spans="1:9" x14ac:dyDescent="0.3">
      <c r="A164">
        <v>163</v>
      </c>
      <c r="B164" s="2">
        <f t="shared" ca="1" si="16"/>
        <v>2.7610118100999004</v>
      </c>
      <c r="C164" s="2">
        <f t="shared" ca="1" si="17"/>
        <v>258.85597019542087</v>
      </c>
      <c r="D164">
        <f ca="1">COUNTIF($G$2:G163,"&gt;="&amp;C164)</f>
        <v>1</v>
      </c>
      <c r="E164" s="2">
        <f ca="1">IF(D164=0,C164,MAX($G$2:G163))</f>
        <v>261.38880827790541</v>
      </c>
      <c r="F164" s="2">
        <f t="shared" ca="1" si="12"/>
        <v>0.66534509717704393</v>
      </c>
      <c r="G164" s="2">
        <f t="shared" ca="1" si="13"/>
        <v>262.05415337508248</v>
      </c>
      <c r="H164" s="2">
        <f t="shared" ca="1" si="14"/>
        <v>3.198183179661612</v>
      </c>
      <c r="I164" s="2">
        <f t="shared" ca="1" si="15"/>
        <v>3.198183179661612</v>
      </c>
    </row>
    <row r="165" spans="1:9" x14ac:dyDescent="0.3">
      <c r="A165">
        <v>164</v>
      </c>
      <c r="B165" s="2">
        <f t="shared" ca="1" si="16"/>
        <v>6.845560390413763E-2</v>
      </c>
      <c r="C165" s="2">
        <f t="shared" ca="1" si="17"/>
        <v>258.92442579932498</v>
      </c>
      <c r="D165">
        <f ca="1">COUNTIF($G$2:G164,"&gt;="&amp;C165)</f>
        <v>2</v>
      </c>
      <c r="E165" s="2">
        <f ca="1">IF(D165=0,C165,MAX($G$2:G164))</f>
        <v>262.05415337508248</v>
      </c>
      <c r="F165" s="2">
        <f t="shared" ca="1" si="12"/>
        <v>1.9182655762928731</v>
      </c>
      <c r="G165" s="2">
        <f t="shared" ca="1" si="13"/>
        <v>263.97241895137535</v>
      </c>
      <c r="H165" s="2">
        <f t="shared" ca="1" si="14"/>
        <v>5.0479931520503669</v>
      </c>
      <c r="I165" s="2">
        <f t="shared" ca="1" si="15"/>
        <v>5.0479931520503669</v>
      </c>
    </row>
    <row r="166" spans="1:9" x14ac:dyDescent="0.3">
      <c r="A166">
        <v>165</v>
      </c>
      <c r="B166" s="2">
        <f t="shared" ca="1" si="16"/>
        <v>1.0559543630255703</v>
      </c>
      <c r="C166" s="2">
        <f t="shared" ca="1" si="17"/>
        <v>259.98038016235057</v>
      </c>
      <c r="D166">
        <f ca="1">COUNTIF($G$2:G165,"&gt;="&amp;C166)</f>
        <v>3</v>
      </c>
      <c r="E166" s="2">
        <f ca="1">IF(D166=0,C166,MAX($G$2:G165))</f>
        <v>263.97241895137535</v>
      </c>
      <c r="F166" s="2">
        <f t="shared" ca="1" si="12"/>
        <v>3.0526269100900931</v>
      </c>
      <c r="G166" s="2">
        <f t="shared" ca="1" si="13"/>
        <v>267.02504586146546</v>
      </c>
      <c r="H166" s="2">
        <f t="shared" ca="1" si="14"/>
        <v>7.044665699114887</v>
      </c>
      <c r="I166" s="2">
        <f t="shared" ca="1" si="15"/>
        <v>7.044665699114887</v>
      </c>
    </row>
    <row r="167" spans="1:9" x14ac:dyDescent="0.3">
      <c r="A167">
        <v>166</v>
      </c>
      <c r="B167" s="2">
        <f t="shared" ca="1" si="16"/>
        <v>1.2837809794346434E-2</v>
      </c>
      <c r="C167" s="2">
        <f t="shared" ca="1" si="17"/>
        <v>259.99321797214492</v>
      </c>
      <c r="D167">
        <f ca="1">COUNTIF($G$2:G166,"&gt;="&amp;C167)</f>
        <v>4</v>
      </c>
      <c r="E167" s="2">
        <f ca="1">IF(D167=0,C167,MAX($G$2:G166))</f>
        <v>267.02504586146546</v>
      </c>
      <c r="F167" s="2">
        <f t="shared" ca="1" si="12"/>
        <v>0.76943847717998604</v>
      </c>
      <c r="G167" s="2">
        <f t="shared" ca="1" si="13"/>
        <v>267.79448433864542</v>
      </c>
      <c r="H167" s="2">
        <f t="shared" ca="1" si="14"/>
        <v>7.8012663665004993</v>
      </c>
      <c r="I167" s="2">
        <f t="shared" ca="1" si="15"/>
        <v>7.8012663665004993</v>
      </c>
    </row>
    <row r="168" spans="1:9" x14ac:dyDescent="0.3">
      <c r="A168">
        <v>167</v>
      </c>
      <c r="B168" s="2">
        <f t="shared" ca="1" si="16"/>
        <v>6.3547395960458761E-2</v>
      </c>
      <c r="C168" s="2">
        <f t="shared" ca="1" si="17"/>
        <v>260.0567653681054</v>
      </c>
      <c r="D168">
        <f ca="1">COUNTIF($G$2:G167,"&gt;="&amp;C168)</f>
        <v>5</v>
      </c>
      <c r="E168" s="2">
        <f ca="1">IF(D168=0,C168,MAX($G$2:G167))</f>
        <v>267.79448433864542</v>
      </c>
      <c r="F168" s="2">
        <f t="shared" ca="1" si="12"/>
        <v>2.5200356570878681</v>
      </c>
      <c r="G168" s="2">
        <f t="shared" ca="1" si="13"/>
        <v>270.31451999573329</v>
      </c>
      <c r="H168" s="2">
        <f t="shared" ca="1" si="14"/>
        <v>10.257754627627889</v>
      </c>
      <c r="I168" s="2">
        <f t="shared" ca="1" si="15"/>
        <v>10.257754627627889</v>
      </c>
    </row>
    <row r="169" spans="1:9" x14ac:dyDescent="0.3">
      <c r="A169">
        <v>168</v>
      </c>
      <c r="B169" s="2">
        <f t="shared" ca="1" si="16"/>
        <v>0.5454366785363125</v>
      </c>
      <c r="C169" s="2">
        <f t="shared" ca="1" si="17"/>
        <v>260.60220204664171</v>
      </c>
      <c r="D169">
        <f ca="1">COUNTIF($G$2:G168,"&gt;="&amp;C169)</f>
        <v>6</v>
      </c>
      <c r="E169" s="2">
        <f ca="1">IF(D169=0,C169,MAX($G$2:G168))</f>
        <v>270.31451999573329</v>
      </c>
      <c r="F169" s="2">
        <f t="shared" ca="1" si="12"/>
        <v>2.8335155626808275</v>
      </c>
      <c r="G169" s="2">
        <f t="shared" ca="1" si="13"/>
        <v>273.14803555841411</v>
      </c>
      <c r="H169" s="2">
        <f t="shared" ca="1" si="14"/>
        <v>12.5458335117724</v>
      </c>
      <c r="I169" s="2">
        <f t="shared" ca="1" si="15"/>
        <v>12.5458335117724</v>
      </c>
    </row>
    <row r="170" spans="1:9" x14ac:dyDescent="0.3">
      <c r="A170">
        <v>169</v>
      </c>
      <c r="B170" s="2">
        <f t="shared" ca="1" si="16"/>
        <v>1.31984568416123</v>
      </c>
      <c r="C170" s="2">
        <f t="shared" ca="1" si="17"/>
        <v>261.92204773080294</v>
      </c>
      <c r="D170">
        <f ca="1">COUNTIF($G$2:G169,"&gt;="&amp;C170)</f>
        <v>6</v>
      </c>
      <c r="E170" s="2">
        <f ca="1">IF(D170=0,C170,MAX($G$2:G169))</f>
        <v>273.14803555841411</v>
      </c>
      <c r="F170" s="2">
        <f t="shared" ca="1" si="12"/>
        <v>3.2230768463637788E-2</v>
      </c>
      <c r="G170" s="2">
        <f t="shared" ca="1" si="13"/>
        <v>273.18026632687776</v>
      </c>
      <c r="H170" s="2">
        <f t="shared" ca="1" si="14"/>
        <v>11.258218596074812</v>
      </c>
      <c r="I170" s="2">
        <f t="shared" ca="1" si="15"/>
        <v>11.258218596074812</v>
      </c>
    </row>
    <row r="171" spans="1:9" x14ac:dyDescent="0.3">
      <c r="A171">
        <v>170</v>
      </c>
      <c r="B171" s="2">
        <f t="shared" ca="1" si="16"/>
        <v>0.27823830408005396</v>
      </c>
      <c r="C171" s="2">
        <f t="shared" ca="1" si="17"/>
        <v>262.20028603488299</v>
      </c>
      <c r="D171">
        <f ca="1">COUNTIF($G$2:G170,"&gt;="&amp;C171)</f>
        <v>6</v>
      </c>
      <c r="E171" s="2">
        <f ca="1">IF(D171=0,C171,MAX($G$2:G170))</f>
        <v>273.18026632687776</v>
      </c>
      <c r="F171" s="2">
        <f t="shared" ca="1" si="12"/>
        <v>7.7435497491923577E-2</v>
      </c>
      <c r="G171" s="2">
        <f t="shared" ca="1" si="13"/>
        <v>273.25770182436969</v>
      </c>
      <c r="H171" s="2">
        <f t="shared" ca="1" si="14"/>
        <v>11.057415789486697</v>
      </c>
      <c r="I171" s="2">
        <f t="shared" ca="1" si="15"/>
        <v>11.057415789486697</v>
      </c>
    </row>
    <row r="172" spans="1:9" x14ac:dyDescent="0.3">
      <c r="A172">
        <v>171</v>
      </c>
      <c r="B172" s="2">
        <f t="shared" ca="1" si="16"/>
        <v>3.2941396788175377E-2</v>
      </c>
      <c r="C172" s="2">
        <f t="shared" ca="1" si="17"/>
        <v>262.2332274316712</v>
      </c>
      <c r="D172">
        <f ca="1">COUNTIF($G$2:G171,"&gt;="&amp;C172)</f>
        <v>7</v>
      </c>
      <c r="E172" s="2">
        <f ca="1">IF(D172=0,C172,MAX($G$2:G171))</f>
        <v>273.25770182436969</v>
      </c>
      <c r="F172" s="2">
        <f t="shared" ca="1" si="12"/>
        <v>2.1168731838796518E-2</v>
      </c>
      <c r="G172" s="2">
        <f t="shared" ca="1" si="13"/>
        <v>273.27887055620846</v>
      </c>
      <c r="H172" s="2">
        <f t="shared" ca="1" si="14"/>
        <v>11.045643124537264</v>
      </c>
      <c r="I172" s="2">
        <f t="shared" ca="1" si="15"/>
        <v>11.045643124537264</v>
      </c>
    </row>
    <row r="173" spans="1:9" x14ac:dyDescent="0.3">
      <c r="A173">
        <v>172</v>
      </c>
      <c r="B173" s="2">
        <f t="shared" ca="1" si="16"/>
        <v>0.10478862455948049</v>
      </c>
      <c r="C173" s="2">
        <f t="shared" ca="1" si="17"/>
        <v>262.33801605623069</v>
      </c>
      <c r="D173">
        <f ca="1">COUNTIF($G$2:G172,"&gt;="&amp;C173)</f>
        <v>8</v>
      </c>
      <c r="E173" s="2">
        <f ca="1">IF(D173=0,C173,MAX($G$2:G172))</f>
        <v>273.27887055620846</v>
      </c>
      <c r="F173" s="2">
        <f t="shared" ca="1" si="12"/>
        <v>8.3526124223990852</v>
      </c>
      <c r="G173" s="2">
        <f t="shared" ca="1" si="13"/>
        <v>281.63148297860755</v>
      </c>
      <c r="H173" s="2">
        <f t="shared" ca="1" si="14"/>
        <v>19.293466922376865</v>
      </c>
      <c r="I173" s="2">
        <f t="shared" ca="1" si="15"/>
        <v>19.293466922376865</v>
      </c>
    </row>
    <row r="174" spans="1:9" x14ac:dyDescent="0.3">
      <c r="A174">
        <v>173</v>
      </c>
      <c r="B174" s="2">
        <f t="shared" ca="1" si="16"/>
        <v>2.3071827845468609</v>
      </c>
      <c r="C174" s="2">
        <f t="shared" ca="1" si="17"/>
        <v>264.64519884077754</v>
      </c>
      <c r="D174">
        <f ca="1">COUNTIF($G$2:G173,"&gt;="&amp;C174)</f>
        <v>8</v>
      </c>
      <c r="E174" s="2">
        <f ca="1">IF(D174=0,C174,MAX($G$2:G173))</f>
        <v>281.63148297860755</v>
      </c>
      <c r="F174" s="2">
        <f t="shared" ca="1" si="12"/>
        <v>1.6912989335268325</v>
      </c>
      <c r="G174" s="2">
        <f t="shared" ca="1" si="13"/>
        <v>283.32278191213436</v>
      </c>
      <c r="H174" s="2">
        <f t="shared" ca="1" si="14"/>
        <v>18.677583071356821</v>
      </c>
      <c r="I174" s="2">
        <f t="shared" ca="1" si="15"/>
        <v>18.677583071356821</v>
      </c>
    </row>
    <row r="175" spans="1:9" x14ac:dyDescent="0.3">
      <c r="A175">
        <v>174</v>
      </c>
      <c r="B175" s="2">
        <f t="shared" ca="1" si="16"/>
        <v>0.15561488991958602</v>
      </c>
      <c r="C175" s="2">
        <f t="shared" ca="1" si="17"/>
        <v>264.80081373069714</v>
      </c>
      <c r="D175">
        <f ca="1">COUNTIF($G$2:G174,"&gt;="&amp;C175)</f>
        <v>9</v>
      </c>
      <c r="E175" s="2">
        <f ca="1">IF(D175=0,C175,MAX($G$2:G174))</f>
        <v>283.32278191213436</v>
      </c>
      <c r="F175" s="2">
        <f t="shared" ca="1" si="12"/>
        <v>0.21039859202153174</v>
      </c>
      <c r="G175" s="2">
        <f t="shared" ca="1" si="13"/>
        <v>283.53318050415589</v>
      </c>
      <c r="H175" s="2">
        <f t="shared" ca="1" si="14"/>
        <v>18.73236677345875</v>
      </c>
      <c r="I175" s="2">
        <f t="shared" ca="1" si="15"/>
        <v>18.73236677345875</v>
      </c>
    </row>
    <row r="176" spans="1:9" x14ac:dyDescent="0.3">
      <c r="A176">
        <v>175</v>
      </c>
      <c r="B176" s="2">
        <f t="shared" ca="1" si="16"/>
        <v>0.39921380667555095</v>
      </c>
      <c r="C176" s="2">
        <f t="shared" ca="1" si="17"/>
        <v>265.2000275373727</v>
      </c>
      <c r="D176">
        <f ca="1">COUNTIF($G$2:G175,"&gt;="&amp;C176)</f>
        <v>10</v>
      </c>
      <c r="E176" s="2">
        <f ca="1">IF(D176=0,C176,MAX($G$2:G175))</f>
        <v>283.53318050415589</v>
      </c>
      <c r="F176" s="2">
        <f t="shared" ca="1" si="12"/>
        <v>0.24584133902313615</v>
      </c>
      <c r="G176" s="2">
        <f t="shared" ca="1" si="13"/>
        <v>283.77902184317901</v>
      </c>
      <c r="H176" s="2">
        <f t="shared" ca="1" si="14"/>
        <v>18.578994305806305</v>
      </c>
      <c r="I176" s="2">
        <f t="shared" ca="1" si="15"/>
        <v>18.578994305806305</v>
      </c>
    </row>
    <row r="177" spans="1:9" x14ac:dyDescent="0.3">
      <c r="A177">
        <v>176</v>
      </c>
      <c r="B177" s="2">
        <f t="shared" ca="1" si="16"/>
        <v>0.17512834122380389</v>
      </c>
      <c r="C177" s="2">
        <f t="shared" ca="1" si="17"/>
        <v>265.3751558785965</v>
      </c>
      <c r="D177">
        <f ca="1">COUNTIF($G$2:G176,"&gt;="&amp;C177)</f>
        <v>11</v>
      </c>
      <c r="E177" s="2">
        <f ca="1">IF(D177=0,C177,MAX($G$2:G176))</f>
        <v>283.77902184317901</v>
      </c>
      <c r="F177" s="2">
        <f t="shared" ca="1" si="12"/>
        <v>9.95911356850471E-2</v>
      </c>
      <c r="G177" s="2">
        <f t="shared" ca="1" si="13"/>
        <v>283.87861297886406</v>
      </c>
      <c r="H177" s="2">
        <f t="shared" ca="1" si="14"/>
        <v>18.503457100267553</v>
      </c>
      <c r="I177" s="2">
        <f t="shared" ca="1" si="15"/>
        <v>18.503457100267553</v>
      </c>
    </row>
    <row r="178" spans="1:9" x14ac:dyDescent="0.3">
      <c r="A178">
        <v>177</v>
      </c>
      <c r="B178" s="2">
        <f t="shared" ca="1" si="16"/>
        <v>3.5714661030429605E-2</v>
      </c>
      <c r="C178" s="2">
        <f t="shared" ca="1" si="17"/>
        <v>265.41087053962696</v>
      </c>
      <c r="D178">
        <f ca="1">COUNTIF($G$2:G177,"&gt;="&amp;C178)</f>
        <v>12</v>
      </c>
      <c r="E178" s="2">
        <f ca="1">IF(D178=0,C178,MAX($G$2:G177))</f>
        <v>283.87861297886406</v>
      </c>
      <c r="F178" s="2">
        <f t="shared" ca="1" si="12"/>
        <v>1.7283184203402557</v>
      </c>
      <c r="G178" s="2">
        <f t="shared" ca="1" si="13"/>
        <v>285.60693139920431</v>
      </c>
      <c r="H178" s="2">
        <f t="shared" ca="1" si="14"/>
        <v>20.196060859577358</v>
      </c>
      <c r="I178" s="2">
        <f t="shared" ca="1" si="15"/>
        <v>20.196060859577358</v>
      </c>
    </row>
    <row r="179" spans="1:9" x14ac:dyDescent="0.3">
      <c r="A179">
        <v>178</v>
      </c>
      <c r="B179" s="2">
        <f t="shared" ca="1" si="16"/>
        <v>1.6285597962411282</v>
      </c>
      <c r="C179" s="2">
        <f t="shared" ca="1" si="17"/>
        <v>267.03943033586808</v>
      </c>
      <c r="D179">
        <f ca="1">COUNTIF($G$2:G178,"&gt;="&amp;C179)</f>
        <v>12</v>
      </c>
      <c r="E179" s="2">
        <f ca="1">IF(D179=0,C179,MAX($G$2:G178))</f>
        <v>285.60693139920431</v>
      </c>
      <c r="F179" s="2">
        <f t="shared" ca="1" si="12"/>
        <v>0.68495067537506582</v>
      </c>
      <c r="G179" s="2">
        <f t="shared" ca="1" si="13"/>
        <v>286.29188207457941</v>
      </c>
      <c r="H179" s="2">
        <f t="shared" ca="1" si="14"/>
        <v>19.252451738711329</v>
      </c>
      <c r="I179" s="2">
        <f t="shared" ca="1" si="15"/>
        <v>19.252451738711329</v>
      </c>
    </row>
    <row r="180" spans="1:9" x14ac:dyDescent="0.3">
      <c r="A180">
        <v>179</v>
      </c>
      <c r="B180" s="2">
        <f t="shared" ca="1" si="16"/>
        <v>2.6056309842256073</v>
      </c>
      <c r="C180" s="2">
        <f t="shared" ca="1" si="17"/>
        <v>269.6450613200937</v>
      </c>
      <c r="D180">
        <f ca="1">COUNTIF($G$2:G179,"&gt;="&amp;C180)</f>
        <v>12</v>
      </c>
      <c r="E180" s="2">
        <f ca="1">IF(D180=0,C180,MAX($G$2:G179))</f>
        <v>286.29188207457941</v>
      </c>
      <c r="F180" s="2">
        <f t="shared" ca="1" si="12"/>
        <v>5.2733049513219008</v>
      </c>
      <c r="G180" s="2">
        <f t="shared" ca="1" si="13"/>
        <v>291.56518702590131</v>
      </c>
      <c r="H180" s="2">
        <f t="shared" ca="1" si="14"/>
        <v>21.920125705807607</v>
      </c>
      <c r="I180" s="2">
        <f t="shared" ca="1" si="15"/>
        <v>21.920125705807607</v>
      </c>
    </row>
    <row r="181" spans="1:9" x14ac:dyDescent="0.3">
      <c r="A181">
        <v>180</v>
      </c>
      <c r="B181" s="2">
        <f t="shared" ca="1" si="16"/>
        <v>2.1456733266549781</v>
      </c>
      <c r="C181" s="2">
        <f t="shared" ca="1" si="17"/>
        <v>271.79073464674866</v>
      </c>
      <c r="D181">
        <f ca="1">COUNTIF($G$2:G180,"&gt;="&amp;C181)</f>
        <v>12</v>
      </c>
      <c r="E181" s="2">
        <f ca="1">IF(D181=0,C181,MAX($G$2:G180))</f>
        <v>291.56518702590131</v>
      </c>
      <c r="F181" s="2">
        <f t="shared" ca="1" si="12"/>
        <v>8.3304019612389479E-2</v>
      </c>
      <c r="G181" s="2">
        <f t="shared" ca="1" si="13"/>
        <v>291.64849104551371</v>
      </c>
      <c r="H181" s="2">
        <f t="shared" ca="1" si="14"/>
        <v>19.857756398765048</v>
      </c>
      <c r="I181" s="2">
        <f t="shared" ca="1" si="15"/>
        <v>19.857756398765048</v>
      </c>
    </row>
    <row r="182" spans="1:9" x14ac:dyDescent="0.3">
      <c r="A182">
        <v>181</v>
      </c>
      <c r="B182" s="2">
        <f t="shared" ca="1" si="16"/>
        <v>1.501586046068687</v>
      </c>
      <c r="C182" s="2">
        <f t="shared" ca="1" si="17"/>
        <v>273.29232069281733</v>
      </c>
      <c r="D182">
        <f ca="1">COUNTIF($G$2:G181,"&gt;="&amp;C182)</f>
        <v>9</v>
      </c>
      <c r="E182" s="2">
        <f ca="1">IF(D182=0,C182,MAX($G$2:G181))</f>
        <v>291.64849104551371</v>
      </c>
      <c r="F182" s="2">
        <f t="shared" ca="1" si="12"/>
        <v>0.98435813960763208</v>
      </c>
      <c r="G182" s="2">
        <f t="shared" ca="1" si="13"/>
        <v>292.63284918512136</v>
      </c>
      <c r="H182" s="2">
        <f t="shared" ca="1" si="14"/>
        <v>19.340528492304031</v>
      </c>
      <c r="I182" s="2">
        <f t="shared" ca="1" si="15"/>
        <v>19.340528492304031</v>
      </c>
    </row>
    <row r="183" spans="1:9" x14ac:dyDescent="0.3">
      <c r="A183">
        <v>182</v>
      </c>
      <c r="B183" s="2">
        <f t="shared" ca="1" si="16"/>
        <v>7.772801649639291E-2</v>
      </c>
      <c r="C183" s="2">
        <f t="shared" ca="1" si="17"/>
        <v>273.37004870931372</v>
      </c>
      <c r="D183">
        <f ca="1">COUNTIF($G$2:G182,"&gt;="&amp;C183)</f>
        <v>10</v>
      </c>
      <c r="E183" s="2">
        <f ca="1">IF(D183=0,C183,MAX($G$2:G182))</f>
        <v>292.63284918512136</v>
      </c>
      <c r="F183" s="2">
        <f t="shared" ca="1" si="12"/>
        <v>5.9496274835979801E-3</v>
      </c>
      <c r="G183" s="2">
        <f t="shared" ca="1" si="13"/>
        <v>292.63879881260493</v>
      </c>
      <c r="H183" s="2">
        <f t="shared" ca="1" si="14"/>
        <v>19.268750103291211</v>
      </c>
      <c r="I183" s="2">
        <f t="shared" ca="1" si="15"/>
        <v>19.268750103291211</v>
      </c>
    </row>
    <row r="184" spans="1:9" x14ac:dyDescent="0.3">
      <c r="A184">
        <v>183</v>
      </c>
      <c r="B184" s="2">
        <f t="shared" ca="1" si="16"/>
        <v>1.0651282399816506</v>
      </c>
      <c r="C184" s="2">
        <f t="shared" ca="1" si="17"/>
        <v>274.4351769492954</v>
      </c>
      <c r="D184">
        <f ca="1">COUNTIF($G$2:G183,"&gt;="&amp;C184)</f>
        <v>11</v>
      </c>
      <c r="E184" s="2">
        <f ca="1">IF(D184=0,C184,MAX($G$2:G183))</f>
        <v>292.63879881260493</v>
      </c>
      <c r="F184" s="2">
        <f t="shared" ca="1" si="12"/>
        <v>0.64656329544340252</v>
      </c>
      <c r="G184" s="2">
        <f t="shared" ca="1" si="13"/>
        <v>293.28536210804833</v>
      </c>
      <c r="H184" s="2">
        <f t="shared" ca="1" si="14"/>
        <v>18.850185158752936</v>
      </c>
      <c r="I184" s="2">
        <f t="shared" ca="1" si="15"/>
        <v>18.850185158752936</v>
      </c>
    </row>
    <row r="185" spans="1:9" x14ac:dyDescent="0.3">
      <c r="A185">
        <v>184</v>
      </c>
      <c r="B185" s="2">
        <f t="shared" ca="1" si="16"/>
        <v>0.36558310240992253</v>
      </c>
      <c r="C185" s="2">
        <f t="shared" ca="1" si="17"/>
        <v>274.80076005170531</v>
      </c>
      <c r="D185">
        <f ca="1">COUNTIF($G$2:G184,"&gt;="&amp;C185)</f>
        <v>12</v>
      </c>
      <c r="E185" s="2">
        <f ca="1">IF(D185=0,C185,MAX($G$2:G184))</f>
        <v>293.28536210804833</v>
      </c>
      <c r="F185" s="2">
        <f t="shared" ca="1" si="12"/>
        <v>1.4611145139804749</v>
      </c>
      <c r="G185" s="2">
        <f t="shared" ca="1" si="13"/>
        <v>294.74647662202881</v>
      </c>
      <c r="H185" s="2">
        <f t="shared" ca="1" si="14"/>
        <v>19.945716570323498</v>
      </c>
      <c r="I185" s="2">
        <f t="shared" ca="1" si="15"/>
        <v>19.945716570323498</v>
      </c>
    </row>
    <row r="186" spans="1:9" x14ac:dyDescent="0.3">
      <c r="A186">
        <v>185</v>
      </c>
      <c r="B186" s="2">
        <f t="shared" ca="1" si="16"/>
        <v>0.6958583105721845</v>
      </c>
      <c r="C186" s="2">
        <f t="shared" ca="1" si="17"/>
        <v>275.4966183622775</v>
      </c>
      <c r="D186">
        <f ca="1">COUNTIF($G$2:G185,"&gt;="&amp;C186)</f>
        <v>13</v>
      </c>
      <c r="E186" s="2">
        <f ca="1">IF(D186=0,C186,MAX($G$2:G185))</f>
        <v>294.74647662202881</v>
      </c>
      <c r="F186" s="2">
        <f t="shared" ca="1" si="12"/>
        <v>3.0947143839686944</v>
      </c>
      <c r="G186" s="2">
        <f t="shared" ca="1" si="13"/>
        <v>297.84119100599753</v>
      </c>
      <c r="H186" s="2">
        <f t="shared" ca="1" si="14"/>
        <v>22.344572643720028</v>
      </c>
      <c r="I186" s="2">
        <f t="shared" ca="1" si="15"/>
        <v>22.344572643720028</v>
      </c>
    </row>
    <row r="187" spans="1:9" x14ac:dyDescent="0.3">
      <c r="A187">
        <v>186</v>
      </c>
      <c r="B187" s="2">
        <f t="shared" ca="1" si="16"/>
        <v>0.38566598904449589</v>
      </c>
      <c r="C187" s="2">
        <f t="shared" ca="1" si="17"/>
        <v>275.88228435132197</v>
      </c>
      <c r="D187">
        <f ca="1">COUNTIF($G$2:G186,"&gt;="&amp;C187)</f>
        <v>14</v>
      </c>
      <c r="E187" s="2">
        <f ca="1">IF(D187=0,C187,MAX($G$2:G186))</f>
        <v>297.84119100599753</v>
      </c>
      <c r="F187" s="2">
        <f t="shared" ca="1" si="12"/>
        <v>0.46748535432668969</v>
      </c>
      <c r="G187" s="2">
        <f t="shared" ca="1" si="13"/>
        <v>298.30867636032423</v>
      </c>
      <c r="H187" s="2">
        <f t="shared" ca="1" si="14"/>
        <v>22.426392009002257</v>
      </c>
      <c r="I187" s="2">
        <f t="shared" ca="1" si="15"/>
        <v>22.426392009002257</v>
      </c>
    </row>
    <row r="188" spans="1:9" x14ac:dyDescent="0.3">
      <c r="A188">
        <v>187</v>
      </c>
      <c r="B188" s="2">
        <f t="shared" ca="1" si="16"/>
        <v>0.75066082719847549</v>
      </c>
      <c r="C188" s="2">
        <f t="shared" ca="1" si="17"/>
        <v>276.63294517852046</v>
      </c>
      <c r="D188">
        <f ca="1">COUNTIF($G$2:G187,"&gt;="&amp;C188)</f>
        <v>15</v>
      </c>
      <c r="E188" s="2">
        <f ca="1">IF(D188=0,C188,MAX($G$2:G187))</f>
        <v>298.30867636032423</v>
      </c>
      <c r="F188" s="2">
        <f t="shared" ca="1" si="12"/>
        <v>0.28341120351308746</v>
      </c>
      <c r="G188" s="2">
        <f t="shared" ca="1" si="13"/>
        <v>298.59208756383731</v>
      </c>
      <c r="H188" s="2">
        <f t="shared" ca="1" si="14"/>
        <v>21.959142385316852</v>
      </c>
      <c r="I188" s="2">
        <f t="shared" ca="1" si="15"/>
        <v>21.959142385316852</v>
      </c>
    </row>
    <row r="189" spans="1:9" x14ac:dyDescent="0.3">
      <c r="A189">
        <v>188</v>
      </c>
      <c r="B189" s="2">
        <f t="shared" ca="1" si="16"/>
        <v>0.98056457773766659</v>
      </c>
      <c r="C189" s="2">
        <f t="shared" ca="1" si="17"/>
        <v>277.61350975625811</v>
      </c>
      <c r="D189">
        <f ca="1">COUNTIF($G$2:G188,"&gt;="&amp;C189)</f>
        <v>16</v>
      </c>
      <c r="E189" s="2">
        <f ca="1">IF(D189=0,C189,MAX($G$2:G188))</f>
        <v>298.59208756383731</v>
      </c>
      <c r="F189" s="2">
        <f t="shared" ca="1" si="12"/>
        <v>0.16971330828840969</v>
      </c>
      <c r="G189" s="2">
        <f t="shared" ca="1" si="13"/>
        <v>298.76180087212572</v>
      </c>
      <c r="H189" s="2">
        <f t="shared" ca="1" si="14"/>
        <v>21.148291115867607</v>
      </c>
      <c r="I189" s="2">
        <f t="shared" ca="1" si="15"/>
        <v>21.148291115867607</v>
      </c>
    </row>
    <row r="190" spans="1:9" x14ac:dyDescent="0.3">
      <c r="A190">
        <v>189</v>
      </c>
      <c r="B190" s="2">
        <f t="shared" ca="1" si="16"/>
        <v>0.2181418166927884</v>
      </c>
      <c r="C190" s="2">
        <f t="shared" ca="1" si="17"/>
        <v>277.83165157295088</v>
      </c>
      <c r="D190">
        <f ca="1">COUNTIF($G$2:G189,"&gt;="&amp;C190)</f>
        <v>17</v>
      </c>
      <c r="E190" s="2">
        <f ca="1">IF(D190=0,C190,MAX($G$2:G189))</f>
        <v>298.76180087212572</v>
      </c>
      <c r="F190" s="2">
        <f t="shared" ca="1" si="12"/>
        <v>0.93581530425542936</v>
      </c>
      <c r="G190" s="2">
        <f t="shared" ca="1" si="13"/>
        <v>299.69761617638113</v>
      </c>
      <c r="H190" s="2">
        <f t="shared" ca="1" si="14"/>
        <v>21.865964603430257</v>
      </c>
      <c r="I190" s="2">
        <f t="shared" ca="1" si="15"/>
        <v>21.865964603430257</v>
      </c>
    </row>
    <row r="191" spans="1:9" x14ac:dyDescent="0.3">
      <c r="A191">
        <v>190</v>
      </c>
      <c r="B191" s="2">
        <f t="shared" ca="1" si="16"/>
        <v>0.73970073351962096</v>
      </c>
      <c r="C191" s="2">
        <f t="shared" ca="1" si="17"/>
        <v>278.57135230647049</v>
      </c>
      <c r="D191">
        <f ca="1">COUNTIF($G$2:G190,"&gt;="&amp;C191)</f>
        <v>18</v>
      </c>
      <c r="E191" s="2">
        <f ca="1">IF(D191=0,C191,MAX($G$2:G190))</f>
        <v>299.69761617638113</v>
      </c>
      <c r="F191" s="2">
        <f t="shared" ca="1" si="12"/>
        <v>2.8892401947585364</v>
      </c>
      <c r="G191" s="2">
        <f t="shared" ca="1" si="13"/>
        <v>302.58685637113967</v>
      </c>
      <c r="H191" s="2">
        <f t="shared" ca="1" si="14"/>
        <v>24.015504064669187</v>
      </c>
      <c r="I191" s="2">
        <f t="shared" ca="1" si="15"/>
        <v>24.015504064669187</v>
      </c>
    </row>
    <row r="192" spans="1:9" x14ac:dyDescent="0.3">
      <c r="A192">
        <v>191</v>
      </c>
      <c r="B192" s="2">
        <f t="shared" ca="1" si="16"/>
        <v>1.551016433436226</v>
      </c>
      <c r="C192" s="2">
        <f t="shared" ca="1" si="17"/>
        <v>280.12236873990673</v>
      </c>
      <c r="D192">
        <f ca="1">COUNTIF($G$2:G191,"&gt;="&amp;C192)</f>
        <v>19</v>
      </c>
      <c r="E192" s="2">
        <f ca="1">IF(D192=0,C192,MAX($G$2:G191))</f>
        <v>302.58685637113967</v>
      </c>
      <c r="F192" s="2">
        <f t="shared" ca="1" si="12"/>
        <v>2.6143443195334077</v>
      </c>
      <c r="G192" s="2">
        <f t="shared" ca="1" si="13"/>
        <v>305.20120069067309</v>
      </c>
      <c r="H192" s="2">
        <f t="shared" ca="1" si="14"/>
        <v>25.078831950766357</v>
      </c>
      <c r="I192" s="2">
        <f t="shared" ca="1" si="15"/>
        <v>25.078831950766357</v>
      </c>
    </row>
    <row r="193" spans="1:9" x14ac:dyDescent="0.3">
      <c r="A193">
        <v>192</v>
      </c>
      <c r="B193" s="2">
        <f t="shared" ca="1" si="16"/>
        <v>0.38530416538147272</v>
      </c>
      <c r="C193" s="2">
        <f t="shared" ca="1" si="17"/>
        <v>280.50767290528819</v>
      </c>
      <c r="D193">
        <f ca="1">COUNTIF($G$2:G192,"&gt;="&amp;C193)</f>
        <v>20</v>
      </c>
      <c r="E193" s="2">
        <f ca="1">IF(D193=0,C193,MAX($G$2:G192))</f>
        <v>305.20120069067309</v>
      </c>
      <c r="F193" s="2">
        <f t="shared" ca="1" si="12"/>
        <v>0.73846228163067895</v>
      </c>
      <c r="G193" s="2">
        <f t="shared" ca="1" si="13"/>
        <v>305.93966297230378</v>
      </c>
      <c r="H193" s="2">
        <f t="shared" ca="1" si="14"/>
        <v>25.43199006701559</v>
      </c>
      <c r="I193" s="2">
        <f t="shared" ca="1" si="15"/>
        <v>25.43199006701559</v>
      </c>
    </row>
    <row r="194" spans="1:9" x14ac:dyDescent="0.3">
      <c r="A194">
        <v>193</v>
      </c>
      <c r="B194" s="2">
        <f t="shared" ca="1" si="16"/>
        <v>2.7004657406310875E-2</v>
      </c>
      <c r="C194" s="2">
        <f t="shared" ca="1" si="17"/>
        <v>280.53467756269453</v>
      </c>
      <c r="D194">
        <f ca="1">COUNTIF($G$2:G193,"&gt;="&amp;C194)</f>
        <v>21</v>
      </c>
      <c r="E194" s="2">
        <f ca="1">IF(D194=0,C194,MAX($G$2:G193))</f>
        <v>305.93966297230378</v>
      </c>
      <c r="F194" s="2">
        <f t="shared" ca="1" si="12"/>
        <v>1.6387506134194103E-2</v>
      </c>
      <c r="G194" s="2">
        <f t="shared" ca="1" si="13"/>
        <v>305.95605047843799</v>
      </c>
      <c r="H194" s="2">
        <f t="shared" ca="1" si="14"/>
        <v>25.421372915743461</v>
      </c>
      <c r="I194" s="2">
        <f t="shared" ca="1" si="15"/>
        <v>25.421372915743461</v>
      </c>
    </row>
    <row r="195" spans="1:9" x14ac:dyDescent="0.3">
      <c r="A195">
        <v>194</v>
      </c>
      <c r="B195" s="2">
        <f t="shared" ca="1" si="16"/>
        <v>0.25438599221977809</v>
      </c>
      <c r="C195" s="2">
        <f t="shared" ca="1" si="17"/>
        <v>280.78906355491432</v>
      </c>
      <c r="D195">
        <f ca="1">COUNTIF($G$2:G194,"&gt;="&amp;C195)</f>
        <v>22</v>
      </c>
      <c r="E195" s="2">
        <f ca="1">IF(D195=0,C195,MAX($G$2:G194))</f>
        <v>305.95605047843799</v>
      </c>
      <c r="F195" s="2">
        <f t="shared" ref="F195:F258" ca="1" si="18">IF(RAND()&lt;0.7,-3/4*LN(1-RAND()),-1.5*LN(1-RAND()))</f>
        <v>0.38920329734389703</v>
      </c>
      <c r="G195" s="2">
        <f t="shared" ref="G195:G258" ca="1" si="19">F195+E195</f>
        <v>306.34525377578188</v>
      </c>
      <c r="H195" s="2">
        <f t="shared" ref="H195:H258" ca="1" si="20">G195-C195</f>
        <v>25.556190220867563</v>
      </c>
      <c r="I195" s="2">
        <f t="shared" ref="I195:I258" ca="1" si="21">IF(C195&lt;600,H195)</f>
        <v>25.556190220867563</v>
      </c>
    </row>
    <row r="196" spans="1:9" x14ac:dyDescent="0.3">
      <c r="A196">
        <v>195</v>
      </c>
      <c r="B196" s="2">
        <f t="shared" ref="B196:B259" ca="1" si="22">IF(C195&lt;180,-2*LN(1-RAND()),IF(C195&gt;=420,-4*LN(1-RAND()),-1*LN(1-RAND())))</f>
        <v>0.85355514119663889</v>
      </c>
      <c r="C196" s="2">
        <f t="shared" ref="C196:C259" ca="1" si="23">B196+C195</f>
        <v>281.64261869611096</v>
      </c>
      <c r="D196">
        <f ca="1">COUNTIF($G$2:G195,"&gt;="&amp;C196)</f>
        <v>22</v>
      </c>
      <c r="E196" s="2">
        <f ca="1">IF(D196=0,C196,MAX($G$2:G195))</f>
        <v>306.34525377578188</v>
      </c>
      <c r="F196" s="2">
        <f t="shared" ca="1" si="18"/>
        <v>0.90583561292316295</v>
      </c>
      <c r="G196" s="2">
        <f t="shared" ca="1" si="19"/>
        <v>307.25108938870505</v>
      </c>
      <c r="H196" s="2">
        <f t="shared" ca="1" si="20"/>
        <v>25.608470692594096</v>
      </c>
      <c r="I196" s="2">
        <f t="shared" ca="1" si="21"/>
        <v>25.608470692594096</v>
      </c>
    </row>
    <row r="197" spans="1:9" x14ac:dyDescent="0.3">
      <c r="A197">
        <v>196</v>
      </c>
      <c r="B197" s="2">
        <f t="shared" ca="1" si="22"/>
        <v>0.11140673158284099</v>
      </c>
      <c r="C197" s="2">
        <f t="shared" ca="1" si="23"/>
        <v>281.75402542769382</v>
      </c>
      <c r="D197">
        <f ca="1">COUNTIF($G$2:G196,"&gt;="&amp;C197)</f>
        <v>23</v>
      </c>
      <c r="E197" s="2">
        <f ca="1">IF(D197=0,C197,MAX($G$2:G196))</f>
        <v>307.25108938870505</v>
      </c>
      <c r="F197" s="2">
        <f t="shared" ca="1" si="18"/>
        <v>0.20558965972344267</v>
      </c>
      <c r="G197" s="2">
        <f t="shared" ca="1" si="19"/>
        <v>307.4566790484285</v>
      </c>
      <c r="H197" s="2">
        <f t="shared" ca="1" si="20"/>
        <v>25.702653620734679</v>
      </c>
      <c r="I197" s="2">
        <f t="shared" ca="1" si="21"/>
        <v>25.702653620734679</v>
      </c>
    </row>
    <row r="198" spans="1:9" x14ac:dyDescent="0.3">
      <c r="A198">
        <v>197</v>
      </c>
      <c r="B198" s="2">
        <f t="shared" ca="1" si="22"/>
        <v>1.2624810485068001</v>
      </c>
      <c r="C198" s="2">
        <f t="shared" ca="1" si="23"/>
        <v>283.01650647620062</v>
      </c>
      <c r="D198">
        <f ca="1">COUNTIF($G$2:G197,"&gt;="&amp;C198)</f>
        <v>24</v>
      </c>
      <c r="E198" s="2">
        <f ca="1">IF(D198=0,C198,MAX($G$2:G197))</f>
        <v>307.4566790484285</v>
      </c>
      <c r="F198" s="2">
        <f t="shared" ca="1" si="18"/>
        <v>0.3311582538177778</v>
      </c>
      <c r="G198" s="2">
        <f t="shared" ca="1" si="19"/>
        <v>307.78783730224626</v>
      </c>
      <c r="H198" s="2">
        <f t="shared" ca="1" si="20"/>
        <v>24.771330826045642</v>
      </c>
      <c r="I198" s="2">
        <f t="shared" ca="1" si="21"/>
        <v>24.771330826045642</v>
      </c>
    </row>
    <row r="199" spans="1:9" x14ac:dyDescent="0.3">
      <c r="A199">
        <v>198</v>
      </c>
      <c r="B199" s="2">
        <f t="shared" ca="1" si="22"/>
        <v>0.12113383217815707</v>
      </c>
      <c r="C199" s="2">
        <f t="shared" ca="1" si="23"/>
        <v>283.13764030837876</v>
      </c>
      <c r="D199">
        <f ca="1">COUNTIF($G$2:G198,"&gt;="&amp;C199)</f>
        <v>25</v>
      </c>
      <c r="E199" s="2">
        <f ca="1">IF(D199=0,C199,MAX($G$2:G198))</f>
        <v>307.78783730224626</v>
      </c>
      <c r="F199" s="2">
        <f t="shared" ca="1" si="18"/>
        <v>1.9528305373788899</v>
      </c>
      <c r="G199" s="2">
        <f t="shared" ca="1" si="19"/>
        <v>309.74066783962513</v>
      </c>
      <c r="H199" s="2">
        <f t="shared" ca="1" si="20"/>
        <v>26.603027531246369</v>
      </c>
      <c r="I199" s="2">
        <f t="shared" ca="1" si="21"/>
        <v>26.603027531246369</v>
      </c>
    </row>
    <row r="200" spans="1:9" x14ac:dyDescent="0.3">
      <c r="A200">
        <v>199</v>
      </c>
      <c r="B200" s="2">
        <f t="shared" ca="1" si="22"/>
        <v>0.11946917979967686</v>
      </c>
      <c r="C200" s="2">
        <f t="shared" ca="1" si="23"/>
        <v>283.25710948817846</v>
      </c>
      <c r="D200">
        <f ca="1">COUNTIF($G$2:G199,"&gt;="&amp;C200)</f>
        <v>26</v>
      </c>
      <c r="E200" s="2">
        <f ca="1">IF(D200=0,C200,MAX($G$2:G199))</f>
        <v>309.74066783962513</v>
      </c>
      <c r="F200" s="2">
        <f t="shared" ca="1" si="18"/>
        <v>4.0304673251137562</v>
      </c>
      <c r="G200" s="2">
        <f t="shared" ca="1" si="19"/>
        <v>313.77113516473889</v>
      </c>
      <c r="H200" s="2">
        <f t="shared" ca="1" si="20"/>
        <v>30.514025676560436</v>
      </c>
      <c r="I200" s="2">
        <f t="shared" ca="1" si="21"/>
        <v>30.514025676560436</v>
      </c>
    </row>
    <row r="201" spans="1:9" x14ac:dyDescent="0.3">
      <c r="A201">
        <v>200</v>
      </c>
      <c r="B201" s="2">
        <f t="shared" ca="1" si="22"/>
        <v>0.30216986806426538</v>
      </c>
      <c r="C201" s="2">
        <f t="shared" ca="1" si="23"/>
        <v>283.55927935624271</v>
      </c>
      <c r="D201">
        <f ca="1">COUNTIF($G$2:G200,"&gt;="&amp;C201)</f>
        <v>25</v>
      </c>
      <c r="E201" s="2">
        <f ca="1">IF(D201=0,C201,MAX($G$2:G200))</f>
        <v>313.77113516473889</v>
      </c>
      <c r="F201" s="2">
        <f t="shared" ca="1" si="18"/>
        <v>2.3595344990617564</v>
      </c>
      <c r="G201" s="2">
        <f t="shared" ca="1" si="19"/>
        <v>316.13066966380063</v>
      </c>
      <c r="H201" s="2">
        <f t="shared" ca="1" si="20"/>
        <v>32.57139030755792</v>
      </c>
      <c r="I201" s="2">
        <f t="shared" ca="1" si="21"/>
        <v>32.57139030755792</v>
      </c>
    </row>
    <row r="202" spans="1:9" x14ac:dyDescent="0.3">
      <c r="A202">
        <v>201</v>
      </c>
      <c r="B202" s="2">
        <f t="shared" ca="1" si="22"/>
        <v>6.9429269938795751E-2</v>
      </c>
      <c r="C202" s="2">
        <f t="shared" ca="1" si="23"/>
        <v>283.62870862618149</v>
      </c>
      <c r="D202">
        <f ca="1">COUNTIF($G$2:G201,"&gt;="&amp;C202)</f>
        <v>26</v>
      </c>
      <c r="E202" s="2">
        <f ca="1">IF(D202=0,C202,MAX($G$2:G201))</f>
        <v>316.13066966380063</v>
      </c>
      <c r="F202" s="2">
        <f t="shared" ca="1" si="18"/>
        <v>0.22832421602113093</v>
      </c>
      <c r="G202" s="2">
        <f t="shared" ca="1" si="19"/>
        <v>316.35899387982175</v>
      </c>
      <c r="H202" s="2">
        <f t="shared" ca="1" si="20"/>
        <v>32.730285253640261</v>
      </c>
      <c r="I202" s="2">
        <f t="shared" ca="1" si="21"/>
        <v>32.730285253640261</v>
      </c>
    </row>
    <row r="203" spans="1:9" x14ac:dyDescent="0.3">
      <c r="A203">
        <v>202</v>
      </c>
      <c r="B203" s="2">
        <f t="shared" ca="1" si="22"/>
        <v>2.2240360119686539E-2</v>
      </c>
      <c r="C203" s="2">
        <f t="shared" ca="1" si="23"/>
        <v>283.65094898630116</v>
      </c>
      <c r="D203">
        <f ca="1">COUNTIF($G$2:G202,"&gt;="&amp;C203)</f>
        <v>27</v>
      </c>
      <c r="E203" s="2">
        <f ca="1">IF(D203=0,C203,MAX($G$2:G202))</f>
        <v>316.35899387982175</v>
      </c>
      <c r="F203" s="2">
        <f t="shared" ca="1" si="18"/>
        <v>2.0899780074644525</v>
      </c>
      <c r="G203" s="2">
        <f t="shared" ca="1" si="19"/>
        <v>318.44897188728623</v>
      </c>
      <c r="H203" s="2">
        <f t="shared" ca="1" si="20"/>
        <v>34.798022900985075</v>
      </c>
      <c r="I203" s="2">
        <f t="shared" ca="1" si="21"/>
        <v>34.798022900985075</v>
      </c>
    </row>
    <row r="204" spans="1:9" x14ac:dyDescent="0.3">
      <c r="A204">
        <v>203</v>
      </c>
      <c r="B204" s="2">
        <f t="shared" ca="1" si="22"/>
        <v>0.18815798106207562</v>
      </c>
      <c r="C204" s="2">
        <f t="shared" ca="1" si="23"/>
        <v>283.83910696736325</v>
      </c>
      <c r="D204">
        <f ca="1">COUNTIF($G$2:G203,"&gt;="&amp;C204)</f>
        <v>27</v>
      </c>
      <c r="E204" s="2">
        <f ca="1">IF(D204=0,C204,MAX($G$2:G203))</f>
        <v>318.44897188728623</v>
      </c>
      <c r="F204" s="2">
        <f t="shared" ca="1" si="18"/>
        <v>0.45980493111488085</v>
      </c>
      <c r="G204" s="2">
        <f t="shared" ca="1" si="19"/>
        <v>318.90877681840112</v>
      </c>
      <c r="H204" s="2">
        <f t="shared" ca="1" si="20"/>
        <v>35.069669851037872</v>
      </c>
      <c r="I204" s="2">
        <f t="shared" ca="1" si="21"/>
        <v>35.069669851037872</v>
      </c>
    </row>
    <row r="205" spans="1:9" x14ac:dyDescent="0.3">
      <c r="A205">
        <v>204</v>
      </c>
      <c r="B205" s="2">
        <f t="shared" ca="1" si="22"/>
        <v>0.2264927587526939</v>
      </c>
      <c r="C205" s="2">
        <f t="shared" ca="1" si="23"/>
        <v>284.06559972611592</v>
      </c>
      <c r="D205">
        <f ca="1">COUNTIF($G$2:G204,"&gt;="&amp;C205)</f>
        <v>27</v>
      </c>
      <c r="E205" s="2">
        <f ca="1">IF(D205=0,C205,MAX($G$2:G204))</f>
        <v>318.90877681840112</v>
      </c>
      <c r="F205" s="2">
        <f t="shared" ca="1" si="18"/>
        <v>2.4093607655376177</v>
      </c>
      <c r="G205" s="2">
        <f t="shared" ca="1" si="19"/>
        <v>321.31813758393872</v>
      </c>
      <c r="H205" s="2">
        <f t="shared" ca="1" si="20"/>
        <v>37.252537857822801</v>
      </c>
      <c r="I205" s="2">
        <f t="shared" ca="1" si="21"/>
        <v>37.252537857822801</v>
      </c>
    </row>
    <row r="206" spans="1:9" x14ac:dyDescent="0.3">
      <c r="A206">
        <v>205</v>
      </c>
      <c r="B206" s="2">
        <f t="shared" ca="1" si="22"/>
        <v>0.25059810024571927</v>
      </c>
      <c r="C206" s="2">
        <f t="shared" ca="1" si="23"/>
        <v>284.31619782636164</v>
      </c>
      <c r="D206">
        <f ca="1">COUNTIF($G$2:G205,"&gt;="&amp;C206)</f>
        <v>28</v>
      </c>
      <c r="E206" s="2">
        <f ca="1">IF(D206=0,C206,MAX($G$2:G205))</f>
        <v>321.31813758393872</v>
      </c>
      <c r="F206" s="2">
        <f t="shared" ca="1" si="18"/>
        <v>0.74089670253488071</v>
      </c>
      <c r="G206" s="2">
        <f t="shared" ca="1" si="19"/>
        <v>322.0590342864736</v>
      </c>
      <c r="H206" s="2">
        <f t="shared" ca="1" si="20"/>
        <v>37.74283646011196</v>
      </c>
      <c r="I206" s="2">
        <f t="shared" ca="1" si="21"/>
        <v>37.74283646011196</v>
      </c>
    </row>
    <row r="207" spans="1:9" x14ac:dyDescent="0.3">
      <c r="A207">
        <v>206</v>
      </c>
      <c r="B207" s="2">
        <f t="shared" ca="1" si="22"/>
        <v>1.1883239561471179</v>
      </c>
      <c r="C207" s="2">
        <f t="shared" ca="1" si="23"/>
        <v>285.50452178250879</v>
      </c>
      <c r="D207">
        <f ca="1">COUNTIF($G$2:G206,"&gt;="&amp;C207)</f>
        <v>29</v>
      </c>
      <c r="E207" s="2">
        <f ca="1">IF(D207=0,C207,MAX($G$2:G206))</f>
        <v>322.0590342864736</v>
      </c>
      <c r="F207" s="2">
        <f t="shared" ca="1" si="18"/>
        <v>2.1240645026320668</v>
      </c>
      <c r="G207" s="2">
        <f t="shared" ca="1" si="19"/>
        <v>324.18309878910566</v>
      </c>
      <c r="H207" s="2">
        <f t="shared" ca="1" si="20"/>
        <v>38.678577006596868</v>
      </c>
      <c r="I207" s="2">
        <f t="shared" ca="1" si="21"/>
        <v>38.678577006596868</v>
      </c>
    </row>
    <row r="208" spans="1:9" x14ac:dyDescent="0.3">
      <c r="A208">
        <v>207</v>
      </c>
      <c r="B208" s="2">
        <f t="shared" ca="1" si="22"/>
        <v>1.1237398490322246</v>
      </c>
      <c r="C208" s="2">
        <f t="shared" ca="1" si="23"/>
        <v>286.62826163154102</v>
      </c>
      <c r="D208">
        <f ca="1">COUNTIF($G$2:G207,"&gt;="&amp;C208)</f>
        <v>28</v>
      </c>
      <c r="E208" s="2">
        <f ca="1">IF(D208=0,C208,MAX($G$2:G207))</f>
        <v>324.18309878910566</v>
      </c>
      <c r="F208" s="2">
        <f t="shared" ca="1" si="18"/>
        <v>3.4415695282992687</v>
      </c>
      <c r="G208" s="2">
        <f t="shared" ca="1" si="19"/>
        <v>327.62466831740494</v>
      </c>
      <c r="H208" s="2">
        <f t="shared" ca="1" si="20"/>
        <v>40.996406685863917</v>
      </c>
      <c r="I208" s="2">
        <f t="shared" ca="1" si="21"/>
        <v>40.996406685863917</v>
      </c>
    </row>
    <row r="209" spans="1:9" x14ac:dyDescent="0.3">
      <c r="A209">
        <v>208</v>
      </c>
      <c r="B209" s="2">
        <f t="shared" ca="1" si="22"/>
        <v>0.50819346650320241</v>
      </c>
      <c r="C209" s="2">
        <f t="shared" ca="1" si="23"/>
        <v>287.13645509804422</v>
      </c>
      <c r="D209">
        <f ca="1">COUNTIF($G$2:G208,"&gt;="&amp;C209)</f>
        <v>29</v>
      </c>
      <c r="E209" s="2">
        <f ca="1">IF(D209=0,C209,MAX($G$2:G208))</f>
        <v>327.62466831740494</v>
      </c>
      <c r="F209" s="2">
        <f t="shared" ca="1" si="18"/>
        <v>0.59114451011802716</v>
      </c>
      <c r="G209" s="2">
        <f t="shared" ca="1" si="19"/>
        <v>328.21581282752294</v>
      </c>
      <c r="H209" s="2">
        <f t="shared" ca="1" si="20"/>
        <v>41.079357729478716</v>
      </c>
      <c r="I209" s="2">
        <f t="shared" ca="1" si="21"/>
        <v>41.079357729478716</v>
      </c>
    </row>
    <row r="210" spans="1:9" x14ac:dyDescent="0.3">
      <c r="A210">
        <v>209</v>
      </c>
      <c r="B210" s="2">
        <f t="shared" ca="1" si="22"/>
        <v>4.4321940428992681</v>
      </c>
      <c r="C210" s="2">
        <f t="shared" ca="1" si="23"/>
        <v>291.56864914094348</v>
      </c>
      <c r="D210">
        <f ca="1">COUNTIF($G$2:G209,"&gt;="&amp;C210)</f>
        <v>29</v>
      </c>
      <c r="E210" s="2">
        <f ca="1">IF(D210=0,C210,MAX($G$2:G209))</f>
        <v>328.21581282752294</v>
      </c>
      <c r="F210" s="2">
        <f t="shared" ca="1" si="18"/>
        <v>1.0162969791146432</v>
      </c>
      <c r="G210" s="2">
        <f t="shared" ca="1" si="19"/>
        <v>329.2321098066376</v>
      </c>
      <c r="H210" s="2">
        <f t="shared" ca="1" si="20"/>
        <v>37.663460665694117</v>
      </c>
      <c r="I210" s="2">
        <f t="shared" ca="1" si="21"/>
        <v>37.663460665694117</v>
      </c>
    </row>
    <row r="211" spans="1:9" x14ac:dyDescent="0.3">
      <c r="A211">
        <v>210</v>
      </c>
      <c r="B211" s="2">
        <f t="shared" ca="1" si="22"/>
        <v>0.20075771135220785</v>
      </c>
      <c r="C211" s="2">
        <f t="shared" ca="1" si="23"/>
        <v>291.76940685229567</v>
      </c>
      <c r="D211">
        <f ca="1">COUNTIF($G$2:G210,"&gt;="&amp;C211)</f>
        <v>29</v>
      </c>
      <c r="E211" s="2">
        <f ca="1">IF(D211=0,C211,MAX($G$2:G210))</f>
        <v>329.2321098066376</v>
      </c>
      <c r="F211" s="2">
        <f t="shared" ca="1" si="18"/>
        <v>0.19411696896636191</v>
      </c>
      <c r="G211" s="2">
        <f t="shared" ca="1" si="19"/>
        <v>329.42622677560394</v>
      </c>
      <c r="H211" s="2">
        <f t="shared" ca="1" si="20"/>
        <v>37.656819923308262</v>
      </c>
      <c r="I211" s="2">
        <f t="shared" ca="1" si="21"/>
        <v>37.656819923308262</v>
      </c>
    </row>
    <row r="212" spans="1:9" x14ac:dyDescent="0.3">
      <c r="A212">
        <v>211</v>
      </c>
      <c r="B212" s="2">
        <f t="shared" ca="1" si="22"/>
        <v>1.179924028352187</v>
      </c>
      <c r="C212" s="2">
        <f t="shared" ca="1" si="23"/>
        <v>292.94933088064784</v>
      </c>
      <c r="D212">
        <f ca="1">COUNTIF($G$2:G211,"&gt;="&amp;C212)</f>
        <v>28</v>
      </c>
      <c r="E212" s="2">
        <f ca="1">IF(D212=0,C212,MAX($G$2:G211))</f>
        <v>329.42622677560394</v>
      </c>
      <c r="F212" s="2">
        <f t="shared" ca="1" si="18"/>
        <v>1.0805439390711664</v>
      </c>
      <c r="G212" s="2">
        <f t="shared" ca="1" si="19"/>
        <v>330.5067707146751</v>
      </c>
      <c r="H212" s="2">
        <f t="shared" ca="1" si="20"/>
        <v>37.557439834027264</v>
      </c>
      <c r="I212" s="2">
        <f t="shared" ca="1" si="21"/>
        <v>37.557439834027264</v>
      </c>
    </row>
    <row r="213" spans="1:9" x14ac:dyDescent="0.3">
      <c r="A213">
        <v>212</v>
      </c>
      <c r="B213" s="2">
        <f t="shared" ca="1" si="22"/>
        <v>0.59324932288544863</v>
      </c>
      <c r="C213" s="2">
        <f t="shared" ca="1" si="23"/>
        <v>293.5425802035333</v>
      </c>
      <c r="D213">
        <f ca="1">COUNTIF($G$2:G212,"&gt;="&amp;C213)</f>
        <v>28</v>
      </c>
      <c r="E213" s="2">
        <f ca="1">IF(D213=0,C213,MAX($G$2:G212))</f>
        <v>330.5067707146751</v>
      </c>
      <c r="F213" s="2">
        <f t="shared" ca="1" si="18"/>
        <v>1.5871198105265256</v>
      </c>
      <c r="G213" s="2">
        <f t="shared" ca="1" si="19"/>
        <v>332.09389052520163</v>
      </c>
      <c r="H213" s="2">
        <f t="shared" ca="1" si="20"/>
        <v>38.551310321668325</v>
      </c>
      <c r="I213" s="2">
        <f t="shared" ca="1" si="21"/>
        <v>38.551310321668325</v>
      </c>
    </row>
    <row r="214" spans="1:9" x14ac:dyDescent="0.3">
      <c r="A214">
        <v>213</v>
      </c>
      <c r="B214" s="2">
        <f t="shared" ca="1" si="22"/>
        <v>0.53595549968221923</v>
      </c>
      <c r="C214" s="2">
        <f t="shared" ca="1" si="23"/>
        <v>294.07853570321555</v>
      </c>
      <c r="D214">
        <f ca="1">COUNTIF($G$2:G213,"&gt;="&amp;C214)</f>
        <v>29</v>
      </c>
      <c r="E214" s="2">
        <f ca="1">IF(D214=0,C214,MAX($G$2:G213))</f>
        <v>332.09389052520163</v>
      </c>
      <c r="F214" s="2">
        <f t="shared" ca="1" si="18"/>
        <v>4.2174926239965816E-3</v>
      </c>
      <c r="G214" s="2">
        <f t="shared" ca="1" si="19"/>
        <v>332.09810801782561</v>
      </c>
      <c r="H214" s="2">
        <f t="shared" ca="1" si="20"/>
        <v>38.019572314610059</v>
      </c>
      <c r="I214" s="2">
        <f t="shared" ca="1" si="21"/>
        <v>38.019572314610059</v>
      </c>
    </row>
    <row r="215" spans="1:9" x14ac:dyDescent="0.3">
      <c r="A215">
        <v>214</v>
      </c>
      <c r="B215" s="2">
        <f t="shared" ca="1" si="22"/>
        <v>3.2990662226624239E-3</v>
      </c>
      <c r="C215" s="2">
        <f t="shared" ca="1" si="23"/>
        <v>294.08183476943822</v>
      </c>
      <c r="D215">
        <f ca="1">COUNTIF($G$2:G214,"&gt;="&amp;C215)</f>
        <v>30</v>
      </c>
      <c r="E215" s="2">
        <f ca="1">IF(D215=0,C215,MAX($G$2:G214))</f>
        <v>332.09810801782561</v>
      </c>
      <c r="F215" s="2">
        <f t="shared" ca="1" si="18"/>
        <v>0.1049719318808349</v>
      </c>
      <c r="G215" s="2">
        <f t="shared" ca="1" si="19"/>
        <v>332.20307994970642</v>
      </c>
      <c r="H215" s="2">
        <f t="shared" ca="1" si="20"/>
        <v>38.121245180268204</v>
      </c>
      <c r="I215" s="2">
        <f t="shared" ca="1" si="21"/>
        <v>38.121245180268204</v>
      </c>
    </row>
    <row r="216" spans="1:9" x14ac:dyDescent="0.3">
      <c r="A216">
        <v>215</v>
      </c>
      <c r="B216" s="2">
        <f t="shared" ca="1" si="22"/>
        <v>0.47480228885963177</v>
      </c>
      <c r="C216" s="2">
        <f t="shared" ca="1" si="23"/>
        <v>294.55663705829784</v>
      </c>
      <c r="D216">
        <f ca="1">COUNTIF($G$2:G215,"&gt;="&amp;C216)</f>
        <v>31</v>
      </c>
      <c r="E216" s="2">
        <f ca="1">IF(D216=0,C216,MAX($G$2:G215))</f>
        <v>332.20307994970642</v>
      </c>
      <c r="F216" s="2">
        <f t="shared" ca="1" si="18"/>
        <v>0.97873196270540141</v>
      </c>
      <c r="G216" s="2">
        <f t="shared" ca="1" si="19"/>
        <v>333.18181191241183</v>
      </c>
      <c r="H216" s="2">
        <f t="shared" ca="1" si="20"/>
        <v>38.625174854113993</v>
      </c>
      <c r="I216" s="2">
        <f t="shared" ca="1" si="21"/>
        <v>38.625174854113993</v>
      </c>
    </row>
    <row r="217" spans="1:9" x14ac:dyDescent="0.3">
      <c r="A217">
        <v>216</v>
      </c>
      <c r="B217" s="2">
        <f t="shared" ca="1" si="22"/>
        <v>1.2674113322725586</v>
      </c>
      <c r="C217" s="2">
        <f t="shared" ca="1" si="23"/>
        <v>295.8240483905704</v>
      </c>
      <c r="D217">
        <f ca="1">COUNTIF($G$2:G216,"&gt;="&amp;C217)</f>
        <v>31</v>
      </c>
      <c r="E217" s="2">
        <f ca="1">IF(D217=0,C217,MAX($G$2:G216))</f>
        <v>333.18181191241183</v>
      </c>
      <c r="F217" s="2">
        <f t="shared" ca="1" si="18"/>
        <v>0.31537682703760506</v>
      </c>
      <c r="G217" s="2">
        <f t="shared" ca="1" si="19"/>
        <v>333.49718873944943</v>
      </c>
      <c r="H217" s="2">
        <f t="shared" ca="1" si="20"/>
        <v>37.673140348879031</v>
      </c>
      <c r="I217" s="2">
        <f t="shared" ca="1" si="21"/>
        <v>37.673140348879031</v>
      </c>
    </row>
    <row r="218" spans="1:9" x14ac:dyDescent="0.3">
      <c r="A218">
        <v>217</v>
      </c>
      <c r="B218" s="2">
        <f t="shared" ca="1" si="22"/>
        <v>1.4975607285782628</v>
      </c>
      <c r="C218" s="2">
        <f t="shared" ca="1" si="23"/>
        <v>297.32160911914866</v>
      </c>
      <c r="D218">
        <f ca="1">COUNTIF($G$2:G217,"&gt;="&amp;C218)</f>
        <v>32</v>
      </c>
      <c r="E218" s="2">
        <f ca="1">IF(D218=0,C218,MAX($G$2:G217))</f>
        <v>333.49718873944943</v>
      </c>
      <c r="F218" s="2">
        <f t="shared" ca="1" si="18"/>
        <v>1.3306926582977556</v>
      </c>
      <c r="G218" s="2">
        <f t="shared" ca="1" si="19"/>
        <v>334.82788139774721</v>
      </c>
      <c r="H218" s="2">
        <f t="shared" ca="1" si="20"/>
        <v>37.506272278598544</v>
      </c>
      <c r="I218" s="2">
        <f t="shared" ca="1" si="21"/>
        <v>37.506272278598544</v>
      </c>
    </row>
    <row r="219" spans="1:9" x14ac:dyDescent="0.3">
      <c r="A219">
        <v>218</v>
      </c>
      <c r="B219" s="2">
        <f t="shared" ca="1" si="22"/>
        <v>9.9488175122392941E-2</v>
      </c>
      <c r="C219" s="2">
        <f t="shared" ca="1" si="23"/>
        <v>297.42109729427108</v>
      </c>
      <c r="D219">
        <f ca="1">COUNTIF($G$2:G218,"&gt;="&amp;C219)</f>
        <v>33</v>
      </c>
      <c r="E219" s="2">
        <f ca="1">IF(D219=0,C219,MAX($G$2:G218))</f>
        <v>334.82788139774721</v>
      </c>
      <c r="F219" s="2">
        <f t="shared" ca="1" si="18"/>
        <v>1.2754888747475645E-3</v>
      </c>
      <c r="G219" s="2">
        <f t="shared" ca="1" si="19"/>
        <v>334.82915688662194</v>
      </c>
      <c r="H219" s="2">
        <f t="shared" ca="1" si="20"/>
        <v>37.408059592350867</v>
      </c>
      <c r="I219" s="2">
        <f t="shared" ca="1" si="21"/>
        <v>37.408059592350867</v>
      </c>
    </row>
    <row r="220" spans="1:9" x14ac:dyDescent="0.3">
      <c r="A220">
        <v>219</v>
      </c>
      <c r="B220" s="2">
        <f t="shared" ca="1" si="22"/>
        <v>0.27219345383656063</v>
      </c>
      <c r="C220" s="2">
        <f t="shared" ca="1" si="23"/>
        <v>297.69329074810764</v>
      </c>
      <c r="D220">
        <f ca="1">COUNTIF($G$2:G219,"&gt;="&amp;C220)</f>
        <v>34</v>
      </c>
      <c r="E220" s="2">
        <f ca="1">IF(D220=0,C220,MAX($G$2:G219))</f>
        <v>334.82915688662194</v>
      </c>
      <c r="F220" s="2">
        <f t="shared" ca="1" si="18"/>
        <v>1.2394493242470541</v>
      </c>
      <c r="G220" s="2">
        <f t="shared" ca="1" si="19"/>
        <v>336.06860621086901</v>
      </c>
      <c r="H220" s="2">
        <f t="shared" ca="1" si="20"/>
        <v>38.375315462761364</v>
      </c>
      <c r="I220" s="2">
        <f t="shared" ca="1" si="21"/>
        <v>38.375315462761364</v>
      </c>
    </row>
    <row r="221" spans="1:9" x14ac:dyDescent="0.3">
      <c r="A221">
        <v>220</v>
      </c>
      <c r="B221" s="2">
        <f t="shared" ca="1" si="22"/>
        <v>0.16390112989472894</v>
      </c>
      <c r="C221" s="2">
        <f t="shared" ca="1" si="23"/>
        <v>297.85719187800237</v>
      </c>
      <c r="D221">
        <f ca="1">COUNTIF($G$2:G220,"&gt;="&amp;C221)</f>
        <v>34</v>
      </c>
      <c r="E221" s="2">
        <f ca="1">IF(D221=0,C221,MAX($G$2:G220))</f>
        <v>336.06860621086901</v>
      </c>
      <c r="F221" s="2">
        <f t="shared" ca="1" si="18"/>
        <v>2.5626170336379595</v>
      </c>
      <c r="G221" s="2">
        <f t="shared" ca="1" si="19"/>
        <v>338.63122324450694</v>
      </c>
      <c r="H221" s="2">
        <f t="shared" ca="1" si="20"/>
        <v>40.774031366504573</v>
      </c>
      <c r="I221" s="2">
        <f t="shared" ca="1" si="21"/>
        <v>40.774031366504573</v>
      </c>
    </row>
    <row r="222" spans="1:9" x14ac:dyDescent="0.3">
      <c r="A222">
        <v>221</v>
      </c>
      <c r="B222" s="2">
        <f t="shared" ca="1" si="22"/>
        <v>1.2666464357125913</v>
      </c>
      <c r="C222" s="2">
        <f t="shared" ca="1" si="23"/>
        <v>299.12383831371494</v>
      </c>
      <c r="D222">
        <f ca="1">COUNTIF($G$2:G221,"&gt;="&amp;C222)</f>
        <v>32</v>
      </c>
      <c r="E222" s="2">
        <f ca="1">IF(D222=0,C222,MAX($G$2:G221))</f>
        <v>338.63122324450694</v>
      </c>
      <c r="F222" s="2">
        <f t="shared" ca="1" si="18"/>
        <v>0.51833262347055586</v>
      </c>
      <c r="G222" s="2">
        <f t="shared" ca="1" si="19"/>
        <v>339.14955586797748</v>
      </c>
      <c r="H222" s="2">
        <f t="shared" ca="1" si="20"/>
        <v>40.025717554262542</v>
      </c>
      <c r="I222" s="2">
        <f t="shared" ca="1" si="21"/>
        <v>40.025717554262542</v>
      </c>
    </row>
    <row r="223" spans="1:9" x14ac:dyDescent="0.3">
      <c r="A223">
        <v>222</v>
      </c>
      <c r="B223" s="2">
        <f t="shared" ca="1" si="22"/>
        <v>2.8785257639350279</v>
      </c>
      <c r="C223" s="2">
        <f t="shared" ca="1" si="23"/>
        <v>302.00236407764999</v>
      </c>
      <c r="D223">
        <f ca="1">COUNTIF($G$2:G222,"&gt;="&amp;C223)</f>
        <v>32</v>
      </c>
      <c r="E223" s="2">
        <f ca="1">IF(D223=0,C223,MAX($G$2:G222))</f>
        <v>339.14955586797748</v>
      </c>
      <c r="F223" s="2">
        <f t="shared" ca="1" si="18"/>
        <v>0.13578705729955118</v>
      </c>
      <c r="G223" s="2">
        <f t="shared" ca="1" si="19"/>
        <v>339.28534292527701</v>
      </c>
      <c r="H223" s="2">
        <f t="shared" ca="1" si="20"/>
        <v>37.282978847627021</v>
      </c>
      <c r="I223" s="2">
        <f t="shared" ca="1" si="21"/>
        <v>37.282978847627021</v>
      </c>
    </row>
    <row r="224" spans="1:9" x14ac:dyDescent="0.3">
      <c r="A224">
        <v>223</v>
      </c>
      <c r="B224" s="2">
        <f t="shared" ca="1" si="22"/>
        <v>1.8560979859502829</v>
      </c>
      <c r="C224" s="2">
        <f t="shared" ca="1" si="23"/>
        <v>303.85846206360026</v>
      </c>
      <c r="D224">
        <f ca="1">COUNTIF($G$2:G223,"&gt;="&amp;C224)</f>
        <v>32</v>
      </c>
      <c r="E224" s="2">
        <f ca="1">IF(D224=0,C224,MAX($G$2:G223))</f>
        <v>339.28534292527701</v>
      </c>
      <c r="F224" s="2">
        <f t="shared" ca="1" si="18"/>
        <v>1.8350920175544898</v>
      </c>
      <c r="G224" s="2">
        <f t="shared" ca="1" si="19"/>
        <v>341.12043494283148</v>
      </c>
      <c r="H224" s="2">
        <f t="shared" ca="1" si="20"/>
        <v>37.261972879231223</v>
      </c>
      <c r="I224" s="2">
        <f t="shared" ca="1" si="21"/>
        <v>37.261972879231223</v>
      </c>
    </row>
    <row r="225" spans="1:9" x14ac:dyDescent="0.3">
      <c r="A225">
        <v>224</v>
      </c>
      <c r="B225" s="2">
        <f t="shared" ca="1" si="22"/>
        <v>0.35502526615367797</v>
      </c>
      <c r="C225" s="2">
        <f t="shared" ca="1" si="23"/>
        <v>304.21348732975395</v>
      </c>
      <c r="D225">
        <f ca="1">COUNTIF($G$2:G224,"&gt;="&amp;C225)</f>
        <v>33</v>
      </c>
      <c r="E225" s="2">
        <f ca="1">IF(D225=0,C225,MAX($G$2:G224))</f>
        <v>341.12043494283148</v>
      </c>
      <c r="F225" s="2">
        <f t="shared" ca="1" si="18"/>
        <v>3.0374291068800804E-4</v>
      </c>
      <c r="G225" s="2">
        <f t="shared" ca="1" si="19"/>
        <v>341.12073868574214</v>
      </c>
      <c r="H225" s="2">
        <f t="shared" ca="1" si="20"/>
        <v>36.907251355988194</v>
      </c>
      <c r="I225" s="2">
        <f t="shared" ca="1" si="21"/>
        <v>36.907251355988194</v>
      </c>
    </row>
    <row r="226" spans="1:9" x14ac:dyDescent="0.3">
      <c r="A226">
        <v>225</v>
      </c>
      <c r="B226" s="2">
        <f t="shared" ca="1" si="22"/>
        <v>1.1648121288574369</v>
      </c>
      <c r="C226" s="2">
        <f t="shared" ca="1" si="23"/>
        <v>305.37829945861137</v>
      </c>
      <c r="D226">
        <f ca="1">COUNTIF($G$2:G225,"&gt;="&amp;C226)</f>
        <v>33</v>
      </c>
      <c r="E226" s="2">
        <f ca="1">IF(D226=0,C226,MAX($G$2:G225))</f>
        <v>341.12073868574214</v>
      </c>
      <c r="F226" s="2">
        <f t="shared" ca="1" si="18"/>
        <v>0.46510123494314193</v>
      </c>
      <c r="G226" s="2">
        <f t="shared" ca="1" si="19"/>
        <v>341.58583992068526</v>
      </c>
      <c r="H226" s="2">
        <f t="shared" ca="1" si="20"/>
        <v>36.207540462073894</v>
      </c>
      <c r="I226" s="2">
        <f t="shared" ca="1" si="21"/>
        <v>36.207540462073894</v>
      </c>
    </row>
    <row r="227" spans="1:9" x14ac:dyDescent="0.3">
      <c r="A227">
        <v>226</v>
      </c>
      <c r="B227" s="2">
        <f t="shared" ca="1" si="22"/>
        <v>0.67582582863253016</v>
      </c>
      <c r="C227" s="2">
        <f t="shared" ca="1" si="23"/>
        <v>306.05412528724389</v>
      </c>
      <c r="D227">
        <f ca="1">COUNTIF($G$2:G226,"&gt;="&amp;C227)</f>
        <v>32</v>
      </c>
      <c r="E227" s="2">
        <f ca="1">IF(D227=0,C227,MAX($G$2:G226))</f>
        <v>341.58583992068526</v>
      </c>
      <c r="F227" s="2">
        <f t="shared" ca="1" si="18"/>
        <v>0.98396899004198612</v>
      </c>
      <c r="G227" s="2">
        <f t="shared" ca="1" si="19"/>
        <v>342.56980891072726</v>
      </c>
      <c r="H227" s="2">
        <f t="shared" ca="1" si="20"/>
        <v>36.515683623483369</v>
      </c>
      <c r="I227" s="2">
        <f t="shared" ca="1" si="21"/>
        <v>36.515683623483369</v>
      </c>
    </row>
    <row r="228" spans="1:9" x14ac:dyDescent="0.3">
      <c r="A228">
        <v>227</v>
      </c>
      <c r="B228" s="2">
        <f t="shared" ca="1" si="22"/>
        <v>1.2901380245608702</v>
      </c>
      <c r="C228" s="2">
        <f t="shared" ca="1" si="23"/>
        <v>307.34426331180475</v>
      </c>
      <c r="D228">
        <f ca="1">COUNTIF($G$2:G227,"&gt;="&amp;C228)</f>
        <v>31</v>
      </c>
      <c r="E228" s="2">
        <f ca="1">IF(D228=0,C228,MAX($G$2:G227))</f>
        <v>342.56980891072726</v>
      </c>
      <c r="F228" s="2">
        <f t="shared" ca="1" si="18"/>
        <v>4.0692649194793047</v>
      </c>
      <c r="G228" s="2">
        <f t="shared" ca="1" si="19"/>
        <v>346.63907383020654</v>
      </c>
      <c r="H228" s="2">
        <f t="shared" ca="1" si="20"/>
        <v>39.294810518401789</v>
      </c>
      <c r="I228" s="2">
        <f t="shared" ca="1" si="21"/>
        <v>39.294810518401789</v>
      </c>
    </row>
    <row r="229" spans="1:9" x14ac:dyDescent="0.3">
      <c r="A229">
        <v>228</v>
      </c>
      <c r="B229" s="2">
        <f t="shared" ca="1" si="22"/>
        <v>3.5050077910209178E-2</v>
      </c>
      <c r="C229" s="2">
        <f t="shared" ca="1" si="23"/>
        <v>307.37931338971498</v>
      </c>
      <c r="D229">
        <f ca="1">COUNTIF($G$2:G228,"&gt;="&amp;C229)</f>
        <v>32</v>
      </c>
      <c r="E229" s="2">
        <f ca="1">IF(D229=0,C229,MAX($G$2:G228))</f>
        <v>346.63907383020654</v>
      </c>
      <c r="F229" s="2">
        <f t="shared" ca="1" si="18"/>
        <v>0.81658660168973507</v>
      </c>
      <c r="G229" s="2">
        <f t="shared" ca="1" si="19"/>
        <v>347.45566043189626</v>
      </c>
      <c r="H229" s="2">
        <f t="shared" ca="1" si="20"/>
        <v>40.076347042181283</v>
      </c>
      <c r="I229" s="2">
        <f t="shared" ca="1" si="21"/>
        <v>40.076347042181283</v>
      </c>
    </row>
    <row r="230" spans="1:9" x14ac:dyDescent="0.3">
      <c r="A230">
        <v>229</v>
      </c>
      <c r="B230" s="2">
        <f t="shared" ca="1" si="22"/>
        <v>0.76787916346020701</v>
      </c>
      <c r="C230" s="2">
        <f t="shared" ca="1" si="23"/>
        <v>308.14719255317516</v>
      </c>
      <c r="D230">
        <f ca="1">COUNTIF($G$2:G229,"&gt;="&amp;C230)</f>
        <v>31</v>
      </c>
      <c r="E230" s="2">
        <f ca="1">IF(D230=0,C230,MAX($G$2:G229))</f>
        <v>347.45566043189626</v>
      </c>
      <c r="F230" s="2">
        <f t="shared" ca="1" si="18"/>
        <v>0.43982921239329842</v>
      </c>
      <c r="G230" s="2">
        <f t="shared" ca="1" si="19"/>
        <v>347.89548964428957</v>
      </c>
      <c r="H230" s="2">
        <f t="shared" ca="1" si="20"/>
        <v>39.748297091114409</v>
      </c>
      <c r="I230" s="2">
        <f t="shared" ca="1" si="21"/>
        <v>39.748297091114409</v>
      </c>
    </row>
    <row r="231" spans="1:9" x14ac:dyDescent="0.3">
      <c r="A231">
        <v>230</v>
      </c>
      <c r="B231" s="2">
        <f t="shared" ca="1" si="22"/>
        <v>0.2664567449693343</v>
      </c>
      <c r="C231" s="2">
        <f t="shared" ca="1" si="23"/>
        <v>308.41364929814449</v>
      </c>
      <c r="D231">
        <f ca="1">COUNTIF($G$2:G230,"&gt;="&amp;C231)</f>
        <v>32</v>
      </c>
      <c r="E231" s="2">
        <f ca="1">IF(D231=0,C231,MAX($G$2:G230))</f>
        <v>347.89548964428957</v>
      </c>
      <c r="F231" s="2">
        <f t="shared" ca="1" si="18"/>
        <v>0.89822443516392458</v>
      </c>
      <c r="G231" s="2">
        <f t="shared" ca="1" si="19"/>
        <v>348.79371407945348</v>
      </c>
      <c r="H231" s="2">
        <f t="shared" ca="1" si="20"/>
        <v>40.380064781308988</v>
      </c>
      <c r="I231" s="2">
        <f t="shared" ca="1" si="21"/>
        <v>40.380064781308988</v>
      </c>
    </row>
    <row r="232" spans="1:9" x14ac:dyDescent="0.3">
      <c r="A232">
        <v>231</v>
      </c>
      <c r="B232" s="2">
        <f t="shared" ca="1" si="22"/>
        <v>6.1349294660885727</v>
      </c>
      <c r="C232" s="2">
        <f t="shared" ca="1" si="23"/>
        <v>314.54857876423307</v>
      </c>
      <c r="D232">
        <f ca="1">COUNTIF($G$2:G231,"&gt;="&amp;C232)</f>
        <v>31</v>
      </c>
      <c r="E232" s="2">
        <f ca="1">IF(D232=0,C232,MAX($G$2:G231))</f>
        <v>348.79371407945348</v>
      </c>
      <c r="F232" s="2">
        <f t="shared" ca="1" si="18"/>
        <v>0.23504723429573093</v>
      </c>
      <c r="G232" s="2">
        <f t="shared" ca="1" si="19"/>
        <v>349.02876131374921</v>
      </c>
      <c r="H232" s="2">
        <f t="shared" ca="1" si="20"/>
        <v>34.480182549516144</v>
      </c>
      <c r="I232" s="2">
        <f t="shared" ca="1" si="21"/>
        <v>34.480182549516144</v>
      </c>
    </row>
    <row r="233" spans="1:9" x14ac:dyDescent="0.3">
      <c r="A233">
        <v>232</v>
      </c>
      <c r="B233" s="2">
        <f t="shared" ca="1" si="22"/>
        <v>2.5215842674358933</v>
      </c>
      <c r="C233" s="2">
        <f t="shared" ca="1" si="23"/>
        <v>317.07016303166898</v>
      </c>
      <c r="D233">
        <f ca="1">COUNTIF($G$2:G232,"&gt;="&amp;C233)</f>
        <v>30</v>
      </c>
      <c r="E233" s="2">
        <f ca="1">IF(D233=0,C233,MAX($G$2:G232))</f>
        <v>349.02876131374921</v>
      </c>
      <c r="F233" s="2">
        <f t="shared" ca="1" si="18"/>
        <v>3.079999879787505</v>
      </c>
      <c r="G233" s="2">
        <f t="shared" ca="1" si="19"/>
        <v>352.10876119353674</v>
      </c>
      <c r="H233" s="2">
        <f t="shared" ca="1" si="20"/>
        <v>35.038598161867753</v>
      </c>
      <c r="I233" s="2">
        <f t="shared" ca="1" si="21"/>
        <v>35.038598161867753</v>
      </c>
    </row>
    <row r="234" spans="1:9" x14ac:dyDescent="0.3">
      <c r="A234">
        <v>233</v>
      </c>
      <c r="B234" s="2">
        <f t="shared" ca="1" si="22"/>
        <v>0.1788109238287878</v>
      </c>
      <c r="C234" s="2">
        <f t="shared" ca="1" si="23"/>
        <v>317.24897395549777</v>
      </c>
      <c r="D234">
        <f ca="1">COUNTIF($G$2:G233,"&gt;="&amp;C234)</f>
        <v>31</v>
      </c>
      <c r="E234" s="2">
        <f ca="1">IF(D234=0,C234,MAX($G$2:G233))</f>
        <v>352.10876119353674</v>
      </c>
      <c r="F234" s="2">
        <f t="shared" ca="1" si="18"/>
        <v>7.1871144733155284E-2</v>
      </c>
      <c r="G234" s="2">
        <f t="shared" ca="1" si="19"/>
        <v>352.1806323382699</v>
      </c>
      <c r="H234" s="2">
        <f t="shared" ca="1" si="20"/>
        <v>34.931658382772127</v>
      </c>
      <c r="I234" s="2">
        <f t="shared" ca="1" si="21"/>
        <v>34.931658382772127</v>
      </c>
    </row>
    <row r="235" spans="1:9" x14ac:dyDescent="0.3">
      <c r="A235">
        <v>234</v>
      </c>
      <c r="B235" s="2">
        <f t="shared" ca="1" si="22"/>
        <v>0.34162495414268279</v>
      </c>
      <c r="C235" s="2">
        <f t="shared" ca="1" si="23"/>
        <v>317.59059890964045</v>
      </c>
      <c r="D235">
        <f ca="1">COUNTIF($G$2:G234,"&gt;="&amp;C235)</f>
        <v>32</v>
      </c>
      <c r="E235" s="2">
        <f ca="1">IF(D235=0,C235,MAX($G$2:G234))</f>
        <v>352.1806323382699</v>
      </c>
      <c r="F235" s="2">
        <f t="shared" ca="1" si="18"/>
        <v>0.31965067098332084</v>
      </c>
      <c r="G235" s="2">
        <f t="shared" ca="1" si="19"/>
        <v>352.50028300925322</v>
      </c>
      <c r="H235" s="2">
        <f t="shared" ca="1" si="20"/>
        <v>34.909684099612775</v>
      </c>
      <c r="I235" s="2">
        <f t="shared" ca="1" si="21"/>
        <v>34.909684099612775</v>
      </c>
    </row>
    <row r="236" spans="1:9" x14ac:dyDescent="0.3">
      <c r="A236">
        <v>235</v>
      </c>
      <c r="B236" s="2">
        <f t="shared" ca="1" si="22"/>
        <v>0.43410101117801292</v>
      </c>
      <c r="C236" s="2">
        <f t="shared" ca="1" si="23"/>
        <v>318.02469992081848</v>
      </c>
      <c r="D236">
        <f ca="1">COUNTIF($G$2:G235,"&gt;="&amp;C236)</f>
        <v>33</v>
      </c>
      <c r="E236" s="2">
        <f ca="1">IF(D236=0,C236,MAX($G$2:G235))</f>
        <v>352.50028300925322</v>
      </c>
      <c r="F236" s="2">
        <f t="shared" ca="1" si="18"/>
        <v>0.16249205754877494</v>
      </c>
      <c r="G236" s="2">
        <f t="shared" ca="1" si="19"/>
        <v>352.662775066802</v>
      </c>
      <c r="H236" s="2">
        <f t="shared" ca="1" si="20"/>
        <v>34.638075145983521</v>
      </c>
      <c r="I236" s="2">
        <f t="shared" ca="1" si="21"/>
        <v>34.638075145983521</v>
      </c>
    </row>
    <row r="237" spans="1:9" x14ac:dyDescent="0.3">
      <c r="A237">
        <v>236</v>
      </c>
      <c r="B237" s="2">
        <f t="shared" ca="1" si="22"/>
        <v>0.31677332771213973</v>
      </c>
      <c r="C237" s="2">
        <f t="shared" ca="1" si="23"/>
        <v>318.34147324853063</v>
      </c>
      <c r="D237">
        <f ca="1">COUNTIF($G$2:G236,"&gt;="&amp;C237)</f>
        <v>34</v>
      </c>
      <c r="E237" s="2">
        <f ca="1">IF(D237=0,C237,MAX($G$2:G236))</f>
        <v>352.662775066802</v>
      </c>
      <c r="F237" s="2">
        <f t="shared" ca="1" si="18"/>
        <v>0.12783753994996705</v>
      </c>
      <c r="G237" s="2">
        <f t="shared" ca="1" si="19"/>
        <v>352.79061260675195</v>
      </c>
      <c r="H237" s="2">
        <f t="shared" ca="1" si="20"/>
        <v>34.449139358221316</v>
      </c>
      <c r="I237" s="2">
        <f t="shared" ca="1" si="21"/>
        <v>34.449139358221316</v>
      </c>
    </row>
    <row r="238" spans="1:9" x14ac:dyDescent="0.3">
      <c r="A238">
        <v>237</v>
      </c>
      <c r="B238" s="2">
        <f t="shared" ca="1" si="22"/>
        <v>0.98350955649667282</v>
      </c>
      <c r="C238" s="2">
        <f t="shared" ca="1" si="23"/>
        <v>319.32498280502733</v>
      </c>
      <c r="D238">
        <f ca="1">COUNTIF($G$2:G237,"&gt;="&amp;C238)</f>
        <v>33</v>
      </c>
      <c r="E238" s="2">
        <f ca="1">IF(D238=0,C238,MAX($G$2:G237))</f>
        <v>352.79061260675195</v>
      </c>
      <c r="F238" s="2">
        <f t="shared" ca="1" si="18"/>
        <v>0.88053525495457219</v>
      </c>
      <c r="G238" s="2">
        <f t="shared" ca="1" si="19"/>
        <v>353.67114786170652</v>
      </c>
      <c r="H238" s="2">
        <f t="shared" ca="1" si="20"/>
        <v>34.346165056679183</v>
      </c>
      <c r="I238" s="2">
        <f t="shared" ca="1" si="21"/>
        <v>34.346165056679183</v>
      </c>
    </row>
    <row r="239" spans="1:9" x14ac:dyDescent="0.3">
      <c r="A239">
        <v>238</v>
      </c>
      <c r="B239" s="2">
        <f t="shared" ca="1" si="22"/>
        <v>1.0830607229778504</v>
      </c>
      <c r="C239" s="2">
        <f t="shared" ca="1" si="23"/>
        <v>320.40804352800518</v>
      </c>
      <c r="D239">
        <f ca="1">COUNTIF($G$2:G238,"&gt;="&amp;C239)</f>
        <v>34</v>
      </c>
      <c r="E239" s="2">
        <f ca="1">IF(D239=0,C239,MAX($G$2:G238))</f>
        <v>353.67114786170652</v>
      </c>
      <c r="F239" s="2">
        <f t="shared" ca="1" si="18"/>
        <v>4.5480237713561298</v>
      </c>
      <c r="G239" s="2">
        <f t="shared" ca="1" si="19"/>
        <v>358.21917163306267</v>
      </c>
      <c r="H239" s="2">
        <f t="shared" ca="1" si="20"/>
        <v>37.811128105057492</v>
      </c>
      <c r="I239" s="2">
        <f t="shared" ca="1" si="21"/>
        <v>37.811128105057492</v>
      </c>
    </row>
    <row r="240" spans="1:9" x14ac:dyDescent="0.3">
      <c r="A240">
        <v>239</v>
      </c>
      <c r="B240" s="2">
        <f t="shared" ca="1" si="22"/>
        <v>0.73224585345653748</v>
      </c>
      <c r="C240" s="2">
        <f t="shared" ca="1" si="23"/>
        <v>321.14028938146174</v>
      </c>
      <c r="D240">
        <f ca="1">COUNTIF($G$2:G239,"&gt;="&amp;C240)</f>
        <v>35</v>
      </c>
      <c r="E240" s="2">
        <f ca="1">IF(D240=0,C240,MAX($G$2:G239))</f>
        <v>358.21917163306267</v>
      </c>
      <c r="F240" s="2">
        <f t="shared" ca="1" si="18"/>
        <v>1.1543772101919421</v>
      </c>
      <c r="G240" s="2">
        <f t="shared" ca="1" si="19"/>
        <v>359.37354884325464</v>
      </c>
      <c r="H240" s="2">
        <f t="shared" ca="1" si="20"/>
        <v>38.233259461792898</v>
      </c>
      <c r="I240" s="2">
        <f t="shared" ca="1" si="21"/>
        <v>38.233259461792898</v>
      </c>
    </row>
    <row r="241" spans="1:9" x14ac:dyDescent="0.3">
      <c r="A241">
        <v>240</v>
      </c>
      <c r="B241" s="2">
        <f t="shared" ca="1" si="22"/>
        <v>0.40569297221787926</v>
      </c>
      <c r="C241" s="2">
        <f t="shared" ca="1" si="23"/>
        <v>321.54598235367962</v>
      </c>
      <c r="D241">
        <f ca="1">COUNTIF($G$2:G240,"&gt;="&amp;C241)</f>
        <v>35</v>
      </c>
      <c r="E241" s="2">
        <f ca="1">IF(D241=0,C241,MAX($G$2:G240))</f>
        <v>359.37354884325464</v>
      </c>
      <c r="F241" s="2">
        <f t="shared" ca="1" si="18"/>
        <v>2.6342137270849433</v>
      </c>
      <c r="G241" s="2">
        <f t="shared" ca="1" si="19"/>
        <v>362.00776257033959</v>
      </c>
      <c r="H241" s="2">
        <f t="shared" ca="1" si="20"/>
        <v>40.461780216659974</v>
      </c>
      <c r="I241" s="2">
        <f t="shared" ca="1" si="21"/>
        <v>40.461780216659974</v>
      </c>
    </row>
    <row r="242" spans="1:9" x14ac:dyDescent="0.3">
      <c r="A242">
        <v>241</v>
      </c>
      <c r="B242" s="2">
        <f t="shared" ca="1" si="22"/>
        <v>0.78015081947558684</v>
      </c>
      <c r="C242" s="2">
        <f t="shared" ca="1" si="23"/>
        <v>322.3261331731552</v>
      </c>
      <c r="D242">
        <f ca="1">COUNTIF($G$2:G241,"&gt;="&amp;C242)</f>
        <v>35</v>
      </c>
      <c r="E242" s="2">
        <f ca="1">IF(D242=0,C242,MAX($G$2:G241))</f>
        <v>362.00776257033959</v>
      </c>
      <c r="F242" s="2">
        <f t="shared" ca="1" si="18"/>
        <v>5.1258176317099322E-2</v>
      </c>
      <c r="G242" s="2">
        <f t="shared" ca="1" si="19"/>
        <v>362.0590207466567</v>
      </c>
      <c r="H242" s="2">
        <f t="shared" ca="1" si="20"/>
        <v>39.7328875735015</v>
      </c>
      <c r="I242" s="2">
        <f t="shared" ca="1" si="21"/>
        <v>39.7328875735015</v>
      </c>
    </row>
    <row r="243" spans="1:9" x14ac:dyDescent="0.3">
      <c r="A243">
        <v>242</v>
      </c>
      <c r="B243" s="2">
        <f t="shared" ca="1" si="22"/>
        <v>0.50700877773048303</v>
      </c>
      <c r="C243" s="2">
        <f t="shared" ca="1" si="23"/>
        <v>322.8331419508857</v>
      </c>
      <c r="D243">
        <f ca="1">COUNTIF($G$2:G242,"&gt;="&amp;C243)</f>
        <v>36</v>
      </c>
      <c r="E243" s="2">
        <f ca="1">IF(D243=0,C243,MAX($G$2:G242))</f>
        <v>362.0590207466567</v>
      </c>
      <c r="F243" s="2">
        <f t="shared" ca="1" si="18"/>
        <v>0.68226917157360112</v>
      </c>
      <c r="G243" s="2">
        <f t="shared" ca="1" si="19"/>
        <v>362.74128991823028</v>
      </c>
      <c r="H243" s="2">
        <f t="shared" ca="1" si="20"/>
        <v>39.908147967344576</v>
      </c>
      <c r="I243" s="2">
        <f t="shared" ca="1" si="21"/>
        <v>39.908147967344576</v>
      </c>
    </row>
    <row r="244" spans="1:9" x14ac:dyDescent="0.3">
      <c r="A244">
        <v>243</v>
      </c>
      <c r="B244" s="2">
        <f t="shared" ca="1" si="22"/>
        <v>0.12981982214580248</v>
      </c>
      <c r="C244" s="2">
        <f t="shared" ca="1" si="23"/>
        <v>322.96296177303151</v>
      </c>
      <c r="D244">
        <f ca="1">COUNTIF($G$2:G243,"&gt;="&amp;C244)</f>
        <v>37</v>
      </c>
      <c r="E244" s="2">
        <f ca="1">IF(D244=0,C244,MAX($G$2:G243))</f>
        <v>362.74128991823028</v>
      </c>
      <c r="F244" s="2">
        <f t="shared" ca="1" si="18"/>
        <v>0.85440994740064946</v>
      </c>
      <c r="G244" s="2">
        <f t="shared" ca="1" si="19"/>
        <v>363.59569986563093</v>
      </c>
      <c r="H244" s="2">
        <f t="shared" ca="1" si="20"/>
        <v>40.632738092599425</v>
      </c>
      <c r="I244" s="2">
        <f t="shared" ca="1" si="21"/>
        <v>40.632738092599425</v>
      </c>
    </row>
    <row r="245" spans="1:9" x14ac:dyDescent="0.3">
      <c r="A245">
        <v>244</v>
      </c>
      <c r="B245" s="2">
        <f t="shared" ca="1" si="22"/>
        <v>2.2756480512358808</v>
      </c>
      <c r="C245" s="2">
        <f t="shared" ca="1" si="23"/>
        <v>325.23860982426737</v>
      </c>
      <c r="D245">
        <f ca="1">COUNTIF($G$2:G244,"&gt;="&amp;C245)</f>
        <v>37</v>
      </c>
      <c r="E245" s="2">
        <f ca="1">IF(D245=0,C245,MAX($G$2:G244))</f>
        <v>363.59569986563093</v>
      </c>
      <c r="F245" s="2">
        <f t="shared" ca="1" si="18"/>
        <v>1.1498878131887479E-2</v>
      </c>
      <c r="G245" s="2">
        <f t="shared" ca="1" si="19"/>
        <v>363.60719874376281</v>
      </c>
      <c r="H245" s="2">
        <f t="shared" ca="1" si="20"/>
        <v>38.368588919495437</v>
      </c>
      <c r="I245" s="2">
        <f t="shared" ca="1" si="21"/>
        <v>38.368588919495437</v>
      </c>
    </row>
    <row r="246" spans="1:9" x14ac:dyDescent="0.3">
      <c r="A246">
        <v>245</v>
      </c>
      <c r="B246" s="2">
        <f t="shared" ca="1" si="22"/>
        <v>2.9535260229785547</v>
      </c>
      <c r="C246" s="2">
        <f t="shared" ca="1" si="23"/>
        <v>328.19213584724594</v>
      </c>
      <c r="D246">
        <f ca="1">COUNTIF($G$2:G245,"&gt;="&amp;C246)</f>
        <v>37</v>
      </c>
      <c r="E246" s="2">
        <f ca="1">IF(D246=0,C246,MAX($G$2:G245))</f>
        <v>363.60719874376281</v>
      </c>
      <c r="F246" s="2">
        <f t="shared" ca="1" si="18"/>
        <v>2.1351821823885375</v>
      </c>
      <c r="G246" s="2">
        <f t="shared" ca="1" si="19"/>
        <v>365.74238092615133</v>
      </c>
      <c r="H246" s="2">
        <f t="shared" ca="1" si="20"/>
        <v>37.550245078905391</v>
      </c>
      <c r="I246" s="2">
        <f t="shared" ca="1" si="21"/>
        <v>37.550245078905391</v>
      </c>
    </row>
    <row r="247" spans="1:9" x14ac:dyDescent="0.3">
      <c r="A247">
        <v>246</v>
      </c>
      <c r="B247" s="2">
        <f t="shared" ca="1" si="22"/>
        <v>1.0002343708962862</v>
      </c>
      <c r="C247" s="2">
        <f t="shared" ca="1" si="23"/>
        <v>329.19237021814223</v>
      </c>
      <c r="D247">
        <f ca="1">COUNTIF($G$2:G246,"&gt;="&amp;C247)</f>
        <v>37</v>
      </c>
      <c r="E247" s="2">
        <f ca="1">IF(D247=0,C247,MAX($G$2:G246))</f>
        <v>365.74238092615133</v>
      </c>
      <c r="F247" s="2">
        <f t="shared" ca="1" si="18"/>
        <v>0.61662124707312516</v>
      </c>
      <c r="G247" s="2">
        <f t="shared" ca="1" si="19"/>
        <v>366.35900217322444</v>
      </c>
      <c r="H247" s="2">
        <f t="shared" ca="1" si="20"/>
        <v>37.16663195508221</v>
      </c>
      <c r="I247" s="2">
        <f t="shared" ca="1" si="21"/>
        <v>37.16663195508221</v>
      </c>
    </row>
    <row r="248" spans="1:9" x14ac:dyDescent="0.3">
      <c r="A248">
        <v>247</v>
      </c>
      <c r="B248" s="2">
        <f t="shared" ca="1" si="22"/>
        <v>0.93159795843635962</v>
      </c>
      <c r="C248" s="2">
        <f t="shared" ca="1" si="23"/>
        <v>330.12396817657861</v>
      </c>
      <c r="D248">
        <f ca="1">COUNTIF($G$2:G247,"&gt;="&amp;C248)</f>
        <v>36</v>
      </c>
      <c r="E248" s="2">
        <f ca="1">IF(D248=0,C248,MAX($G$2:G247))</f>
        <v>366.35900217322444</v>
      </c>
      <c r="F248" s="2">
        <f t="shared" ca="1" si="18"/>
        <v>0.3955146267098183</v>
      </c>
      <c r="G248" s="2">
        <f t="shared" ca="1" si="19"/>
        <v>366.75451679993427</v>
      </c>
      <c r="H248" s="2">
        <f t="shared" ca="1" si="20"/>
        <v>36.630548623355651</v>
      </c>
      <c r="I248" s="2">
        <f t="shared" ca="1" si="21"/>
        <v>36.630548623355651</v>
      </c>
    </row>
    <row r="249" spans="1:9" x14ac:dyDescent="0.3">
      <c r="A249">
        <v>248</v>
      </c>
      <c r="B249" s="2">
        <f t="shared" ca="1" si="22"/>
        <v>2.1489368130956152</v>
      </c>
      <c r="C249" s="2">
        <f t="shared" ca="1" si="23"/>
        <v>332.2729049896742</v>
      </c>
      <c r="D249">
        <f ca="1">COUNTIF($G$2:G248,"&gt;="&amp;C249)</f>
        <v>33</v>
      </c>
      <c r="E249" s="2">
        <f ca="1">IF(D249=0,C249,MAX($G$2:G248))</f>
        <v>366.75451679993427</v>
      </c>
      <c r="F249" s="2">
        <f t="shared" ca="1" si="18"/>
        <v>2.8138645849176296</v>
      </c>
      <c r="G249" s="2">
        <f t="shared" ca="1" si="19"/>
        <v>369.56838138485188</v>
      </c>
      <c r="H249" s="2">
        <f t="shared" ca="1" si="20"/>
        <v>37.295476395177673</v>
      </c>
      <c r="I249" s="2">
        <f t="shared" ca="1" si="21"/>
        <v>37.295476395177673</v>
      </c>
    </row>
    <row r="250" spans="1:9" x14ac:dyDescent="0.3">
      <c r="A250">
        <v>249</v>
      </c>
      <c r="B250" s="2">
        <f t="shared" ca="1" si="22"/>
        <v>0.83526181214405193</v>
      </c>
      <c r="C250" s="2">
        <f t="shared" ca="1" si="23"/>
        <v>333.10816680181824</v>
      </c>
      <c r="D250">
        <f ca="1">COUNTIF($G$2:G249,"&gt;="&amp;C250)</f>
        <v>34</v>
      </c>
      <c r="E250" s="2">
        <f ca="1">IF(D250=0,C250,MAX($G$2:G249))</f>
        <v>369.56838138485188</v>
      </c>
      <c r="F250" s="2">
        <f t="shared" ca="1" si="18"/>
        <v>0.98880310177044317</v>
      </c>
      <c r="G250" s="2">
        <f t="shared" ca="1" si="19"/>
        <v>370.5571844866223</v>
      </c>
      <c r="H250" s="2">
        <f t="shared" ca="1" si="20"/>
        <v>37.449017684804062</v>
      </c>
      <c r="I250" s="2">
        <f t="shared" ca="1" si="21"/>
        <v>37.449017684804062</v>
      </c>
    </row>
    <row r="251" spans="1:9" x14ac:dyDescent="0.3">
      <c r="A251">
        <v>250</v>
      </c>
      <c r="B251" s="2">
        <f t="shared" ca="1" si="22"/>
        <v>0.4476703199938008</v>
      </c>
      <c r="C251" s="2">
        <f t="shared" ca="1" si="23"/>
        <v>333.55583712181203</v>
      </c>
      <c r="D251">
        <f ca="1">COUNTIF($G$2:G250,"&gt;="&amp;C251)</f>
        <v>33</v>
      </c>
      <c r="E251" s="2">
        <f ca="1">IF(D251=0,C251,MAX($G$2:G250))</f>
        <v>370.5571844866223</v>
      </c>
      <c r="F251" s="2">
        <f t="shared" ca="1" si="18"/>
        <v>0.10852868587789796</v>
      </c>
      <c r="G251" s="2">
        <f t="shared" ca="1" si="19"/>
        <v>370.6657131725002</v>
      </c>
      <c r="H251" s="2">
        <f t="shared" ca="1" si="20"/>
        <v>37.109876050688172</v>
      </c>
      <c r="I251" s="2">
        <f t="shared" ca="1" si="21"/>
        <v>37.109876050688172</v>
      </c>
    </row>
    <row r="252" spans="1:9" x14ac:dyDescent="0.3">
      <c r="A252">
        <v>251</v>
      </c>
      <c r="B252" s="2">
        <f t="shared" ca="1" si="22"/>
        <v>0.45140341842977177</v>
      </c>
      <c r="C252" s="2">
        <f t="shared" ca="1" si="23"/>
        <v>334.00724054024181</v>
      </c>
      <c r="D252">
        <f ca="1">COUNTIF($G$2:G251,"&gt;="&amp;C252)</f>
        <v>34</v>
      </c>
      <c r="E252" s="2">
        <f ca="1">IF(D252=0,C252,MAX($G$2:G251))</f>
        <v>370.6657131725002</v>
      </c>
      <c r="F252" s="2">
        <f t="shared" ca="1" si="18"/>
        <v>7.1402582617037497E-2</v>
      </c>
      <c r="G252" s="2">
        <f t="shared" ca="1" si="19"/>
        <v>370.73711575511726</v>
      </c>
      <c r="H252" s="2">
        <f t="shared" ca="1" si="20"/>
        <v>36.729875214875449</v>
      </c>
      <c r="I252" s="2">
        <f t="shared" ca="1" si="21"/>
        <v>36.729875214875449</v>
      </c>
    </row>
    <row r="253" spans="1:9" x14ac:dyDescent="0.3">
      <c r="A253">
        <v>252</v>
      </c>
      <c r="B253" s="2">
        <f t="shared" ca="1" si="22"/>
        <v>1.4580902662044264</v>
      </c>
      <c r="C253" s="2">
        <f t="shared" ca="1" si="23"/>
        <v>335.46533080644622</v>
      </c>
      <c r="D253">
        <f ca="1">COUNTIF($G$2:G252,"&gt;="&amp;C253)</f>
        <v>33</v>
      </c>
      <c r="E253" s="2">
        <f ca="1">IF(D253=0,C253,MAX($G$2:G252))</f>
        <v>370.73711575511726</v>
      </c>
      <c r="F253" s="2">
        <f t="shared" ca="1" si="18"/>
        <v>0.19173981396114848</v>
      </c>
      <c r="G253" s="2">
        <f t="shared" ca="1" si="19"/>
        <v>370.92885556907839</v>
      </c>
      <c r="H253" s="2">
        <f t="shared" ca="1" si="20"/>
        <v>35.463524762632176</v>
      </c>
      <c r="I253" s="2">
        <f t="shared" ca="1" si="21"/>
        <v>35.463524762632176</v>
      </c>
    </row>
    <row r="254" spans="1:9" x14ac:dyDescent="0.3">
      <c r="A254">
        <v>253</v>
      </c>
      <c r="B254" s="2">
        <f t="shared" ca="1" si="22"/>
        <v>0.18436215397870662</v>
      </c>
      <c r="C254" s="2">
        <f t="shared" ca="1" si="23"/>
        <v>335.64969296042494</v>
      </c>
      <c r="D254">
        <f ca="1">COUNTIF($G$2:G253,"&gt;="&amp;C254)</f>
        <v>34</v>
      </c>
      <c r="E254" s="2">
        <f ca="1">IF(D254=0,C254,MAX($G$2:G253))</f>
        <v>370.92885556907839</v>
      </c>
      <c r="F254" s="2">
        <f t="shared" ca="1" si="18"/>
        <v>1.3178277523394915</v>
      </c>
      <c r="G254" s="2">
        <f t="shared" ca="1" si="19"/>
        <v>372.24668332141789</v>
      </c>
      <c r="H254" s="2">
        <f t="shared" ca="1" si="20"/>
        <v>36.596990360992947</v>
      </c>
      <c r="I254" s="2">
        <f t="shared" ca="1" si="21"/>
        <v>36.596990360992947</v>
      </c>
    </row>
    <row r="255" spans="1:9" x14ac:dyDescent="0.3">
      <c r="A255">
        <v>254</v>
      </c>
      <c r="B255" s="2">
        <f t="shared" ca="1" si="22"/>
        <v>4.3569918583944895</v>
      </c>
      <c r="C255" s="2">
        <f t="shared" ca="1" si="23"/>
        <v>340.00668481881945</v>
      </c>
      <c r="D255">
        <f ca="1">COUNTIF($G$2:G254,"&gt;="&amp;C255)</f>
        <v>31</v>
      </c>
      <c r="E255" s="2">
        <f ca="1">IF(D255=0,C255,MAX($G$2:G254))</f>
        <v>372.24668332141789</v>
      </c>
      <c r="F255" s="2">
        <f t="shared" ca="1" si="18"/>
        <v>0.17139384848708217</v>
      </c>
      <c r="G255" s="2">
        <f t="shared" ca="1" si="19"/>
        <v>372.41807716990496</v>
      </c>
      <c r="H255" s="2">
        <f t="shared" ca="1" si="20"/>
        <v>32.41139235108551</v>
      </c>
      <c r="I255" s="2">
        <f t="shared" ca="1" si="21"/>
        <v>32.41139235108551</v>
      </c>
    </row>
    <row r="256" spans="1:9" x14ac:dyDescent="0.3">
      <c r="A256">
        <v>255</v>
      </c>
      <c r="B256" s="2">
        <f t="shared" ca="1" si="22"/>
        <v>1.1624403556401448</v>
      </c>
      <c r="C256" s="2">
        <f t="shared" ca="1" si="23"/>
        <v>341.16912517445962</v>
      </c>
      <c r="D256">
        <f ca="1">COUNTIF($G$2:G255,"&gt;="&amp;C256)</f>
        <v>30</v>
      </c>
      <c r="E256" s="2">
        <f ca="1">IF(D256=0,C256,MAX($G$2:G255))</f>
        <v>372.41807716990496</v>
      </c>
      <c r="F256" s="2">
        <f t="shared" ca="1" si="18"/>
        <v>6.9557257411573148E-2</v>
      </c>
      <c r="G256" s="2">
        <f t="shared" ca="1" si="19"/>
        <v>372.48763442731655</v>
      </c>
      <c r="H256" s="2">
        <f t="shared" ca="1" si="20"/>
        <v>31.318509252856927</v>
      </c>
      <c r="I256" s="2">
        <f t="shared" ca="1" si="21"/>
        <v>31.318509252856927</v>
      </c>
    </row>
    <row r="257" spans="1:9" x14ac:dyDescent="0.3">
      <c r="A257">
        <v>256</v>
      </c>
      <c r="B257" s="2">
        <f t="shared" ca="1" si="22"/>
        <v>0.18417466797397375</v>
      </c>
      <c r="C257" s="2">
        <f t="shared" ca="1" si="23"/>
        <v>341.35329984243361</v>
      </c>
      <c r="D257">
        <f ca="1">COUNTIF($G$2:G256,"&gt;="&amp;C257)</f>
        <v>31</v>
      </c>
      <c r="E257" s="2">
        <f ca="1">IF(D257=0,C257,MAX($G$2:G256))</f>
        <v>372.48763442731655</v>
      </c>
      <c r="F257" s="2">
        <f t="shared" ca="1" si="18"/>
        <v>0.52013329292937649</v>
      </c>
      <c r="G257" s="2">
        <f t="shared" ca="1" si="19"/>
        <v>373.00776772024591</v>
      </c>
      <c r="H257" s="2">
        <f t="shared" ca="1" si="20"/>
        <v>31.654467877812294</v>
      </c>
      <c r="I257" s="2">
        <f t="shared" ca="1" si="21"/>
        <v>31.654467877812294</v>
      </c>
    </row>
    <row r="258" spans="1:9" x14ac:dyDescent="0.3">
      <c r="A258">
        <v>257</v>
      </c>
      <c r="B258" s="2">
        <f t="shared" ca="1" si="22"/>
        <v>2.4855449016718496</v>
      </c>
      <c r="C258" s="2">
        <f t="shared" ca="1" si="23"/>
        <v>343.83884474410547</v>
      </c>
      <c r="D258">
        <f ca="1">COUNTIF($G$2:G257,"&gt;="&amp;C258)</f>
        <v>30</v>
      </c>
      <c r="E258" s="2">
        <f ca="1">IF(D258=0,C258,MAX($G$2:G257))</f>
        <v>373.00776772024591</v>
      </c>
      <c r="F258" s="2">
        <f t="shared" ca="1" si="18"/>
        <v>3.0516163993818415</v>
      </c>
      <c r="G258" s="2">
        <f t="shared" ca="1" si="19"/>
        <v>376.05938411962774</v>
      </c>
      <c r="H258" s="2">
        <f t="shared" ca="1" si="20"/>
        <v>32.220539375522264</v>
      </c>
      <c r="I258" s="2">
        <f t="shared" ca="1" si="21"/>
        <v>32.220539375522264</v>
      </c>
    </row>
    <row r="259" spans="1:9" x14ac:dyDescent="0.3">
      <c r="A259">
        <v>258</v>
      </c>
      <c r="B259" s="2">
        <f t="shared" ca="1" si="22"/>
        <v>0.20796574218250946</v>
      </c>
      <c r="C259" s="2">
        <f t="shared" ca="1" si="23"/>
        <v>344.046810486288</v>
      </c>
      <c r="D259">
        <f ca="1">COUNTIF($G$2:G258,"&gt;="&amp;C259)</f>
        <v>31</v>
      </c>
      <c r="E259" s="2">
        <f ca="1">IF(D259=0,C259,MAX($G$2:G258))</f>
        <v>376.05938411962774</v>
      </c>
      <c r="F259" s="2">
        <f t="shared" ref="F259:F322" ca="1" si="24">IF(RAND()&lt;0.7,-3/4*LN(1-RAND()),-1.5*LN(1-RAND()))</f>
        <v>0.12556147162257483</v>
      </c>
      <c r="G259" s="2">
        <f t="shared" ref="G259:G322" ca="1" si="25">F259+E259</f>
        <v>376.18494559125031</v>
      </c>
      <c r="H259" s="2">
        <f t="shared" ref="H259:H322" ca="1" si="26">G259-C259</f>
        <v>32.138135104962316</v>
      </c>
      <c r="I259" s="2">
        <f t="shared" ref="I259:I322" ca="1" si="27">IF(C259&lt;600,H259)</f>
        <v>32.138135104962316</v>
      </c>
    </row>
    <row r="260" spans="1:9" x14ac:dyDescent="0.3">
      <c r="A260">
        <v>259</v>
      </c>
      <c r="B260" s="2">
        <f t="shared" ref="B260:B323" ca="1" si="28">IF(C259&lt;180,-2*LN(1-RAND()),IF(C259&gt;=420,-4*LN(1-RAND()),-1*LN(1-RAND())))</f>
        <v>1.0081015088155094</v>
      </c>
      <c r="C260" s="2">
        <f t="shared" ref="C260:C323" ca="1" si="29">B260+C259</f>
        <v>345.05491199510351</v>
      </c>
      <c r="D260">
        <f ca="1">COUNTIF($G$2:G259,"&gt;="&amp;C260)</f>
        <v>32</v>
      </c>
      <c r="E260" s="2">
        <f ca="1">IF(D260=0,C260,MAX($G$2:G259))</f>
        <v>376.18494559125031</v>
      </c>
      <c r="F260" s="2">
        <f t="shared" ca="1" si="24"/>
        <v>0.72529792812263449</v>
      </c>
      <c r="G260" s="2">
        <f t="shared" ca="1" si="25"/>
        <v>376.91024351937295</v>
      </c>
      <c r="H260" s="2">
        <f t="shared" ca="1" si="26"/>
        <v>31.855331524269445</v>
      </c>
      <c r="I260" s="2">
        <f t="shared" ca="1" si="27"/>
        <v>31.855331524269445</v>
      </c>
    </row>
    <row r="261" spans="1:9" x14ac:dyDescent="0.3">
      <c r="A261">
        <v>260</v>
      </c>
      <c r="B261" s="2">
        <f t="shared" ca="1" si="28"/>
        <v>1.9778193741849885</v>
      </c>
      <c r="C261" s="2">
        <f t="shared" ca="1" si="29"/>
        <v>347.03273136928851</v>
      </c>
      <c r="D261">
        <f ca="1">COUNTIF($G$2:G260,"&gt;="&amp;C261)</f>
        <v>32</v>
      </c>
      <c r="E261" s="2">
        <f ca="1">IF(D261=0,C261,MAX($G$2:G260))</f>
        <v>376.91024351937295</v>
      </c>
      <c r="F261" s="2">
        <f t="shared" ca="1" si="24"/>
        <v>0.27378222379343725</v>
      </c>
      <c r="G261" s="2">
        <f t="shared" ca="1" si="25"/>
        <v>377.18402574316639</v>
      </c>
      <c r="H261" s="2">
        <f t="shared" ca="1" si="26"/>
        <v>30.151294373877874</v>
      </c>
      <c r="I261" s="2">
        <f t="shared" ca="1" si="27"/>
        <v>30.151294373877874</v>
      </c>
    </row>
    <row r="262" spans="1:9" x14ac:dyDescent="0.3">
      <c r="A262">
        <v>261</v>
      </c>
      <c r="B262" s="2">
        <f t="shared" ca="1" si="28"/>
        <v>0.74659672376757069</v>
      </c>
      <c r="C262" s="2">
        <f t="shared" ca="1" si="29"/>
        <v>347.77932809305611</v>
      </c>
      <c r="D262">
        <f ca="1">COUNTIF($G$2:G261,"&gt;="&amp;C262)</f>
        <v>32</v>
      </c>
      <c r="E262" s="2">
        <f ca="1">IF(D262=0,C262,MAX($G$2:G261))</f>
        <v>377.18402574316639</v>
      </c>
      <c r="F262" s="2">
        <f t="shared" ca="1" si="24"/>
        <v>1.0561246509962059</v>
      </c>
      <c r="G262" s="2">
        <f t="shared" ca="1" si="25"/>
        <v>378.24015039416258</v>
      </c>
      <c r="H262" s="2">
        <f t="shared" ca="1" si="26"/>
        <v>30.460822301106475</v>
      </c>
      <c r="I262" s="2">
        <f t="shared" ca="1" si="27"/>
        <v>30.460822301106475</v>
      </c>
    </row>
    <row r="263" spans="1:9" x14ac:dyDescent="0.3">
      <c r="A263">
        <v>262</v>
      </c>
      <c r="B263" s="2">
        <f t="shared" ca="1" si="28"/>
        <v>2.258951475063975</v>
      </c>
      <c r="C263" s="2">
        <f t="shared" ca="1" si="29"/>
        <v>350.03827956812006</v>
      </c>
      <c r="D263">
        <f ca="1">COUNTIF($G$2:G262,"&gt;="&amp;C263)</f>
        <v>30</v>
      </c>
      <c r="E263" s="2">
        <f ca="1">IF(D263=0,C263,MAX($G$2:G262))</f>
        <v>378.24015039416258</v>
      </c>
      <c r="F263" s="2">
        <f t="shared" ca="1" si="24"/>
        <v>0.30614525222467981</v>
      </c>
      <c r="G263" s="2">
        <f t="shared" ca="1" si="25"/>
        <v>378.54629564638725</v>
      </c>
      <c r="H263" s="2">
        <f t="shared" ca="1" si="26"/>
        <v>28.50801607826719</v>
      </c>
      <c r="I263" s="2">
        <f t="shared" ca="1" si="27"/>
        <v>28.50801607826719</v>
      </c>
    </row>
    <row r="264" spans="1:9" x14ac:dyDescent="0.3">
      <c r="A264">
        <v>263</v>
      </c>
      <c r="B264" s="2">
        <f t="shared" ca="1" si="28"/>
        <v>0.42017723940301144</v>
      </c>
      <c r="C264" s="2">
        <f t="shared" ca="1" si="29"/>
        <v>350.45845680752308</v>
      </c>
      <c r="D264">
        <f ca="1">COUNTIF($G$2:G263,"&gt;="&amp;C264)</f>
        <v>31</v>
      </c>
      <c r="E264" s="2">
        <f ca="1">IF(D264=0,C264,MAX($G$2:G263))</f>
        <v>378.54629564638725</v>
      </c>
      <c r="F264" s="2">
        <f t="shared" ca="1" si="24"/>
        <v>0.35928933363736409</v>
      </c>
      <c r="G264" s="2">
        <f t="shared" ca="1" si="25"/>
        <v>378.90558498002463</v>
      </c>
      <c r="H264" s="2">
        <f t="shared" ca="1" si="26"/>
        <v>28.44712817250155</v>
      </c>
      <c r="I264" s="2">
        <f t="shared" ca="1" si="27"/>
        <v>28.44712817250155</v>
      </c>
    </row>
    <row r="265" spans="1:9" x14ac:dyDescent="0.3">
      <c r="A265">
        <v>264</v>
      </c>
      <c r="B265" s="2">
        <f t="shared" ca="1" si="28"/>
        <v>4.7598255297096811E-2</v>
      </c>
      <c r="C265" s="2">
        <f t="shared" ca="1" si="29"/>
        <v>350.50605506282017</v>
      </c>
      <c r="D265">
        <f ca="1">COUNTIF($G$2:G264,"&gt;="&amp;C265)</f>
        <v>32</v>
      </c>
      <c r="E265" s="2">
        <f ca="1">IF(D265=0,C265,MAX($G$2:G264))</f>
        <v>378.90558498002463</v>
      </c>
      <c r="F265" s="2">
        <f t="shared" ca="1" si="24"/>
        <v>0.32899613483225187</v>
      </c>
      <c r="G265" s="2">
        <f t="shared" ca="1" si="25"/>
        <v>379.23458111485689</v>
      </c>
      <c r="H265" s="2">
        <f t="shared" ca="1" si="26"/>
        <v>28.728526052036727</v>
      </c>
      <c r="I265" s="2">
        <f t="shared" ca="1" si="27"/>
        <v>28.728526052036727</v>
      </c>
    </row>
    <row r="266" spans="1:9" x14ac:dyDescent="0.3">
      <c r="A266">
        <v>265</v>
      </c>
      <c r="B266" s="2">
        <f t="shared" ca="1" si="28"/>
        <v>1.4483804273484233</v>
      </c>
      <c r="C266" s="2">
        <f t="shared" ca="1" si="29"/>
        <v>351.95443549016858</v>
      </c>
      <c r="D266">
        <f ca="1">COUNTIF($G$2:G265,"&gt;="&amp;C266)</f>
        <v>33</v>
      </c>
      <c r="E266" s="2">
        <f ca="1">IF(D266=0,C266,MAX($G$2:G265))</f>
        <v>379.23458111485689</v>
      </c>
      <c r="F266" s="2">
        <f t="shared" ca="1" si="24"/>
        <v>1.8837498176901617</v>
      </c>
      <c r="G266" s="2">
        <f t="shared" ca="1" si="25"/>
        <v>381.11833093254705</v>
      </c>
      <c r="H266" s="2">
        <f t="shared" ca="1" si="26"/>
        <v>29.163895442378475</v>
      </c>
      <c r="I266" s="2">
        <f t="shared" ca="1" si="27"/>
        <v>29.163895442378475</v>
      </c>
    </row>
    <row r="267" spans="1:9" x14ac:dyDescent="0.3">
      <c r="A267">
        <v>266</v>
      </c>
      <c r="B267" s="2">
        <f t="shared" ca="1" si="28"/>
        <v>1.5018588600530427</v>
      </c>
      <c r="C267" s="2">
        <f t="shared" ca="1" si="29"/>
        <v>353.45629435022164</v>
      </c>
      <c r="D267">
        <f ca="1">COUNTIF($G$2:G266,"&gt;="&amp;C267)</f>
        <v>29</v>
      </c>
      <c r="E267" s="2">
        <f ca="1">IF(D267=0,C267,MAX($G$2:G266))</f>
        <v>381.11833093254705</v>
      </c>
      <c r="F267" s="2">
        <f t="shared" ca="1" si="24"/>
        <v>0.97267010394015951</v>
      </c>
      <c r="G267" s="2">
        <f t="shared" ca="1" si="25"/>
        <v>382.09100103648723</v>
      </c>
      <c r="H267" s="2">
        <f t="shared" ca="1" si="26"/>
        <v>28.634706686265588</v>
      </c>
      <c r="I267" s="2">
        <f t="shared" ca="1" si="27"/>
        <v>28.634706686265588</v>
      </c>
    </row>
    <row r="268" spans="1:9" x14ac:dyDescent="0.3">
      <c r="A268">
        <v>267</v>
      </c>
      <c r="B268" s="2">
        <f t="shared" ca="1" si="28"/>
        <v>0.81301821032175781</v>
      </c>
      <c r="C268" s="2">
        <f t="shared" ca="1" si="29"/>
        <v>354.26931256054343</v>
      </c>
      <c r="D268">
        <f ca="1">COUNTIF($G$2:G267,"&gt;="&amp;C268)</f>
        <v>29</v>
      </c>
      <c r="E268" s="2">
        <f ca="1">IF(D268=0,C268,MAX($G$2:G267))</f>
        <v>382.09100103648723</v>
      </c>
      <c r="F268" s="2">
        <f t="shared" ca="1" si="24"/>
        <v>0.26527357877522734</v>
      </c>
      <c r="G268" s="2">
        <f t="shared" ca="1" si="25"/>
        <v>382.35627461526246</v>
      </c>
      <c r="H268" s="2">
        <f t="shared" ca="1" si="26"/>
        <v>28.086962054719038</v>
      </c>
      <c r="I268" s="2">
        <f t="shared" ca="1" si="27"/>
        <v>28.086962054719038</v>
      </c>
    </row>
    <row r="269" spans="1:9" x14ac:dyDescent="0.3">
      <c r="A269">
        <v>268</v>
      </c>
      <c r="B269" s="2">
        <f t="shared" ca="1" si="28"/>
        <v>1.3213278833919622</v>
      </c>
      <c r="C269" s="2">
        <f t="shared" ca="1" si="29"/>
        <v>355.5906404439354</v>
      </c>
      <c r="D269">
        <f ca="1">COUNTIF($G$2:G268,"&gt;="&amp;C269)</f>
        <v>30</v>
      </c>
      <c r="E269" s="2">
        <f ca="1">IF(D269=0,C269,MAX($G$2:G268))</f>
        <v>382.35627461526246</v>
      </c>
      <c r="F269" s="2">
        <f t="shared" ca="1" si="24"/>
        <v>2.7253472933781456E-2</v>
      </c>
      <c r="G269" s="2">
        <f t="shared" ca="1" si="25"/>
        <v>382.38352808819627</v>
      </c>
      <c r="H269" s="2">
        <f t="shared" ca="1" si="26"/>
        <v>26.792887644260873</v>
      </c>
      <c r="I269" s="2">
        <f t="shared" ca="1" si="27"/>
        <v>26.792887644260873</v>
      </c>
    </row>
    <row r="270" spans="1:9" x14ac:dyDescent="0.3">
      <c r="A270">
        <v>269</v>
      </c>
      <c r="B270" s="2">
        <f t="shared" ca="1" si="28"/>
        <v>0.85796718901533531</v>
      </c>
      <c r="C270" s="2">
        <f t="shared" ca="1" si="29"/>
        <v>356.44860763295071</v>
      </c>
      <c r="D270">
        <f ca="1">COUNTIF($G$2:G269,"&gt;="&amp;C270)</f>
        <v>31</v>
      </c>
      <c r="E270" s="2">
        <f ca="1">IF(D270=0,C270,MAX($G$2:G269))</f>
        <v>382.38352808819627</v>
      </c>
      <c r="F270" s="2">
        <f t="shared" ca="1" si="24"/>
        <v>1.1563490012159572</v>
      </c>
      <c r="G270" s="2">
        <f t="shared" ca="1" si="25"/>
        <v>383.53987708941224</v>
      </c>
      <c r="H270" s="2">
        <f t="shared" ca="1" si="26"/>
        <v>27.091269456461532</v>
      </c>
      <c r="I270" s="2">
        <f t="shared" ca="1" si="27"/>
        <v>27.091269456461532</v>
      </c>
    </row>
    <row r="271" spans="1:9" x14ac:dyDescent="0.3">
      <c r="A271">
        <v>270</v>
      </c>
      <c r="B271" s="2">
        <f t="shared" ca="1" si="28"/>
        <v>0.1705205402256747</v>
      </c>
      <c r="C271" s="2">
        <f t="shared" ca="1" si="29"/>
        <v>356.61912817317636</v>
      </c>
      <c r="D271">
        <f ca="1">COUNTIF($G$2:G270,"&gt;="&amp;C271)</f>
        <v>32</v>
      </c>
      <c r="E271" s="2">
        <f ca="1">IF(D271=0,C271,MAX($G$2:G270))</f>
        <v>383.53987708941224</v>
      </c>
      <c r="F271" s="2">
        <f t="shared" ca="1" si="24"/>
        <v>4.3762287168550591</v>
      </c>
      <c r="G271" s="2">
        <f t="shared" ca="1" si="25"/>
        <v>387.9161058062673</v>
      </c>
      <c r="H271" s="2">
        <f t="shared" ca="1" si="26"/>
        <v>31.296977633090933</v>
      </c>
      <c r="I271" s="2">
        <f t="shared" ca="1" si="27"/>
        <v>31.296977633090933</v>
      </c>
    </row>
    <row r="272" spans="1:9" x14ac:dyDescent="0.3">
      <c r="A272">
        <v>271</v>
      </c>
      <c r="B272" s="2">
        <f t="shared" ca="1" si="28"/>
        <v>3.1254362876277724</v>
      </c>
      <c r="C272" s="2">
        <f t="shared" ca="1" si="29"/>
        <v>359.74456446080416</v>
      </c>
      <c r="D272">
        <f ca="1">COUNTIF($G$2:G271,"&gt;="&amp;C272)</f>
        <v>31</v>
      </c>
      <c r="E272" s="2">
        <f ca="1">IF(D272=0,C272,MAX($G$2:G271))</f>
        <v>387.9161058062673</v>
      </c>
      <c r="F272" s="2">
        <f t="shared" ca="1" si="24"/>
        <v>2.0784423245607506E-2</v>
      </c>
      <c r="G272" s="2">
        <f t="shared" ca="1" si="25"/>
        <v>387.93689022951293</v>
      </c>
      <c r="H272" s="2">
        <f t="shared" ca="1" si="26"/>
        <v>28.19232576870877</v>
      </c>
      <c r="I272" s="2">
        <f t="shared" ca="1" si="27"/>
        <v>28.19232576870877</v>
      </c>
    </row>
    <row r="273" spans="1:9" x14ac:dyDescent="0.3">
      <c r="A273">
        <v>272</v>
      </c>
      <c r="B273" s="2">
        <f t="shared" ca="1" si="28"/>
        <v>2.3734957952107623</v>
      </c>
      <c r="C273" s="2">
        <f t="shared" ca="1" si="29"/>
        <v>362.11806025601493</v>
      </c>
      <c r="D273">
        <f ca="1">COUNTIF($G$2:G272,"&gt;="&amp;C273)</f>
        <v>30</v>
      </c>
      <c r="E273" s="2">
        <f ca="1">IF(D273=0,C273,MAX($G$2:G272))</f>
        <v>387.93689022951293</v>
      </c>
      <c r="F273" s="2">
        <f t="shared" ca="1" si="24"/>
        <v>2.5410736400503085E-2</v>
      </c>
      <c r="G273" s="2">
        <f t="shared" ca="1" si="25"/>
        <v>387.96230096591341</v>
      </c>
      <c r="H273" s="2">
        <f t="shared" ca="1" si="26"/>
        <v>25.844240709898486</v>
      </c>
      <c r="I273" s="2">
        <f t="shared" ca="1" si="27"/>
        <v>25.844240709898486</v>
      </c>
    </row>
    <row r="274" spans="1:9" x14ac:dyDescent="0.3">
      <c r="A274">
        <v>273</v>
      </c>
      <c r="B274" s="2">
        <f t="shared" ca="1" si="28"/>
        <v>0.78588680248367104</v>
      </c>
      <c r="C274" s="2">
        <f t="shared" ca="1" si="29"/>
        <v>362.9039470584986</v>
      </c>
      <c r="D274">
        <f ca="1">COUNTIF($G$2:G273,"&gt;="&amp;C274)</f>
        <v>30</v>
      </c>
      <c r="E274" s="2">
        <f ca="1">IF(D274=0,C274,MAX($G$2:G273))</f>
        <v>387.96230096591341</v>
      </c>
      <c r="F274" s="2">
        <f t="shared" ca="1" si="24"/>
        <v>0.52313438471270868</v>
      </c>
      <c r="G274" s="2">
        <f t="shared" ca="1" si="25"/>
        <v>388.48543535062612</v>
      </c>
      <c r="H274" s="2">
        <f t="shared" ca="1" si="26"/>
        <v>25.581488292127517</v>
      </c>
      <c r="I274" s="2">
        <f t="shared" ca="1" si="27"/>
        <v>25.581488292127517</v>
      </c>
    </row>
    <row r="275" spans="1:9" x14ac:dyDescent="0.3">
      <c r="A275">
        <v>274</v>
      </c>
      <c r="B275" s="2">
        <f t="shared" ca="1" si="28"/>
        <v>0.81411165138100283</v>
      </c>
      <c r="C275" s="2">
        <f t="shared" ca="1" si="29"/>
        <v>363.71805870987959</v>
      </c>
      <c r="D275">
        <f ca="1">COUNTIF($G$2:G274,"&gt;="&amp;C275)</f>
        <v>29</v>
      </c>
      <c r="E275" s="2">
        <f ca="1">IF(D275=0,C275,MAX($G$2:G274))</f>
        <v>388.48543535062612</v>
      </c>
      <c r="F275" s="2">
        <f t="shared" ca="1" si="24"/>
        <v>0.77752981223448769</v>
      </c>
      <c r="G275" s="2">
        <f t="shared" ca="1" si="25"/>
        <v>389.26296516286061</v>
      </c>
      <c r="H275" s="2">
        <f t="shared" ca="1" si="26"/>
        <v>25.544906452981024</v>
      </c>
      <c r="I275" s="2">
        <f t="shared" ca="1" si="27"/>
        <v>25.544906452981024</v>
      </c>
    </row>
    <row r="276" spans="1:9" x14ac:dyDescent="0.3">
      <c r="A276">
        <v>275</v>
      </c>
      <c r="B276" s="2">
        <f t="shared" ca="1" si="28"/>
        <v>1.4154311272427227</v>
      </c>
      <c r="C276" s="2">
        <f t="shared" ca="1" si="29"/>
        <v>365.13348983712228</v>
      </c>
      <c r="D276">
        <f ca="1">COUNTIF($G$2:G275,"&gt;="&amp;C276)</f>
        <v>30</v>
      </c>
      <c r="E276" s="2">
        <f ca="1">IF(D276=0,C276,MAX($G$2:G275))</f>
        <v>389.26296516286061</v>
      </c>
      <c r="F276" s="2">
        <f t="shared" ca="1" si="24"/>
        <v>0.58420748735173367</v>
      </c>
      <c r="G276" s="2">
        <f t="shared" ca="1" si="25"/>
        <v>389.84717265021237</v>
      </c>
      <c r="H276" s="2">
        <f t="shared" ca="1" si="26"/>
        <v>24.713682813090088</v>
      </c>
      <c r="I276" s="2">
        <f t="shared" ca="1" si="27"/>
        <v>24.713682813090088</v>
      </c>
    </row>
    <row r="277" spans="1:9" x14ac:dyDescent="0.3">
      <c r="A277">
        <v>276</v>
      </c>
      <c r="B277" s="2">
        <f t="shared" ca="1" si="28"/>
        <v>2.1169658745511035</v>
      </c>
      <c r="C277" s="2">
        <f t="shared" ca="1" si="29"/>
        <v>367.2504557116734</v>
      </c>
      <c r="D277">
        <f ca="1">COUNTIF($G$2:G276,"&gt;="&amp;C277)</f>
        <v>28</v>
      </c>
      <c r="E277" s="2">
        <f ca="1">IF(D277=0,C277,MAX($G$2:G276))</f>
        <v>389.84717265021237</v>
      </c>
      <c r="F277" s="2">
        <f t="shared" ca="1" si="24"/>
        <v>1.47061727040222</v>
      </c>
      <c r="G277" s="2">
        <f t="shared" ca="1" si="25"/>
        <v>391.31778992061459</v>
      </c>
      <c r="H277" s="2">
        <f t="shared" ca="1" si="26"/>
        <v>24.06733420894119</v>
      </c>
      <c r="I277" s="2">
        <f t="shared" ca="1" si="27"/>
        <v>24.06733420894119</v>
      </c>
    </row>
    <row r="278" spans="1:9" x14ac:dyDescent="0.3">
      <c r="A278">
        <v>277</v>
      </c>
      <c r="B278" s="2">
        <f t="shared" ca="1" si="28"/>
        <v>1.6046886750912169E-2</v>
      </c>
      <c r="C278" s="2">
        <f t="shared" ca="1" si="29"/>
        <v>367.26650259842432</v>
      </c>
      <c r="D278">
        <f ca="1">COUNTIF($G$2:G277,"&gt;="&amp;C278)</f>
        <v>29</v>
      </c>
      <c r="E278" s="2">
        <f ca="1">IF(D278=0,C278,MAX($G$2:G277))</f>
        <v>391.31778992061459</v>
      </c>
      <c r="F278" s="2">
        <f t="shared" ca="1" si="24"/>
        <v>0.32437056123938102</v>
      </c>
      <c r="G278" s="2">
        <f t="shared" ca="1" si="25"/>
        <v>391.64216048185398</v>
      </c>
      <c r="H278" s="2">
        <f t="shared" ca="1" si="26"/>
        <v>24.375657883429653</v>
      </c>
      <c r="I278" s="2">
        <f t="shared" ca="1" si="27"/>
        <v>24.375657883429653</v>
      </c>
    </row>
    <row r="279" spans="1:9" x14ac:dyDescent="0.3">
      <c r="A279">
        <v>278</v>
      </c>
      <c r="B279" s="2">
        <f t="shared" ca="1" si="28"/>
        <v>0.25479280728415826</v>
      </c>
      <c r="C279" s="2">
        <f t="shared" ca="1" si="29"/>
        <v>367.52129540570849</v>
      </c>
      <c r="D279">
        <f ca="1">COUNTIF($G$2:G278,"&gt;="&amp;C279)</f>
        <v>30</v>
      </c>
      <c r="E279" s="2">
        <f ca="1">IF(D279=0,C279,MAX($G$2:G278))</f>
        <v>391.64216048185398</v>
      </c>
      <c r="F279" s="2">
        <f t="shared" ca="1" si="24"/>
        <v>0.29190056223089411</v>
      </c>
      <c r="G279" s="2">
        <f t="shared" ca="1" si="25"/>
        <v>391.9340610440849</v>
      </c>
      <c r="H279" s="2">
        <f t="shared" ca="1" si="26"/>
        <v>24.412765638376413</v>
      </c>
      <c r="I279" s="2">
        <f t="shared" ca="1" si="27"/>
        <v>24.412765638376413</v>
      </c>
    </row>
    <row r="280" spans="1:9" x14ac:dyDescent="0.3">
      <c r="A280">
        <v>279</v>
      </c>
      <c r="B280" s="2">
        <f t="shared" ca="1" si="28"/>
        <v>2.278604151115367</v>
      </c>
      <c r="C280" s="2">
        <f t="shared" ca="1" si="29"/>
        <v>369.79989955682385</v>
      </c>
      <c r="D280">
        <f ca="1">COUNTIF($G$2:G279,"&gt;="&amp;C280)</f>
        <v>30</v>
      </c>
      <c r="E280" s="2">
        <f ca="1">IF(D280=0,C280,MAX($G$2:G279))</f>
        <v>391.9340610440849</v>
      </c>
      <c r="F280" s="2">
        <f t="shared" ca="1" si="24"/>
        <v>0.26256701432412388</v>
      </c>
      <c r="G280" s="2">
        <f t="shared" ca="1" si="25"/>
        <v>392.19662805840903</v>
      </c>
      <c r="H280" s="2">
        <f t="shared" ca="1" si="26"/>
        <v>22.396728501585187</v>
      </c>
      <c r="I280" s="2">
        <f t="shared" ca="1" si="27"/>
        <v>22.396728501585187</v>
      </c>
    </row>
    <row r="281" spans="1:9" x14ac:dyDescent="0.3">
      <c r="A281">
        <v>280</v>
      </c>
      <c r="B281" s="2">
        <f t="shared" ca="1" si="28"/>
        <v>2.4134350886150009</v>
      </c>
      <c r="C281" s="2">
        <f t="shared" ca="1" si="29"/>
        <v>372.21333464543886</v>
      </c>
      <c r="D281">
        <f ca="1">COUNTIF($G$2:G280,"&gt;="&amp;C281)</f>
        <v>27</v>
      </c>
      <c r="E281" s="2">
        <f ca="1">IF(D281=0,C281,MAX($G$2:G280))</f>
        <v>392.19662805840903</v>
      </c>
      <c r="F281" s="2">
        <f t="shared" ca="1" si="24"/>
        <v>1.0438361349458303</v>
      </c>
      <c r="G281" s="2">
        <f t="shared" ca="1" si="25"/>
        <v>393.24046419335485</v>
      </c>
      <c r="H281" s="2">
        <f t="shared" ca="1" si="26"/>
        <v>21.02712954791599</v>
      </c>
      <c r="I281" s="2">
        <f t="shared" ca="1" si="27"/>
        <v>21.02712954791599</v>
      </c>
    </row>
    <row r="282" spans="1:9" x14ac:dyDescent="0.3">
      <c r="A282">
        <v>281</v>
      </c>
      <c r="B282" s="2">
        <f t="shared" ca="1" si="28"/>
        <v>1.0272351754901612</v>
      </c>
      <c r="C282" s="2">
        <f t="shared" ca="1" si="29"/>
        <v>373.24056982092901</v>
      </c>
      <c r="D282">
        <f ca="1">COUNTIF($G$2:G281,"&gt;="&amp;C282)</f>
        <v>24</v>
      </c>
      <c r="E282" s="2">
        <f ca="1">IF(D282=0,C282,MAX($G$2:G281))</f>
        <v>393.24046419335485</v>
      </c>
      <c r="F282" s="2">
        <f t="shared" ca="1" si="24"/>
        <v>0.71728658673208656</v>
      </c>
      <c r="G282" s="2">
        <f t="shared" ca="1" si="25"/>
        <v>393.95775078008694</v>
      </c>
      <c r="H282" s="2">
        <f t="shared" ca="1" si="26"/>
        <v>20.717180959157929</v>
      </c>
      <c r="I282" s="2">
        <f t="shared" ca="1" si="27"/>
        <v>20.717180959157929</v>
      </c>
    </row>
    <row r="283" spans="1:9" x14ac:dyDescent="0.3">
      <c r="A283">
        <v>282</v>
      </c>
      <c r="B283" s="2">
        <f t="shared" ca="1" si="28"/>
        <v>3.1503784064428692E-2</v>
      </c>
      <c r="C283" s="2">
        <f t="shared" ca="1" si="29"/>
        <v>373.27207360499347</v>
      </c>
      <c r="D283">
        <f ca="1">COUNTIF($G$2:G282,"&gt;="&amp;C283)</f>
        <v>25</v>
      </c>
      <c r="E283" s="2">
        <f ca="1">IF(D283=0,C283,MAX($G$2:G282))</f>
        <v>393.95775078008694</v>
      </c>
      <c r="F283" s="2">
        <f t="shared" ca="1" si="24"/>
        <v>1.8894886695284145</v>
      </c>
      <c r="G283" s="2">
        <f t="shared" ca="1" si="25"/>
        <v>395.84723944961536</v>
      </c>
      <c r="H283" s="2">
        <f t="shared" ca="1" si="26"/>
        <v>22.575165844621893</v>
      </c>
      <c r="I283" s="2">
        <f t="shared" ca="1" si="27"/>
        <v>22.575165844621893</v>
      </c>
    </row>
    <row r="284" spans="1:9" x14ac:dyDescent="0.3">
      <c r="A284">
        <v>283</v>
      </c>
      <c r="B284" s="2">
        <f t="shared" ca="1" si="28"/>
        <v>2.2978995854212179E-2</v>
      </c>
      <c r="C284" s="2">
        <f t="shared" ca="1" si="29"/>
        <v>373.29505260084767</v>
      </c>
      <c r="D284">
        <f ca="1">COUNTIF($G$2:G283,"&gt;="&amp;C284)</f>
        <v>26</v>
      </c>
      <c r="E284" s="2">
        <f ca="1">IF(D284=0,C284,MAX($G$2:G283))</f>
        <v>395.84723944961536</v>
      </c>
      <c r="F284" s="2">
        <f t="shared" ca="1" si="24"/>
        <v>2.085480051274915</v>
      </c>
      <c r="G284" s="2">
        <f t="shared" ca="1" si="25"/>
        <v>397.9327195008903</v>
      </c>
      <c r="H284" s="2">
        <f t="shared" ca="1" si="26"/>
        <v>24.637666900042632</v>
      </c>
      <c r="I284" s="2">
        <f t="shared" ca="1" si="27"/>
        <v>24.637666900042632</v>
      </c>
    </row>
    <row r="285" spans="1:9" x14ac:dyDescent="0.3">
      <c r="A285">
        <v>284</v>
      </c>
      <c r="B285" s="2">
        <f t="shared" ca="1" si="28"/>
        <v>0.83270097580267022</v>
      </c>
      <c r="C285" s="2">
        <f t="shared" ca="1" si="29"/>
        <v>374.12775357665032</v>
      </c>
      <c r="D285">
        <f ca="1">COUNTIF($G$2:G284,"&gt;="&amp;C285)</f>
        <v>27</v>
      </c>
      <c r="E285" s="2">
        <f ca="1">IF(D285=0,C285,MAX($G$2:G284))</f>
        <v>397.9327195008903</v>
      </c>
      <c r="F285" s="2">
        <f t="shared" ca="1" si="24"/>
        <v>0.28739875188597608</v>
      </c>
      <c r="G285" s="2">
        <f t="shared" ca="1" si="25"/>
        <v>398.22011825277627</v>
      </c>
      <c r="H285" s="2">
        <f t="shared" ca="1" si="26"/>
        <v>24.092364676125953</v>
      </c>
      <c r="I285" s="2">
        <f t="shared" ca="1" si="27"/>
        <v>24.092364676125953</v>
      </c>
    </row>
    <row r="286" spans="1:9" x14ac:dyDescent="0.3">
      <c r="A286">
        <v>285</v>
      </c>
      <c r="B286" s="2">
        <f t="shared" ca="1" si="28"/>
        <v>0.69265537633137908</v>
      </c>
      <c r="C286" s="2">
        <f t="shared" ca="1" si="29"/>
        <v>374.82040895298172</v>
      </c>
      <c r="D286">
        <f ca="1">COUNTIF($G$2:G285,"&gt;="&amp;C286)</f>
        <v>28</v>
      </c>
      <c r="E286" s="2">
        <f ca="1">IF(D286=0,C286,MAX($G$2:G285))</f>
        <v>398.22011825277627</v>
      </c>
      <c r="F286" s="2">
        <f t="shared" ca="1" si="24"/>
        <v>0.57427067101911855</v>
      </c>
      <c r="G286" s="2">
        <f t="shared" ca="1" si="25"/>
        <v>398.7943889237954</v>
      </c>
      <c r="H286" s="2">
        <f t="shared" ca="1" si="26"/>
        <v>23.973979970813673</v>
      </c>
      <c r="I286" s="2">
        <f t="shared" ca="1" si="27"/>
        <v>23.973979970813673</v>
      </c>
    </row>
    <row r="287" spans="1:9" x14ac:dyDescent="0.3">
      <c r="A287">
        <v>286</v>
      </c>
      <c r="B287" s="2">
        <f t="shared" ca="1" si="28"/>
        <v>0.21898647996587545</v>
      </c>
      <c r="C287" s="2">
        <f t="shared" ca="1" si="29"/>
        <v>375.03939543294757</v>
      </c>
      <c r="D287">
        <f ca="1">COUNTIF($G$2:G286,"&gt;="&amp;C287)</f>
        <v>29</v>
      </c>
      <c r="E287" s="2">
        <f ca="1">IF(D287=0,C287,MAX($G$2:G286))</f>
        <v>398.7943889237954</v>
      </c>
      <c r="F287" s="2">
        <f t="shared" ca="1" si="24"/>
        <v>1.2704558653865019</v>
      </c>
      <c r="G287" s="2">
        <f t="shared" ca="1" si="25"/>
        <v>400.0648447891819</v>
      </c>
      <c r="H287" s="2">
        <f t="shared" ca="1" si="26"/>
        <v>25.025449356234333</v>
      </c>
      <c r="I287" s="2">
        <f t="shared" ca="1" si="27"/>
        <v>25.025449356234333</v>
      </c>
    </row>
    <row r="288" spans="1:9" x14ac:dyDescent="0.3">
      <c r="A288">
        <v>287</v>
      </c>
      <c r="B288" s="2">
        <f t="shared" ca="1" si="28"/>
        <v>4.158073614071137</v>
      </c>
      <c r="C288" s="2">
        <f t="shared" ca="1" si="29"/>
        <v>379.19746904701873</v>
      </c>
      <c r="D288">
        <f ca="1">COUNTIF($G$2:G287,"&gt;="&amp;C288)</f>
        <v>23</v>
      </c>
      <c r="E288" s="2">
        <f ca="1">IF(D288=0,C288,MAX($G$2:G287))</f>
        <v>400.0648447891819</v>
      </c>
      <c r="F288" s="2">
        <f t="shared" ca="1" si="24"/>
        <v>0.12324459411760322</v>
      </c>
      <c r="G288" s="2">
        <f t="shared" ca="1" si="25"/>
        <v>400.18808938329948</v>
      </c>
      <c r="H288" s="2">
        <f t="shared" ca="1" si="26"/>
        <v>20.990620336280756</v>
      </c>
      <c r="I288" s="2">
        <f t="shared" ca="1" si="27"/>
        <v>20.990620336280756</v>
      </c>
    </row>
    <row r="289" spans="1:9" x14ac:dyDescent="0.3">
      <c r="A289">
        <v>288</v>
      </c>
      <c r="B289" s="2">
        <f t="shared" ca="1" si="28"/>
        <v>0.96441840000811696</v>
      </c>
      <c r="C289" s="2">
        <f t="shared" ca="1" si="29"/>
        <v>380.16188744702686</v>
      </c>
      <c r="D289">
        <f ca="1">COUNTIF($G$2:G288,"&gt;="&amp;C289)</f>
        <v>23</v>
      </c>
      <c r="E289" s="2">
        <f ca="1">IF(D289=0,C289,MAX($G$2:G288))</f>
        <v>400.18808938329948</v>
      </c>
      <c r="F289" s="2">
        <f t="shared" ca="1" si="24"/>
        <v>0.16853292220734215</v>
      </c>
      <c r="G289" s="2">
        <f t="shared" ca="1" si="25"/>
        <v>400.35662230550685</v>
      </c>
      <c r="H289" s="2">
        <f t="shared" ca="1" si="26"/>
        <v>20.19473485847999</v>
      </c>
      <c r="I289" s="2">
        <f t="shared" ca="1" si="27"/>
        <v>20.19473485847999</v>
      </c>
    </row>
    <row r="290" spans="1:9" x14ac:dyDescent="0.3">
      <c r="A290">
        <v>289</v>
      </c>
      <c r="B290" s="2">
        <f t="shared" ca="1" si="28"/>
        <v>0.45362444803585839</v>
      </c>
      <c r="C290" s="2">
        <f t="shared" ca="1" si="29"/>
        <v>380.6155118950627</v>
      </c>
      <c r="D290">
        <f ca="1">COUNTIF($G$2:G289,"&gt;="&amp;C290)</f>
        <v>24</v>
      </c>
      <c r="E290" s="2">
        <f ca="1">IF(D290=0,C290,MAX($G$2:G289))</f>
        <v>400.35662230550685</v>
      </c>
      <c r="F290" s="2">
        <f t="shared" ca="1" si="24"/>
        <v>1.1409912438235033</v>
      </c>
      <c r="G290" s="2">
        <f t="shared" ca="1" si="25"/>
        <v>401.49761354933037</v>
      </c>
      <c r="H290" s="2">
        <f t="shared" ca="1" si="26"/>
        <v>20.882101654267672</v>
      </c>
      <c r="I290" s="2">
        <f t="shared" ca="1" si="27"/>
        <v>20.882101654267672</v>
      </c>
    </row>
    <row r="291" spans="1:9" x14ac:dyDescent="0.3">
      <c r="A291">
        <v>290</v>
      </c>
      <c r="B291" s="2">
        <f t="shared" ca="1" si="28"/>
        <v>2.1187863108564149</v>
      </c>
      <c r="C291" s="2">
        <f t="shared" ca="1" si="29"/>
        <v>382.73429820591912</v>
      </c>
      <c r="D291">
        <f ca="1">COUNTIF($G$2:G290,"&gt;="&amp;C291)</f>
        <v>21</v>
      </c>
      <c r="E291" s="2">
        <f ca="1">IF(D291=0,C291,MAX($G$2:G290))</f>
        <v>401.49761354933037</v>
      </c>
      <c r="F291" s="2">
        <f t="shared" ca="1" si="24"/>
        <v>0.83986645942806781</v>
      </c>
      <c r="G291" s="2">
        <f t="shared" ca="1" si="25"/>
        <v>402.33748000875846</v>
      </c>
      <c r="H291" s="2">
        <f t="shared" ca="1" si="26"/>
        <v>19.603181802839345</v>
      </c>
      <c r="I291" s="2">
        <f t="shared" ca="1" si="27"/>
        <v>19.603181802839345</v>
      </c>
    </row>
    <row r="292" spans="1:9" x14ac:dyDescent="0.3">
      <c r="A292">
        <v>291</v>
      </c>
      <c r="B292" s="2">
        <f t="shared" ca="1" si="28"/>
        <v>1.8099120387177114</v>
      </c>
      <c r="C292" s="2">
        <f t="shared" ca="1" si="29"/>
        <v>384.54421024463682</v>
      </c>
      <c r="D292">
        <f ca="1">COUNTIF($G$2:G291,"&gt;="&amp;C292)</f>
        <v>21</v>
      </c>
      <c r="E292" s="2">
        <f ca="1">IF(D292=0,C292,MAX($G$2:G291))</f>
        <v>402.33748000875846</v>
      </c>
      <c r="F292" s="2">
        <f t="shared" ca="1" si="24"/>
        <v>0.20735416037778137</v>
      </c>
      <c r="G292" s="2">
        <f t="shared" ca="1" si="25"/>
        <v>402.54483416913627</v>
      </c>
      <c r="H292" s="2">
        <f t="shared" ca="1" si="26"/>
        <v>18.00062392449945</v>
      </c>
      <c r="I292" s="2">
        <f t="shared" ca="1" si="27"/>
        <v>18.00062392449945</v>
      </c>
    </row>
    <row r="293" spans="1:9" x14ac:dyDescent="0.3">
      <c r="A293">
        <v>292</v>
      </c>
      <c r="B293" s="2">
        <f t="shared" ca="1" si="28"/>
        <v>0.17111230937272365</v>
      </c>
      <c r="C293" s="2">
        <f t="shared" ca="1" si="29"/>
        <v>384.71532255400956</v>
      </c>
      <c r="D293">
        <f ca="1">COUNTIF($G$2:G292,"&gt;="&amp;C293)</f>
        <v>22</v>
      </c>
      <c r="E293" s="2">
        <f ca="1">IF(D293=0,C293,MAX($G$2:G292))</f>
        <v>402.54483416913627</v>
      </c>
      <c r="F293" s="2">
        <f t="shared" ca="1" si="24"/>
        <v>0.62466804663501285</v>
      </c>
      <c r="G293" s="2">
        <f t="shared" ca="1" si="25"/>
        <v>403.16950221577127</v>
      </c>
      <c r="H293" s="2">
        <f t="shared" ca="1" si="26"/>
        <v>18.454179661761714</v>
      </c>
      <c r="I293" s="2">
        <f t="shared" ca="1" si="27"/>
        <v>18.454179661761714</v>
      </c>
    </row>
    <row r="294" spans="1:9" x14ac:dyDescent="0.3">
      <c r="A294">
        <v>293</v>
      </c>
      <c r="B294" s="2">
        <f t="shared" ca="1" si="28"/>
        <v>0.48248063707113586</v>
      </c>
      <c r="C294" s="2">
        <f t="shared" ca="1" si="29"/>
        <v>385.19780319108071</v>
      </c>
      <c r="D294">
        <f ca="1">COUNTIF($G$2:G293,"&gt;="&amp;C294)</f>
        <v>23</v>
      </c>
      <c r="E294" s="2">
        <f ca="1">IF(D294=0,C294,MAX($G$2:G293))</f>
        <v>403.16950221577127</v>
      </c>
      <c r="F294" s="2">
        <f t="shared" ca="1" si="24"/>
        <v>0.26611418813617382</v>
      </c>
      <c r="G294" s="2">
        <f t="shared" ca="1" si="25"/>
        <v>403.43561640390743</v>
      </c>
      <c r="H294" s="2">
        <f t="shared" ca="1" si="26"/>
        <v>18.237813212826723</v>
      </c>
      <c r="I294" s="2">
        <f t="shared" ca="1" si="27"/>
        <v>18.237813212826723</v>
      </c>
    </row>
    <row r="295" spans="1:9" x14ac:dyDescent="0.3">
      <c r="A295">
        <v>294</v>
      </c>
      <c r="B295" s="2">
        <f t="shared" ca="1" si="28"/>
        <v>0.16382033420704484</v>
      </c>
      <c r="C295" s="2">
        <f t="shared" ca="1" si="29"/>
        <v>385.36162352528777</v>
      </c>
      <c r="D295">
        <f ca="1">COUNTIF($G$2:G294,"&gt;="&amp;C295)</f>
        <v>24</v>
      </c>
      <c r="E295" s="2">
        <f ca="1">IF(D295=0,C295,MAX($G$2:G294))</f>
        <v>403.43561640390743</v>
      </c>
      <c r="F295" s="2">
        <f t="shared" ca="1" si="24"/>
        <v>0.28515489854105952</v>
      </c>
      <c r="G295" s="2">
        <f t="shared" ca="1" si="25"/>
        <v>403.7207713024485</v>
      </c>
      <c r="H295" s="2">
        <f t="shared" ca="1" si="26"/>
        <v>18.359147777160729</v>
      </c>
      <c r="I295" s="2">
        <f t="shared" ca="1" si="27"/>
        <v>18.359147777160729</v>
      </c>
    </row>
    <row r="296" spans="1:9" x14ac:dyDescent="0.3">
      <c r="A296">
        <v>295</v>
      </c>
      <c r="B296" s="2">
        <f t="shared" ca="1" si="28"/>
        <v>0.42356614913551599</v>
      </c>
      <c r="C296" s="2">
        <f t="shared" ca="1" si="29"/>
        <v>385.78518967442329</v>
      </c>
      <c r="D296">
        <f ca="1">COUNTIF($G$2:G295,"&gt;="&amp;C296)</f>
        <v>25</v>
      </c>
      <c r="E296" s="2">
        <f ca="1">IF(D296=0,C296,MAX($G$2:G295))</f>
        <v>403.7207713024485</v>
      </c>
      <c r="F296" s="2">
        <f t="shared" ca="1" si="24"/>
        <v>1.6876219273613335</v>
      </c>
      <c r="G296" s="2">
        <f t="shared" ca="1" si="25"/>
        <v>405.4083932298098</v>
      </c>
      <c r="H296" s="2">
        <f t="shared" ca="1" si="26"/>
        <v>19.62320355538651</v>
      </c>
      <c r="I296" s="2">
        <f t="shared" ca="1" si="27"/>
        <v>19.62320355538651</v>
      </c>
    </row>
    <row r="297" spans="1:9" x14ac:dyDescent="0.3">
      <c r="A297">
        <v>296</v>
      </c>
      <c r="B297" s="2">
        <f t="shared" ca="1" si="28"/>
        <v>2.903982139310858</v>
      </c>
      <c r="C297" s="2">
        <f t="shared" ca="1" si="29"/>
        <v>388.68917181373416</v>
      </c>
      <c r="D297">
        <f ca="1">COUNTIF($G$2:G296,"&gt;="&amp;C297)</f>
        <v>22</v>
      </c>
      <c r="E297" s="2">
        <f ca="1">IF(D297=0,C297,MAX($G$2:G296))</f>
        <v>405.4083932298098</v>
      </c>
      <c r="F297" s="2">
        <f t="shared" ca="1" si="24"/>
        <v>0.14982970210682159</v>
      </c>
      <c r="G297" s="2">
        <f t="shared" ca="1" si="25"/>
        <v>405.55822293191665</v>
      </c>
      <c r="H297" s="2">
        <f t="shared" ca="1" si="26"/>
        <v>16.869051118182483</v>
      </c>
      <c r="I297" s="2">
        <f t="shared" ca="1" si="27"/>
        <v>16.869051118182483</v>
      </c>
    </row>
    <row r="298" spans="1:9" x14ac:dyDescent="0.3">
      <c r="A298">
        <v>297</v>
      </c>
      <c r="B298" s="2">
        <f t="shared" ca="1" si="28"/>
        <v>1.9576222386527236</v>
      </c>
      <c r="C298" s="2">
        <f t="shared" ca="1" si="29"/>
        <v>390.64679405238689</v>
      </c>
      <c r="D298">
        <f ca="1">COUNTIF($G$2:G297,"&gt;="&amp;C298)</f>
        <v>21</v>
      </c>
      <c r="E298" s="2">
        <f ca="1">IF(D298=0,C298,MAX($G$2:G297))</f>
        <v>405.55822293191665</v>
      </c>
      <c r="F298" s="2">
        <f t="shared" ca="1" si="24"/>
        <v>0.39407104295598683</v>
      </c>
      <c r="G298" s="2">
        <f t="shared" ca="1" si="25"/>
        <v>405.95229397487265</v>
      </c>
      <c r="H298" s="2">
        <f t="shared" ca="1" si="26"/>
        <v>15.305499922485751</v>
      </c>
      <c r="I298" s="2">
        <f t="shared" ca="1" si="27"/>
        <v>15.305499922485751</v>
      </c>
    </row>
    <row r="299" spans="1:9" x14ac:dyDescent="0.3">
      <c r="A299">
        <v>298</v>
      </c>
      <c r="B299" s="2">
        <f t="shared" ca="1" si="28"/>
        <v>0.36514447434049485</v>
      </c>
      <c r="C299" s="2">
        <f t="shared" ca="1" si="29"/>
        <v>391.01193852672736</v>
      </c>
      <c r="D299">
        <f ca="1">COUNTIF($G$2:G298,"&gt;="&amp;C299)</f>
        <v>22</v>
      </c>
      <c r="E299" s="2">
        <f ca="1">IF(D299=0,C299,MAX($G$2:G298))</f>
        <v>405.95229397487265</v>
      </c>
      <c r="F299" s="2">
        <f t="shared" ca="1" si="24"/>
        <v>2.6251164553373396</v>
      </c>
      <c r="G299" s="2">
        <f t="shared" ca="1" si="25"/>
        <v>408.57741043020997</v>
      </c>
      <c r="H299" s="2">
        <f t="shared" ca="1" si="26"/>
        <v>17.565471903482603</v>
      </c>
      <c r="I299" s="2">
        <f t="shared" ca="1" si="27"/>
        <v>17.565471903482603</v>
      </c>
    </row>
    <row r="300" spans="1:9" x14ac:dyDescent="0.3">
      <c r="A300">
        <v>299</v>
      </c>
      <c r="B300" s="2">
        <f t="shared" ca="1" si="28"/>
        <v>3.2933841648526758E-2</v>
      </c>
      <c r="C300" s="2">
        <f t="shared" ca="1" si="29"/>
        <v>391.04487236837588</v>
      </c>
      <c r="D300">
        <f ca="1">COUNTIF($G$2:G299,"&gt;="&amp;C300)</f>
        <v>23</v>
      </c>
      <c r="E300" s="2">
        <f ca="1">IF(D300=0,C300,MAX($G$2:G299))</f>
        <v>408.57741043020997</v>
      </c>
      <c r="F300" s="2">
        <f t="shared" ca="1" si="24"/>
        <v>1.5094879468603533</v>
      </c>
      <c r="G300" s="2">
        <f t="shared" ca="1" si="25"/>
        <v>410.08689837707033</v>
      </c>
      <c r="H300" s="2">
        <f t="shared" ca="1" si="26"/>
        <v>19.04202600869445</v>
      </c>
      <c r="I300" s="2">
        <f t="shared" ca="1" si="27"/>
        <v>19.04202600869445</v>
      </c>
    </row>
    <row r="301" spans="1:9" x14ac:dyDescent="0.3">
      <c r="A301">
        <v>300</v>
      </c>
      <c r="B301" s="2">
        <f t="shared" ca="1" si="28"/>
        <v>3.313487132162753</v>
      </c>
      <c r="C301" s="2">
        <f t="shared" ca="1" si="29"/>
        <v>394.35835950053865</v>
      </c>
      <c r="D301">
        <f ca="1">COUNTIF($G$2:G300,"&gt;="&amp;C301)</f>
        <v>18</v>
      </c>
      <c r="E301" s="2">
        <f ca="1">IF(D301=0,C301,MAX($G$2:G300))</f>
        <v>410.08689837707033</v>
      </c>
      <c r="F301" s="2">
        <f t="shared" ca="1" si="24"/>
        <v>0.73562943667047576</v>
      </c>
      <c r="G301" s="2">
        <f t="shared" ca="1" si="25"/>
        <v>410.82252781374081</v>
      </c>
      <c r="H301" s="2">
        <f t="shared" ca="1" si="26"/>
        <v>16.464168313202151</v>
      </c>
      <c r="I301" s="2">
        <f t="shared" ca="1" si="27"/>
        <v>16.464168313202151</v>
      </c>
    </row>
    <row r="302" spans="1:9" x14ac:dyDescent="0.3">
      <c r="A302">
        <v>301</v>
      </c>
      <c r="B302" s="2">
        <f t="shared" ca="1" si="28"/>
        <v>0.33892206400489311</v>
      </c>
      <c r="C302" s="2">
        <f t="shared" ca="1" si="29"/>
        <v>394.69728156454357</v>
      </c>
      <c r="D302">
        <f ca="1">COUNTIF($G$2:G301,"&gt;="&amp;C302)</f>
        <v>19</v>
      </c>
      <c r="E302" s="2">
        <f ca="1">IF(D302=0,C302,MAX($G$2:G301))</f>
        <v>410.82252781374081</v>
      </c>
      <c r="F302" s="2">
        <f t="shared" ca="1" si="24"/>
        <v>0.25028948997188533</v>
      </c>
      <c r="G302" s="2">
        <f t="shared" ca="1" si="25"/>
        <v>411.07281730371267</v>
      </c>
      <c r="H302" s="2">
        <f t="shared" ca="1" si="26"/>
        <v>16.375535739169095</v>
      </c>
      <c r="I302" s="2">
        <f t="shared" ca="1" si="27"/>
        <v>16.375535739169095</v>
      </c>
    </row>
    <row r="303" spans="1:9" x14ac:dyDescent="0.3">
      <c r="A303">
        <v>302</v>
      </c>
      <c r="B303" s="2">
        <f t="shared" ca="1" si="28"/>
        <v>2.5802755884515882</v>
      </c>
      <c r="C303" s="2">
        <f t="shared" ca="1" si="29"/>
        <v>397.27755715299514</v>
      </c>
      <c r="D303">
        <f ca="1">COUNTIF($G$2:G302,"&gt;="&amp;C303)</f>
        <v>19</v>
      </c>
      <c r="E303" s="2">
        <f ca="1">IF(D303=0,C303,MAX($G$2:G302))</f>
        <v>411.07281730371267</v>
      </c>
      <c r="F303" s="2">
        <f t="shared" ca="1" si="24"/>
        <v>1.3862923296102516</v>
      </c>
      <c r="G303" s="2">
        <f t="shared" ca="1" si="25"/>
        <v>412.4591096333229</v>
      </c>
      <c r="H303" s="2">
        <f t="shared" ca="1" si="26"/>
        <v>15.181552480327753</v>
      </c>
      <c r="I303" s="2">
        <f t="shared" ca="1" si="27"/>
        <v>15.181552480327753</v>
      </c>
    </row>
    <row r="304" spans="1:9" x14ac:dyDescent="0.3">
      <c r="A304">
        <v>303</v>
      </c>
      <c r="B304" s="2">
        <f t="shared" ca="1" si="28"/>
        <v>0.16164464621456642</v>
      </c>
      <c r="C304" s="2">
        <f t="shared" ca="1" si="29"/>
        <v>397.43920179920968</v>
      </c>
      <c r="D304">
        <f ca="1">COUNTIF($G$2:G303,"&gt;="&amp;C304)</f>
        <v>20</v>
      </c>
      <c r="E304" s="2">
        <f ca="1">IF(D304=0,C304,MAX($G$2:G303))</f>
        <v>412.4591096333229</v>
      </c>
      <c r="F304" s="2">
        <f t="shared" ca="1" si="24"/>
        <v>1.9294982466579971</v>
      </c>
      <c r="G304" s="2">
        <f t="shared" ca="1" si="25"/>
        <v>414.3886078799809</v>
      </c>
      <c r="H304" s="2">
        <f t="shared" ca="1" si="26"/>
        <v>16.949406080771212</v>
      </c>
      <c r="I304" s="2">
        <f t="shared" ca="1" si="27"/>
        <v>16.949406080771212</v>
      </c>
    </row>
    <row r="305" spans="1:9" x14ac:dyDescent="0.3">
      <c r="A305">
        <v>304</v>
      </c>
      <c r="B305" s="2">
        <f t="shared" ca="1" si="28"/>
        <v>3.5462713805556899E-2</v>
      </c>
      <c r="C305" s="2">
        <f t="shared" ca="1" si="29"/>
        <v>397.47466451301523</v>
      </c>
      <c r="D305">
        <f ca="1">COUNTIF($G$2:G304,"&gt;="&amp;C305)</f>
        <v>21</v>
      </c>
      <c r="E305" s="2">
        <f ca="1">IF(D305=0,C305,MAX($G$2:G304))</f>
        <v>414.3886078799809</v>
      </c>
      <c r="F305" s="2">
        <f t="shared" ca="1" si="24"/>
        <v>1.9495986123234801</v>
      </c>
      <c r="G305" s="2">
        <f t="shared" ca="1" si="25"/>
        <v>416.33820649230438</v>
      </c>
      <c r="H305" s="2">
        <f t="shared" ca="1" si="26"/>
        <v>18.863541979289153</v>
      </c>
      <c r="I305" s="2">
        <f t="shared" ca="1" si="27"/>
        <v>18.863541979289153</v>
      </c>
    </row>
    <row r="306" spans="1:9" x14ac:dyDescent="0.3">
      <c r="A306">
        <v>305</v>
      </c>
      <c r="B306" s="2">
        <f t="shared" ca="1" si="28"/>
        <v>0.81925921537180491</v>
      </c>
      <c r="C306" s="2">
        <f t="shared" ca="1" si="29"/>
        <v>398.29392372838703</v>
      </c>
      <c r="D306">
        <f ca="1">COUNTIF($G$2:G305,"&gt;="&amp;C306)</f>
        <v>20</v>
      </c>
      <c r="E306" s="2">
        <f ca="1">IF(D306=0,C306,MAX($G$2:G305))</f>
        <v>416.33820649230438</v>
      </c>
      <c r="F306" s="2">
        <f t="shared" ca="1" si="24"/>
        <v>0.55242681537972416</v>
      </c>
      <c r="G306" s="2">
        <f t="shared" ca="1" si="25"/>
        <v>416.89063330768408</v>
      </c>
      <c r="H306" s="2">
        <f t="shared" ca="1" si="26"/>
        <v>18.596709579297055</v>
      </c>
      <c r="I306" s="2">
        <f t="shared" ca="1" si="27"/>
        <v>18.596709579297055</v>
      </c>
    </row>
    <row r="307" spans="1:9" x14ac:dyDescent="0.3">
      <c r="A307">
        <v>306</v>
      </c>
      <c r="B307" s="2">
        <f t="shared" ca="1" si="28"/>
        <v>8.9736397467853932E-2</v>
      </c>
      <c r="C307" s="2">
        <f t="shared" ca="1" si="29"/>
        <v>398.38366012585487</v>
      </c>
      <c r="D307">
        <f ca="1">COUNTIF($G$2:G306,"&gt;="&amp;C307)</f>
        <v>21</v>
      </c>
      <c r="E307" s="2">
        <f ca="1">IF(D307=0,C307,MAX($G$2:G306))</f>
        <v>416.89063330768408</v>
      </c>
      <c r="F307" s="2">
        <f t="shared" ca="1" si="24"/>
        <v>0.82955655794406824</v>
      </c>
      <c r="G307" s="2">
        <f t="shared" ca="1" si="25"/>
        <v>417.72018986562813</v>
      </c>
      <c r="H307" s="2">
        <f t="shared" ca="1" si="26"/>
        <v>19.336529739773255</v>
      </c>
      <c r="I307" s="2">
        <f t="shared" ca="1" si="27"/>
        <v>19.336529739773255</v>
      </c>
    </row>
    <row r="308" spans="1:9" x14ac:dyDescent="0.3">
      <c r="A308">
        <v>307</v>
      </c>
      <c r="B308" s="2">
        <f t="shared" ca="1" si="28"/>
        <v>5.7462570405073542E-2</v>
      </c>
      <c r="C308" s="2">
        <f t="shared" ca="1" si="29"/>
        <v>398.44112269625992</v>
      </c>
      <c r="D308">
        <f ca="1">COUNTIF($G$2:G307,"&gt;="&amp;C308)</f>
        <v>22</v>
      </c>
      <c r="E308" s="2">
        <f ca="1">IF(D308=0,C308,MAX($G$2:G307))</f>
        <v>417.72018986562813</v>
      </c>
      <c r="F308" s="2">
        <f t="shared" ca="1" si="24"/>
        <v>2.6928620125360769</v>
      </c>
      <c r="G308" s="2">
        <f t="shared" ca="1" si="25"/>
        <v>420.4130518781642</v>
      </c>
      <c r="H308" s="2">
        <f t="shared" ca="1" si="26"/>
        <v>21.971929181904272</v>
      </c>
      <c r="I308" s="2">
        <f t="shared" ca="1" si="27"/>
        <v>21.971929181904272</v>
      </c>
    </row>
    <row r="309" spans="1:9" x14ac:dyDescent="0.3">
      <c r="A309">
        <v>308</v>
      </c>
      <c r="B309" s="2">
        <f t="shared" ca="1" si="28"/>
        <v>0.69038659165922966</v>
      </c>
      <c r="C309" s="2">
        <f t="shared" ca="1" si="29"/>
        <v>399.13150928791913</v>
      </c>
      <c r="D309">
        <f ca="1">COUNTIF($G$2:G308,"&gt;="&amp;C309)</f>
        <v>22</v>
      </c>
      <c r="E309" s="2">
        <f ca="1">IF(D309=0,C309,MAX($G$2:G308))</f>
        <v>420.4130518781642</v>
      </c>
      <c r="F309" s="2">
        <f t="shared" ca="1" si="24"/>
        <v>1.4333114225741062</v>
      </c>
      <c r="G309" s="2">
        <f t="shared" ca="1" si="25"/>
        <v>421.84636330073829</v>
      </c>
      <c r="H309" s="2">
        <f t="shared" ca="1" si="26"/>
        <v>22.71485401281916</v>
      </c>
      <c r="I309" s="2">
        <f t="shared" ca="1" si="27"/>
        <v>22.71485401281916</v>
      </c>
    </row>
    <row r="310" spans="1:9" x14ac:dyDescent="0.3">
      <c r="A310">
        <v>309</v>
      </c>
      <c r="B310" s="2">
        <f t="shared" ca="1" si="28"/>
        <v>0.85954575237233632</v>
      </c>
      <c r="C310" s="2">
        <f t="shared" ca="1" si="29"/>
        <v>399.99105504029149</v>
      </c>
      <c r="D310">
        <f ca="1">COUNTIF($G$2:G309,"&gt;="&amp;C310)</f>
        <v>23</v>
      </c>
      <c r="E310" s="2">
        <f ca="1">IF(D310=0,C310,MAX($G$2:G309))</f>
        <v>421.84636330073829</v>
      </c>
      <c r="F310" s="2">
        <f t="shared" ca="1" si="24"/>
        <v>0.41318685019488682</v>
      </c>
      <c r="G310" s="2">
        <f t="shared" ca="1" si="25"/>
        <v>422.25955015093319</v>
      </c>
      <c r="H310" s="2">
        <f t="shared" ca="1" si="26"/>
        <v>22.268495110641709</v>
      </c>
      <c r="I310" s="2">
        <f t="shared" ca="1" si="27"/>
        <v>22.268495110641709</v>
      </c>
    </row>
    <row r="311" spans="1:9" x14ac:dyDescent="0.3">
      <c r="A311">
        <v>310</v>
      </c>
      <c r="B311" s="2">
        <f t="shared" ca="1" si="28"/>
        <v>1.4356206557290623</v>
      </c>
      <c r="C311" s="2">
        <f t="shared" ca="1" si="29"/>
        <v>401.42667569602054</v>
      </c>
      <c r="D311">
        <f ca="1">COUNTIF($G$2:G310,"&gt;="&amp;C311)</f>
        <v>21</v>
      </c>
      <c r="E311" s="2">
        <f ca="1">IF(D311=0,C311,MAX($G$2:G310))</f>
        <v>422.25955015093319</v>
      </c>
      <c r="F311" s="2">
        <f t="shared" ca="1" si="24"/>
        <v>0.82059353672566338</v>
      </c>
      <c r="G311" s="2">
        <f t="shared" ca="1" si="25"/>
        <v>423.08014368765885</v>
      </c>
      <c r="H311" s="2">
        <f t="shared" ca="1" si="26"/>
        <v>21.653467991638308</v>
      </c>
      <c r="I311" s="2">
        <f t="shared" ca="1" si="27"/>
        <v>21.653467991638308</v>
      </c>
    </row>
    <row r="312" spans="1:9" x14ac:dyDescent="0.3">
      <c r="A312">
        <v>311</v>
      </c>
      <c r="B312" s="2">
        <f t="shared" ca="1" si="28"/>
        <v>0.23163383969099263</v>
      </c>
      <c r="C312" s="2">
        <f t="shared" ca="1" si="29"/>
        <v>401.65830953571151</v>
      </c>
      <c r="D312">
        <f ca="1">COUNTIF($G$2:G311,"&gt;="&amp;C312)</f>
        <v>21</v>
      </c>
      <c r="E312" s="2">
        <f ca="1">IF(D312=0,C312,MAX($G$2:G311))</f>
        <v>423.08014368765885</v>
      </c>
      <c r="F312" s="2">
        <f t="shared" ca="1" si="24"/>
        <v>1.0580490442732021E-2</v>
      </c>
      <c r="G312" s="2">
        <f t="shared" ca="1" si="25"/>
        <v>423.0907241781016</v>
      </c>
      <c r="H312" s="2">
        <f t="shared" ca="1" si="26"/>
        <v>21.432414642390086</v>
      </c>
      <c r="I312" s="2">
        <f t="shared" ca="1" si="27"/>
        <v>21.432414642390086</v>
      </c>
    </row>
    <row r="313" spans="1:9" x14ac:dyDescent="0.3">
      <c r="A313">
        <v>312</v>
      </c>
      <c r="B313" s="2">
        <f t="shared" ca="1" si="28"/>
        <v>1.131380883042246</v>
      </c>
      <c r="C313" s="2">
        <f t="shared" ca="1" si="29"/>
        <v>402.78969041875376</v>
      </c>
      <c r="D313">
        <f ca="1">COUNTIF($G$2:G312,"&gt;="&amp;C313)</f>
        <v>20</v>
      </c>
      <c r="E313" s="2">
        <f ca="1">IF(D313=0,C313,MAX($G$2:G312))</f>
        <v>423.0907241781016</v>
      </c>
      <c r="F313" s="2">
        <f t="shared" ca="1" si="24"/>
        <v>1.3372906442065742</v>
      </c>
      <c r="G313" s="2">
        <f t="shared" ca="1" si="25"/>
        <v>424.42801482230817</v>
      </c>
      <c r="H313" s="2">
        <f t="shared" ca="1" si="26"/>
        <v>21.638324403554407</v>
      </c>
      <c r="I313" s="2">
        <f t="shared" ca="1" si="27"/>
        <v>21.638324403554407</v>
      </c>
    </row>
    <row r="314" spans="1:9" x14ac:dyDescent="0.3">
      <c r="A314">
        <v>313</v>
      </c>
      <c r="B314" s="2">
        <f t="shared" ca="1" si="28"/>
        <v>0.46975771597377086</v>
      </c>
      <c r="C314" s="2">
        <f t="shared" ca="1" si="29"/>
        <v>403.25944813472756</v>
      </c>
      <c r="D314">
        <f ca="1">COUNTIF($G$2:G313,"&gt;="&amp;C314)</f>
        <v>20</v>
      </c>
      <c r="E314" s="2">
        <f ca="1">IF(D314=0,C314,MAX($G$2:G313))</f>
        <v>424.42801482230817</v>
      </c>
      <c r="F314" s="2">
        <f t="shared" ca="1" si="24"/>
        <v>0.29883479962084508</v>
      </c>
      <c r="G314" s="2">
        <f t="shared" ca="1" si="25"/>
        <v>424.72684962192903</v>
      </c>
      <c r="H314" s="2">
        <f t="shared" ca="1" si="26"/>
        <v>21.467401487201471</v>
      </c>
      <c r="I314" s="2">
        <f t="shared" ca="1" si="27"/>
        <v>21.467401487201471</v>
      </c>
    </row>
    <row r="315" spans="1:9" x14ac:dyDescent="0.3">
      <c r="A315">
        <v>314</v>
      </c>
      <c r="B315" s="2">
        <f t="shared" ca="1" si="28"/>
        <v>1.3700041429489769</v>
      </c>
      <c r="C315" s="2">
        <f t="shared" ca="1" si="29"/>
        <v>404.62945227767653</v>
      </c>
      <c r="D315">
        <f ca="1">COUNTIF($G$2:G314,"&gt;="&amp;C315)</f>
        <v>19</v>
      </c>
      <c r="E315" s="2">
        <f ca="1">IF(D315=0,C315,MAX($G$2:G314))</f>
        <v>424.72684962192903</v>
      </c>
      <c r="F315" s="2">
        <f t="shared" ca="1" si="24"/>
        <v>0.21830736827251998</v>
      </c>
      <c r="G315" s="2">
        <f t="shared" ca="1" si="25"/>
        <v>424.94515699020155</v>
      </c>
      <c r="H315" s="2">
        <f t="shared" ca="1" si="26"/>
        <v>20.315704712525019</v>
      </c>
      <c r="I315" s="2">
        <f t="shared" ca="1" si="27"/>
        <v>20.315704712525019</v>
      </c>
    </row>
    <row r="316" spans="1:9" x14ac:dyDescent="0.3">
      <c r="A316">
        <v>315</v>
      </c>
      <c r="B316" s="2">
        <f t="shared" ca="1" si="28"/>
        <v>0.45602870337633022</v>
      </c>
      <c r="C316" s="2">
        <f t="shared" ca="1" si="29"/>
        <v>405.08548098105285</v>
      </c>
      <c r="D316">
        <f ca="1">COUNTIF($G$2:G315,"&gt;="&amp;C316)</f>
        <v>20</v>
      </c>
      <c r="E316" s="2">
        <f ca="1">IF(D316=0,C316,MAX($G$2:G315))</f>
        <v>424.94515699020155</v>
      </c>
      <c r="F316" s="2">
        <f t="shared" ca="1" si="24"/>
        <v>0.8040428089907028</v>
      </c>
      <c r="G316" s="2">
        <f t="shared" ca="1" si="25"/>
        <v>425.74919979919224</v>
      </c>
      <c r="H316" s="2">
        <f t="shared" ca="1" si="26"/>
        <v>20.663718818139387</v>
      </c>
      <c r="I316" s="2">
        <f t="shared" ca="1" si="27"/>
        <v>20.663718818139387</v>
      </c>
    </row>
    <row r="317" spans="1:9" x14ac:dyDescent="0.3">
      <c r="A317">
        <v>316</v>
      </c>
      <c r="B317" s="2">
        <f t="shared" ca="1" si="28"/>
        <v>1.3182773014619884</v>
      </c>
      <c r="C317" s="2">
        <f t="shared" ca="1" si="29"/>
        <v>406.40375828251484</v>
      </c>
      <c r="D317">
        <f ca="1">COUNTIF($G$2:G316,"&gt;="&amp;C317)</f>
        <v>18</v>
      </c>
      <c r="E317" s="2">
        <f ca="1">IF(D317=0,C317,MAX($G$2:G316))</f>
        <v>425.74919979919224</v>
      </c>
      <c r="F317" s="2">
        <f t="shared" ca="1" si="24"/>
        <v>0.65190623853814422</v>
      </c>
      <c r="G317" s="2">
        <f t="shared" ca="1" si="25"/>
        <v>426.40110603773036</v>
      </c>
      <c r="H317" s="2">
        <f t="shared" ca="1" si="26"/>
        <v>19.997347755215515</v>
      </c>
      <c r="I317" s="2">
        <f t="shared" ca="1" si="27"/>
        <v>19.997347755215515</v>
      </c>
    </row>
    <row r="318" spans="1:9" x14ac:dyDescent="0.3">
      <c r="A318">
        <v>317</v>
      </c>
      <c r="B318" s="2">
        <f t="shared" ca="1" si="28"/>
        <v>1.0153207096993095</v>
      </c>
      <c r="C318" s="2">
        <f t="shared" ca="1" si="29"/>
        <v>407.41907899221417</v>
      </c>
      <c r="D318">
        <f ca="1">COUNTIF($G$2:G317,"&gt;="&amp;C318)</f>
        <v>19</v>
      </c>
      <c r="E318" s="2">
        <f ca="1">IF(D318=0,C318,MAX($G$2:G317))</f>
        <v>426.40110603773036</v>
      </c>
      <c r="F318" s="2">
        <f t="shared" ca="1" si="24"/>
        <v>0.73367052190152526</v>
      </c>
      <c r="G318" s="2">
        <f t="shared" ca="1" si="25"/>
        <v>427.13477655963186</v>
      </c>
      <c r="H318" s="2">
        <f t="shared" ca="1" si="26"/>
        <v>19.715697567417692</v>
      </c>
      <c r="I318" s="2">
        <f t="shared" ca="1" si="27"/>
        <v>19.715697567417692</v>
      </c>
    </row>
    <row r="319" spans="1:9" x14ac:dyDescent="0.3">
      <c r="A319">
        <v>318</v>
      </c>
      <c r="B319" s="2">
        <f t="shared" ca="1" si="28"/>
        <v>0.41451560220425548</v>
      </c>
      <c r="C319" s="2">
        <f t="shared" ca="1" si="29"/>
        <v>407.8335945944184</v>
      </c>
      <c r="D319">
        <f ca="1">COUNTIF($G$2:G318,"&gt;="&amp;C319)</f>
        <v>20</v>
      </c>
      <c r="E319" s="2">
        <f ca="1">IF(D319=0,C319,MAX($G$2:G318))</f>
        <v>427.13477655963186</v>
      </c>
      <c r="F319" s="2">
        <f t="shared" ca="1" si="24"/>
        <v>0.57747330252038098</v>
      </c>
      <c r="G319" s="2">
        <f t="shared" ca="1" si="25"/>
        <v>427.71224986215225</v>
      </c>
      <c r="H319" s="2">
        <f t="shared" ca="1" si="26"/>
        <v>19.878655267733848</v>
      </c>
      <c r="I319" s="2">
        <f t="shared" ca="1" si="27"/>
        <v>19.878655267733848</v>
      </c>
    </row>
    <row r="320" spans="1:9" x14ac:dyDescent="0.3">
      <c r="A320">
        <v>319</v>
      </c>
      <c r="B320" s="2">
        <f t="shared" ca="1" si="28"/>
        <v>0.32628090595825637</v>
      </c>
      <c r="C320" s="2">
        <f t="shared" ca="1" si="29"/>
        <v>408.15987550037664</v>
      </c>
      <c r="D320">
        <f ca="1">COUNTIF($G$2:G319,"&gt;="&amp;C320)</f>
        <v>21</v>
      </c>
      <c r="E320" s="2">
        <f ca="1">IF(D320=0,C320,MAX($G$2:G319))</f>
        <v>427.71224986215225</v>
      </c>
      <c r="F320" s="2">
        <f t="shared" ca="1" si="24"/>
        <v>0.96484020929705872</v>
      </c>
      <c r="G320" s="2">
        <f t="shared" ca="1" si="25"/>
        <v>428.6770900714493</v>
      </c>
      <c r="H320" s="2">
        <f t="shared" ca="1" si="26"/>
        <v>20.517214571072657</v>
      </c>
      <c r="I320" s="2">
        <f t="shared" ca="1" si="27"/>
        <v>20.517214571072657</v>
      </c>
    </row>
    <row r="321" spans="1:9" x14ac:dyDescent="0.3">
      <c r="A321">
        <v>320</v>
      </c>
      <c r="B321" s="2">
        <f t="shared" ca="1" si="28"/>
        <v>0.55325813237850896</v>
      </c>
      <c r="C321" s="2">
        <f t="shared" ca="1" si="29"/>
        <v>408.71313363275516</v>
      </c>
      <c r="D321">
        <f ca="1">COUNTIF($G$2:G320,"&gt;="&amp;C321)</f>
        <v>21</v>
      </c>
      <c r="E321" s="2">
        <f ca="1">IF(D321=0,C321,MAX($G$2:G320))</f>
        <v>428.6770900714493</v>
      </c>
      <c r="F321" s="2">
        <f t="shared" ca="1" si="24"/>
        <v>1.466574982459381E-2</v>
      </c>
      <c r="G321" s="2">
        <f t="shared" ca="1" si="25"/>
        <v>428.69175582127389</v>
      </c>
      <c r="H321" s="2">
        <f t="shared" ca="1" si="26"/>
        <v>19.978622188518727</v>
      </c>
      <c r="I321" s="2">
        <f t="shared" ca="1" si="27"/>
        <v>19.978622188518727</v>
      </c>
    </row>
    <row r="322" spans="1:9" x14ac:dyDescent="0.3">
      <c r="A322">
        <v>321</v>
      </c>
      <c r="B322" s="2">
        <f t="shared" ca="1" si="28"/>
        <v>0.61412609835598064</v>
      </c>
      <c r="C322" s="2">
        <f t="shared" ca="1" si="29"/>
        <v>409.32725973111116</v>
      </c>
      <c r="D322">
        <f ca="1">COUNTIF($G$2:G321,"&gt;="&amp;C322)</f>
        <v>22</v>
      </c>
      <c r="E322" s="2">
        <f ca="1">IF(D322=0,C322,MAX($G$2:G321))</f>
        <v>428.69175582127389</v>
      </c>
      <c r="F322" s="2">
        <f t="shared" ca="1" si="24"/>
        <v>3.1128287058615509</v>
      </c>
      <c r="G322" s="2">
        <f t="shared" ca="1" si="25"/>
        <v>431.80458452713543</v>
      </c>
      <c r="H322" s="2">
        <f t="shared" ca="1" si="26"/>
        <v>22.477324796024277</v>
      </c>
      <c r="I322" s="2">
        <f t="shared" ca="1" si="27"/>
        <v>22.477324796024277</v>
      </c>
    </row>
    <row r="323" spans="1:9" x14ac:dyDescent="0.3">
      <c r="A323">
        <v>322</v>
      </c>
      <c r="B323" s="2">
        <f t="shared" ca="1" si="28"/>
        <v>1.1227497643441995</v>
      </c>
      <c r="C323" s="2">
        <f t="shared" ca="1" si="29"/>
        <v>410.45000949545533</v>
      </c>
      <c r="D323">
        <f ca="1">COUNTIF($G$2:G322,"&gt;="&amp;C323)</f>
        <v>22</v>
      </c>
      <c r="E323" s="2">
        <f ca="1">IF(D323=0,C323,MAX($G$2:G322))</f>
        <v>431.80458452713543</v>
      </c>
      <c r="F323" s="2">
        <f t="shared" ref="F323:F386" ca="1" si="30">IF(RAND()&lt;0.7,-3/4*LN(1-RAND()),-1.5*LN(1-RAND()))</f>
        <v>1.2187606869678911</v>
      </c>
      <c r="G323" s="2">
        <f t="shared" ref="G323:G386" ca="1" si="31">F323+E323</f>
        <v>433.0233452141033</v>
      </c>
      <c r="H323" s="2">
        <f t="shared" ref="H323:H386" ca="1" si="32">G323-C323</f>
        <v>22.573335718647968</v>
      </c>
      <c r="I323" s="2">
        <f t="shared" ref="I323:I386" ca="1" si="33">IF(C323&lt;600,H323)</f>
        <v>22.573335718647968</v>
      </c>
    </row>
    <row r="324" spans="1:9" x14ac:dyDescent="0.3">
      <c r="A324">
        <v>323</v>
      </c>
      <c r="B324" s="2">
        <f t="shared" ref="B324:B387" ca="1" si="34">IF(C323&lt;180,-2*LN(1-RAND()),IF(C323&gt;=420,-4*LN(1-RAND()),-1*LN(1-RAND())))</f>
        <v>0.13139465709288303</v>
      </c>
      <c r="C324" s="2">
        <f t="shared" ref="C324:C387" ca="1" si="35">B324+C323</f>
        <v>410.5814041525482</v>
      </c>
      <c r="D324">
        <f ca="1">COUNTIF($G$2:G323,"&gt;="&amp;C324)</f>
        <v>23</v>
      </c>
      <c r="E324" s="2">
        <f ca="1">IF(D324=0,C324,MAX($G$2:G323))</f>
        <v>433.0233452141033</v>
      </c>
      <c r="F324" s="2">
        <f t="shared" ca="1" si="30"/>
        <v>2.7486395220889182</v>
      </c>
      <c r="G324" s="2">
        <f t="shared" ca="1" si="31"/>
        <v>435.77198473619222</v>
      </c>
      <c r="H324" s="2">
        <f t="shared" ca="1" si="32"/>
        <v>25.190580583644021</v>
      </c>
      <c r="I324" s="2">
        <f t="shared" ca="1" si="33"/>
        <v>25.190580583644021</v>
      </c>
    </row>
    <row r="325" spans="1:9" x14ac:dyDescent="0.3">
      <c r="A325">
        <v>324</v>
      </c>
      <c r="B325" s="2">
        <f t="shared" ca="1" si="34"/>
        <v>1.0276035402765789</v>
      </c>
      <c r="C325" s="2">
        <f t="shared" ca="1" si="35"/>
        <v>411.60900769282478</v>
      </c>
      <c r="D325">
        <f ca="1">COUNTIF($G$2:G324,"&gt;="&amp;C325)</f>
        <v>22</v>
      </c>
      <c r="E325" s="2">
        <f ca="1">IF(D325=0,C325,MAX($G$2:G324))</f>
        <v>435.77198473619222</v>
      </c>
      <c r="F325" s="2">
        <f t="shared" ca="1" si="30"/>
        <v>3.382211345358149</v>
      </c>
      <c r="G325" s="2">
        <f t="shared" ca="1" si="31"/>
        <v>439.15419608155037</v>
      </c>
      <c r="H325" s="2">
        <f t="shared" ca="1" si="32"/>
        <v>27.545188388725592</v>
      </c>
      <c r="I325" s="2">
        <f t="shared" ca="1" si="33"/>
        <v>27.545188388725592</v>
      </c>
    </row>
    <row r="326" spans="1:9" x14ac:dyDescent="0.3">
      <c r="A326">
        <v>325</v>
      </c>
      <c r="B326" s="2">
        <f t="shared" ca="1" si="34"/>
        <v>1.7010793440916945</v>
      </c>
      <c r="C326" s="2">
        <f t="shared" ca="1" si="35"/>
        <v>413.31008703691646</v>
      </c>
      <c r="D326">
        <f ca="1">COUNTIF($G$2:G325,"&gt;="&amp;C326)</f>
        <v>22</v>
      </c>
      <c r="E326" s="2">
        <f ca="1">IF(D326=0,C326,MAX($G$2:G325))</f>
        <v>439.15419608155037</v>
      </c>
      <c r="F326" s="2">
        <f t="shared" ca="1" si="30"/>
        <v>3.7923754185382082E-2</v>
      </c>
      <c r="G326" s="2">
        <f t="shared" ca="1" si="31"/>
        <v>439.19211983573575</v>
      </c>
      <c r="H326" s="2">
        <f t="shared" ca="1" si="32"/>
        <v>25.882032798819296</v>
      </c>
      <c r="I326" s="2">
        <f t="shared" ca="1" si="33"/>
        <v>25.882032798819296</v>
      </c>
    </row>
    <row r="327" spans="1:9" x14ac:dyDescent="0.3">
      <c r="A327">
        <v>326</v>
      </c>
      <c r="B327" s="2">
        <f t="shared" ca="1" si="34"/>
        <v>1.7510752504726839</v>
      </c>
      <c r="C327" s="2">
        <f t="shared" ca="1" si="35"/>
        <v>415.06116228738915</v>
      </c>
      <c r="D327">
        <f ca="1">COUNTIF($G$2:G326,"&gt;="&amp;C327)</f>
        <v>22</v>
      </c>
      <c r="E327" s="2">
        <f ca="1">IF(D327=0,C327,MAX($G$2:G326))</f>
        <v>439.19211983573575</v>
      </c>
      <c r="F327" s="2">
        <f t="shared" ca="1" si="30"/>
        <v>0.24215866002472214</v>
      </c>
      <c r="G327" s="2">
        <f t="shared" ca="1" si="31"/>
        <v>439.43427849576045</v>
      </c>
      <c r="H327" s="2">
        <f t="shared" ca="1" si="32"/>
        <v>24.3731162083713</v>
      </c>
      <c r="I327" s="2">
        <f t="shared" ca="1" si="33"/>
        <v>24.3731162083713</v>
      </c>
    </row>
    <row r="328" spans="1:9" x14ac:dyDescent="0.3">
      <c r="A328">
        <v>327</v>
      </c>
      <c r="B328" s="2">
        <f t="shared" ca="1" si="34"/>
        <v>1.3429702065769824</v>
      </c>
      <c r="C328" s="2">
        <f t="shared" ca="1" si="35"/>
        <v>416.40413249396613</v>
      </c>
      <c r="D328">
        <f ca="1">COUNTIF($G$2:G327,"&gt;="&amp;C328)</f>
        <v>22</v>
      </c>
      <c r="E328" s="2">
        <f ca="1">IF(D328=0,C328,MAX($G$2:G327))</f>
        <v>439.43427849576045</v>
      </c>
      <c r="F328" s="2">
        <f t="shared" ca="1" si="30"/>
        <v>0.85543136443614931</v>
      </c>
      <c r="G328" s="2">
        <f t="shared" ca="1" si="31"/>
        <v>440.28970986019658</v>
      </c>
      <c r="H328" s="2">
        <f t="shared" ca="1" si="32"/>
        <v>23.88557736623045</v>
      </c>
      <c r="I328" s="2">
        <f t="shared" ca="1" si="33"/>
        <v>23.88557736623045</v>
      </c>
    </row>
    <row r="329" spans="1:9" x14ac:dyDescent="0.3">
      <c r="A329">
        <v>328</v>
      </c>
      <c r="B329" s="2">
        <f t="shared" ca="1" si="34"/>
        <v>0.10710221335768923</v>
      </c>
      <c r="C329" s="2">
        <f t="shared" ca="1" si="35"/>
        <v>416.51123470732381</v>
      </c>
      <c r="D329">
        <f ca="1">COUNTIF($G$2:G328,"&gt;="&amp;C329)</f>
        <v>23</v>
      </c>
      <c r="E329" s="2">
        <f ca="1">IF(D329=0,C329,MAX($G$2:G328))</f>
        <v>440.28970986019658</v>
      </c>
      <c r="F329" s="2">
        <f t="shared" ca="1" si="30"/>
        <v>0.91803336633927279</v>
      </c>
      <c r="G329" s="2">
        <f t="shared" ca="1" si="31"/>
        <v>441.20774322653585</v>
      </c>
      <c r="H329" s="2">
        <f t="shared" ca="1" si="32"/>
        <v>24.696508519212045</v>
      </c>
      <c r="I329" s="2">
        <f t="shared" ca="1" si="33"/>
        <v>24.696508519212045</v>
      </c>
    </row>
    <row r="330" spans="1:9" x14ac:dyDescent="0.3">
      <c r="A330">
        <v>329</v>
      </c>
      <c r="B330" s="2">
        <f t="shared" ca="1" si="34"/>
        <v>0.16106545195226651</v>
      </c>
      <c r="C330" s="2">
        <f t="shared" ca="1" si="35"/>
        <v>416.67230015927606</v>
      </c>
      <c r="D330">
        <f ca="1">COUNTIF($G$2:G329,"&gt;="&amp;C330)</f>
        <v>24</v>
      </c>
      <c r="E330" s="2">
        <f ca="1">IF(D330=0,C330,MAX($G$2:G329))</f>
        <v>441.20774322653585</v>
      </c>
      <c r="F330" s="2">
        <f t="shared" ca="1" si="30"/>
        <v>0.26713589980307395</v>
      </c>
      <c r="G330" s="2">
        <f t="shared" ca="1" si="31"/>
        <v>441.47487912633892</v>
      </c>
      <c r="H330" s="2">
        <f t="shared" ca="1" si="32"/>
        <v>24.802578967062857</v>
      </c>
      <c r="I330" s="2">
        <f t="shared" ca="1" si="33"/>
        <v>24.802578967062857</v>
      </c>
    </row>
    <row r="331" spans="1:9" x14ac:dyDescent="0.3">
      <c r="A331">
        <v>330</v>
      </c>
      <c r="B331" s="2">
        <f t="shared" ca="1" si="34"/>
        <v>1.1520288282225943</v>
      </c>
      <c r="C331" s="2">
        <f t="shared" ca="1" si="35"/>
        <v>417.82432898749863</v>
      </c>
      <c r="D331">
        <f ca="1">COUNTIF($G$2:G330,"&gt;="&amp;C331)</f>
        <v>23</v>
      </c>
      <c r="E331" s="2">
        <f ca="1">IF(D331=0,C331,MAX($G$2:G330))</f>
        <v>441.47487912633892</v>
      </c>
      <c r="F331" s="2">
        <f t="shared" ca="1" si="30"/>
        <v>0.16450761399104591</v>
      </c>
      <c r="G331" s="2">
        <f t="shared" ca="1" si="31"/>
        <v>441.63938674032994</v>
      </c>
      <c r="H331" s="2">
        <f t="shared" ca="1" si="32"/>
        <v>23.815057752831308</v>
      </c>
      <c r="I331" s="2">
        <f t="shared" ca="1" si="33"/>
        <v>23.815057752831308</v>
      </c>
    </row>
    <row r="332" spans="1:9" x14ac:dyDescent="0.3">
      <c r="A332">
        <v>331</v>
      </c>
      <c r="B332" s="2">
        <f t="shared" ca="1" si="34"/>
        <v>1.5555112804474756</v>
      </c>
      <c r="C332" s="2">
        <f t="shared" ca="1" si="35"/>
        <v>419.37984026794612</v>
      </c>
      <c r="D332">
        <f ca="1">COUNTIF($G$2:G331,"&gt;="&amp;C332)</f>
        <v>24</v>
      </c>
      <c r="E332" s="2">
        <f ca="1">IF(D332=0,C332,MAX($G$2:G331))</f>
        <v>441.63938674032994</v>
      </c>
      <c r="F332" s="2">
        <f t="shared" ca="1" si="30"/>
        <v>1.5913402628614781</v>
      </c>
      <c r="G332" s="2">
        <f t="shared" ca="1" si="31"/>
        <v>443.23072700319142</v>
      </c>
      <c r="H332" s="2">
        <f t="shared" ca="1" si="32"/>
        <v>23.850886735245297</v>
      </c>
      <c r="I332" s="2">
        <f t="shared" ca="1" si="33"/>
        <v>23.850886735245297</v>
      </c>
    </row>
    <row r="333" spans="1:9" x14ac:dyDescent="0.3">
      <c r="A333">
        <v>332</v>
      </c>
      <c r="B333" s="2">
        <f t="shared" ca="1" si="34"/>
        <v>2.5230282499939145</v>
      </c>
      <c r="C333" s="2">
        <f t="shared" ca="1" si="35"/>
        <v>421.90286851794002</v>
      </c>
      <c r="D333">
        <f ca="1">COUNTIF($G$2:G332,"&gt;="&amp;C333)</f>
        <v>23</v>
      </c>
      <c r="E333" s="2">
        <f ca="1">IF(D333=0,C333,MAX($G$2:G332))</f>
        <v>443.23072700319142</v>
      </c>
      <c r="F333" s="2">
        <f t="shared" ca="1" si="30"/>
        <v>0.1920418573182254</v>
      </c>
      <c r="G333" s="2">
        <f t="shared" ca="1" si="31"/>
        <v>443.42276886050962</v>
      </c>
      <c r="H333" s="2">
        <f t="shared" ca="1" si="32"/>
        <v>21.519900342569599</v>
      </c>
      <c r="I333" s="2">
        <f t="shared" ca="1" si="33"/>
        <v>21.519900342569599</v>
      </c>
    </row>
    <row r="334" spans="1:9" x14ac:dyDescent="0.3">
      <c r="A334">
        <v>333</v>
      </c>
      <c r="B334" s="2">
        <f t="shared" ca="1" si="34"/>
        <v>5.9556967933653109</v>
      </c>
      <c r="C334" s="2">
        <f t="shared" ca="1" si="35"/>
        <v>427.85856531130531</v>
      </c>
      <c r="D334">
        <f ca="1">COUNTIF($G$2:G333,"&gt;="&amp;C334)</f>
        <v>14</v>
      </c>
      <c r="E334" s="2">
        <f ca="1">IF(D334=0,C334,MAX($G$2:G333))</f>
        <v>443.42276886050962</v>
      </c>
      <c r="F334" s="2">
        <f t="shared" ca="1" si="30"/>
        <v>0.54768739079739426</v>
      </c>
      <c r="G334" s="2">
        <f t="shared" ca="1" si="31"/>
        <v>443.97045625130704</v>
      </c>
      <c r="H334" s="2">
        <f t="shared" ca="1" si="32"/>
        <v>16.111890940001729</v>
      </c>
      <c r="I334" s="2">
        <f t="shared" ca="1" si="33"/>
        <v>16.111890940001729</v>
      </c>
    </row>
    <row r="335" spans="1:9" x14ac:dyDescent="0.3">
      <c r="A335">
        <v>334</v>
      </c>
      <c r="B335" s="2">
        <f t="shared" ca="1" si="34"/>
        <v>6.1316669104867829</v>
      </c>
      <c r="C335" s="2">
        <f t="shared" ca="1" si="35"/>
        <v>433.9902322217921</v>
      </c>
      <c r="D335">
        <f ca="1">COUNTIF($G$2:G334,"&gt;="&amp;C335)</f>
        <v>11</v>
      </c>
      <c r="E335" s="2">
        <f ca="1">IF(D335=0,C335,MAX($G$2:G334))</f>
        <v>443.97045625130704</v>
      </c>
      <c r="F335" s="2">
        <f t="shared" ca="1" si="30"/>
        <v>2.6881506043495285</v>
      </c>
      <c r="G335" s="2">
        <f t="shared" ca="1" si="31"/>
        <v>446.65860685565656</v>
      </c>
      <c r="H335" s="2">
        <f t="shared" ca="1" si="32"/>
        <v>12.66837463386446</v>
      </c>
      <c r="I335" s="2">
        <f t="shared" ca="1" si="33"/>
        <v>12.66837463386446</v>
      </c>
    </row>
    <row r="336" spans="1:9" x14ac:dyDescent="0.3">
      <c r="A336">
        <v>335</v>
      </c>
      <c r="B336" s="2">
        <f t="shared" ca="1" si="34"/>
        <v>1.9334181670249546</v>
      </c>
      <c r="C336" s="2">
        <f t="shared" ca="1" si="35"/>
        <v>435.92365038881707</v>
      </c>
      <c r="D336">
        <f ca="1">COUNTIF($G$2:G335,"&gt;="&amp;C336)</f>
        <v>11</v>
      </c>
      <c r="E336" s="2">
        <f ca="1">IF(D336=0,C336,MAX($G$2:G335))</f>
        <v>446.65860685565656</v>
      </c>
      <c r="F336" s="2">
        <f t="shared" ca="1" si="30"/>
        <v>0.71317060655884434</v>
      </c>
      <c r="G336" s="2">
        <f t="shared" ca="1" si="31"/>
        <v>447.37177746221539</v>
      </c>
      <c r="H336" s="2">
        <f t="shared" ca="1" si="32"/>
        <v>11.448127073398325</v>
      </c>
      <c r="I336" s="2">
        <f t="shared" ca="1" si="33"/>
        <v>11.448127073398325</v>
      </c>
    </row>
    <row r="337" spans="1:9" x14ac:dyDescent="0.3">
      <c r="A337">
        <v>336</v>
      </c>
      <c r="B337" s="2">
        <f t="shared" ca="1" si="34"/>
        <v>2.8127468215351987</v>
      </c>
      <c r="C337" s="2">
        <f t="shared" ca="1" si="35"/>
        <v>438.73639721035227</v>
      </c>
      <c r="D337">
        <f ca="1">COUNTIF($G$2:G336,"&gt;="&amp;C337)</f>
        <v>12</v>
      </c>
      <c r="E337" s="2">
        <f ca="1">IF(D337=0,C337,MAX($G$2:G336))</f>
        <v>447.37177746221539</v>
      </c>
      <c r="F337" s="2">
        <f t="shared" ca="1" si="30"/>
        <v>0.38967878574749382</v>
      </c>
      <c r="G337" s="2">
        <f t="shared" ca="1" si="31"/>
        <v>447.76145624796288</v>
      </c>
      <c r="H337" s="2">
        <f t="shared" ca="1" si="32"/>
        <v>9.0250590376106175</v>
      </c>
      <c r="I337" s="2">
        <f t="shared" ca="1" si="33"/>
        <v>9.0250590376106175</v>
      </c>
    </row>
    <row r="338" spans="1:9" x14ac:dyDescent="0.3">
      <c r="A338">
        <v>337</v>
      </c>
      <c r="B338" s="2">
        <f t="shared" ca="1" si="34"/>
        <v>2.5891175338642496</v>
      </c>
      <c r="C338" s="2">
        <f t="shared" ca="1" si="35"/>
        <v>441.32551474421649</v>
      </c>
      <c r="D338">
        <f ca="1">COUNTIF($G$2:G337,"&gt;="&amp;C338)</f>
        <v>8</v>
      </c>
      <c r="E338" s="2">
        <f ca="1">IF(D338=0,C338,MAX($G$2:G337))</f>
        <v>447.76145624796288</v>
      </c>
      <c r="F338" s="2">
        <f t="shared" ca="1" si="30"/>
        <v>2.8835895293793881</v>
      </c>
      <c r="G338" s="2">
        <f t="shared" ca="1" si="31"/>
        <v>450.64504577734226</v>
      </c>
      <c r="H338" s="2">
        <f t="shared" ca="1" si="32"/>
        <v>9.3195310331257701</v>
      </c>
      <c r="I338" s="2">
        <f t="shared" ca="1" si="33"/>
        <v>9.3195310331257701</v>
      </c>
    </row>
    <row r="339" spans="1:9" x14ac:dyDescent="0.3">
      <c r="A339">
        <v>338</v>
      </c>
      <c r="B339" s="2">
        <f t="shared" ca="1" si="34"/>
        <v>3.0475407249498701</v>
      </c>
      <c r="C339" s="2">
        <f t="shared" ca="1" si="35"/>
        <v>444.37305546916639</v>
      </c>
      <c r="D339">
        <f ca="1">COUNTIF($G$2:G338,"&gt;="&amp;C339)</f>
        <v>4</v>
      </c>
      <c r="E339" s="2">
        <f ca="1">IF(D339=0,C339,MAX($G$2:G338))</f>
        <v>450.64504577734226</v>
      </c>
      <c r="F339" s="2">
        <f t="shared" ca="1" si="30"/>
        <v>0.971854132377445</v>
      </c>
      <c r="G339" s="2">
        <f t="shared" ca="1" si="31"/>
        <v>451.61689990971973</v>
      </c>
      <c r="H339" s="2">
        <f t="shared" ca="1" si="32"/>
        <v>7.243844440553346</v>
      </c>
      <c r="I339" s="2">
        <f t="shared" ca="1" si="33"/>
        <v>7.243844440553346</v>
      </c>
    </row>
    <row r="340" spans="1:9" x14ac:dyDescent="0.3">
      <c r="A340">
        <v>339</v>
      </c>
      <c r="B340" s="2">
        <f t="shared" ca="1" si="34"/>
        <v>2.0402806150758934</v>
      </c>
      <c r="C340" s="2">
        <f t="shared" ca="1" si="35"/>
        <v>446.4133360842423</v>
      </c>
      <c r="D340">
        <f ca="1">COUNTIF($G$2:G339,"&gt;="&amp;C340)</f>
        <v>5</v>
      </c>
      <c r="E340" s="2">
        <f ca="1">IF(D340=0,C340,MAX($G$2:G339))</f>
        <v>451.61689990971973</v>
      </c>
      <c r="F340" s="2">
        <f t="shared" ca="1" si="30"/>
        <v>0.4840385995275579</v>
      </c>
      <c r="G340" s="2">
        <f t="shared" ca="1" si="31"/>
        <v>452.10093850924727</v>
      </c>
      <c r="H340" s="2">
        <f t="shared" ca="1" si="32"/>
        <v>5.6876024250049682</v>
      </c>
      <c r="I340" s="2">
        <f t="shared" ca="1" si="33"/>
        <v>5.6876024250049682</v>
      </c>
    </row>
    <row r="341" spans="1:9" x14ac:dyDescent="0.3">
      <c r="A341">
        <v>340</v>
      </c>
      <c r="B341" s="2">
        <f t="shared" ca="1" si="34"/>
        <v>3.820303614935499</v>
      </c>
      <c r="C341" s="2">
        <f t="shared" ca="1" si="35"/>
        <v>450.23363969917779</v>
      </c>
      <c r="D341">
        <f ca="1">COUNTIF($G$2:G340,"&gt;="&amp;C341)</f>
        <v>3</v>
      </c>
      <c r="E341" s="2">
        <f ca="1">IF(D341=0,C341,MAX($G$2:G340))</f>
        <v>452.10093850924727</v>
      </c>
      <c r="F341" s="2">
        <f t="shared" ca="1" si="30"/>
        <v>0.34168090203871782</v>
      </c>
      <c r="G341" s="2">
        <f t="shared" ca="1" si="31"/>
        <v>452.44261941128599</v>
      </c>
      <c r="H341" s="2">
        <f t="shared" ca="1" si="32"/>
        <v>2.2089797121082029</v>
      </c>
      <c r="I341" s="2">
        <f t="shared" ca="1" si="33"/>
        <v>2.2089797121082029</v>
      </c>
    </row>
    <row r="342" spans="1:9" x14ac:dyDescent="0.3">
      <c r="A342">
        <v>341</v>
      </c>
      <c r="B342" s="2">
        <f t="shared" ca="1" si="34"/>
        <v>4.3566598981159812</v>
      </c>
      <c r="C342" s="2">
        <f t="shared" ca="1" si="35"/>
        <v>454.59029959729378</v>
      </c>
      <c r="D342">
        <f ca="1">COUNTIF($G$2:G341,"&gt;="&amp;C342)</f>
        <v>0</v>
      </c>
      <c r="E342" s="2">
        <f ca="1">IF(D342=0,C342,MAX($G$2:G341))</f>
        <v>454.59029959729378</v>
      </c>
      <c r="F342" s="2">
        <f t="shared" ca="1" si="30"/>
        <v>2.3640217561279497</v>
      </c>
      <c r="G342" s="2">
        <f t="shared" ca="1" si="31"/>
        <v>456.95432135342173</v>
      </c>
      <c r="H342" s="2">
        <f t="shared" ca="1" si="32"/>
        <v>2.3640217561279542</v>
      </c>
      <c r="I342" s="2">
        <f t="shared" ca="1" si="33"/>
        <v>2.3640217561279542</v>
      </c>
    </row>
    <row r="343" spans="1:9" x14ac:dyDescent="0.3">
      <c r="A343">
        <v>342</v>
      </c>
      <c r="B343" s="2">
        <f t="shared" ca="1" si="34"/>
        <v>4.0383437435134146</v>
      </c>
      <c r="C343" s="2">
        <f t="shared" ca="1" si="35"/>
        <v>458.62864334080717</v>
      </c>
      <c r="D343">
        <f ca="1">COUNTIF($G$2:G342,"&gt;="&amp;C343)</f>
        <v>0</v>
      </c>
      <c r="E343" s="2">
        <f ca="1">IF(D343=0,C343,MAX($G$2:G342))</f>
        <v>458.62864334080717</v>
      </c>
      <c r="F343" s="2">
        <f t="shared" ca="1" si="30"/>
        <v>0.8110560413238912</v>
      </c>
      <c r="G343" s="2">
        <f t="shared" ca="1" si="31"/>
        <v>459.43969938213104</v>
      </c>
      <c r="H343" s="2">
        <f t="shared" ca="1" si="32"/>
        <v>0.81105604132386588</v>
      </c>
      <c r="I343" s="2">
        <f t="shared" ca="1" si="33"/>
        <v>0.81105604132386588</v>
      </c>
    </row>
    <row r="344" spans="1:9" x14ac:dyDescent="0.3">
      <c r="A344">
        <v>343</v>
      </c>
      <c r="B344" s="2">
        <f t="shared" ca="1" si="34"/>
        <v>6.922232344938787</v>
      </c>
      <c r="C344" s="2">
        <f t="shared" ca="1" si="35"/>
        <v>465.55087568574595</v>
      </c>
      <c r="D344">
        <f ca="1">COUNTIF($G$2:G343,"&gt;="&amp;C344)</f>
        <v>0</v>
      </c>
      <c r="E344" s="2">
        <f ca="1">IF(D344=0,C344,MAX($G$2:G343))</f>
        <v>465.55087568574595</v>
      </c>
      <c r="F344" s="2">
        <f t="shared" ca="1" si="30"/>
        <v>1.9005549941881283</v>
      </c>
      <c r="G344" s="2">
        <f t="shared" ca="1" si="31"/>
        <v>467.45143067993411</v>
      </c>
      <c r="H344" s="2">
        <f t="shared" ca="1" si="32"/>
        <v>1.9005549941881554</v>
      </c>
      <c r="I344" s="2">
        <f t="shared" ca="1" si="33"/>
        <v>1.9005549941881554</v>
      </c>
    </row>
    <row r="345" spans="1:9" x14ac:dyDescent="0.3">
      <c r="A345">
        <v>344</v>
      </c>
      <c r="B345" s="2">
        <f t="shared" ca="1" si="34"/>
        <v>2.3596299063535482</v>
      </c>
      <c r="C345" s="2">
        <f t="shared" ca="1" si="35"/>
        <v>467.91050559209953</v>
      </c>
      <c r="D345">
        <f ca="1">COUNTIF($G$2:G344,"&gt;="&amp;C345)</f>
        <v>0</v>
      </c>
      <c r="E345" s="2">
        <f ca="1">IF(D345=0,C345,MAX($G$2:G344))</f>
        <v>467.91050559209953</v>
      </c>
      <c r="F345" s="2">
        <f t="shared" ca="1" si="30"/>
        <v>1.9225487472792371</v>
      </c>
      <c r="G345" s="2">
        <f t="shared" ca="1" si="31"/>
        <v>469.83305433937875</v>
      </c>
      <c r="H345" s="2">
        <f t="shared" ca="1" si="32"/>
        <v>1.9225487472792224</v>
      </c>
      <c r="I345" s="2">
        <f t="shared" ca="1" si="33"/>
        <v>1.9225487472792224</v>
      </c>
    </row>
    <row r="346" spans="1:9" x14ac:dyDescent="0.3">
      <c r="A346">
        <v>345</v>
      </c>
      <c r="B346" s="2">
        <f t="shared" ca="1" si="34"/>
        <v>4.0911006898334943</v>
      </c>
      <c r="C346" s="2">
        <f t="shared" ca="1" si="35"/>
        <v>472.00160628193299</v>
      </c>
      <c r="D346">
        <f ca="1">COUNTIF($G$2:G345,"&gt;="&amp;C346)</f>
        <v>0</v>
      </c>
      <c r="E346" s="2">
        <f ca="1">IF(D346=0,C346,MAX($G$2:G345))</f>
        <v>472.00160628193299</v>
      </c>
      <c r="F346" s="2">
        <f t="shared" ca="1" si="30"/>
        <v>5.9610600836354978E-2</v>
      </c>
      <c r="G346" s="2">
        <f t="shared" ca="1" si="31"/>
        <v>472.06121688276937</v>
      </c>
      <c r="H346" s="2">
        <f t="shared" ca="1" si="32"/>
        <v>5.9610600836379035E-2</v>
      </c>
      <c r="I346" s="2">
        <f t="shared" ca="1" si="33"/>
        <v>5.9610600836379035E-2</v>
      </c>
    </row>
    <row r="347" spans="1:9" x14ac:dyDescent="0.3">
      <c r="A347">
        <v>346</v>
      </c>
      <c r="B347" s="2">
        <f t="shared" ca="1" si="34"/>
        <v>1.6243343305444926</v>
      </c>
      <c r="C347" s="2">
        <f t="shared" ca="1" si="35"/>
        <v>473.62594061247751</v>
      </c>
      <c r="D347">
        <f ca="1">COUNTIF($G$2:G346,"&gt;="&amp;C347)</f>
        <v>0</v>
      </c>
      <c r="E347" s="2">
        <f ca="1">IF(D347=0,C347,MAX($G$2:G346))</f>
        <v>473.62594061247751</v>
      </c>
      <c r="F347" s="2">
        <f t="shared" ca="1" si="30"/>
        <v>0.73631310375089976</v>
      </c>
      <c r="G347" s="2">
        <f t="shared" ca="1" si="31"/>
        <v>474.36225371622839</v>
      </c>
      <c r="H347" s="2">
        <f t="shared" ca="1" si="32"/>
        <v>0.73631310375088788</v>
      </c>
      <c r="I347" s="2">
        <f t="shared" ca="1" si="33"/>
        <v>0.73631310375088788</v>
      </c>
    </row>
    <row r="348" spans="1:9" x14ac:dyDescent="0.3">
      <c r="A348">
        <v>347</v>
      </c>
      <c r="B348" s="2">
        <f t="shared" ca="1" si="34"/>
        <v>0.40257054042319057</v>
      </c>
      <c r="C348" s="2">
        <f t="shared" ca="1" si="35"/>
        <v>474.02851115290071</v>
      </c>
      <c r="D348">
        <f ca="1">COUNTIF($G$2:G347,"&gt;="&amp;C348)</f>
        <v>1</v>
      </c>
      <c r="E348" s="2">
        <f ca="1">IF(D348=0,C348,MAX($G$2:G347))</f>
        <v>474.36225371622839</v>
      </c>
      <c r="F348" s="2">
        <f t="shared" ca="1" si="30"/>
        <v>0.69791618925684995</v>
      </c>
      <c r="G348" s="2">
        <f t="shared" ca="1" si="31"/>
        <v>475.06016990548522</v>
      </c>
      <c r="H348" s="2">
        <f t="shared" ca="1" si="32"/>
        <v>1.0316587525845193</v>
      </c>
      <c r="I348" s="2">
        <f t="shared" ca="1" si="33"/>
        <v>1.0316587525845193</v>
      </c>
    </row>
    <row r="349" spans="1:9" x14ac:dyDescent="0.3">
      <c r="A349">
        <v>348</v>
      </c>
      <c r="B349" s="2">
        <f t="shared" ca="1" si="34"/>
        <v>1.8658416136265616</v>
      </c>
      <c r="C349" s="2">
        <f t="shared" ca="1" si="35"/>
        <v>475.89435276652728</v>
      </c>
      <c r="D349">
        <f ca="1">COUNTIF($G$2:G348,"&gt;="&amp;C349)</f>
        <v>0</v>
      </c>
      <c r="E349" s="2">
        <f ca="1">IF(D349=0,C349,MAX($G$2:G348))</f>
        <v>475.89435276652728</v>
      </c>
      <c r="F349" s="2">
        <f t="shared" ca="1" si="30"/>
        <v>0.11563264895397893</v>
      </c>
      <c r="G349" s="2">
        <f t="shared" ca="1" si="31"/>
        <v>476.00998541548125</v>
      </c>
      <c r="H349" s="2">
        <f t="shared" ca="1" si="32"/>
        <v>0.11563264895397651</v>
      </c>
      <c r="I349" s="2">
        <f t="shared" ca="1" si="33"/>
        <v>0.11563264895397651</v>
      </c>
    </row>
    <row r="350" spans="1:9" x14ac:dyDescent="0.3">
      <c r="A350">
        <v>349</v>
      </c>
      <c r="B350" s="2">
        <f t="shared" ca="1" si="34"/>
        <v>3.5909068361168033</v>
      </c>
      <c r="C350" s="2">
        <f t="shared" ca="1" si="35"/>
        <v>479.48525960264408</v>
      </c>
      <c r="D350">
        <f ca="1">COUNTIF($G$2:G349,"&gt;="&amp;C350)</f>
        <v>0</v>
      </c>
      <c r="E350" s="2">
        <f ca="1">IF(D350=0,C350,MAX($G$2:G349))</f>
        <v>479.48525960264408</v>
      </c>
      <c r="F350" s="2">
        <f t="shared" ca="1" si="30"/>
        <v>0.40453162516983476</v>
      </c>
      <c r="G350" s="2">
        <f t="shared" ca="1" si="31"/>
        <v>479.88979122781393</v>
      </c>
      <c r="H350" s="2">
        <f t="shared" ca="1" si="32"/>
        <v>0.4045316251698523</v>
      </c>
      <c r="I350" s="2">
        <f t="shared" ca="1" si="33"/>
        <v>0.4045316251698523</v>
      </c>
    </row>
    <row r="351" spans="1:9" x14ac:dyDescent="0.3">
      <c r="A351">
        <v>350</v>
      </c>
      <c r="B351" s="2">
        <f t="shared" ca="1" si="34"/>
        <v>1.7467195838257215</v>
      </c>
      <c r="C351" s="2">
        <f t="shared" ca="1" si="35"/>
        <v>481.2319791864698</v>
      </c>
      <c r="D351">
        <f ca="1">COUNTIF($G$2:G350,"&gt;="&amp;C351)</f>
        <v>0</v>
      </c>
      <c r="E351" s="2">
        <f ca="1">IF(D351=0,C351,MAX($G$2:G350))</f>
        <v>481.2319791864698</v>
      </c>
      <c r="F351" s="2">
        <f t="shared" ca="1" si="30"/>
        <v>1.9247855022214235</v>
      </c>
      <c r="G351" s="2">
        <f t="shared" ca="1" si="31"/>
        <v>483.15676468869123</v>
      </c>
      <c r="H351" s="2">
        <f t="shared" ca="1" si="32"/>
        <v>1.9247855022214253</v>
      </c>
      <c r="I351" s="2">
        <f t="shared" ca="1" si="33"/>
        <v>1.9247855022214253</v>
      </c>
    </row>
    <row r="352" spans="1:9" x14ac:dyDescent="0.3">
      <c r="A352">
        <v>351</v>
      </c>
      <c r="B352" s="2">
        <f t="shared" ca="1" si="34"/>
        <v>14.291990487979982</v>
      </c>
      <c r="C352" s="2">
        <f t="shared" ca="1" si="35"/>
        <v>495.5239696744498</v>
      </c>
      <c r="D352">
        <f ca="1">COUNTIF($G$2:G351,"&gt;="&amp;C352)</f>
        <v>0</v>
      </c>
      <c r="E352" s="2">
        <f ca="1">IF(D352=0,C352,MAX($G$2:G351))</f>
        <v>495.5239696744498</v>
      </c>
      <c r="F352" s="2">
        <f t="shared" ca="1" si="30"/>
        <v>2.2105875327223816</v>
      </c>
      <c r="G352" s="2">
        <f t="shared" ca="1" si="31"/>
        <v>497.7345572071722</v>
      </c>
      <c r="H352" s="2">
        <f t="shared" ca="1" si="32"/>
        <v>2.2105875327223998</v>
      </c>
      <c r="I352" s="2">
        <f t="shared" ca="1" si="33"/>
        <v>2.2105875327223998</v>
      </c>
    </row>
    <row r="353" spans="1:9" x14ac:dyDescent="0.3">
      <c r="A353">
        <v>352</v>
      </c>
      <c r="B353" s="2">
        <f t="shared" ca="1" si="34"/>
        <v>0.3808355654548829</v>
      </c>
      <c r="C353" s="2">
        <f t="shared" ca="1" si="35"/>
        <v>495.9048052399047</v>
      </c>
      <c r="D353">
        <f ca="1">COUNTIF($G$2:G352,"&gt;="&amp;C353)</f>
        <v>1</v>
      </c>
      <c r="E353" s="2">
        <f ca="1">IF(D353=0,C353,MAX($G$2:G352))</f>
        <v>497.7345572071722</v>
      </c>
      <c r="F353" s="2">
        <f t="shared" ca="1" si="30"/>
        <v>0.17974029917665668</v>
      </c>
      <c r="G353" s="2">
        <f t="shared" ca="1" si="31"/>
        <v>497.91429750634887</v>
      </c>
      <c r="H353" s="2">
        <f t="shared" ca="1" si="32"/>
        <v>2.0094922664441697</v>
      </c>
      <c r="I353" s="2">
        <f t="shared" ca="1" si="33"/>
        <v>2.0094922664441697</v>
      </c>
    </row>
    <row r="354" spans="1:9" x14ac:dyDescent="0.3">
      <c r="A354">
        <v>353</v>
      </c>
      <c r="B354" s="2">
        <f t="shared" ca="1" si="34"/>
        <v>4.5033197508401273</v>
      </c>
      <c r="C354" s="2">
        <f t="shared" ca="1" si="35"/>
        <v>500.40812499074485</v>
      </c>
      <c r="D354">
        <f ca="1">COUNTIF($G$2:G353,"&gt;="&amp;C354)</f>
        <v>0</v>
      </c>
      <c r="E354" s="2">
        <f ca="1">IF(D354=0,C354,MAX($G$2:G353))</f>
        <v>500.40812499074485</v>
      </c>
      <c r="F354" s="2">
        <f t="shared" ca="1" si="30"/>
        <v>0.12260929882380908</v>
      </c>
      <c r="G354" s="2">
        <f t="shared" ca="1" si="31"/>
        <v>500.53073428956867</v>
      </c>
      <c r="H354" s="2">
        <f t="shared" ca="1" si="32"/>
        <v>0.12260929882381788</v>
      </c>
      <c r="I354" s="2">
        <f t="shared" ca="1" si="33"/>
        <v>0.12260929882381788</v>
      </c>
    </row>
    <row r="355" spans="1:9" x14ac:dyDescent="0.3">
      <c r="A355">
        <v>354</v>
      </c>
      <c r="B355" s="2">
        <f t="shared" ca="1" si="34"/>
        <v>0.49735139866924527</v>
      </c>
      <c r="C355" s="2">
        <f t="shared" ca="1" si="35"/>
        <v>500.9054763894141</v>
      </c>
      <c r="D355">
        <f ca="1">COUNTIF($G$2:G354,"&gt;="&amp;C355)</f>
        <v>0</v>
      </c>
      <c r="E355" s="2">
        <f ca="1">IF(D355=0,C355,MAX($G$2:G354))</f>
        <v>500.9054763894141</v>
      </c>
      <c r="F355" s="2">
        <f t="shared" ca="1" si="30"/>
        <v>0.66141093235892678</v>
      </c>
      <c r="G355" s="2">
        <f t="shared" ca="1" si="31"/>
        <v>501.56688732177304</v>
      </c>
      <c r="H355" s="2">
        <f t="shared" ca="1" si="32"/>
        <v>0.66141093235893322</v>
      </c>
      <c r="I355" s="2">
        <f t="shared" ca="1" si="33"/>
        <v>0.66141093235893322</v>
      </c>
    </row>
    <row r="356" spans="1:9" x14ac:dyDescent="0.3">
      <c r="A356">
        <v>355</v>
      </c>
      <c r="B356" s="2">
        <f t="shared" ca="1" si="34"/>
        <v>1.5337712719753926</v>
      </c>
      <c r="C356" s="2">
        <f t="shared" ca="1" si="35"/>
        <v>502.43924766138952</v>
      </c>
      <c r="D356">
        <f ca="1">COUNTIF($G$2:G355,"&gt;="&amp;C356)</f>
        <v>0</v>
      </c>
      <c r="E356" s="2">
        <f ca="1">IF(D356=0,C356,MAX($G$2:G355))</f>
        <v>502.43924766138952</v>
      </c>
      <c r="F356" s="2">
        <f t="shared" ca="1" si="30"/>
        <v>2.2805480621997969</v>
      </c>
      <c r="G356" s="2">
        <f t="shared" ca="1" si="31"/>
        <v>504.7197957235893</v>
      </c>
      <c r="H356" s="2">
        <f t="shared" ca="1" si="32"/>
        <v>2.2805480621997845</v>
      </c>
      <c r="I356" s="2">
        <f t="shared" ca="1" si="33"/>
        <v>2.2805480621997845</v>
      </c>
    </row>
    <row r="357" spans="1:9" x14ac:dyDescent="0.3">
      <c r="A357">
        <v>356</v>
      </c>
      <c r="B357" s="2">
        <f t="shared" ca="1" si="34"/>
        <v>9.6206079836308883E-2</v>
      </c>
      <c r="C357" s="2">
        <f t="shared" ca="1" si="35"/>
        <v>502.53545374122581</v>
      </c>
      <c r="D357">
        <f ca="1">COUNTIF($G$2:G356,"&gt;="&amp;C357)</f>
        <v>1</v>
      </c>
      <c r="E357" s="2">
        <f ca="1">IF(D357=0,C357,MAX($G$2:G356))</f>
        <v>504.7197957235893</v>
      </c>
      <c r="F357" s="2">
        <f t="shared" ca="1" si="30"/>
        <v>0.11378291191388307</v>
      </c>
      <c r="G357" s="2">
        <f t="shared" ca="1" si="31"/>
        <v>504.83357863550316</v>
      </c>
      <c r="H357" s="2">
        <f t="shared" ca="1" si="32"/>
        <v>2.2981248942773504</v>
      </c>
      <c r="I357" s="2">
        <f t="shared" ca="1" si="33"/>
        <v>2.2981248942773504</v>
      </c>
    </row>
    <row r="358" spans="1:9" x14ac:dyDescent="0.3">
      <c r="A358">
        <v>357</v>
      </c>
      <c r="B358" s="2">
        <f t="shared" ca="1" si="34"/>
        <v>7.7790111354310651</v>
      </c>
      <c r="C358" s="2">
        <f t="shared" ca="1" si="35"/>
        <v>510.31446487665687</v>
      </c>
      <c r="D358">
        <f ca="1">COUNTIF($G$2:G357,"&gt;="&amp;C358)</f>
        <v>0</v>
      </c>
      <c r="E358" s="2">
        <f ca="1">IF(D358=0,C358,MAX($G$2:G357))</f>
        <v>510.31446487665687</v>
      </c>
      <c r="F358" s="2">
        <f t="shared" ca="1" si="30"/>
        <v>0.26830136795566173</v>
      </c>
      <c r="G358" s="2">
        <f t="shared" ca="1" si="31"/>
        <v>510.58276624461251</v>
      </c>
      <c r="H358" s="2">
        <f t="shared" ca="1" si="32"/>
        <v>0.26830136795564385</v>
      </c>
      <c r="I358" s="2">
        <f t="shared" ca="1" si="33"/>
        <v>0.26830136795564385</v>
      </c>
    </row>
    <row r="359" spans="1:9" x14ac:dyDescent="0.3">
      <c r="A359">
        <v>358</v>
      </c>
      <c r="B359" s="2">
        <f t="shared" ca="1" si="34"/>
        <v>2.2724037766090888</v>
      </c>
      <c r="C359" s="2">
        <f t="shared" ca="1" si="35"/>
        <v>512.58686865326592</v>
      </c>
      <c r="D359">
        <f ca="1">COUNTIF($G$2:G358,"&gt;="&amp;C359)</f>
        <v>0</v>
      </c>
      <c r="E359" s="2">
        <f ca="1">IF(D359=0,C359,MAX($G$2:G358))</f>
        <v>512.58686865326592</v>
      </c>
      <c r="F359" s="2">
        <f t="shared" ca="1" si="30"/>
        <v>0.45182551940884275</v>
      </c>
      <c r="G359" s="2">
        <f t="shared" ca="1" si="31"/>
        <v>513.03869417267481</v>
      </c>
      <c r="H359" s="2">
        <f t="shared" ca="1" si="32"/>
        <v>0.45182551940888516</v>
      </c>
      <c r="I359" s="2">
        <f t="shared" ca="1" si="33"/>
        <v>0.45182551940888516</v>
      </c>
    </row>
    <row r="360" spans="1:9" x14ac:dyDescent="0.3">
      <c r="A360">
        <v>359</v>
      </c>
      <c r="B360" s="2">
        <f t="shared" ca="1" si="34"/>
        <v>0.66556849592145162</v>
      </c>
      <c r="C360" s="2">
        <f t="shared" ca="1" si="35"/>
        <v>513.25243714918736</v>
      </c>
      <c r="D360">
        <f ca="1">COUNTIF($G$2:G359,"&gt;="&amp;C360)</f>
        <v>0</v>
      </c>
      <c r="E360" s="2">
        <f ca="1">IF(D360=0,C360,MAX($G$2:G359))</f>
        <v>513.25243714918736</v>
      </c>
      <c r="F360" s="2">
        <f t="shared" ca="1" si="30"/>
        <v>0.62252512310317143</v>
      </c>
      <c r="G360" s="2">
        <f t="shared" ca="1" si="31"/>
        <v>513.87496227229053</v>
      </c>
      <c r="H360" s="2">
        <f t="shared" ca="1" si="32"/>
        <v>0.62252512310317343</v>
      </c>
      <c r="I360" s="2">
        <f t="shared" ca="1" si="33"/>
        <v>0.62252512310317343</v>
      </c>
    </row>
    <row r="361" spans="1:9" x14ac:dyDescent="0.3">
      <c r="A361">
        <v>360</v>
      </c>
      <c r="B361" s="2">
        <f t="shared" ca="1" si="34"/>
        <v>1.9109198807317258</v>
      </c>
      <c r="C361" s="2">
        <f t="shared" ca="1" si="35"/>
        <v>515.1633570299191</v>
      </c>
      <c r="D361">
        <f ca="1">COUNTIF($G$2:G360,"&gt;="&amp;C361)</f>
        <v>0</v>
      </c>
      <c r="E361" s="2">
        <f ca="1">IF(D361=0,C361,MAX($G$2:G360))</f>
        <v>515.1633570299191</v>
      </c>
      <c r="F361" s="2">
        <f t="shared" ca="1" si="30"/>
        <v>0.42672870823516423</v>
      </c>
      <c r="G361" s="2">
        <f t="shared" ca="1" si="31"/>
        <v>515.59008573815424</v>
      </c>
      <c r="H361" s="2">
        <f t="shared" ca="1" si="32"/>
        <v>0.42672870823514586</v>
      </c>
      <c r="I361" s="2">
        <f t="shared" ca="1" si="33"/>
        <v>0.42672870823514586</v>
      </c>
    </row>
    <row r="362" spans="1:9" x14ac:dyDescent="0.3">
      <c r="A362">
        <v>361</v>
      </c>
      <c r="B362" s="2">
        <f t="shared" ca="1" si="34"/>
        <v>4.3672677040445524</v>
      </c>
      <c r="C362" s="2">
        <f t="shared" ca="1" si="35"/>
        <v>519.53062473396369</v>
      </c>
      <c r="D362">
        <f ca="1">COUNTIF($G$2:G361,"&gt;="&amp;C362)</f>
        <v>0</v>
      </c>
      <c r="E362" s="2">
        <f ca="1">IF(D362=0,C362,MAX($G$2:G361))</f>
        <v>519.53062473396369</v>
      </c>
      <c r="F362" s="2">
        <f t="shared" ca="1" si="30"/>
        <v>1.0235135628526482</v>
      </c>
      <c r="G362" s="2">
        <f t="shared" ca="1" si="31"/>
        <v>520.55413829681629</v>
      </c>
      <c r="H362" s="2">
        <f t="shared" ca="1" si="32"/>
        <v>1.0235135628525995</v>
      </c>
      <c r="I362" s="2">
        <f t="shared" ca="1" si="33"/>
        <v>1.0235135628525995</v>
      </c>
    </row>
    <row r="363" spans="1:9" x14ac:dyDescent="0.3">
      <c r="A363">
        <v>362</v>
      </c>
      <c r="B363" s="2">
        <f t="shared" ca="1" si="34"/>
        <v>8.4940843592894595</v>
      </c>
      <c r="C363" s="2">
        <f t="shared" ca="1" si="35"/>
        <v>528.02470909325314</v>
      </c>
      <c r="D363">
        <f ca="1">COUNTIF($G$2:G362,"&gt;="&amp;C363)</f>
        <v>0</v>
      </c>
      <c r="E363" s="2">
        <f ca="1">IF(D363=0,C363,MAX($G$2:G362))</f>
        <v>528.02470909325314</v>
      </c>
      <c r="F363" s="2">
        <f t="shared" ca="1" si="30"/>
        <v>0.42831329645584298</v>
      </c>
      <c r="G363" s="2">
        <f t="shared" ca="1" si="31"/>
        <v>528.45302238970896</v>
      </c>
      <c r="H363" s="2">
        <f t="shared" ca="1" si="32"/>
        <v>0.42831329645582628</v>
      </c>
      <c r="I363" s="2">
        <f t="shared" ca="1" si="33"/>
        <v>0.42831329645582628</v>
      </c>
    </row>
    <row r="364" spans="1:9" x14ac:dyDescent="0.3">
      <c r="A364">
        <v>363</v>
      </c>
      <c r="B364" s="2">
        <f t="shared" ca="1" si="34"/>
        <v>6.9280119308451846</v>
      </c>
      <c r="C364" s="2">
        <f t="shared" ca="1" si="35"/>
        <v>534.95272102409831</v>
      </c>
      <c r="D364">
        <f ca="1">COUNTIF($G$2:G363,"&gt;="&amp;C364)</f>
        <v>0</v>
      </c>
      <c r="E364" s="2">
        <f ca="1">IF(D364=0,C364,MAX($G$2:G363))</f>
        <v>534.95272102409831</v>
      </c>
      <c r="F364" s="2">
        <f t="shared" ca="1" si="30"/>
        <v>1.4147935440187285</v>
      </c>
      <c r="G364" s="2">
        <f t="shared" ca="1" si="31"/>
        <v>536.36751456811703</v>
      </c>
      <c r="H364" s="2">
        <f t="shared" ca="1" si="32"/>
        <v>1.4147935440187211</v>
      </c>
      <c r="I364" s="2">
        <f t="shared" ca="1" si="33"/>
        <v>1.4147935440187211</v>
      </c>
    </row>
    <row r="365" spans="1:9" x14ac:dyDescent="0.3">
      <c r="A365">
        <v>364</v>
      </c>
      <c r="B365" s="2">
        <f t="shared" ca="1" si="34"/>
        <v>3.922325638809748</v>
      </c>
      <c r="C365" s="2">
        <f t="shared" ca="1" si="35"/>
        <v>538.87504666290806</v>
      </c>
      <c r="D365">
        <f ca="1">COUNTIF($G$2:G364,"&gt;="&amp;C365)</f>
        <v>0</v>
      </c>
      <c r="E365" s="2">
        <f ca="1">IF(D365=0,C365,MAX($G$2:G364))</f>
        <v>538.87504666290806</v>
      </c>
      <c r="F365" s="2">
        <f t="shared" ca="1" si="30"/>
        <v>9.43102863209246E-2</v>
      </c>
      <c r="G365" s="2">
        <f t="shared" ca="1" si="31"/>
        <v>538.969356949229</v>
      </c>
      <c r="H365" s="2">
        <f t="shared" ca="1" si="32"/>
        <v>9.4310286320933301E-2</v>
      </c>
      <c r="I365" s="2">
        <f t="shared" ca="1" si="33"/>
        <v>9.4310286320933301E-2</v>
      </c>
    </row>
    <row r="366" spans="1:9" x14ac:dyDescent="0.3">
      <c r="A366">
        <v>365</v>
      </c>
      <c r="B366" s="2">
        <f t="shared" ca="1" si="34"/>
        <v>2.8579724469720513E-2</v>
      </c>
      <c r="C366" s="2">
        <f t="shared" ca="1" si="35"/>
        <v>538.90362638737781</v>
      </c>
      <c r="D366">
        <f ca="1">COUNTIF($G$2:G365,"&gt;="&amp;C366)</f>
        <v>1</v>
      </c>
      <c r="E366" s="2">
        <f ca="1">IF(D366=0,C366,MAX($G$2:G365))</f>
        <v>538.969356949229</v>
      </c>
      <c r="F366" s="2">
        <f t="shared" ca="1" si="30"/>
        <v>2.2177320477266242</v>
      </c>
      <c r="G366" s="2">
        <f t="shared" ca="1" si="31"/>
        <v>541.18708899695559</v>
      </c>
      <c r="H366" s="2">
        <f t="shared" ca="1" si="32"/>
        <v>2.2834626095777821</v>
      </c>
      <c r="I366" s="2">
        <f t="shared" ca="1" si="33"/>
        <v>2.2834626095777821</v>
      </c>
    </row>
    <row r="367" spans="1:9" x14ac:dyDescent="0.3">
      <c r="A367">
        <v>366</v>
      </c>
      <c r="B367" s="2">
        <f t="shared" ca="1" si="34"/>
        <v>7.449208364805636</v>
      </c>
      <c r="C367" s="2">
        <f t="shared" ca="1" si="35"/>
        <v>546.35283475218341</v>
      </c>
      <c r="D367">
        <f ca="1">COUNTIF($G$2:G366,"&gt;="&amp;C367)</f>
        <v>0</v>
      </c>
      <c r="E367" s="2">
        <f ca="1">IF(D367=0,C367,MAX($G$2:G366))</f>
        <v>546.35283475218341</v>
      </c>
      <c r="F367" s="2">
        <f t="shared" ca="1" si="30"/>
        <v>0.20602983969693445</v>
      </c>
      <c r="G367" s="2">
        <f t="shared" ca="1" si="31"/>
        <v>546.55886459188036</v>
      </c>
      <c r="H367" s="2">
        <f t="shared" ca="1" si="32"/>
        <v>0.20602983969695288</v>
      </c>
      <c r="I367" s="2">
        <f t="shared" ca="1" si="33"/>
        <v>0.20602983969695288</v>
      </c>
    </row>
    <row r="368" spans="1:9" x14ac:dyDescent="0.3">
      <c r="A368">
        <v>367</v>
      </c>
      <c r="B368" s="2">
        <f t="shared" ca="1" si="34"/>
        <v>3.782308834197849</v>
      </c>
      <c r="C368" s="2">
        <f t="shared" ca="1" si="35"/>
        <v>550.13514358638122</v>
      </c>
      <c r="D368">
        <f ca="1">COUNTIF($G$2:G367,"&gt;="&amp;C368)</f>
        <v>0</v>
      </c>
      <c r="E368" s="2">
        <f ca="1">IF(D368=0,C368,MAX($G$2:G367))</f>
        <v>550.13514358638122</v>
      </c>
      <c r="F368" s="2">
        <f t="shared" ca="1" si="30"/>
        <v>3.6245658999052743</v>
      </c>
      <c r="G368" s="2">
        <f t="shared" ca="1" si="31"/>
        <v>553.75970948628651</v>
      </c>
      <c r="H368" s="2">
        <f t="shared" ca="1" si="32"/>
        <v>3.6245658999052921</v>
      </c>
      <c r="I368" s="2">
        <f t="shared" ca="1" si="33"/>
        <v>3.6245658999052921</v>
      </c>
    </row>
    <row r="369" spans="1:9" x14ac:dyDescent="0.3">
      <c r="A369">
        <v>368</v>
      </c>
      <c r="B369" s="2">
        <f t="shared" ca="1" si="34"/>
        <v>4.2114351790039377</v>
      </c>
      <c r="C369" s="2">
        <f t="shared" ca="1" si="35"/>
        <v>554.34657876538517</v>
      </c>
      <c r="D369">
        <f ca="1">COUNTIF($G$2:G368,"&gt;="&amp;C369)</f>
        <v>0</v>
      </c>
      <c r="E369" s="2">
        <f ca="1">IF(D369=0,C369,MAX($G$2:G368))</f>
        <v>554.34657876538517</v>
      </c>
      <c r="F369" s="2">
        <f t="shared" ca="1" si="30"/>
        <v>1.428250090662385</v>
      </c>
      <c r="G369" s="2">
        <f t="shared" ca="1" si="31"/>
        <v>555.77482885604752</v>
      </c>
      <c r="H369" s="2">
        <f t="shared" ca="1" si="32"/>
        <v>1.4282500906623454</v>
      </c>
      <c r="I369" s="2">
        <f t="shared" ca="1" si="33"/>
        <v>1.4282500906623454</v>
      </c>
    </row>
    <row r="370" spans="1:9" x14ac:dyDescent="0.3">
      <c r="A370">
        <v>369</v>
      </c>
      <c r="B370" s="2">
        <f t="shared" ca="1" si="34"/>
        <v>0.23316490985828806</v>
      </c>
      <c r="C370" s="2">
        <f t="shared" ca="1" si="35"/>
        <v>554.57974367524344</v>
      </c>
      <c r="D370">
        <f ca="1">COUNTIF($G$2:G369,"&gt;="&amp;C370)</f>
        <v>1</v>
      </c>
      <c r="E370" s="2">
        <f ca="1">IF(D370=0,C370,MAX($G$2:G369))</f>
        <v>555.77482885604752</v>
      </c>
      <c r="F370" s="2">
        <f t="shared" ca="1" si="30"/>
        <v>1.0297413180494048</v>
      </c>
      <c r="G370" s="2">
        <f t="shared" ca="1" si="31"/>
        <v>556.80457017409697</v>
      </c>
      <c r="H370" s="2">
        <f t="shared" ca="1" si="32"/>
        <v>2.2248264988535311</v>
      </c>
      <c r="I370" s="2">
        <f t="shared" ca="1" si="33"/>
        <v>2.2248264988535311</v>
      </c>
    </row>
    <row r="371" spans="1:9" x14ac:dyDescent="0.3">
      <c r="A371">
        <v>370</v>
      </c>
      <c r="B371" s="2">
        <f t="shared" ca="1" si="34"/>
        <v>7.4813449692844483</v>
      </c>
      <c r="C371" s="2">
        <f t="shared" ca="1" si="35"/>
        <v>562.0610886445279</v>
      </c>
      <c r="D371">
        <f ca="1">COUNTIF($G$2:G370,"&gt;="&amp;C371)</f>
        <v>0</v>
      </c>
      <c r="E371" s="2">
        <f ca="1">IF(D371=0,C371,MAX($G$2:G370))</f>
        <v>562.0610886445279</v>
      </c>
      <c r="F371" s="2">
        <f t="shared" ca="1" si="30"/>
        <v>0.23125664622019876</v>
      </c>
      <c r="G371" s="2">
        <f t="shared" ca="1" si="31"/>
        <v>562.29234529074813</v>
      </c>
      <c r="H371" s="2">
        <f t="shared" ca="1" si="32"/>
        <v>0.23125664622023123</v>
      </c>
      <c r="I371" s="2">
        <f t="shared" ca="1" si="33"/>
        <v>0.23125664622023123</v>
      </c>
    </row>
    <row r="372" spans="1:9" x14ac:dyDescent="0.3">
      <c r="A372">
        <v>371</v>
      </c>
      <c r="B372" s="2">
        <f t="shared" ca="1" si="34"/>
        <v>9.6122020131900623</v>
      </c>
      <c r="C372" s="2">
        <f t="shared" ca="1" si="35"/>
        <v>571.67329065771798</v>
      </c>
      <c r="D372">
        <f ca="1">COUNTIF($G$2:G371,"&gt;="&amp;C372)</f>
        <v>0</v>
      </c>
      <c r="E372" s="2">
        <f ca="1">IF(D372=0,C372,MAX($G$2:G371))</f>
        <v>571.67329065771798</v>
      </c>
      <c r="F372" s="2">
        <f t="shared" ca="1" si="30"/>
        <v>0.58199985452416358</v>
      </c>
      <c r="G372" s="2">
        <f t="shared" ca="1" si="31"/>
        <v>572.25529051224214</v>
      </c>
      <c r="H372" s="2">
        <f t="shared" ca="1" si="32"/>
        <v>0.58199985452415604</v>
      </c>
      <c r="I372" s="2">
        <f t="shared" ca="1" si="33"/>
        <v>0.58199985452415604</v>
      </c>
    </row>
    <row r="373" spans="1:9" x14ac:dyDescent="0.3">
      <c r="A373">
        <v>372</v>
      </c>
      <c r="B373" s="2">
        <f t="shared" ca="1" si="34"/>
        <v>11.656554747003995</v>
      </c>
      <c r="C373" s="2">
        <f t="shared" ca="1" si="35"/>
        <v>583.32984540472194</v>
      </c>
      <c r="D373">
        <f ca="1">COUNTIF($G$2:G372,"&gt;="&amp;C373)</f>
        <v>0</v>
      </c>
      <c r="E373" s="2">
        <f ca="1">IF(D373=0,C373,MAX($G$2:G372))</f>
        <v>583.32984540472194</v>
      </c>
      <c r="F373" s="2">
        <f t="shared" ca="1" si="30"/>
        <v>0.56451199051875245</v>
      </c>
      <c r="G373" s="2">
        <f t="shared" ca="1" si="31"/>
        <v>583.89435739524072</v>
      </c>
      <c r="H373" s="2">
        <f t="shared" ca="1" si="32"/>
        <v>0.5645119905187812</v>
      </c>
      <c r="I373" s="2">
        <f t="shared" ca="1" si="33"/>
        <v>0.5645119905187812</v>
      </c>
    </row>
    <row r="374" spans="1:9" x14ac:dyDescent="0.3">
      <c r="A374">
        <v>373</v>
      </c>
      <c r="B374" s="2">
        <f t="shared" ca="1" si="34"/>
        <v>13.772510880415686</v>
      </c>
      <c r="C374" s="2">
        <f t="shared" ca="1" si="35"/>
        <v>597.1023562851376</v>
      </c>
      <c r="D374">
        <f ca="1">COUNTIF($G$2:G373,"&gt;="&amp;C374)</f>
        <v>0</v>
      </c>
      <c r="E374" s="2">
        <f ca="1">IF(D374=0,C374,MAX($G$2:G373))</f>
        <v>597.1023562851376</v>
      </c>
      <c r="F374" s="2">
        <f t="shared" ca="1" si="30"/>
        <v>0.42966014360857052</v>
      </c>
      <c r="G374" s="2">
        <f t="shared" ca="1" si="31"/>
        <v>597.53201642874615</v>
      </c>
      <c r="H374" s="2">
        <f t="shared" ca="1" si="32"/>
        <v>0.42966014360854388</v>
      </c>
      <c r="I374" s="2">
        <f t="shared" ca="1" si="33"/>
        <v>0.42966014360854388</v>
      </c>
    </row>
    <row r="375" spans="1:9" x14ac:dyDescent="0.3">
      <c r="A375">
        <v>374</v>
      </c>
      <c r="B375" s="2">
        <f t="shared" ca="1" si="34"/>
        <v>1.254085078860139</v>
      </c>
      <c r="C375" s="2">
        <f t="shared" ca="1" si="35"/>
        <v>598.35644136399776</v>
      </c>
      <c r="D375">
        <f ca="1">COUNTIF($G$2:G374,"&gt;="&amp;C375)</f>
        <v>0</v>
      </c>
      <c r="E375" s="2">
        <f ca="1">IF(D375=0,C375,MAX($G$2:G374))</f>
        <v>598.35644136399776</v>
      </c>
      <c r="F375" s="2">
        <f t="shared" ca="1" si="30"/>
        <v>1.6434020921444454</v>
      </c>
      <c r="G375" s="2">
        <f t="shared" ca="1" si="31"/>
        <v>599.99984345614223</v>
      </c>
      <c r="H375" s="2">
        <f t="shared" ca="1" si="32"/>
        <v>1.6434020921444699</v>
      </c>
      <c r="I375" s="2">
        <f t="shared" ca="1" si="33"/>
        <v>1.6434020921444699</v>
      </c>
    </row>
    <row r="376" spans="1:9" x14ac:dyDescent="0.3">
      <c r="A376">
        <v>375</v>
      </c>
      <c r="B376" s="2">
        <f t="shared" ca="1" si="34"/>
        <v>1.8499546689723343</v>
      </c>
      <c r="C376" s="2">
        <f t="shared" ca="1" si="35"/>
        <v>600.20639603297013</v>
      </c>
      <c r="D376">
        <f ca="1">COUNTIF($G$2:G375,"&gt;="&amp;C376)</f>
        <v>0</v>
      </c>
      <c r="E376" s="2">
        <f ca="1">IF(D376=0,C376,MAX($G$2:G375))</f>
        <v>600.20639603297013</v>
      </c>
      <c r="F376" s="2">
        <f t="shared" ca="1" si="30"/>
        <v>0.17442893429972439</v>
      </c>
      <c r="G376" s="2">
        <f t="shared" ca="1" si="31"/>
        <v>600.38082496726986</v>
      </c>
      <c r="H376" s="2">
        <f t="shared" ca="1" si="32"/>
        <v>0.17442893429972628</v>
      </c>
      <c r="I376" s="2" t="b">
        <f t="shared" ca="1" si="33"/>
        <v>0</v>
      </c>
    </row>
    <row r="377" spans="1:9" x14ac:dyDescent="0.3">
      <c r="A377">
        <v>376</v>
      </c>
      <c r="B377" s="2">
        <f t="shared" ca="1" si="34"/>
        <v>4.485447630777454</v>
      </c>
      <c r="C377" s="2">
        <f t="shared" ca="1" si="35"/>
        <v>604.69184366374759</v>
      </c>
      <c r="D377">
        <f ca="1">COUNTIF($G$2:G376,"&gt;="&amp;C377)</f>
        <v>0</v>
      </c>
      <c r="E377" s="2">
        <f ca="1">IF(D377=0,C377,MAX($G$2:G376))</f>
        <v>604.69184366374759</v>
      </c>
      <c r="F377" s="2">
        <f t="shared" ca="1" si="30"/>
        <v>0.34079312739637058</v>
      </c>
      <c r="G377" s="2">
        <f t="shared" ca="1" si="31"/>
        <v>605.032636791144</v>
      </c>
      <c r="H377" s="2">
        <f t="shared" ca="1" si="32"/>
        <v>0.34079312739640955</v>
      </c>
      <c r="I377" s="2" t="b">
        <f t="shared" ca="1" si="33"/>
        <v>0</v>
      </c>
    </row>
    <row r="378" spans="1:9" x14ac:dyDescent="0.3">
      <c r="A378">
        <v>377</v>
      </c>
      <c r="B378" s="2">
        <f t="shared" ca="1" si="34"/>
        <v>10.270081069863672</v>
      </c>
      <c r="C378" s="2">
        <f t="shared" ca="1" si="35"/>
        <v>614.96192473361123</v>
      </c>
      <c r="D378">
        <f ca="1">COUNTIF($G$2:G377,"&gt;="&amp;C378)</f>
        <v>0</v>
      </c>
      <c r="E378" s="2">
        <f ca="1">IF(D378=0,C378,MAX($G$2:G377))</f>
        <v>614.96192473361123</v>
      </c>
      <c r="F378" s="2">
        <f t="shared" ca="1" si="30"/>
        <v>0.92353342786251424</v>
      </c>
      <c r="G378" s="2">
        <f t="shared" ca="1" si="31"/>
        <v>615.88545816147371</v>
      </c>
      <c r="H378" s="2">
        <f t="shared" ca="1" si="32"/>
        <v>0.92353342786248049</v>
      </c>
      <c r="I378" s="2" t="b">
        <f t="shared" ca="1" si="33"/>
        <v>0</v>
      </c>
    </row>
    <row r="379" spans="1:9" x14ac:dyDescent="0.3">
      <c r="A379">
        <v>378</v>
      </c>
      <c r="B379" s="2">
        <f t="shared" ca="1" si="34"/>
        <v>3.3802772934322753</v>
      </c>
      <c r="C379" s="2">
        <f t="shared" ca="1" si="35"/>
        <v>618.34220202704353</v>
      </c>
      <c r="D379">
        <f ca="1">COUNTIF($G$2:G378,"&gt;="&amp;C379)</f>
        <v>0</v>
      </c>
      <c r="E379" s="2">
        <f ca="1">IF(D379=0,C379,MAX($G$2:G378))</f>
        <v>618.34220202704353</v>
      </c>
      <c r="F379" s="2">
        <f t="shared" ca="1" si="30"/>
        <v>0.50639690689516326</v>
      </c>
      <c r="G379" s="2">
        <f t="shared" ca="1" si="31"/>
        <v>618.84859893393866</v>
      </c>
      <c r="H379" s="2">
        <f t="shared" ca="1" si="32"/>
        <v>0.50639690689513372</v>
      </c>
      <c r="I379" s="2" t="b">
        <f t="shared" ca="1" si="33"/>
        <v>0</v>
      </c>
    </row>
    <row r="380" spans="1:9" x14ac:dyDescent="0.3">
      <c r="A380">
        <v>379</v>
      </c>
      <c r="B380" s="2">
        <f t="shared" ca="1" si="34"/>
        <v>24.90327046005887</v>
      </c>
      <c r="C380" s="2">
        <f t="shared" ca="1" si="35"/>
        <v>643.24547248710235</v>
      </c>
      <c r="D380">
        <f ca="1">COUNTIF($G$2:G379,"&gt;="&amp;C380)</f>
        <v>0</v>
      </c>
      <c r="E380" s="2">
        <f ca="1">IF(D380=0,C380,MAX($G$2:G379))</f>
        <v>643.24547248710235</v>
      </c>
      <c r="F380" s="2">
        <f t="shared" ca="1" si="30"/>
        <v>1.341947944647258</v>
      </c>
      <c r="G380" s="2">
        <f t="shared" ca="1" si="31"/>
        <v>644.58742043174959</v>
      </c>
      <c r="H380" s="2">
        <f t="shared" ca="1" si="32"/>
        <v>1.3419479446472451</v>
      </c>
      <c r="I380" s="2" t="b">
        <f t="shared" ca="1" si="33"/>
        <v>0</v>
      </c>
    </row>
    <row r="381" spans="1:9" x14ac:dyDescent="0.3">
      <c r="A381">
        <v>380</v>
      </c>
      <c r="B381" s="2">
        <f t="shared" ca="1" si="34"/>
        <v>1.6104046487090624</v>
      </c>
      <c r="C381" s="2">
        <f t="shared" ca="1" si="35"/>
        <v>644.8558771358114</v>
      </c>
      <c r="D381">
        <f ca="1">COUNTIF($G$2:G380,"&gt;="&amp;C381)</f>
        <v>0</v>
      </c>
      <c r="E381" s="2">
        <f ca="1">IF(D381=0,C381,MAX($G$2:G380))</f>
        <v>644.8558771358114</v>
      </c>
      <c r="F381" s="2">
        <f t="shared" ca="1" si="30"/>
        <v>0.33581802264868854</v>
      </c>
      <c r="G381" s="2">
        <f t="shared" ca="1" si="31"/>
        <v>645.19169515846011</v>
      </c>
      <c r="H381" s="2">
        <f t="shared" ca="1" si="32"/>
        <v>0.3358180226487093</v>
      </c>
      <c r="I381" s="2" t="b">
        <f t="shared" ca="1" si="33"/>
        <v>0</v>
      </c>
    </row>
    <row r="382" spans="1:9" x14ac:dyDescent="0.3">
      <c r="A382">
        <v>381</v>
      </c>
      <c r="B382" s="2">
        <f t="shared" ca="1" si="34"/>
        <v>1.2166468471513998E-2</v>
      </c>
      <c r="C382" s="2">
        <f t="shared" ca="1" si="35"/>
        <v>644.86804360428289</v>
      </c>
      <c r="D382">
        <f ca="1">COUNTIF($G$2:G381,"&gt;="&amp;C382)</f>
        <v>1</v>
      </c>
      <c r="E382" s="2">
        <f ca="1">IF(D382=0,C382,MAX($G$2:G381))</f>
        <v>645.19169515846011</v>
      </c>
      <c r="F382" s="2">
        <f t="shared" ca="1" si="30"/>
        <v>1.2284918223131849</v>
      </c>
      <c r="G382" s="2">
        <f t="shared" ca="1" si="31"/>
        <v>646.42018698077334</v>
      </c>
      <c r="H382" s="2">
        <f t="shared" ca="1" si="32"/>
        <v>1.5521433764904486</v>
      </c>
      <c r="I382" s="2" t="b">
        <f t="shared" ca="1" si="33"/>
        <v>0</v>
      </c>
    </row>
    <row r="383" spans="1:9" x14ac:dyDescent="0.3">
      <c r="A383">
        <v>382</v>
      </c>
      <c r="B383" s="2">
        <f t="shared" ca="1" si="34"/>
        <v>2.4964544425327451</v>
      </c>
      <c r="C383" s="2">
        <f t="shared" ca="1" si="35"/>
        <v>647.36449804681558</v>
      </c>
      <c r="D383">
        <f ca="1">COUNTIF($G$2:G382,"&gt;="&amp;C383)</f>
        <v>0</v>
      </c>
      <c r="E383" s="2">
        <f ca="1">IF(D383=0,C383,MAX($G$2:G382))</f>
        <v>647.36449804681558</v>
      </c>
      <c r="F383" s="2">
        <f t="shared" ca="1" si="30"/>
        <v>9.6540575013749873E-3</v>
      </c>
      <c r="G383" s="2">
        <f t="shared" ca="1" si="31"/>
        <v>647.37415210431698</v>
      </c>
      <c r="H383" s="2">
        <f t="shared" ca="1" si="32"/>
        <v>9.6540575013932539E-3</v>
      </c>
      <c r="I383" s="2" t="b">
        <f t="shared" ca="1" si="33"/>
        <v>0</v>
      </c>
    </row>
    <row r="384" spans="1:9" x14ac:dyDescent="0.3">
      <c r="A384">
        <v>383</v>
      </c>
      <c r="B384" s="2">
        <f t="shared" ca="1" si="34"/>
        <v>2.0894185007213428</v>
      </c>
      <c r="C384" s="2">
        <f t="shared" ca="1" si="35"/>
        <v>649.45391654753689</v>
      </c>
      <c r="D384">
        <f ca="1">COUNTIF($G$2:G383,"&gt;="&amp;C384)</f>
        <v>0</v>
      </c>
      <c r="E384" s="2">
        <f ca="1">IF(D384=0,C384,MAX($G$2:G383))</f>
        <v>649.45391654753689</v>
      </c>
      <c r="F384" s="2">
        <f t="shared" ca="1" si="30"/>
        <v>3.8313085448427255</v>
      </c>
      <c r="G384" s="2">
        <f t="shared" ca="1" si="31"/>
        <v>653.28522509237962</v>
      </c>
      <c r="H384" s="2">
        <f t="shared" ca="1" si="32"/>
        <v>3.8313085448427273</v>
      </c>
      <c r="I384" s="2" t="b">
        <f t="shared" ca="1" si="33"/>
        <v>0</v>
      </c>
    </row>
    <row r="385" spans="1:9" x14ac:dyDescent="0.3">
      <c r="A385">
        <v>384</v>
      </c>
      <c r="B385" s="2">
        <f t="shared" ca="1" si="34"/>
        <v>2.0843622121031387</v>
      </c>
      <c r="C385" s="2">
        <f t="shared" ca="1" si="35"/>
        <v>651.53827875963998</v>
      </c>
      <c r="D385">
        <f ca="1">COUNTIF($G$2:G384,"&gt;="&amp;C385)</f>
        <v>1</v>
      </c>
      <c r="E385" s="2">
        <f ca="1">IF(D385=0,C385,MAX($G$2:G384))</f>
        <v>653.28522509237962</v>
      </c>
      <c r="F385" s="2">
        <f t="shared" ca="1" si="30"/>
        <v>3.1672381983904225</v>
      </c>
      <c r="G385" s="2">
        <f t="shared" ca="1" si="31"/>
        <v>656.45246329077008</v>
      </c>
      <c r="H385" s="2">
        <f t="shared" ca="1" si="32"/>
        <v>4.914184531130104</v>
      </c>
      <c r="I385" s="2" t="b">
        <f t="shared" ca="1" si="33"/>
        <v>0</v>
      </c>
    </row>
    <row r="386" spans="1:9" x14ac:dyDescent="0.3">
      <c r="A386">
        <v>385</v>
      </c>
      <c r="B386" s="2">
        <f t="shared" ca="1" si="34"/>
        <v>8.9923568386187771</v>
      </c>
      <c r="C386" s="2">
        <f t="shared" ca="1" si="35"/>
        <v>660.53063559825875</v>
      </c>
      <c r="D386">
        <f ca="1">COUNTIF($G$2:G385,"&gt;="&amp;C386)</f>
        <v>0</v>
      </c>
      <c r="E386" s="2">
        <f ca="1">IF(D386=0,C386,MAX($G$2:G385))</f>
        <v>660.53063559825875</v>
      </c>
      <c r="F386" s="2">
        <f t="shared" ca="1" si="30"/>
        <v>0.62425039322432885</v>
      </c>
      <c r="G386" s="2">
        <f t="shared" ca="1" si="31"/>
        <v>661.15488599148307</v>
      </c>
      <c r="H386" s="2">
        <f t="shared" ca="1" si="32"/>
        <v>0.6242503932243153</v>
      </c>
      <c r="I386" s="2" t="b">
        <f t="shared" ca="1" si="33"/>
        <v>0</v>
      </c>
    </row>
    <row r="387" spans="1:9" x14ac:dyDescent="0.3">
      <c r="A387">
        <v>386</v>
      </c>
      <c r="B387" s="2">
        <f t="shared" ca="1" si="34"/>
        <v>9.8418302328117289</v>
      </c>
      <c r="C387" s="2">
        <f t="shared" ca="1" si="35"/>
        <v>670.37246583107049</v>
      </c>
      <c r="D387">
        <f ca="1">COUNTIF($G$2:G386,"&gt;="&amp;C387)</f>
        <v>0</v>
      </c>
      <c r="E387" s="2">
        <f ca="1">IF(D387=0,C387,MAX($G$2:G386))</f>
        <v>670.37246583107049</v>
      </c>
      <c r="F387" s="2">
        <f t="shared" ref="F387:F450" ca="1" si="36">IF(RAND()&lt;0.7,-3/4*LN(1-RAND()),-1.5*LN(1-RAND()))</f>
        <v>0.46451584157009335</v>
      </c>
      <c r="G387" s="2">
        <f t="shared" ref="G387:G450" ca="1" si="37">F387+E387</f>
        <v>670.8369816726406</v>
      </c>
      <c r="H387" s="2">
        <f t="shared" ref="H387:H450" ca="1" si="38">G387-C387</f>
        <v>0.46451584157011894</v>
      </c>
      <c r="I387" s="2" t="b">
        <f t="shared" ref="I387:I450" ca="1" si="39">IF(C387&lt;600,H387)</f>
        <v>0</v>
      </c>
    </row>
    <row r="388" spans="1:9" x14ac:dyDescent="0.3">
      <c r="A388">
        <v>387</v>
      </c>
      <c r="B388" s="2">
        <f t="shared" ref="B388:B451" ca="1" si="40">IF(C387&lt;180,-2*LN(1-RAND()),IF(C387&gt;=420,-4*LN(1-RAND()),-1*LN(1-RAND())))</f>
        <v>2.8396414942643746</v>
      </c>
      <c r="C388" s="2">
        <f t="shared" ref="C388:C451" ca="1" si="41">B388+C387</f>
        <v>673.21210732533484</v>
      </c>
      <c r="D388">
        <f ca="1">COUNTIF($G$2:G387,"&gt;="&amp;C388)</f>
        <v>0</v>
      </c>
      <c r="E388" s="2">
        <f ca="1">IF(D388=0,C388,MAX($G$2:G387))</f>
        <v>673.21210732533484</v>
      </c>
      <c r="F388" s="2">
        <f t="shared" ca="1" si="36"/>
        <v>1.1768043187946571</v>
      </c>
      <c r="G388" s="2">
        <f t="shared" ca="1" si="37"/>
        <v>674.38891164412951</v>
      </c>
      <c r="H388" s="2">
        <f t="shared" ca="1" si="38"/>
        <v>1.176804318794666</v>
      </c>
      <c r="I388" s="2" t="b">
        <f t="shared" ca="1" si="39"/>
        <v>0</v>
      </c>
    </row>
    <row r="389" spans="1:9" x14ac:dyDescent="0.3">
      <c r="A389">
        <v>388</v>
      </c>
      <c r="B389" s="2">
        <f t="shared" ca="1" si="40"/>
        <v>0.63677070261168434</v>
      </c>
      <c r="C389" s="2">
        <f t="shared" ca="1" si="41"/>
        <v>673.84887802794651</v>
      </c>
      <c r="D389">
        <f ca="1">COUNTIF($G$2:G388,"&gt;="&amp;C389)</f>
        <v>1</v>
      </c>
      <c r="E389" s="2">
        <f ca="1">IF(D389=0,C389,MAX($G$2:G388))</f>
        <v>674.38891164412951</v>
      </c>
      <c r="F389" s="2">
        <f t="shared" ca="1" si="36"/>
        <v>1.0333746089197402</v>
      </c>
      <c r="G389" s="2">
        <f t="shared" ca="1" si="37"/>
        <v>675.42228625304926</v>
      </c>
      <c r="H389" s="2">
        <f t="shared" ca="1" si="38"/>
        <v>1.573408225102753</v>
      </c>
      <c r="I389" s="2" t="b">
        <f t="shared" ca="1" si="39"/>
        <v>0</v>
      </c>
    </row>
    <row r="390" spans="1:9" x14ac:dyDescent="0.3">
      <c r="A390">
        <v>389</v>
      </c>
      <c r="B390" s="2">
        <f t="shared" ca="1" si="40"/>
        <v>0.18488217766310175</v>
      </c>
      <c r="C390" s="2">
        <f t="shared" ca="1" si="41"/>
        <v>674.03376020560961</v>
      </c>
      <c r="D390">
        <f ca="1">COUNTIF($G$2:G389,"&gt;="&amp;C390)</f>
        <v>2</v>
      </c>
      <c r="E390" s="2">
        <f ca="1">IF(D390=0,C390,MAX($G$2:G389))</f>
        <v>675.42228625304926</v>
      </c>
      <c r="F390" s="2">
        <f t="shared" ca="1" si="36"/>
        <v>0.34849317631101334</v>
      </c>
      <c r="G390" s="2">
        <f t="shared" ca="1" si="37"/>
        <v>675.77077942936023</v>
      </c>
      <c r="H390" s="2">
        <f t="shared" ca="1" si="38"/>
        <v>1.7370192237506217</v>
      </c>
      <c r="I390" s="2" t="b">
        <f t="shared" ca="1" si="39"/>
        <v>0</v>
      </c>
    </row>
    <row r="391" spans="1:9" x14ac:dyDescent="0.3">
      <c r="A391">
        <v>390</v>
      </c>
      <c r="B391" s="2">
        <f t="shared" ca="1" si="40"/>
        <v>4.5079104978890303</v>
      </c>
      <c r="C391" s="2">
        <f t="shared" ca="1" si="41"/>
        <v>678.54167070349865</v>
      </c>
      <c r="D391">
        <f ca="1">COUNTIF($G$2:G390,"&gt;="&amp;C391)</f>
        <v>0</v>
      </c>
      <c r="E391" s="2">
        <f ca="1">IF(D391=0,C391,MAX($G$2:G390))</f>
        <v>678.54167070349865</v>
      </c>
      <c r="F391" s="2">
        <f t="shared" ca="1" si="36"/>
        <v>0.29001162261993646</v>
      </c>
      <c r="G391" s="2">
        <f t="shared" ca="1" si="37"/>
        <v>678.83168232611854</v>
      </c>
      <c r="H391" s="2">
        <f t="shared" ca="1" si="38"/>
        <v>0.29001162261988611</v>
      </c>
      <c r="I391" s="2" t="b">
        <f t="shared" ca="1" si="39"/>
        <v>0</v>
      </c>
    </row>
    <row r="392" spans="1:9" x14ac:dyDescent="0.3">
      <c r="A392">
        <v>391</v>
      </c>
      <c r="B392" s="2">
        <f t="shared" ca="1" si="40"/>
        <v>2.1212427759579082</v>
      </c>
      <c r="C392" s="2">
        <f t="shared" ca="1" si="41"/>
        <v>680.66291347945651</v>
      </c>
      <c r="D392">
        <f ca="1">COUNTIF($G$2:G391,"&gt;="&amp;C392)</f>
        <v>0</v>
      </c>
      <c r="E392" s="2">
        <f ca="1">IF(D392=0,C392,MAX($G$2:G391))</f>
        <v>680.66291347945651</v>
      </c>
      <c r="F392" s="2">
        <f t="shared" ca="1" si="36"/>
        <v>0.40739990125247744</v>
      </c>
      <c r="G392" s="2">
        <f t="shared" ca="1" si="37"/>
        <v>681.07031338070897</v>
      </c>
      <c r="H392" s="2">
        <f t="shared" ca="1" si="38"/>
        <v>0.40739990125246095</v>
      </c>
      <c r="I392" s="2" t="b">
        <f t="shared" ca="1" si="39"/>
        <v>0</v>
      </c>
    </row>
    <row r="393" spans="1:9" x14ac:dyDescent="0.3">
      <c r="A393">
        <v>392</v>
      </c>
      <c r="B393" s="2">
        <f t="shared" ca="1" si="40"/>
        <v>7.7993343292607289</v>
      </c>
      <c r="C393" s="2">
        <f t="shared" ca="1" si="41"/>
        <v>688.46224780871728</v>
      </c>
      <c r="D393">
        <f ca="1">COUNTIF($G$2:G392,"&gt;="&amp;C393)</f>
        <v>0</v>
      </c>
      <c r="E393" s="2">
        <f ca="1">IF(D393=0,C393,MAX($G$2:G392))</f>
        <v>688.46224780871728</v>
      </c>
      <c r="F393" s="2">
        <f t="shared" ca="1" si="36"/>
        <v>0.34620383390014925</v>
      </c>
      <c r="G393" s="2">
        <f t="shared" ca="1" si="37"/>
        <v>688.80845164261746</v>
      </c>
      <c r="H393" s="2">
        <f t="shared" ca="1" si="38"/>
        <v>0.34620383390017651</v>
      </c>
      <c r="I393" s="2" t="b">
        <f t="shared" ca="1" si="39"/>
        <v>0</v>
      </c>
    </row>
    <row r="394" spans="1:9" x14ac:dyDescent="0.3">
      <c r="A394">
        <v>393</v>
      </c>
      <c r="B394" s="2">
        <f t="shared" ca="1" si="40"/>
        <v>0.99326862448188569</v>
      </c>
      <c r="C394" s="2">
        <f t="shared" ca="1" si="41"/>
        <v>689.45551643319914</v>
      </c>
      <c r="D394">
        <f ca="1">COUNTIF($G$2:G393,"&gt;="&amp;C394)</f>
        <v>0</v>
      </c>
      <c r="E394" s="2">
        <f ca="1">IF(D394=0,C394,MAX($G$2:G393))</f>
        <v>689.45551643319914</v>
      </c>
      <c r="F394" s="2">
        <f t="shared" ca="1" si="36"/>
        <v>1.1466394504019952</v>
      </c>
      <c r="G394" s="2">
        <f t="shared" ca="1" si="37"/>
        <v>690.60215588360109</v>
      </c>
      <c r="H394" s="2">
        <f t="shared" ca="1" si="38"/>
        <v>1.146639450401949</v>
      </c>
      <c r="I394" s="2" t="b">
        <f t="shared" ca="1" si="39"/>
        <v>0</v>
      </c>
    </row>
    <row r="395" spans="1:9" x14ac:dyDescent="0.3">
      <c r="A395">
        <v>394</v>
      </c>
      <c r="B395" s="2">
        <f t="shared" ca="1" si="40"/>
        <v>5.0467650484245699</v>
      </c>
      <c r="C395" s="2">
        <f t="shared" ca="1" si="41"/>
        <v>694.50228148162375</v>
      </c>
      <c r="D395">
        <f ca="1">COUNTIF($G$2:G394,"&gt;="&amp;C395)</f>
        <v>0</v>
      </c>
      <c r="E395" s="2">
        <f ca="1">IF(D395=0,C395,MAX($G$2:G394))</f>
        <v>694.50228148162375</v>
      </c>
      <c r="F395" s="2">
        <f t="shared" ca="1" si="36"/>
        <v>0.63241691148968804</v>
      </c>
      <c r="G395" s="2">
        <f t="shared" ca="1" si="37"/>
        <v>695.13469839311347</v>
      </c>
      <c r="H395" s="2">
        <f t="shared" ca="1" si="38"/>
        <v>0.63241691148971313</v>
      </c>
      <c r="I395" s="2" t="b">
        <f t="shared" ca="1" si="39"/>
        <v>0</v>
      </c>
    </row>
    <row r="396" spans="1:9" x14ac:dyDescent="0.3">
      <c r="A396">
        <v>395</v>
      </c>
      <c r="B396" s="2">
        <f t="shared" ca="1" si="40"/>
        <v>12.421751582265149</v>
      </c>
      <c r="C396" s="2">
        <f t="shared" ca="1" si="41"/>
        <v>706.92403306388894</v>
      </c>
      <c r="D396">
        <f ca="1">COUNTIF($G$2:G395,"&gt;="&amp;C396)</f>
        <v>0</v>
      </c>
      <c r="E396" s="2">
        <f ca="1">IF(D396=0,C396,MAX($G$2:G395))</f>
        <v>706.92403306388894</v>
      </c>
      <c r="F396" s="2">
        <f t="shared" ca="1" si="36"/>
        <v>1.0761807476515708</v>
      </c>
      <c r="G396" s="2">
        <f t="shared" ca="1" si="37"/>
        <v>708.00021381154056</v>
      </c>
      <c r="H396" s="2">
        <f t="shared" ca="1" si="38"/>
        <v>1.0761807476516196</v>
      </c>
      <c r="I396" s="2" t="b">
        <f t="shared" ca="1" si="39"/>
        <v>0</v>
      </c>
    </row>
    <row r="397" spans="1:9" x14ac:dyDescent="0.3">
      <c r="A397">
        <v>396</v>
      </c>
      <c r="B397" s="2">
        <f t="shared" ca="1" si="40"/>
        <v>2.3661901279949835</v>
      </c>
      <c r="C397" s="2">
        <f t="shared" ca="1" si="41"/>
        <v>709.29022319188391</v>
      </c>
      <c r="D397">
        <f ca="1">COUNTIF($G$2:G396,"&gt;="&amp;C397)</f>
        <v>0</v>
      </c>
      <c r="E397" s="2">
        <f ca="1">IF(D397=0,C397,MAX($G$2:G396))</f>
        <v>709.29022319188391</v>
      </c>
      <c r="F397" s="2">
        <f t="shared" ca="1" si="36"/>
        <v>0.44065962920277607</v>
      </c>
      <c r="G397" s="2">
        <f t="shared" ca="1" si="37"/>
        <v>709.73088282108665</v>
      </c>
      <c r="H397" s="2">
        <f t="shared" ca="1" si="38"/>
        <v>0.4406596292027416</v>
      </c>
      <c r="I397" s="2" t="b">
        <f t="shared" ca="1" si="39"/>
        <v>0</v>
      </c>
    </row>
    <row r="398" spans="1:9" x14ac:dyDescent="0.3">
      <c r="A398">
        <v>397</v>
      </c>
      <c r="B398" s="2">
        <f t="shared" ca="1" si="40"/>
        <v>0.84290561902532291</v>
      </c>
      <c r="C398" s="2">
        <f t="shared" ca="1" si="41"/>
        <v>710.13312881090928</v>
      </c>
      <c r="D398">
        <f ca="1">COUNTIF($G$2:G397,"&gt;="&amp;C398)</f>
        <v>0</v>
      </c>
      <c r="E398" s="2">
        <f ca="1">IF(D398=0,C398,MAX($G$2:G397))</f>
        <v>710.13312881090928</v>
      </c>
      <c r="F398" s="2">
        <f t="shared" ca="1" si="36"/>
        <v>1.3605232555680149</v>
      </c>
      <c r="G398" s="2">
        <f t="shared" ca="1" si="37"/>
        <v>711.49365206647735</v>
      </c>
      <c r="H398" s="2">
        <f t="shared" ca="1" si="38"/>
        <v>1.3605232555680686</v>
      </c>
      <c r="I398" s="2" t="b">
        <f t="shared" ca="1" si="39"/>
        <v>0</v>
      </c>
    </row>
    <row r="399" spans="1:9" x14ac:dyDescent="0.3">
      <c r="A399">
        <v>398</v>
      </c>
      <c r="B399" s="2">
        <f t="shared" ca="1" si="40"/>
        <v>4.1190915848207457</v>
      </c>
      <c r="C399" s="2">
        <f t="shared" ca="1" si="41"/>
        <v>714.25222039572998</v>
      </c>
      <c r="D399">
        <f ca="1">COUNTIF($G$2:G398,"&gt;="&amp;C399)</f>
        <v>0</v>
      </c>
      <c r="E399" s="2">
        <f ca="1">IF(D399=0,C399,MAX($G$2:G398))</f>
        <v>714.25222039572998</v>
      </c>
      <c r="F399" s="2">
        <f t="shared" ca="1" si="36"/>
        <v>0.68908219727988618</v>
      </c>
      <c r="G399" s="2">
        <f t="shared" ca="1" si="37"/>
        <v>714.94130259300982</v>
      </c>
      <c r="H399" s="2">
        <f t="shared" ca="1" si="38"/>
        <v>0.68908219727984488</v>
      </c>
      <c r="I399" s="2" t="b">
        <f t="shared" ca="1" si="39"/>
        <v>0</v>
      </c>
    </row>
    <row r="400" spans="1:9" x14ac:dyDescent="0.3">
      <c r="A400">
        <v>399</v>
      </c>
      <c r="B400" s="2">
        <f t="shared" ca="1" si="40"/>
        <v>5.7078245539892283</v>
      </c>
      <c r="C400" s="2">
        <f t="shared" ca="1" si="41"/>
        <v>719.96004494971919</v>
      </c>
      <c r="D400">
        <f ca="1">COUNTIF($G$2:G399,"&gt;="&amp;C400)</f>
        <v>0</v>
      </c>
      <c r="E400" s="2">
        <f ca="1">IF(D400=0,C400,MAX($G$2:G399))</f>
        <v>719.96004494971919</v>
      </c>
      <c r="F400" s="2">
        <f t="shared" ca="1" si="36"/>
        <v>2.7707960281498121</v>
      </c>
      <c r="G400" s="2">
        <f t="shared" ca="1" si="37"/>
        <v>722.73084097786898</v>
      </c>
      <c r="H400" s="2">
        <f t="shared" ca="1" si="38"/>
        <v>2.770796028149789</v>
      </c>
      <c r="I400" s="2" t="b">
        <f t="shared" ca="1" si="39"/>
        <v>0</v>
      </c>
    </row>
    <row r="401" spans="1:9" x14ac:dyDescent="0.3">
      <c r="A401">
        <v>400</v>
      </c>
      <c r="B401" s="2">
        <f t="shared" ca="1" si="40"/>
        <v>3.096296927330989</v>
      </c>
      <c r="C401" s="2">
        <f t="shared" ca="1" si="41"/>
        <v>723.05634187705016</v>
      </c>
      <c r="D401">
        <f ca="1">COUNTIF($G$2:G400,"&gt;="&amp;C401)</f>
        <v>0</v>
      </c>
      <c r="E401" s="2">
        <f ca="1">IF(D401=0,C401,MAX($G$2:G400))</f>
        <v>723.05634187705016</v>
      </c>
      <c r="F401" s="2">
        <f t="shared" ca="1" si="36"/>
        <v>1.7865524580628303</v>
      </c>
      <c r="G401" s="2">
        <f t="shared" ca="1" si="37"/>
        <v>724.84289433511299</v>
      </c>
      <c r="H401" s="2">
        <f t="shared" ca="1" si="38"/>
        <v>1.7865524580628289</v>
      </c>
      <c r="I401" s="2" t="b">
        <f t="shared" ca="1" si="39"/>
        <v>0</v>
      </c>
    </row>
    <row r="402" spans="1:9" x14ac:dyDescent="0.3">
      <c r="A402">
        <v>401</v>
      </c>
      <c r="B402" s="2">
        <f t="shared" ca="1" si="40"/>
        <v>0.26650648947505023</v>
      </c>
      <c r="C402" s="2">
        <f t="shared" ca="1" si="41"/>
        <v>723.32284836652525</v>
      </c>
      <c r="D402">
        <f ca="1">COUNTIF($G$2:G401,"&gt;="&amp;C402)</f>
        <v>1</v>
      </c>
      <c r="E402" s="2">
        <f ca="1">IF(D402=0,C402,MAX($G$2:G401))</f>
        <v>724.84289433511299</v>
      </c>
      <c r="F402" s="2">
        <f t="shared" ca="1" si="36"/>
        <v>0.70864711980580597</v>
      </c>
      <c r="G402" s="2">
        <f t="shared" ca="1" si="37"/>
        <v>725.55154145491883</v>
      </c>
      <c r="H402" s="2">
        <f t="shared" ca="1" si="38"/>
        <v>2.2286930883935838</v>
      </c>
      <c r="I402" s="2" t="b">
        <f t="shared" ca="1" si="39"/>
        <v>0</v>
      </c>
    </row>
    <row r="403" spans="1:9" x14ac:dyDescent="0.3">
      <c r="A403">
        <v>402</v>
      </c>
      <c r="B403" s="2">
        <f t="shared" ca="1" si="40"/>
        <v>0.58286900960998955</v>
      </c>
      <c r="C403" s="2">
        <f t="shared" ca="1" si="41"/>
        <v>723.90571737613527</v>
      </c>
      <c r="D403">
        <f ca="1">COUNTIF($G$2:G402,"&gt;="&amp;C403)</f>
        <v>2</v>
      </c>
      <c r="E403" s="2">
        <f ca="1">IF(D403=0,C403,MAX($G$2:G402))</f>
        <v>725.55154145491883</v>
      </c>
      <c r="F403" s="2">
        <f t="shared" ca="1" si="36"/>
        <v>1.8676568059146637</v>
      </c>
      <c r="G403" s="2">
        <f t="shared" ca="1" si="37"/>
        <v>727.41919826083347</v>
      </c>
      <c r="H403" s="2">
        <f t="shared" ca="1" si="38"/>
        <v>3.5134808846981969</v>
      </c>
      <c r="I403" s="2" t="b">
        <f t="shared" ca="1" si="39"/>
        <v>0</v>
      </c>
    </row>
    <row r="404" spans="1:9" x14ac:dyDescent="0.3">
      <c r="A404">
        <v>403</v>
      </c>
      <c r="B404" s="2">
        <f t="shared" ca="1" si="40"/>
        <v>4.6421244434623539</v>
      </c>
      <c r="C404" s="2">
        <f t="shared" ca="1" si="41"/>
        <v>728.54784181959758</v>
      </c>
      <c r="D404">
        <f ca="1">COUNTIF($G$2:G403,"&gt;="&amp;C404)</f>
        <v>0</v>
      </c>
      <c r="E404" s="2">
        <f ca="1">IF(D404=0,C404,MAX($G$2:G403))</f>
        <v>728.54784181959758</v>
      </c>
      <c r="F404" s="2">
        <f t="shared" ca="1" si="36"/>
        <v>1.0285710921992171</v>
      </c>
      <c r="G404" s="2">
        <f t="shared" ca="1" si="37"/>
        <v>729.57641291179675</v>
      </c>
      <c r="H404" s="2">
        <f t="shared" ca="1" si="38"/>
        <v>1.0285710921991722</v>
      </c>
      <c r="I404" s="2" t="b">
        <f t="shared" ca="1" si="39"/>
        <v>0</v>
      </c>
    </row>
    <row r="405" spans="1:9" x14ac:dyDescent="0.3">
      <c r="A405">
        <v>404</v>
      </c>
      <c r="B405" s="2">
        <f t="shared" ca="1" si="40"/>
        <v>5.158933006326162</v>
      </c>
      <c r="C405" s="2">
        <f t="shared" ca="1" si="41"/>
        <v>733.70677482592373</v>
      </c>
      <c r="D405">
        <f ca="1">COUNTIF($G$2:G404,"&gt;="&amp;C405)</f>
        <v>0</v>
      </c>
      <c r="E405" s="2">
        <f ca="1">IF(D405=0,C405,MAX($G$2:G404))</f>
        <v>733.70677482592373</v>
      </c>
      <c r="F405" s="2">
        <f t="shared" ca="1" si="36"/>
        <v>1.4183672781856917</v>
      </c>
      <c r="G405" s="2">
        <f t="shared" ca="1" si="37"/>
        <v>735.12514210410939</v>
      </c>
      <c r="H405" s="2">
        <f t="shared" ca="1" si="38"/>
        <v>1.4183672781856558</v>
      </c>
      <c r="I405" s="2" t="b">
        <f t="shared" ca="1" si="39"/>
        <v>0</v>
      </c>
    </row>
    <row r="406" spans="1:9" x14ac:dyDescent="0.3">
      <c r="A406">
        <v>405</v>
      </c>
      <c r="B406" s="2">
        <f t="shared" ca="1" si="40"/>
        <v>3.8370194444923311</v>
      </c>
      <c r="C406" s="2">
        <f t="shared" ca="1" si="41"/>
        <v>737.54379427041602</v>
      </c>
      <c r="D406">
        <f ca="1">COUNTIF($G$2:G405,"&gt;="&amp;C406)</f>
        <v>0</v>
      </c>
      <c r="E406" s="2">
        <f ca="1">IF(D406=0,C406,MAX($G$2:G405))</f>
        <v>737.54379427041602</v>
      </c>
      <c r="F406" s="2">
        <f t="shared" ca="1" si="36"/>
        <v>0.43152468734275207</v>
      </c>
      <c r="G406" s="2">
        <f t="shared" ca="1" si="37"/>
        <v>737.97531895775876</v>
      </c>
      <c r="H406" s="2">
        <f t="shared" ca="1" si="38"/>
        <v>0.43152468734274407</v>
      </c>
      <c r="I406" s="2" t="b">
        <f t="shared" ca="1" si="39"/>
        <v>0</v>
      </c>
    </row>
    <row r="407" spans="1:9" x14ac:dyDescent="0.3">
      <c r="A407">
        <v>406</v>
      </c>
      <c r="B407" s="2">
        <f t="shared" ca="1" si="40"/>
        <v>1.2405570291828107</v>
      </c>
      <c r="C407" s="2">
        <f t="shared" ca="1" si="41"/>
        <v>738.78435129959882</v>
      </c>
      <c r="D407">
        <f ca="1">COUNTIF($G$2:G406,"&gt;="&amp;C407)</f>
        <v>0</v>
      </c>
      <c r="E407" s="2">
        <f ca="1">IF(D407=0,C407,MAX($G$2:G406))</f>
        <v>738.78435129959882</v>
      </c>
      <c r="F407" s="2">
        <f t="shared" ca="1" si="36"/>
        <v>0.54487441815679705</v>
      </c>
      <c r="G407" s="2">
        <f t="shared" ca="1" si="37"/>
        <v>739.32922571775566</v>
      </c>
      <c r="H407" s="2">
        <f t="shared" ca="1" si="38"/>
        <v>0.54487441815683724</v>
      </c>
      <c r="I407" s="2" t="b">
        <f t="shared" ca="1" si="39"/>
        <v>0</v>
      </c>
    </row>
    <row r="408" spans="1:9" x14ac:dyDescent="0.3">
      <c r="A408">
        <v>407</v>
      </c>
      <c r="B408" s="2">
        <f t="shared" ca="1" si="40"/>
        <v>5.5326277180986709</v>
      </c>
      <c r="C408" s="2">
        <f t="shared" ca="1" si="41"/>
        <v>744.31697901769746</v>
      </c>
      <c r="D408">
        <f ca="1">COUNTIF($G$2:G407,"&gt;="&amp;C408)</f>
        <v>0</v>
      </c>
      <c r="E408" s="2">
        <f ca="1">IF(D408=0,C408,MAX($G$2:G407))</f>
        <v>744.31697901769746</v>
      </c>
      <c r="F408" s="2">
        <f t="shared" ca="1" si="36"/>
        <v>0.12325190657855123</v>
      </c>
      <c r="G408" s="2">
        <f t="shared" ca="1" si="37"/>
        <v>744.44023092427597</v>
      </c>
      <c r="H408" s="2">
        <f t="shared" ca="1" si="38"/>
        <v>0.12325190657850271</v>
      </c>
      <c r="I408" s="2" t="b">
        <f t="shared" ca="1" si="39"/>
        <v>0</v>
      </c>
    </row>
    <row r="409" spans="1:9" x14ac:dyDescent="0.3">
      <c r="A409">
        <v>408</v>
      </c>
      <c r="B409" s="2">
        <f t="shared" ca="1" si="40"/>
        <v>17.365426356649888</v>
      </c>
      <c r="C409" s="2">
        <f t="shared" ca="1" si="41"/>
        <v>761.68240537434735</v>
      </c>
      <c r="D409">
        <f ca="1">COUNTIF($G$2:G408,"&gt;="&amp;C409)</f>
        <v>0</v>
      </c>
      <c r="E409" s="2">
        <f ca="1">IF(D409=0,C409,MAX($G$2:G408))</f>
        <v>761.68240537434735</v>
      </c>
      <c r="F409" s="2">
        <f t="shared" ca="1" si="36"/>
        <v>0.93692291408027772</v>
      </c>
      <c r="G409" s="2">
        <f t="shared" ca="1" si="37"/>
        <v>762.6193282884276</v>
      </c>
      <c r="H409" s="2">
        <f t="shared" ca="1" si="38"/>
        <v>0.93692291408024175</v>
      </c>
      <c r="I409" s="2" t="b">
        <f t="shared" ca="1" si="39"/>
        <v>0</v>
      </c>
    </row>
    <row r="410" spans="1:9" x14ac:dyDescent="0.3">
      <c r="A410">
        <v>409</v>
      </c>
      <c r="B410" s="2">
        <f t="shared" ca="1" si="40"/>
        <v>12.146536576805941</v>
      </c>
      <c r="C410" s="2">
        <f t="shared" ca="1" si="41"/>
        <v>773.8289419511533</v>
      </c>
      <c r="D410">
        <f ca="1">COUNTIF($G$2:G409,"&gt;="&amp;C410)</f>
        <v>0</v>
      </c>
      <c r="E410" s="2">
        <f ca="1">IF(D410=0,C410,MAX($G$2:G409))</f>
        <v>773.8289419511533</v>
      </c>
      <c r="F410" s="2">
        <f t="shared" ca="1" si="36"/>
        <v>0.20463177323692766</v>
      </c>
      <c r="G410" s="2">
        <f t="shared" ca="1" si="37"/>
        <v>774.03357372439018</v>
      </c>
      <c r="H410" s="2">
        <f t="shared" ca="1" si="38"/>
        <v>0.20463177323688342</v>
      </c>
      <c r="I410" s="2" t="b">
        <f t="shared" ca="1" si="39"/>
        <v>0</v>
      </c>
    </row>
    <row r="411" spans="1:9" x14ac:dyDescent="0.3">
      <c r="A411">
        <v>410</v>
      </c>
      <c r="B411" s="2">
        <f t="shared" ca="1" si="40"/>
        <v>1.2331407134048913</v>
      </c>
      <c r="C411" s="2">
        <f t="shared" ca="1" si="41"/>
        <v>775.06208266455815</v>
      </c>
      <c r="D411">
        <f ca="1">COUNTIF($G$2:G410,"&gt;="&amp;C411)</f>
        <v>0</v>
      </c>
      <c r="E411" s="2">
        <f ca="1">IF(D411=0,C411,MAX($G$2:G410))</f>
        <v>775.06208266455815</v>
      </c>
      <c r="F411" s="2">
        <f t="shared" ca="1" si="36"/>
        <v>0.55798222326710467</v>
      </c>
      <c r="G411" s="2">
        <f t="shared" ca="1" si="37"/>
        <v>775.62006488782527</v>
      </c>
      <c r="H411" s="2">
        <f t="shared" ca="1" si="38"/>
        <v>0.55798222326711766</v>
      </c>
      <c r="I411" s="2" t="b">
        <f t="shared" ca="1" si="39"/>
        <v>0</v>
      </c>
    </row>
    <row r="412" spans="1:9" x14ac:dyDescent="0.3">
      <c r="A412">
        <v>411</v>
      </c>
      <c r="B412" s="2">
        <f t="shared" ca="1" si="40"/>
        <v>1.4952855938606788</v>
      </c>
      <c r="C412" s="2">
        <f t="shared" ca="1" si="41"/>
        <v>776.55736825841882</v>
      </c>
      <c r="D412">
        <f ca="1">COUNTIF($G$2:G411,"&gt;="&amp;C412)</f>
        <v>0</v>
      </c>
      <c r="E412" s="2">
        <f ca="1">IF(D412=0,C412,MAX($G$2:G411))</f>
        <v>776.55736825841882</v>
      </c>
      <c r="F412" s="2">
        <f t="shared" ca="1" si="36"/>
        <v>3.7181227024825159</v>
      </c>
      <c r="G412" s="2">
        <f t="shared" ca="1" si="37"/>
        <v>780.27549096090138</v>
      </c>
      <c r="H412" s="2">
        <f t="shared" ca="1" si="38"/>
        <v>3.7181227024825603</v>
      </c>
      <c r="I412" s="2" t="b">
        <f t="shared" ca="1" si="39"/>
        <v>0</v>
      </c>
    </row>
    <row r="413" spans="1:9" x14ac:dyDescent="0.3">
      <c r="A413">
        <v>412</v>
      </c>
      <c r="B413" s="2">
        <f t="shared" ca="1" si="40"/>
        <v>2.7771870385833042</v>
      </c>
      <c r="C413" s="2">
        <f t="shared" ca="1" si="41"/>
        <v>779.33455529700211</v>
      </c>
      <c r="D413">
        <f ca="1">COUNTIF($G$2:G412,"&gt;="&amp;C413)</f>
        <v>1</v>
      </c>
      <c r="E413" s="2">
        <f ca="1">IF(D413=0,C413,MAX($G$2:G412))</f>
        <v>780.27549096090138</v>
      </c>
      <c r="F413" s="2">
        <f t="shared" ca="1" si="36"/>
        <v>0.50787987154843783</v>
      </c>
      <c r="G413" s="2">
        <f t="shared" ca="1" si="37"/>
        <v>780.7833708324498</v>
      </c>
      <c r="H413" s="2">
        <f t="shared" ca="1" si="38"/>
        <v>1.448815535447693</v>
      </c>
      <c r="I413" s="2" t="b">
        <f t="shared" ca="1" si="39"/>
        <v>0</v>
      </c>
    </row>
    <row r="414" spans="1:9" x14ac:dyDescent="0.3">
      <c r="A414">
        <v>413</v>
      </c>
      <c r="B414" s="2">
        <f t="shared" ca="1" si="40"/>
        <v>7.7620706145696197</v>
      </c>
      <c r="C414" s="2">
        <f t="shared" ca="1" si="41"/>
        <v>787.09662591157178</v>
      </c>
      <c r="D414">
        <f ca="1">COUNTIF($G$2:G413,"&gt;="&amp;C414)</f>
        <v>0</v>
      </c>
      <c r="E414" s="2">
        <f ca="1">IF(D414=0,C414,MAX($G$2:G413))</f>
        <v>787.09662591157178</v>
      </c>
      <c r="F414" s="2">
        <f t="shared" ca="1" si="36"/>
        <v>0.52855010203362585</v>
      </c>
      <c r="G414" s="2">
        <f t="shared" ca="1" si="37"/>
        <v>787.62517601360537</v>
      </c>
      <c r="H414" s="2">
        <f t="shared" ca="1" si="38"/>
        <v>0.52855010203359143</v>
      </c>
      <c r="I414" s="2" t="b">
        <f t="shared" ca="1" si="39"/>
        <v>0</v>
      </c>
    </row>
    <row r="415" spans="1:9" x14ac:dyDescent="0.3">
      <c r="A415">
        <v>414</v>
      </c>
      <c r="B415" s="2">
        <f t="shared" ca="1" si="40"/>
        <v>3.5230597004785964</v>
      </c>
      <c r="C415" s="2">
        <f t="shared" ca="1" si="41"/>
        <v>790.61968561205038</v>
      </c>
      <c r="D415">
        <f ca="1">COUNTIF($G$2:G414,"&gt;="&amp;C415)</f>
        <v>0</v>
      </c>
      <c r="E415" s="2">
        <f ca="1">IF(D415=0,C415,MAX($G$2:G414))</f>
        <v>790.61968561205038</v>
      </c>
      <c r="F415" s="2">
        <f t="shared" ca="1" si="36"/>
        <v>0.55988357584982795</v>
      </c>
      <c r="G415" s="2">
        <f t="shared" ca="1" si="37"/>
        <v>791.17956918790026</v>
      </c>
      <c r="H415" s="2">
        <f t="shared" ca="1" si="38"/>
        <v>0.5598835758498808</v>
      </c>
      <c r="I415" s="2" t="b">
        <f t="shared" ca="1" si="39"/>
        <v>0</v>
      </c>
    </row>
    <row r="416" spans="1:9" x14ac:dyDescent="0.3">
      <c r="A416">
        <v>415</v>
      </c>
      <c r="B416" s="2">
        <f t="shared" ca="1" si="40"/>
        <v>2.4007809273151639</v>
      </c>
      <c r="C416" s="2">
        <f t="shared" ca="1" si="41"/>
        <v>793.02046653936554</v>
      </c>
      <c r="D416">
        <f ca="1">COUNTIF($G$2:G415,"&gt;="&amp;C416)</f>
        <v>0</v>
      </c>
      <c r="E416" s="2">
        <f ca="1">IF(D416=0,C416,MAX($G$2:G415))</f>
        <v>793.02046653936554</v>
      </c>
      <c r="F416" s="2">
        <f t="shared" ca="1" si="36"/>
        <v>0.31184579020289427</v>
      </c>
      <c r="G416" s="2">
        <f t="shared" ca="1" si="37"/>
        <v>793.33231232956848</v>
      </c>
      <c r="H416" s="2">
        <f t="shared" ca="1" si="38"/>
        <v>0.31184579020293768</v>
      </c>
      <c r="I416" s="2" t="b">
        <f t="shared" ca="1" si="39"/>
        <v>0</v>
      </c>
    </row>
    <row r="417" spans="1:9" x14ac:dyDescent="0.3">
      <c r="A417">
        <v>416</v>
      </c>
      <c r="B417" s="2">
        <f t="shared" ca="1" si="40"/>
        <v>4.0304769188602565</v>
      </c>
      <c r="C417" s="2">
        <f t="shared" ca="1" si="41"/>
        <v>797.05094345822579</v>
      </c>
      <c r="D417">
        <f ca="1">COUNTIF($G$2:G416,"&gt;="&amp;C417)</f>
        <v>0</v>
      </c>
      <c r="E417" s="2">
        <f ca="1">IF(D417=0,C417,MAX($G$2:G416))</f>
        <v>797.05094345822579</v>
      </c>
      <c r="F417" s="2">
        <f t="shared" ca="1" si="36"/>
        <v>1.5673366176494214</v>
      </c>
      <c r="G417" s="2">
        <f t="shared" ca="1" si="37"/>
        <v>798.61828007587519</v>
      </c>
      <c r="H417" s="2">
        <f t="shared" ca="1" si="38"/>
        <v>1.5673366176494028</v>
      </c>
      <c r="I417" s="2" t="b">
        <f t="shared" ca="1" si="39"/>
        <v>0</v>
      </c>
    </row>
    <row r="418" spans="1:9" x14ac:dyDescent="0.3">
      <c r="A418">
        <v>417</v>
      </c>
      <c r="B418" s="2">
        <f t="shared" ca="1" si="40"/>
        <v>6.7712693594202538</v>
      </c>
      <c r="C418" s="2">
        <f t="shared" ca="1" si="41"/>
        <v>803.822212817646</v>
      </c>
      <c r="D418">
        <f ca="1">COUNTIF($G$2:G417,"&gt;="&amp;C418)</f>
        <v>0</v>
      </c>
      <c r="E418" s="2">
        <f ca="1">IF(D418=0,C418,MAX($G$2:G417))</f>
        <v>803.822212817646</v>
      </c>
      <c r="F418" s="2">
        <f t="shared" ca="1" si="36"/>
        <v>1.3789114828666986</v>
      </c>
      <c r="G418" s="2">
        <f t="shared" ca="1" si="37"/>
        <v>805.20112430051267</v>
      </c>
      <c r="H418" s="2">
        <f t="shared" ca="1" si="38"/>
        <v>1.3789114828666698</v>
      </c>
      <c r="I418" s="2" t="b">
        <f t="shared" ca="1" si="39"/>
        <v>0</v>
      </c>
    </row>
    <row r="419" spans="1:9" x14ac:dyDescent="0.3">
      <c r="A419">
        <v>418</v>
      </c>
      <c r="B419" s="2">
        <f t="shared" ca="1" si="40"/>
        <v>10.50976275112232</v>
      </c>
      <c r="C419" s="2">
        <f t="shared" ca="1" si="41"/>
        <v>814.33197556876837</v>
      </c>
      <c r="D419">
        <f ca="1">COUNTIF($G$2:G418,"&gt;="&amp;C419)</f>
        <v>0</v>
      </c>
      <c r="E419" s="2">
        <f ca="1">IF(D419=0,C419,MAX($G$2:G418))</f>
        <v>814.33197556876837</v>
      </c>
      <c r="F419" s="2">
        <f t="shared" ca="1" si="36"/>
        <v>2.3735233989829059</v>
      </c>
      <c r="G419" s="2">
        <f t="shared" ca="1" si="37"/>
        <v>816.70549896775128</v>
      </c>
      <c r="H419" s="2">
        <f t="shared" ca="1" si="38"/>
        <v>2.3735233989829112</v>
      </c>
      <c r="I419" s="2" t="b">
        <f t="shared" ca="1" si="39"/>
        <v>0</v>
      </c>
    </row>
    <row r="420" spans="1:9" x14ac:dyDescent="0.3">
      <c r="A420">
        <v>419</v>
      </c>
      <c r="B420" s="2">
        <f t="shared" ca="1" si="40"/>
        <v>9.7599429601073577</v>
      </c>
      <c r="C420" s="2">
        <f t="shared" ca="1" si="41"/>
        <v>824.09191852887568</v>
      </c>
      <c r="D420">
        <f ca="1">COUNTIF($G$2:G419,"&gt;="&amp;C420)</f>
        <v>0</v>
      </c>
      <c r="E420" s="2">
        <f ca="1">IF(D420=0,C420,MAX($G$2:G419))</f>
        <v>824.09191852887568</v>
      </c>
      <c r="F420" s="2">
        <f t="shared" ca="1" si="36"/>
        <v>0.22739443569517528</v>
      </c>
      <c r="G420" s="2">
        <f t="shared" ca="1" si="37"/>
        <v>824.31931296457083</v>
      </c>
      <c r="H420" s="2">
        <f t="shared" ca="1" si="38"/>
        <v>0.22739443569514606</v>
      </c>
      <c r="I420" s="2" t="b">
        <f t="shared" ca="1" si="39"/>
        <v>0</v>
      </c>
    </row>
    <row r="421" spans="1:9" x14ac:dyDescent="0.3">
      <c r="A421">
        <v>420</v>
      </c>
      <c r="B421" s="2">
        <f t="shared" ca="1" si="40"/>
        <v>1.802513568459863</v>
      </c>
      <c r="C421" s="2">
        <f t="shared" ca="1" si="41"/>
        <v>825.89443209733554</v>
      </c>
      <c r="D421">
        <f ca="1">COUNTIF($G$2:G420,"&gt;="&amp;C421)</f>
        <v>0</v>
      </c>
      <c r="E421" s="2">
        <f ca="1">IF(D421=0,C421,MAX($G$2:G420))</f>
        <v>825.89443209733554</v>
      </c>
      <c r="F421" s="2">
        <f t="shared" ca="1" si="36"/>
        <v>0.5495805552530042</v>
      </c>
      <c r="G421" s="2">
        <f t="shared" ca="1" si="37"/>
        <v>826.44401265258853</v>
      </c>
      <c r="H421" s="2">
        <f t="shared" ca="1" si="38"/>
        <v>0.54958055525298732</v>
      </c>
      <c r="I421" s="2" t="b">
        <f t="shared" ca="1" si="39"/>
        <v>0</v>
      </c>
    </row>
    <row r="422" spans="1:9" x14ac:dyDescent="0.3">
      <c r="A422">
        <v>421</v>
      </c>
      <c r="B422" s="2">
        <f t="shared" ca="1" si="40"/>
        <v>1.3947713453192652</v>
      </c>
      <c r="C422" s="2">
        <f t="shared" ca="1" si="41"/>
        <v>827.28920344265475</v>
      </c>
      <c r="D422">
        <f ca="1">COUNTIF($G$2:G421,"&gt;="&amp;C422)</f>
        <v>0</v>
      </c>
      <c r="E422" s="2">
        <f ca="1">IF(D422=0,C422,MAX($G$2:G421))</f>
        <v>827.28920344265475</v>
      </c>
      <c r="F422" s="2">
        <f t="shared" ca="1" si="36"/>
        <v>0.1218617541144984</v>
      </c>
      <c r="G422" s="2">
        <f t="shared" ca="1" si="37"/>
        <v>827.4110651967693</v>
      </c>
      <c r="H422" s="2">
        <f t="shared" ca="1" si="38"/>
        <v>0.12186175411454769</v>
      </c>
      <c r="I422" s="2" t="b">
        <f t="shared" ca="1" si="39"/>
        <v>0</v>
      </c>
    </row>
    <row r="423" spans="1:9" x14ac:dyDescent="0.3">
      <c r="A423">
        <v>422</v>
      </c>
      <c r="B423" s="2">
        <f t="shared" ca="1" si="40"/>
        <v>10.720387630917575</v>
      </c>
      <c r="C423" s="2">
        <f t="shared" ca="1" si="41"/>
        <v>838.00959107357232</v>
      </c>
      <c r="D423">
        <f ca="1">COUNTIF($G$2:G422,"&gt;="&amp;C423)</f>
        <v>0</v>
      </c>
      <c r="E423" s="2">
        <f ca="1">IF(D423=0,C423,MAX($G$2:G422))</f>
        <v>838.00959107357232</v>
      </c>
      <c r="F423" s="2">
        <f t="shared" ca="1" si="36"/>
        <v>0.46114442436329267</v>
      </c>
      <c r="G423" s="2">
        <f t="shared" ca="1" si="37"/>
        <v>838.47073549793561</v>
      </c>
      <c r="H423" s="2">
        <f t="shared" ca="1" si="38"/>
        <v>0.46114442436328318</v>
      </c>
      <c r="I423" s="2" t="b">
        <f t="shared" ca="1" si="39"/>
        <v>0</v>
      </c>
    </row>
    <row r="424" spans="1:9" x14ac:dyDescent="0.3">
      <c r="A424">
        <v>423</v>
      </c>
      <c r="B424" s="2">
        <f t="shared" ca="1" si="40"/>
        <v>3.2031522460178357</v>
      </c>
      <c r="C424" s="2">
        <f t="shared" ca="1" si="41"/>
        <v>841.21274331959012</v>
      </c>
      <c r="D424">
        <f ca="1">COUNTIF($G$2:G423,"&gt;="&amp;C424)</f>
        <v>0</v>
      </c>
      <c r="E424" s="2">
        <f ca="1">IF(D424=0,C424,MAX($G$2:G423))</f>
        <v>841.21274331959012</v>
      </c>
      <c r="F424" s="2">
        <f t="shared" ca="1" si="36"/>
        <v>0.28973035687820831</v>
      </c>
      <c r="G424" s="2">
        <f t="shared" ca="1" si="37"/>
        <v>841.5024736764683</v>
      </c>
      <c r="H424" s="2">
        <f t="shared" ca="1" si="38"/>
        <v>0.28973035687818083</v>
      </c>
      <c r="I424" s="2" t="b">
        <f t="shared" ca="1" si="39"/>
        <v>0</v>
      </c>
    </row>
    <row r="425" spans="1:9" x14ac:dyDescent="0.3">
      <c r="A425">
        <v>424</v>
      </c>
      <c r="B425" s="2">
        <f t="shared" ca="1" si="40"/>
        <v>0.18950185451447521</v>
      </c>
      <c r="C425" s="2">
        <f t="shared" ca="1" si="41"/>
        <v>841.40224517410456</v>
      </c>
      <c r="D425">
        <f ca="1">COUNTIF($G$2:G424,"&gt;="&amp;C425)</f>
        <v>1</v>
      </c>
      <c r="E425" s="2">
        <f ca="1">IF(D425=0,C425,MAX($G$2:G424))</f>
        <v>841.5024736764683</v>
      </c>
      <c r="F425" s="2">
        <f t="shared" ca="1" si="36"/>
        <v>0.14460516818265812</v>
      </c>
      <c r="G425" s="2">
        <f t="shared" ca="1" si="37"/>
        <v>841.64707884465099</v>
      </c>
      <c r="H425" s="2">
        <f t="shared" ca="1" si="38"/>
        <v>0.24483367054642713</v>
      </c>
      <c r="I425" s="2" t="b">
        <f t="shared" ca="1" si="39"/>
        <v>0</v>
      </c>
    </row>
    <row r="426" spans="1:9" x14ac:dyDescent="0.3">
      <c r="A426">
        <v>425</v>
      </c>
      <c r="B426" s="2">
        <f t="shared" ca="1" si="40"/>
        <v>1.6135524825024192</v>
      </c>
      <c r="C426" s="2">
        <f t="shared" ca="1" si="41"/>
        <v>843.01579765660699</v>
      </c>
      <c r="D426">
        <f ca="1">COUNTIF($G$2:G425,"&gt;="&amp;C426)</f>
        <v>0</v>
      </c>
      <c r="E426" s="2">
        <f ca="1">IF(D426=0,C426,MAX($G$2:G425))</f>
        <v>843.01579765660699</v>
      </c>
      <c r="F426" s="2">
        <f t="shared" ca="1" si="36"/>
        <v>0.61530289999386734</v>
      </c>
      <c r="G426" s="2">
        <f t="shared" ca="1" si="37"/>
        <v>843.63110055660081</v>
      </c>
      <c r="H426" s="2">
        <f t="shared" ca="1" si="38"/>
        <v>0.61530289999382148</v>
      </c>
      <c r="I426" s="2" t="b">
        <f t="shared" ca="1" si="39"/>
        <v>0</v>
      </c>
    </row>
    <row r="427" spans="1:9" x14ac:dyDescent="0.3">
      <c r="A427">
        <v>426</v>
      </c>
      <c r="B427" s="2">
        <f t="shared" ca="1" si="40"/>
        <v>9.5959485633287347</v>
      </c>
      <c r="C427" s="2">
        <f t="shared" ca="1" si="41"/>
        <v>852.61174621993575</v>
      </c>
      <c r="D427">
        <f ca="1">COUNTIF($G$2:G426,"&gt;="&amp;C427)</f>
        <v>0</v>
      </c>
      <c r="E427" s="2">
        <f ca="1">IF(D427=0,C427,MAX($G$2:G426))</f>
        <v>852.61174621993575</v>
      </c>
      <c r="F427" s="2">
        <f t="shared" ca="1" si="36"/>
        <v>2.9967282643197493</v>
      </c>
      <c r="G427" s="2">
        <f t="shared" ca="1" si="37"/>
        <v>855.60847448425545</v>
      </c>
      <c r="H427" s="2">
        <f t="shared" ca="1" si="38"/>
        <v>2.9967282643196995</v>
      </c>
      <c r="I427" s="2" t="b">
        <f t="shared" ca="1" si="39"/>
        <v>0</v>
      </c>
    </row>
    <row r="428" spans="1:9" x14ac:dyDescent="0.3">
      <c r="A428">
        <v>427</v>
      </c>
      <c r="B428" s="2">
        <f t="shared" ca="1" si="40"/>
        <v>2.927829248426018</v>
      </c>
      <c r="C428" s="2">
        <f t="shared" ca="1" si="41"/>
        <v>855.53957546836182</v>
      </c>
      <c r="D428">
        <f ca="1">COUNTIF($G$2:G427,"&gt;="&amp;C428)</f>
        <v>1</v>
      </c>
      <c r="E428" s="2">
        <f ca="1">IF(D428=0,C428,MAX($G$2:G427))</f>
        <v>855.60847448425545</v>
      </c>
      <c r="F428" s="2">
        <f t="shared" ca="1" si="36"/>
        <v>0.1529309187900639</v>
      </c>
      <c r="G428" s="2">
        <f t="shared" ca="1" si="37"/>
        <v>855.7614054030455</v>
      </c>
      <c r="H428" s="2">
        <f t="shared" ca="1" si="38"/>
        <v>0.22182993468368295</v>
      </c>
      <c r="I428" s="2" t="b">
        <f t="shared" ca="1" si="39"/>
        <v>0</v>
      </c>
    </row>
    <row r="429" spans="1:9" x14ac:dyDescent="0.3">
      <c r="A429">
        <v>428</v>
      </c>
      <c r="B429" s="2">
        <f t="shared" ca="1" si="40"/>
        <v>0.20476367713406177</v>
      </c>
      <c r="C429" s="2">
        <f t="shared" ca="1" si="41"/>
        <v>855.74433914549593</v>
      </c>
      <c r="D429">
        <f ca="1">COUNTIF($G$2:G428,"&gt;="&amp;C429)</f>
        <v>1</v>
      </c>
      <c r="E429" s="2">
        <f ca="1">IF(D429=0,C429,MAX($G$2:G428))</f>
        <v>855.7614054030455</v>
      </c>
      <c r="F429" s="2">
        <f t="shared" ca="1" si="36"/>
        <v>1.1529609277063468</v>
      </c>
      <c r="G429" s="2">
        <f t="shared" ca="1" si="37"/>
        <v>856.91436633075182</v>
      </c>
      <c r="H429" s="2">
        <f t="shared" ca="1" si="38"/>
        <v>1.1700271852558899</v>
      </c>
      <c r="I429" s="2" t="b">
        <f t="shared" ca="1" si="39"/>
        <v>0</v>
      </c>
    </row>
    <row r="430" spans="1:9" x14ac:dyDescent="0.3">
      <c r="A430">
        <v>429</v>
      </c>
      <c r="B430" s="2">
        <f t="shared" ca="1" si="40"/>
        <v>16.144116132310668</v>
      </c>
      <c r="C430" s="2">
        <f t="shared" ca="1" si="41"/>
        <v>871.88845527780654</v>
      </c>
      <c r="D430">
        <f ca="1">COUNTIF($G$2:G429,"&gt;="&amp;C430)</f>
        <v>0</v>
      </c>
      <c r="E430" s="2">
        <f ca="1">IF(D430=0,C430,MAX($G$2:G429))</f>
        <v>871.88845527780654</v>
      </c>
      <c r="F430" s="2">
        <f t="shared" ca="1" si="36"/>
        <v>4.7997440415921862E-3</v>
      </c>
      <c r="G430" s="2">
        <f t="shared" ca="1" si="37"/>
        <v>871.89325502184818</v>
      </c>
      <c r="H430" s="2">
        <f t="shared" ca="1" si="38"/>
        <v>4.7997440416338577E-3</v>
      </c>
      <c r="I430" s="2" t="b">
        <f t="shared" ca="1" si="39"/>
        <v>0</v>
      </c>
    </row>
    <row r="431" spans="1:9" x14ac:dyDescent="0.3">
      <c r="A431">
        <v>430</v>
      </c>
      <c r="B431" s="2">
        <f t="shared" ca="1" si="40"/>
        <v>5.1966608868176616</v>
      </c>
      <c r="C431" s="2">
        <f t="shared" ca="1" si="41"/>
        <v>877.0851161646242</v>
      </c>
      <c r="D431">
        <f ca="1">COUNTIF($G$2:G430,"&gt;="&amp;C431)</f>
        <v>0</v>
      </c>
      <c r="E431" s="2">
        <f ca="1">IF(D431=0,C431,MAX($G$2:G430))</f>
        <v>877.0851161646242</v>
      </c>
      <c r="F431" s="2">
        <f t="shared" ca="1" si="36"/>
        <v>0.471088070636344</v>
      </c>
      <c r="G431" s="2">
        <f t="shared" ca="1" si="37"/>
        <v>877.55620423526057</v>
      </c>
      <c r="H431" s="2">
        <f t="shared" ca="1" si="38"/>
        <v>0.47108807063636959</v>
      </c>
      <c r="I431" s="2" t="b">
        <f t="shared" ca="1" si="39"/>
        <v>0</v>
      </c>
    </row>
    <row r="432" spans="1:9" x14ac:dyDescent="0.3">
      <c r="A432">
        <v>431</v>
      </c>
      <c r="B432" s="2">
        <f t="shared" ca="1" si="40"/>
        <v>0.13926276967225865</v>
      </c>
      <c r="C432" s="2">
        <f t="shared" ca="1" si="41"/>
        <v>877.22437893429651</v>
      </c>
      <c r="D432">
        <f ca="1">COUNTIF($G$2:G431,"&gt;="&amp;C432)</f>
        <v>1</v>
      </c>
      <c r="E432" s="2">
        <f ca="1">IF(D432=0,C432,MAX($G$2:G431))</f>
        <v>877.55620423526057</v>
      </c>
      <c r="F432" s="2">
        <f t="shared" ca="1" si="36"/>
        <v>0.14592817102589281</v>
      </c>
      <c r="G432" s="2">
        <f t="shared" ca="1" si="37"/>
        <v>877.70213240628641</v>
      </c>
      <c r="H432" s="2">
        <f t="shared" ca="1" si="38"/>
        <v>0.47775347198989948</v>
      </c>
      <c r="I432" s="2" t="b">
        <f t="shared" ca="1" si="39"/>
        <v>0</v>
      </c>
    </row>
    <row r="433" spans="1:9" x14ac:dyDescent="0.3">
      <c r="A433">
        <v>432</v>
      </c>
      <c r="B433" s="2">
        <f t="shared" ca="1" si="40"/>
        <v>0.76222591710190035</v>
      </c>
      <c r="C433" s="2">
        <f t="shared" ca="1" si="41"/>
        <v>877.9866048513984</v>
      </c>
      <c r="D433">
        <f ca="1">COUNTIF($G$2:G432,"&gt;="&amp;C433)</f>
        <v>0</v>
      </c>
      <c r="E433" s="2">
        <f ca="1">IF(D433=0,C433,MAX($G$2:G432))</f>
        <v>877.9866048513984</v>
      </c>
      <c r="F433" s="2">
        <f t="shared" ca="1" si="36"/>
        <v>2.4878045396193045</v>
      </c>
      <c r="G433" s="2">
        <f t="shared" ca="1" si="37"/>
        <v>880.47440939101773</v>
      </c>
      <c r="H433" s="2">
        <f t="shared" ca="1" si="38"/>
        <v>2.4878045396193329</v>
      </c>
      <c r="I433" s="2" t="b">
        <f t="shared" ca="1" si="39"/>
        <v>0</v>
      </c>
    </row>
    <row r="434" spans="1:9" x14ac:dyDescent="0.3">
      <c r="A434">
        <v>433</v>
      </c>
      <c r="B434" s="2">
        <f t="shared" ca="1" si="40"/>
        <v>4.9669177148268515</v>
      </c>
      <c r="C434" s="2">
        <f t="shared" ca="1" si="41"/>
        <v>882.95352256622527</v>
      </c>
      <c r="D434">
        <f ca="1">COUNTIF($G$2:G433,"&gt;="&amp;C434)</f>
        <v>0</v>
      </c>
      <c r="E434" s="2">
        <f ca="1">IF(D434=0,C434,MAX($G$2:G433))</f>
        <v>882.95352256622527</v>
      </c>
      <c r="F434" s="2">
        <f t="shared" ca="1" si="36"/>
        <v>0.44951761320943739</v>
      </c>
      <c r="G434" s="2">
        <f t="shared" ca="1" si="37"/>
        <v>883.4030401794347</v>
      </c>
      <c r="H434" s="2">
        <f t="shared" ca="1" si="38"/>
        <v>0.44951761320942296</v>
      </c>
      <c r="I434" s="2" t="b">
        <f t="shared" ca="1" si="39"/>
        <v>0</v>
      </c>
    </row>
    <row r="435" spans="1:9" x14ac:dyDescent="0.3">
      <c r="A435">
        <v>434</v>
      </c>
      <c r="B435" s="2">
        <f t="shared" ca="1" si="40"/>
        <v>11.405217992322285</v>
      </c>
      <c r="C435" s="2">
        <f t="shared" ca="1" si="41"/>
        <v>894.35874055854754</v>
      </c>
      <c r="D435">
        <f ca="1">COUNTIF($G$2:G434,"&gt;="&amp;C435)</f>
        <v>0</v>
      </c>
      <c r="E435" s="2">
        <f ca="1">IF(D435=0,C435,MAX($G$2:G434))</f>
        <v>894.35874055854754</v>
      </c>
      <c r="F435" s="2">
        <f t="shared" ca="1" si="36"/>
        <v>1.0905596480883459</v>
      </c>
      <c r="G435" s="2">
        <f t="shared" ca="1" si="37"/>
        <v>895.44930020663594</v>
      </c>
      <c r="H435" s="2">
        <f t="shared" ca="1" si="38"/>
        <v>1.0905596480884014</v>
      </c>
      <c r="I435" s="2" t="b">
        <f t="shared" ca="1" si="39"/>
        <v>0</v>
      </c>
    </row>
    <row r="436" spans="1:9" x14ac:dyDescent="0.3">
      <c r="A436">
        <v>435</v>
      </c>
      <c r="B436" s="2">
        <f t="shared" ca="1" si="40"/>
        <v>9.0666150987404102</v>
      </c>
      <c r="C436" s="2">
        <f t="shared" ca="1" si="41"/>
        <v>903.42535565728792</v>
      </c>
      <c r="D436">
        <f ca="1">COUNTIF($G$2:G435,"&gt;="&amp;C436)</f>
        <v>0</v>
      </c>
      <c r="E436" s="2">
        <f ca="1">IF(D436=0,C436,MAX($G$2:G435))</f>
        <v>903.42535565728792</v>
      </c>
      <c r="F436" s="2">
        <f t="shared" ca="1" si="36"/>
        <v>0.76653398857457078</v>
      </c>
      <c r="G436" s="2">
        <f t="shared" ca="1" si="37"/>
        <v>904.19188964586249</v>
      </c>
      <c r="H436" s="2">
        <f t="shared" ca="1" si="38"/>
        <v>0.76653398857456523</v>
      </c>
      <c r="I436" s="2" t="b">
        <f t="shared" ca="1" si="39"/>
        <v>0</v>
      </c>
    </row>
    <row r="437" spans="1:9" x14ac:dyDescent="0.3">
      <c r="A437">
        <v>436</v>
      </c>
      <c r="B437" s="2">
        <f t="shared" ca="1" si="40"/>
        <v>2.6056133221937325</v>
      </c>
      <c r="C437" s="2">
        <f t="shared" ca="1" si="41"/>
        <v>906.0309689794816</v>
      </c>
      <c r="D437">
        <f ca="1">COUNTIF($G$2:G436,"&gt;="&amp;C437)</f>
        <v>0</v>
      </c>
      <c r="E437" s="2">
        <f ca="1">IF(D437=0,C437,MAX($G$2:G436))</f>
        <v>906.0309689794816</v>
      </c>
      <c r="F437" s="2">
        <f t="shared" ca="1" si="36"/>
        <v>0.91336428417212723</v>
      </c>
      <c r="G437" s="2">
        <f t="shared" ca="1" si="37"/>
        <v>906.94433326365368</v>
      </c>
      <c r="H437" s="2">
        <f t="shared" ca="1" si="38"/>
        <v>0.91336428417207571</v>
      </c>
      <c r="I437" s="2" t="b">
        <f t="shared" ca="1" si="39"/>
        <v>0</v>
      </c>
    </row>
    <row r="438" spans="1:9" x14ac:dyDescent="0.3">
      <c r="A438">
        <v>437</v>
      </c>
      <c r="B438" s="2">
        <f t="shared" ca="1" si="40"/>
        <v>3.2176390265825328</v>
      </c>
      <c r="C438" s="2">
        <f t="shared" ca="1" si="41"/>
        <v>909.24860800606416</v>
      </c>
      <c r="D438">
        <f ca="1">COUNTIF($G$2:G437,"&gt;="&amp;C438)</f>
        <v>0</v>
      </c>
      <c r="E438" s="2">
        <f ca="1">IF(D438=0,C438,MAX($G$2:G437))</f>
        <v>909.24860800606416</v>
      </c>
      <c r="F438" s="2">
        <f t="shared" ca="1" si="36"/>
        <v>0.30155303547781792</v>
      </c>
      <c r="G438" s="2">
        <f t="shared" ca="1" si="37"/>
        <v>909.55016104154197</v>
      </c>
      <c r="H438" s="2">
        <f t="shared" ca="1" si="38"/>
        <v>0.30155303547780932</v>
      </c>
      <c r="I438" s="2" t="b">
        <f t="shared" ca="1" si="39"/>
        <v>0</v>
      </c>
    </row>
    <row r="439" spans="1:9" x14ac:dyDescent="0.3">
      <c r="A439">
        <v>438</v>
      </c>
      <c r="B439" s="2">
        <f t="shared" ca="1" si="40"/>
        <v>6.2599527562131261</v>
      </c>
      <c r="C439" s="2">
        <f t="shared" ca="1" si="41"/>
        <v>915.50856076227728</v>
      </c>
      <c r="D439">
        <f ca="1">COUNTIF($G$2:G438,"&gt;="&amp;C439)</f>
        <v>0</v>
      </c>
      <c r="E439" s="2">
        <f ca="1">IF(D439=0,C439,MAX($G$2:G438))</f>
        <v>915.50856076227728</v>
      </c>
      <c r="F439" s="2">
        <f t="shared" ca="1" si="36"/>
        <v>4.8533237135852454E-2</v>
      </c>
      <c r="G439" s="2">
        <f t="shared" ca="1" si="37"/>
        <v>915.55709399941315</v>
      </c>
      <c r="H439" s="2">
        <f t="shared" ca="1" si="38"/>
        <v>4.8533237135870877E-2</v>
      </c>
      <c r="I439" s="2" t="b">
        <f t="shared" ca="1" si="39"/>
        <v>0</v>
      </c>
    </row>
    <row r="440" spans="1:9" x14ac:dyDescent="0.3">
      <c r="A440">
        <v>439</v>
      </c>
      <c r="B440" s="2">
        <f t="shared" ca="1" si="40"/>
        <v>6.4847887781186655</v>
      </c>
      <c r="C440" s="2">
        <f t="shared" ca="1" si="41"/>
        <v>921.99334954039591</v>
      </c>
      <c r="D440">
        <f ca="1">COUNTIF($G$2:G439,"&gt;="&amp;C440)</f>
        <v>0</v>
      </c>
      <c r="E440" s="2">
        <f ca="1">IF(D440=0,C440,MAX($G$2:G439))</f>
        <v>921.99334954039591</v>
      </c>
      <c r="F440" s="2">
        <f t="shared" ca="1" si="36"/>
        <v>0.76062446020253649</v>
      </c>
      <c r="G440" s="2">
        <f t="shared" ca="1" si="37"/>
        <v>922.75397400059842</v>
      </c>
      <c r="H440" s="2">
        <f t="shared" ca="1" si="38"/>
        <v>0.76062446020250718</v>
      </c>
      <c r="I440" s="2" t="b">
        <f t="shared" ca="1" si="39"/>
        <v>0</v>
      </c>
    </row>
    <row r="441" spans="1:9" x14ac:dyDescent="0.3">
      <c r="A441">
        <v>440</v>
      </c>
      <c r="B441" s="2">
        <f t="shared" ca="1" si="40"/>
        <v>2.6212043500814484</v>
      </c>
      <c r="C441" s="2">
        <f t="shared" ca="1" si="41"/>
        <v>924.6145538904774</v>
      </c>
      <c r="D441">
        <f ca="1">COUNTIF($G$2:G440,"&gt;="&amp;C441)</f>
        <v>0</v>
      </c>
      <c r="E441" s="2">
        <f ca="1">IF(D441=0,C441,MAX($G$2:G440))</f>
        <v>924.6145538904774</v>
      </c>
      <c r="F441" s="2">
        <f t="shared" ca="1" si="36"/>
        <v>0.11552480287111036</v>
      </c>
      <c r="G441" s="2">
        <f t="shared" ca="1" si="37"/>
        <v>924.73007869334856</v>
      </c>
      <c r="H441" s="2">
        <f t="shared" ca="1" si="38"/>
        <v>0.11552480287116396</v>
      </c>
      <c r="I441" s="2" t="b">
        <f t="shared" ca="1" si="39"/>
        <v>0</v>
      </c>
    </row>
    <row r="442" spans="1:9" x14ac:dyDescent="0.3">
      <c r="A442">
        <v>441</v>
      </c>
      <c r="B442" s="2">
        <f t="shared" ca="1" si="40"/>
        <v>5.3780072479767265</v>
      </c>
      <c r="C442" s="2">
        <f t="shared" ca="1" si="41"/>
        <v>929.99256113845411</v>
      </c>
      <c r="D442">
        <f ca="1">COUNTIF($G$2:G441,"&gt;="&amp;C442)</f>
        <v>0</v>
      </c>
      <c r="E442" s="2">
        <f ca="1">IF(D442=0,C442,MAX($G$2:G441))</f>
        <v>929.99256113845411</v>
      </c>
      <c r="F442" s="2">
        <f t="shared" ca="1" si="36"/>
        <v>1.3698948436262062</v>
      </c>
      <c r="G442" s="2">
        <f t="shared" ca="1" si="37"/>
        <v>931.36245598208029</v>
      </c>
      <c r="H442" s="2">
        <f t="shared" ca="1" si="38"/>
        <v>1.3698948436261844</v>
      </c>
      <c r="I442" s="2" t="b">
        <f t="shared" ca="1" si="39"/>
        <v>0</v>
      </c>
    </row>
    <row r="443" spans="1:9" x14ac:dyDescent="0.3">
      <c r="A443">
        <v>442</v>
      </c>
      <c r="B443" s="2">
        <f t="shared" ca="1" si="40"/>
        <v>4.7616742797637155</v>
      </c>
      <c r="C443" s="2">
        <f t="shared" ca="1" si="41"/>
        <v>934.75423541821783</v>
      </c>
      <c r="D443">
        <f ca="1">COUNTIF($G$2:G442,"&gt;="&amp;C443)</f>
        <v>0</v>
      </c>
      <c r="E443" s="2">
        <f ca="1">IF(D443=0,C443,MAX($G$2:G442))</f>
        <v>934.75423541821783</v>
      </c>
      <c r="F443" s="2">
        <f t="shared" ca="1" si="36"/>
        <v>2.8423972494840326</v>
      </c>
      <c r="G443" s="2">
        <f t="shared" ca="1" si="37"/>
        <v>937.5966326677019</v>
      </c>
      <c r="H443" s="2">
        <f t="shared" ca="1" si="38"/>
        <v>2.8423972494840655</v>
      </c>
      <c r="I443" s="2" t="b">
        <f t="shared" ca="1" si="39"/>
        <v>0</v>
      </c>
    </row>
    <row r="444" spans="1:9" x14ac:dyDescent="0.3">
      <c r="A444">
        <v>443</v>
      </c>
      <c r="B444" s="2">
        <f t="shared" ca="1" si="40"/>
        <v>1.743075844346148</v>
      </c>
      <c r="C444" s="2">
        <f t="shared" ca="1" si="41"/>
        <v>936.49731126256393</v>
      </c>
      <c r="D444">
        <f ca="1">COUNTIF($G$2:G443,"&gt;="&amp;C444)</f>
        <v>1</v>
      </c>
      <c r="E444" s="2">
        <f ca="1">IF(D444=0,C444,MAX($G$2:G443))</f>
        <v>937.5966326677019</v>
      </c>
      <c r="F444" s="2">
        <f t="shared" ca="1" si="36"/>
        <v>0.58968628659451139</v>
      </c>
      <c r="G444" s="2">
        <f t="shared" ca="1" si="37"/>
        <v>938.18631895429644</v>
      </c>
      <c r="H444" s="2">
        <f t="shared" ca="1" si="38"/>
        <v>1.6890076917325132</v>
      </c>
      <c r="I444" s="2" t="b">
        <f t="shared" ca="1" si="39"/>
        <v>0</v>
      </c>
    </row>
    <row r="445" spans="1:9" x14ac:dyDescent="0.3">
      <c r="A445">
        <v>444</v>
      </c>
      <c r="B445" s="2">
        <f t="shared" ca="1" si="40"/>
        <v>1.3037796620403301</v>
      </c>
      <c r="C445" s="2">
        <f t="shared" ca="1" si="41"/>
        <v>937.8010909246043</v>
      </c>
      <c r="D445">
        <f ca="1">COUNTIF($G$2:G444,"&gt;="&amp;C445)</f>
        <v>1</v>
      </c>
      <c r="E445" s="2">
        <f ca="1">IF(D445=0,C445,MAX($G$2:G444))</f>
        <v>938.18631895429644</v>
      </c>
      <c r="F445" s="2">
        <f t="shared" ca="1" si="36"/>
        <v>0.76557320241409177</v>
      </c>
      <c r="G445" s="2">
        <f t="shared" ca="1" si="37"/>
        <v>938.95189215671053</v>
      </c>
      <c r="H445" s="2">
        <f t="shared" ca="1" si="38"/>
        <v>1.1508012321062324</v>
      </c>
      <c r="I445" s="2" t="b">
        <f t="shared" ca="1" si="39"/>
        <v>0</v>
      </c>
    </row>
    <row r="446" spans="1:9" x14ac:dyDescent="0.3">
      <c r="A446">
        <v>445</v>
      </c>
      <c r="B446" s="2">
        <f t="shared" ca="1" si="40"/>
        <v>1.0565088200305164</v>
      </c>
      <c r="C446" s="2">
        <f t="shared" ca="1" si="41"/>
        <v>938.85759974463485</v>
      </c>
      <c r="D446">
        <f ca="1">COUNTIF($G$2:G445,"&gt;="&amp;C446)</f>
        <v>1</v>
      </c>
      <c r="E446" s="2">
        <f ca="1">IF(D446=0,C446,MAX($G$2:G445))</f>
        <v>938.95189215671053</v>
      </c>
      <c r="F446" s="2">
        <f t="shared" ca="1" si="36"/>
        <v>0.95118196571823754</v>
      </c>
      <c r="G446" s="2">
        <f t="shared" ca="1" si="37"/>
        <v>939.90307412242873</v>
      </c>
      <c r="H446" s="2">
        <f t="shared" ca="1" si="38"/>
        <v>1.0454743777938802</v>
      </c>
      <c r="I446" s="2" t="b">
        <f t="shared" ca="1" si="39"/>
        <v>0</v>
      </c>
    </row>
    <row r="447" spans="1:9" x14ac:dyDescent="0.3">
      <c r="A447">
        <v>446</v>
      </c>
      <c r="B447" s="2">
        <f t="shared" ca="1" si="40"/>
        <v>2.7751162404592584</v>
      </c>
      <c r="C447" s="2">
        <f t="shared" ca="1" si="41"/>
        <v>941.63271598509414</v>
      </c>
      <c r="D447">
        <f ca="1">COUNTIF($G$2:G446,"&gt;="&amp;C447)</f>
        <v>0</v>
      </c>
      <c r="E447" s="2">
        <f ca="1">IF(D447=0,C447,MAX($G$2:G446))</f>
        <v>941.63271598509414</v>
      </c>
      <c r="F447" s="2">
        <f t="shared" ca="1" si="36"/>
        <v>6.5521873696292995E-3</v>
      </c>
      <c r="G447" s="2">
        <f t="shared" ca="1" si="37"/>
        <v>941.63926817246374</v>
      </c>
      <c r="H447" s="2">
        <f t="shared" ca="1" si="38"/>
        <v>6.5521873696070543E-3</v>
      </c>
      <c r="I447" s="2" t="b">
        <f t="shared" ca="1" si="39"/>
        <v>0</v>
      </c>
    </row>
    <row r="448" spans="1:9" x14ac:dyDescent="0.3">
      <c r="A448">
        <v>447</v>
      </c>
      <c r="B448" s="2">
        <f t="shared" ca="1" si="40"/>
        <v>2.253563547969728</v>
      </c>
      <c r="C448" s="2">
        <f t="shared" ca="1" si="41"/>
        <v>943.88627953306388</v>
      </c>
      <c r="D448">
        <f ca="1">COUNTIF($G$2:G447,"&gt;="&amp;C448)</f>
        <v>0</v>
      </c>
      <c r="E448" s="2">
        <f ca="1">IF(D448=0,C448,MAX($G$2:G447))</f>
        <v>943.88627953306388</v>
      </c>
      <c r="F448" s="2">
        <f t="shared" ca="1" si="36"/>
        <v>0.49959009625631523</v>
      </c>
      <c r="G448" s="2">
        <f t="shared" ca="1" si="37"/>
        <v>944.38586962932015</v>
      </c>
      <c r="H448" s="2">
        <f t="shared" ca="1" si="38"/>
        <v>0.49959009625627004</v>
      </c>
      <c r="I448" s="2" t="b">
        <f t="shared" ca="1" si="39"/>
        <v>0</v>
      </c>
    </row>
    <row r="449" spans="1:9" x14ac:dyDescent="0.3">
      <c r="A449">
        <v>448</v>
      </c>
      <c r="B449" s="2">
        <f t="shared" ca="1" si="40"/>
        <v>8.3496876821462394</v>
      </c>
      <c r="C449" s="2">
        <f t="shared" ca="1" si="41"/>
        <v>952.23596721521017</v>
      </c>
      <c r="D449">
        <f ca="1">COUNTIF($G$2:G448,"&gt;="&amp;C449)</f>
        <v>0</v>
      </c>
      <c r="E449" s="2">
        <f ca="1">IF(D449=0,C449,MAX($G$2:G448))</f>
        <v>952.23596721521017</v>
      </c>
      <c r="F449" s="2">
        <f t="shared" ca="1" si="36"/>
        <v>1.6702427845037237E-2</v>
      </c>
      <c r="G449" s="2">
        <f t="shared" ca="1" si="37"/>
        <v>952.25266964305524</v>
      </c>
      <c r="H449" s="2">
        <f t="shared" ca="1" si="38"/>
        <v>1.6702427845075363E-2</v>
      </c>
      <c r="I449" s="2" t="b">
        <f t="shared" ca="1" si="39"/>
        <v>0</v>
      </c>
    </row>
    <row r="450" spans="1:9" x14ac:dyDescent="0.3">
      <c r="A450">
        <v>449</v>
      </c>
      <c r="B450" s="2">
        <f t="shared" ca="1" si="40"/>
        <v>4.1996738167565564</v>
      </c>
      <c r="C450" s="2">
        <f t="shared" ca="1" si="41"/>
        <v>956.43564103196672</v>
      </c>
      <c r="D450">
        <f ca="1">COUNTIF($G$2:G449,"&gt;="&amp;C450)</f>
        <v>0</v>
      </c>
      <c r="E450" s="2">
        <f ca="1">IF(D450=0,C450,MAX($G$2:G449))</f>
        <v>956.43564103196672</v>
      </c>
      <c r="F450" s="2">
        <f t="shared" ca="1" si="36"/>
        <v>7.6402640431239427E-2</v>
      </c>
      <c r="G450" s="2">
        <f t="shared" ca="1" si="37"/>
        <v>956.51204367239791</v>
      </c>
      <c r="H450" s="2">
        <f t="shared" ca="1" si="38"/>
        <v>7.6402640431183499E-2</v>
      </c>
      <c r="I450" s="2" t="b">
        <f t="shared" ca="1" si="39"/>
        <v>0</v>
      </c>
    </row>
    <row r="451" spans="1:9" x14ac:dyDescent="0.3">
      <c r="A451">
        <v>450</v>
      </c>
      <c r="B451" s="2">
        <f t="shared" ca="1" si="40"/>
        <v>1.0704304450318176</v>
      </c>
      <c r="C451" s="2">
        <f t="shared" ca="1" si="41"/>
        <v>957.5060714769985</v>
      </c>
      <c r="D451">
        <f ca="1">COUNTIF($G$2:G450,"&gt;="&amp;C451)</f>
        <v>0</v>
      </c>
      <c r="E451" s="2">
        <f ca="1">IF(D451=0,C451,MAX($G$2:G450))</f>
        <v>957.5060714769985</v>
      </c>
      <c r="F451" s="2">
        <f t="shared" ref="F451:F501" ca="1" si="42">IF(RAND()&lt;0.7,-3/4*LN(1-RAND()),-1.5*LN(1-RAND()))</f>
        <v>1.1532000192435086E-2</v>
      </c>
      <c r="G451" s="2">
        <f t="shared" ref="G451:G501" ca="1" si="43">F451+E451</f>
        <v>957.51760347719096</v>
      </c>
      <c r="H451" s="2">
        <f t="shared" ref="H451:H501" ca="1" si="44">G451-C451</f>
        <v>1.1532000192460146E-2</v>
      </c>
      <c r="I451" s="2" t="b">
        <f t="shared" ref="I451:I501" ca="1" si="45">IF(C451&lt;600,H451)</f>
        <v>0</v>
      </c>
    </row>
    <row r="452" spans="1:9" x14ac:dyDescent="0.3">
      <c r="A452">
        <v>451</v>
      </c>
      <c r="B452" s="2">
        <f t="shared" ref="B452:B501" ca="1" si="46">IF(C451&lt;180,-2*LN(1-RAND()),IF(C451&gt;=420,-4*LN(1-RAND()),-1*LN(1-RAND())))</f>
        <v>0.50052807238214436</v>
      </c>
      <c r="C452" s="2">
        <f t="shared" ref="C452:C501" ca="1" si="47">B452+C451</f>
        <v>958.00659954938067</v>
      </c>
      <c r="D452">
        <f ca="1">COUNTIF($G$2:G451,"&gt;="&amp;C452)</f>
        <v>0</v>
      </c>
      <c r="E452" s="2">
        <f ca="1">IF(D452=0,C452,MAX($G$2:G451))</f>
        <v>958.00659954938067</v>
      </c>
      <c r="F452" s="2">
        <f t="shared" ca="1" si="42"/>
        <v>3.5775564419365837</v>
      </c>
      <c r="G452" s="2">
        <f t="shared" ca="1" si="43"/>
        <v>961.58415599131729</v>
      </c>
      <c r="H452" s="2">
        <f t="shared" ca="1" si="44"/>
        <v>3.5775564419366219</v>
      </c>
      <c r="I452" s="2" t="b">
        <f t="shared" ca="1" si="45"/>
        <v>0</v>
      </c>
    </row>
    <row r="453" spans="1:9" x14ac:dyDescent="0.3">
      <c r="A453">
        <v>452</v>
      </c>
      <c r="B453" s="2">
        <f t="shared" ca="1" si="46"/>
        <v>2.912621798587963</v>
      </c>
      <c r="C453" s="2">
        <f t="shared" ca="1" si="47"/>
        <v>960.91922134796857</v>
      </c>
      <c r="D453">
        <f ca="1">COUNTIF($G$2:G452,"&gt;="&amp;C453)</f>
        <v>1</v>
      </c>
      <c r="E453" s="2">
        <f ca="1">IF(D453=0,C453,MAX($G$2:G452))</f>
        <v>961.58415599131729</v>
      </c>
      <c r="F453" s="2">
        <f t="shared" ca="1" si="42"/>
        <v>4.1133873193185657</v>
      </c>
      <c r="G453" s="2">
        <f t="shared" ca="1" si="43"/>
        <v>965.69754331063587</v>
      </c>
      <c r="H453" s="2">
        <f t="shared" ca="1" si="44"/>
        <v>4.7783219626672917</v>
      </c>
      <c r="I453" s="2" t="b">
        <f t="shared" ca="1" si="45"/>
        <v>0</v>
      </c>
    </row>
    <row r="454" spans="1:9" x14ac:dyDescent="0.3">
      <c r="A454">
        <v>453</v>
      </c>
      <c r="B454" s="2">
        <f t="shared" ca="1" si="46"/>
        <v>8.1767688713122482</v>
      </c>
      <c r="C454" s="2">
        <f t="shared" ca="1" si="47"/>
        <v>969.09599021928079</v>
      </c>
      <c r="D454">
        <f ca="1">COUNTIF($G$2:G453,"&gt;="&amp;C454)</f>
        <v>0</v>
      </c>
      <c r="E454" s="2">
        <f ca="1">IF(D454=0,C454,MAX($G$2:G453))</f>
        <v>969.09599021928079</v>
      </c>
      <c r="F454" s="2">
        <f t="shared" ca="1" si="42"/>
        <v>1.7391966605496583</v>
      </c>
      <c r="G454" s="2">
        <f t="shared" ca="1" si="43"/>
        <v>970.83518687983042</v>
      </c>
      <c r="H454" s="2">
        <f t="shared" ca="1" si="44"/>
        <v>1.7391966605496236</v>
      </c>
      <c r="I454" s="2" t="b">
        <f t="shared" ca="1" si="45"/>
        <v>0</v>
      </c>
    </row>
    <row r="455" spans="1:9" x14ac:dyDescent="0.3">
      <c r="A455">
        <v>454</v>
      </c>
      <c r="B455" s="2">
        <f t="shared" ca="1" si="46"/>
        <v>0.94896459550216161</v>
      </c>
      <c r="C455" s="2">
        <f t="shared" ca="1" si="47"/>
        <v>970.04495481478295</v>
      </c>
      <c r="D455">
        <f ca="1">COUNTIF($G$2:G454,"&gt;="&amp;C455)</f>
        <v>1</v>
      </c>
      <c r="E455" s="2">
        <f ca="1">IF(D455=0,C455,MAX($G$2:G454))</f>
        <v>970.83518687983042</v>
      </c>
      <c r="F455" s="2">
        <f t="shared" ca="1" si="42"/>
        <v>0.24842439280251416</v>
      </c>
      <c r="G455" s="2">
        <f t="shared" ca="1" si="43"/>
        <v>971.08361127263288</v>
      </c>
      <c r="H455" s="2">
        <f t="shared" ca="1" si="44"/>
        <v>1.0386564578499247</v>
      </c>
      <c r="I455" s="2" t="b">
        <f t="shared" ca="1" si="45"/>
        <v>0</v>
      </c>
    </row>
    <row r="456" spans="1:9" x14ac:dyDescent="0.3">
      <c r="A456">
        <v>455</v>
      </c>
      <c r="B456" s="2">
        <f t="shared" ca="1" si="46"/>
        <v>9.1627436007036707</v>
      </c>
      <c r="C456" s="2">
        <f t="shared" ca="1" si="47"/>
        <v>979.20769841548668</v>
      </c>
      <c r="D456">
        <f ca="1">COUNTIF($G$2:G455,"&gt;="&amp;C456)</f>
        <v>0</v>
      </c>
      <c r="E456" s="2">
        <f ca="1">IF(D456=0,C456,MAX($G$2:G455))</f>
        <v>979.20769841548668</v>
      </c>
      <c r="F456" s="2">
        <f t="shared" ca="1" si="42"/>
        <v>0.42359622951473397</v>
      </c>
      <c r="G456" s="2">
        <f t="shared" ca="1" si="43"/>
        <v>979.63129464500139</v>
      </c>
      <c r="H456" s="2">
        <f t="shared" ca="1" si="44"/>
        <v>0.42359622951471465</v>
      </c>
      <c r="I456" s="2" t="b">
        <f t="shared" ca="1" si="45"/>
        <v>0</v>
      </c>
    </row>
    <row r="457" spans="1:9" x14ac:dyDescent="0.3">
      <c r="A457">
        <v>456</v>
      </c>
      <c r="B457" s="2">
        <f t="shared" ca="1" si="46"/>
        <v>3.0025408437915071</v>
      </c>
      <c r="C457" s="2">
        <f t="shared" ca="1" si="47"/>
        <v>982.21023925927818</v>
      </c>
      <c r="D457">
        <f ca="1">COUNTIF($G$2:G456,"&gt;="&amp;C457)</f>
        <v>0</v>
      </c>
      <c r="E457" s="2">
        <f ca="1">IF(D457=0,C457,MAX($G$2:G456))</f>
        <v>982.21023925927818</v>
      </c>
      <c r="F457" s="2">
        <f t="shared" ca="1" si="42"/>
        <v>0.13755569507056128</v>
      </c>
      <c r="G457" s="2">
        <f t="shared" ca="1" si="43"/>
        <v>982.34779495434873</v>
      </c>
      <c r="H457" s="2">
        <f t="shared" ca="1" si="44"/>
        <v>0.13755569507054588</v>
      </c>
      <c r="I457" s="2" t="b">
        <f t="shared" ca="1" si="45"/>
        <v>0</v>
      </c>
    </row>
    <row r="458" spans="1:9" x14ac:dyDescent="0.3">
      <c r="A458">
        <v>457</v>
      </c>
      <c r="B458" s="2">
        <f t="shared" ca="1" si="46"/>
        <v>0.41958628528979197</v>
      </c>
      <c r="C458" s="2">
        <f t="shared" ca="1" si="47"/>
        <v>982.62982554456801</v>
      </c>
      <c r="D458">
        <f ca="1">COUNTIF($G$2:G457,"&gt;="&amp;C458)</f>
        <v>0</v>
      </c>
      <c r="E458" s="2">
        <f ca="1">IF(D458=0,C458,MAX($G$2:G457))</f>
        <v>982.62982554456801</v>
      </c>
      <c r="F458" s="2">
        <f t="shared" ca="1" si="42"/>
        <v>2.9777650925212225</v>
      </c>
      <c r="G458" s="2">
        <f t="shared" ca="1" si="43"/>
        <v>985.60759063708917</v>
      </c>
      <c r="H458" s="2">
        <f t="shared" ca="1" si="44"/>
        <v>2.9777650925211674</v>
      </c>
      <c r="I458" s="2" t="b">
        <f t="shared" ca="1" si="45"/>
        <v>0</v>
      </c>
    </row>
    <row r="459" spans="1:9" x14ac:dyDescent="0.3">
      <c r="A459">
        <v>458</v>
      </c>
      <c r="B459" s="2">
        <f t="shared" ca="1" si="46"/>
        <v>1.335954495120335</v>
      </c>
      <c r="C459" s="2">
        <f t="shared" ca="1" si="47"/>
        <v>983.9657800396883</v>
      </c>
      <c r="D459">
        <f ca="1">COUNTIF($G$2:G458,"&gt;="&amp;C459)</f>
        <v>1</v>
      </c>
      <c r="E459" s="2">
        <f ca="1">IF(D459=0,C459,MAX($G$2:G458))</f>
        <v>985.60759063708917</v>
      </c>
      <c r="F459" s="2">
        <f t="shared" ca="1" si="42"/>
        <v>0.57902181482834758</v>
      </c>
      <c r="G459" s="2">
        <f t="shared" ca="1" si="43"/>
        <v>986.18661245191754</v>
      </c>
      <c r="H459" s="2">
        <f t="shared" ca="1" si="44"/>
        <v>2.2208324122292424</v>
      </c>
      <c r="I459" s="2" t="b">
        <f t="shared" ca="1" si="45"/>
        <v>0</v>
      </c>
    </row>
    <row r="460" spans="1:9" x14ac:dyDescent="0.3">
      <c r="A460">
        <v>459</v>
      </c>
      <c r="B460" s="2">
        <f t="shared" ca="1" si="46"/>
        <v>1.1837593153677508</v>
      </c>
      <c r="C460" s="2">
        <f t="shared" ca="1" si="47"/>
        <v>985.14953935505605</v>
      </c>
      <c r="D460">
        <f ca="1">COUNTIF($G$2:G459,"&gt;="&amp;C460)</f>
        <v>2</v>
      </c>
      <c r="E460" s="2">
        <f ca="1">IF(D460=0,C460,MAX($G$2:G459))</f>
        <v>986.18661245191754</v>
      </c>
      <c r="F460" s="2">
        <f t="shared" ca="1" si="42"/>
        <v>1.0207935702988415</v>
      </c>
      <c r="G460" s="2">
        <f t="shared" ca="1" si="43"/>
        <v>987.20740602221633</v>
      </c>
      <c r="H460" s="2">
        <f t="shared" ca="1" si="44"/>
        <v>2.0578666671602832</v>
      </c>
      <c r="I460" s="2" t="b">
        <f t="shared" ca="1" si="45"/>
        <v>0</v>
      </c>
    </row>
    <row r="461" spans="1:9" x14ac:dyDescent="0.3">
      <c r="A461">
        <v>460</v>
      </c>
      <c r="B461" s="2">
        <f t="shared" ca="1" si="46"/>
        <v>6.4267768546160502</v>
      </c>
      <c r="C461" s="2">
        <f t="shared" ca="1" si="47"/>
        <v>991.57631620967209</v>
      </c>
      <c r="D461">
        <f ca="1">COUNTIF($G$2:G460,"&gt;="&amp;C461)</f>
        <v>0</v>
      </c>
      <c r="E461" s="2">
        <f ca="1">IF(D461=0,C461,MAX($G$2:G460))</f>
        <v>991.57631620967209</v>
      </c>
      <c r="F461" s="2">
        <f t="shared" ca="1" si="42"/>
        <v>1.1323630900229213</v>
      </c>
      <c r="G461" s="2">
        <f t="shared" ca="1" si="43"/>
        <v>992.70867929969506</v>
      </c>
      <c r="H461" s="2">
        <f t="shared" ca="1" si="44"/>
        <v>1.1323630900229773</v>
      </c>
      <c r="I461" s="2" t="b">
        <f t="shared" ca="1" si="45"/>
        <v>0</v>
      </c>
    </row>
    <row r="462" spans="1:9" x14ac:dyDescent="0.3">
      <c r="A462">
        <v>461</v>
      </c>
      <c r="B462" s="2">
        <f t="shared" ca="1" si="46"/>
        <v>8.5740196343142081</v>
      </c>
      <c r="C462" s="2">
        <f t="shared" ca="1" si="47"/>
        <v>1000.1503358439863</v>
      </c>
      <c r="D462">
        <f ca="1">COUNTIF($G$2:G461,"&gt;="&amp;C462)</f>
        <v>0</v>
      </c>
      <c r="E462" s="2">
        <f ca="1">IF(D462=0,C462,MAX($G$2:G461))</f>
        <v>1000.1503358439863</v>
      </c>
      <c r="F462" s="2">
        <f t="shared" ca="1" si="42"/>
        <v>1.9715778283501995</v>
      </c>
      <c r="G462" s="2">
        <f t="shared" ca="1" si="43"/>
        <v>1002.1219136723365</v>
      </c>
      <c r="H462" s="2">
        <f t="shared" ca="1" si="44"/>
        <v>1.9715778283501777</v>
      </c>
      <c r="I462" s="2" t="b">
        <f t="shared" ca="1" si="45"/>
        <v>0</v>
      </c>
    </row>
    <row r="463" spans="1:9" x14ac:dyDescent="0.3">
      <c r="A463">
        <v>462</v>
      </c>
      <c r="B463" s="2">
        <f t="shared" ca="1" si="46"/>
        <v>6.2539809966726727</v>
      </c>
      <c r="C463" s="2">
        <f t="shared" ca="1" si="47"/>
        <v>1006.404316840659</v>
      </c>
      <c r="D463">
        <f ca="1">COUNTIF($G$2:G462,"&gt;="&amp;C463)</f>
        <v>0</v>
      </c>
      <c r="E463" s="2">
        <f ca="1">IF(D463=0,C463,MAX($G$2:G462))</f>
        <v>1006.404316840659</v>
      </c>
      <c r="F463" s="2">
        <f t="shared" ca="1" si="42"/>
        <v>8.3472305284889067E-2</v>
      </c>
      <c r="G463" s="2">
        <f t="shared" ca="1" si="43"/>
        <v>1006.4877891459439</v>
      </c>
      <c r="H463" s="2">
        <f t="shared" ca="1" si="44"/>
        <v>8.3472305284885806E-2</v>
      </c>
      <c r="I463" s="2" t="b">
        <f t="shared" ca="1" si="45"/>
        <v>0</v>
      </c>
    </row>
    <row r="464" spans="1:9" x14ac:dyDescent="0.3">
      <c r="A464">
        <v>463</v>
      </c>
      <c r="B464" s="2">
        <f t="shared" ca="1" si="46"/>
        <v>3.3375896948903949</v>
      </c>
      <c r="C464" s="2">
        <f t="shared" ca="1" si="47"/>
        <v>1009.7419065355494</v>
      </c>
      <c r="D464">
        <f ca="1">COUNTIF($G$2:G463,"&gt;="&amp;C464)</f>
        <v>0</v>
      </c>
      <c r="E464" s="2">
        <f ca="1">IF(D464=0,C464,MAX($G$2:G463))</f>
        <v>1009.7419065355494</v>
      </c>
      <c r="F464" s="2">
        <f t="shared" ca="1" si="42"/>
        <v>0.48180825573882624</v>
      </c>
      <c r="G464" s="2">
        <f t="shared" ca="1" si="43"/>
        <v>1010.2237147912882</v>
      </c>
      <c r="H464" s="2">
        <f t="shared" ca="1" si="44"/>
        <v>0.48180825573876973</v>
      </c>
      <c r="I464" s="2" t="b">
        <f t="shared" ca="1" si="45"/>
        <v>0</v>
      </c>
    </row>
    <row r="465" spans="1:9" x14ac:dyDescent="0.3">
      <c r="A465">
        <v>464</v>
      </c>
      <c r="B465" s="2">
        <f t="shared" ca="1" si="46"/>
        <v>1.8889817905825679</v>
      </c>
      <c r="C465" s="2">
        <f t="shared" ca="1" si="47"/>
        <v>1011.630888326132</v>
      </c>
      <c r="D465">
        <f ca="1">COUNTIF($G$2:G464,"&gt;="&amp;C465)</f>
        <v>0</v>
      </c>
      <c r="E465" s="2">
        <f ca="1">IF(D465=0,C465,MAX($G$2:G464))</f>
        <v>1011.630888326132</v>
      </c>
      <c r="F465" s="2">
        <f t="shared" ca="1" si="42"/>
        <v>9.3392741817774905E-2</v>
      </c>
      <c r="G465" s="2">
        <f t="shared" ca="1" si="43"/>
        <v>1011.7242810679497</v>
      </c>
      <c r="H465" s="2">
        <f t="shared" ca="1" si="44"/>
        <v>9.3392741817751812E-2</v>
      </c>
      <c r="I465" s="2" t="b">
        <f t="shared" ca="1" si="45"/>
        <v>0</v>
      </c>
    </row>
    <row r="466" spans="1:9" x14ac:dyDescent="0.3">
      <c r="A466">
        <v>465</v>
      </c>
      <c r="B466" s="2">
        <f t="shared" ca="1" si="46"/>
        <v>7.02003087972024</v>
      </c>
      <c r="C466" s="2">
        <f t="shared" ca="1" si="47"/>
        <v>1018.6509192058522</v>
      </c>
      <c r="D466">
        <f ca="1">COUNTIF($G$2:G465,"&gt;="&amp;C466)</f>
        <v>0</v>
      </c>
      <c r="E466" s="2">
        <f ca="1">IF(D466=0,C466,MAX($G$2:G465))</f>
        <v>1018.6509192058522</v>
      </c>
      <c r="F466" s="2">
        <f t="shared" ca="1" si="42"/>
        <v>0.633978286789048</v>
      </c>
      <c r="G466" s="2">
        <f t="shared" ca="1" si="43"/>
        <v>1019.2848974926413</v>
      </c>
      <c r="H466" s="2">
        <f t="shared" ca="1" si="44"/>
        <v>0.63397828678910173</v>
      </c>
      <c r="I466" s="2" t="b">
        <f t="shared" ca="1" si="45"/>
        <v>0</v>
      </c>
    </row>
    <row r="467" spans="1:9" x14ac:dyDescent="0.3">
      <c r="A467">
        <v>466</v>
      </c>
      <c r="B467" s="2">
        <f t="shared" ca="1" si="46"/>
        <v>4.5045308222993006</v>
      </c>
      <c r="C467" s="2">
        <f t="shared" ca="1" si="47"/>
        <v>1023.1554500281516</v>
      </c>
      <c r="D467">
        <f ca="1">COUNTIF($G$2:G466,"&gt;="&amp;C467)</f>
        <v>0</v>
      </c>
      <c r="E467" s="2">
        <f ca="1">IF(D467=0,C467,MAX($G$2:G466))</f>
        <v>1023.1554500281516</v>
      </c>
      <c r="F467" s="2">
        <f t="shared" ca="1" si="42"/>
        <v>0.42920619747656313</v>
      </c>
      <c r="G467" s="2">
        <f t="shared" ca="1" si="43"/>
        <v>1023.5846562256281</v>
      </c>
      <c r="H467" s="2">
        <f t="shared" ca="1" si="44"/>
        <v>0.42920619747656019</v>
      </c>
      <c r="I467" s="2" t="b">
        <f t="shared" ca="1" si="45"/>
        <v>0</v>
      </c>
    </row>
    <row r="468" spans="1:9" x14ac:dyDescent="0.3">
      <c r="A468">
        <v>467</v>
      </c>
      <c r="B468" s="2">
        <f t="shared" ca="1" si="46"/>
        <v>2.80468113076985</v>
      </c>
      <c r="C468" s="2">
        <f t="shared" ca="1" si="47"/>
        <v>1025.9601311589215</v>
      </c>
      <c r="D468">
        <f ca="1">COUNTIF($G$2:G467,"&gt;="&amp;C468)</f>
        <v>0</v>
      </c>
      <c r="E468" s="2">
        <f ca="1">IF(D468=0,C468,MAX($G$2:G467))</f>
        <v>1025.9601311589215</v>
      </c>
      <c r="F468" s="2">
        <f t="shared" ca="1" si="42"/>
        <v>0.28599841061455966</v>
      </c>
      <c r="G468" s="2">
        <f t="shared" ca="1" si="43"/>
        <v>1026.2461295695362</v>
      </c>
      <c r="H468" s="2">
        <f t="shared" ca="1" si="44"/>
        <v>0.28599841061463849</v>
      </c>
      <c r="I468" s="2" t="b">
        <f t="shared" ca="1" si="45"/>
        <v>0</v>
      </c>
    </row>
    <row r="469" spans="1:9" x14ac:dyDescent="0.3">
      <c r="A469">
        <v>468</v>
      </c>
      <c r="B469" s="2">
        <f t="shared" ca="1" si="46"/>
        <v>4.3052587089381626</v>
      </c>
      <c r="C469" s="2">
        <f t="shared" ca="1" si="47"/>
        <v>1030.2653898678598</v>
      </c>
      <c r="D469">
        <f ca="1">COUNTIF($G$2:G468,"&gt;="&amp;C469)</f>
        <v>0</v>
      </c>
      <c r="E469" s="2">
        <f ca="1">IF(D469=0,C469,MAX($G$2:G468))</f>
        <v>1030.2653898678598</v>
      </c>
      <c r="F469" s="2">
        <f t="shared" ca="1" si="42"/>
        <v>3.2266945014395958</v>
      </c>
      <c r="G469" s="2">
        <f t="shared" ca="1" si="43"/>
        <v>1033.4920843692994</v>
      </c>
      <c r="H469" s="2">
        <f t="shared" ca="1" si="44"/>
        <v>3.2266945014396242</v>
      </c>
      <c r="I469" s="2" t="b">
        <f t="shared" ca="1" si="45"/>
        <v>0</v>
      </c>
    </row>
    <row r="470" spans="1:9" x14ac:dyDescent="0.3">
      <c r="A470">
        <v>469</v>
      </c>
      <c r="B470" s="2">
        <f t="shared" ca="1" si="46"/>
        <v>2.3371924887567381</v>
      </c>
      <c r="C470" s="2">
        <f t="shared" ca="1" si="47"/>
        <v>1032.6025823566165</v>
      </c>
      <c r="D470">
        <f ca="1">COUNTIF($G$2:G469,"&gt;="&amp;C470)</f>
        <v>1</v>
      </c>
      <c r="E470" s="2">
        <f ca="1">IF(D470=0,C470,MAX($G$2:G469))</f>
        <v>1033.4920843692994</v>
      </c>
      <c r="F470" s="2">
        <f t="shared" ca="1" si="42"/>
        <v>2.1220601086314343</v>
      </c>
      <c r="G470" s="2">
        <f t="shared" ca="1" si="43"/>
        <v>1035.6141444779307</v>
      </c>
      <c r="H470" s="2">
        <f t="shared" ca="1" si="44"/>
        <v>3.0115621213142276</v>
      </c>
      <c r="I470" s="2" t="b">
        <f t="shared" ca="1" si="45"/>
        <v>0</v>
      </c>
    </row>
    <row r="471" spans="1:9" x14ac:dyDescent="0.3">
      <c r="A471">
        <v>470</v>
      </c>
      <c r="B471" s="2">
        <f t="shared" ca="1" si="46"/>
        <v>1.832348390843372</v>
      </c>
      <c r="C471" s="2">
        <f t="shared" ca="1" si="47"/>
        <v>1034.4349307474599</v>
      </c>
      <c r="D471">
        <f ca="1">COUNTIF($G$2:G470,"&gt;="&amp;C471)</f>
        <v>1</v>
      </c>
      <c r="E471" s="2">
        <f ca="1">IF(D471=0,C471,MAX($G$2:G470))</f>
        <v>1035.6141444779307</v>
      </c>
      <c r="F471" s="2">
        <f t="shared" ca="1" si="42"/>
        <v>0.89909041015732916</v>
      </c>
      <c r="G471" s="2">
        <f t="shared" ca="1" si="43"/>
        <v>1036.5132348880882</v>
      </c>
      <c r="H471" s="2">
        <f t="shared" ca="1" si="44"/>
        <v>2.0783041406282337</v>
      </c>
      <c r="I471" s="2" t="b">
        <f t="shared" ca="1" si="45"/>
        <v>0</v>
      </c>
    </row>
    <row r="472" spans="1:9" x14ac:dyDescent="0.3">
      <c r="A472">
        <v>471</v>
      </c>
      <c r="B472" s="2">
        <f t="shared" ca="1" si="46"/>
        <v>1.6444008619271206</v>
      </c>
      <c r="C472" s="2">
        <f t="shared" ca="1" si="47"/>
        <v>1036.0793316093871</v>
      </c>
      <c r="D472">
        <f ca="1">COUNTIF($G$2:G471,"&gt;="&amp;C472)</f>
        <v>1</v>
      </c>
      <c r="E472" s="2">
        <f ca="1">IF(D472=0,C472,MAX($G$2:G471))</f>
        <v>1036.5132348880882</v>
      </c>
      <c r="F472" s="2">
        <f t="shared" ca="1" si="42"/>
        <v>0.53464913209840992</v>
      </c>
      <c r="G472" s="2">
        <f t="shared" ca="1" si="43"/>
        <v>1037.0478840201865</v>
      </c>
      <c r="H472" s="2">
        <f t="shared" ca="1" si="44"/>
        <v>0.96855241079947518</v>
      </c>
      <c r="I472" s="2" t="b">
        <f t="shared" ca="1" si="45"/>
        <v>0</v>
      </c>
    </row>
    <row r="473" spans="1:9" x14ac:dyDescent="0.3">
      <c r="A473">
        <v>472</v>
      </c>
      <c r="B473" s="2">
        <f t="shared" ca="1" si="46"/>
        <v>8.5339188325215041</v>
      </c>
      <c r="C473" s="2">
        <f t="shared" ca="1" si="47"/>
        <v>1044.6132504419086</v>
      </c>
      <c r="D473">
        <f ca="1">COUNTIF($G$2:G472,"&gt;="&amp;C473)</f>
        <v>0</v>
      </c>
      <c r="E473" s="2">
        <f ca="1">IF(D473=0,C473,MAX($G$2:G472))</f>
        <v>1044.6132504419086</v>
      </c>
      <c r="F473" s="2">
        <f t="shared" ca="1" si="42"/>
        <v>0.52503535913575439</v>
      </c>
      <c r="G473" s="2">
        <f t="shared" ca="1" si="43"/>
        <v>1045.1382858010443</v>
      </c>
      <c r="H473" s="2">
        <f t="shared" ca="1" si="44"/>
        <v>0.52503535913569976</v>
      </c>
      <c r="I473" s="2" t="b">
        <f t="shared" ca="1" si="45"/>
        <v>0</v>
      </c>
    </row>
    <row r="474" spans="1:9" x14ac:dyDescent="0.3">
      <c r="A474">
        <v>473</v>
      </c>
      <c r="B474" s="2">
        <f t="shared" ca="1" si="46"/>
        <v>10.081350030233567</v>
      </c>
      <c r="C474" s="2">
        <f t="shared" ca="1" si="47"/>
        <v>1054.6946004721422</v>
      </c>
      <c r="D474">
        <f ca="1">COUNTIF($G$2:G473,"&gt;="&amp;C474)</f>
        <v>0</v>
      </c>
      <c r="E474" s="2">
        <f ca="1">IF(D474=0,C474,MAX($G$2:G473))</f>
        <v>1054.6946004721422</v>
      </c>
      <c r="F474" s="2">
        <f t="shared" ca="1" si="42"/>
        <v>0.10491707671348426</v>
      </c>
      <c r="G474" s="2">
        <f t="shared" ca="1" si="43"/>
        <v>1054.7995175488556</v>
      </c>
      <c r="H474" s="2">
        <f t="shared" ca="1" si="44"/>
        <v>0.10491707671349104</v>
      </c>
      <c r="I474" s="2" t="b">
        <f t="shared" ca="1" si="45"/>
        <v>0</v>
      </c>
    </row>
    <row r="475" spans="1:9" x14ac:dyDescent="0.3">
      <c r="A475">
        <v>474</v>
      </c>
      <c r="B475" s="2">
        <f t="shared" ca="1" si="46"/>
        <v>2.0384211866760724</v>
      </c>
      <c r="C475" s="2">
        <f t="shared" ca="1" si="47"/>
        <v>1056.7330216588182</v>
      </c>
      <c r="D475">
        <f ca="1">COUNTIF($G$2:G474,"&gt;="&amp;C475)</f>
        <v>0</v>
      </c>
      <c r="E475" s="2">
        <f ca="1">IF(D475=0,C475,MAX($G$2:G474))</f>
        <v>1056.7330216588182</v>
      </c>
      <c r="F475" s="2">
        <f t="shared" ca="1" si="42"/>
        <v>0.210322297278074</v>
      </c>
      <c r="G475" s="2">
        <f t="shared" ca="1" si="43"/>
        <v>1056.9433439560962</v>
      </c>
      <c r="H475" s="2">
        <f t="shared" ca="1" si="44"/>
        <v>0.21032229727802587</v>
      </c>
      <c r="I475" s="2" t="b">
        <f t="shared" ca="1" si="45"/>
        <v>0</v>
      </c>
    </row>
    <row r="476" spans="1:9" x14ac:dyDescent="0.3">
      <c r="A476">
        <v>475</v>
      </c>
      <c r="B476" s="2">
        <f t="shared" ca="1" si="46"/>
        <v>5.0491916814272875</v>
      </c>
      <c r="C476" s="2">
        <f t="shared" ca="1" si="47"/>
        <v>1061.7822133402456</v>
      </c>
      <c r="D476">
        <f ca="1">COUNTIF($G$2:G475,"&gt;="&amp;C476)</f>
        <v>0</v>
      </c>
      <c r="E476" s="2">
        <f ca="1">IF(D476=0,C476,MAX($G$2:G475))</f>
        <v>1061.7822133402456</v>
      </c>
      <c r="F476" s="2">
        <f t="shared" ca="1" si="42"/>
        <v>0.19284922828191814</v>
      </c>
      <c r="G476" s="2">
        <f t="shared" ca="1" si="43"/>
        <v>1061.9750625685274</v>
      </c>
      <c r="H476" s="2">
        <f t="shared" ca="1" si="44"/>
        <v>0.19284922828182971</v>
      </c>
      <c r="I476" s="2" t="b">
        <f t="shared" ca="1" si="45"/>
        <v>0</v>
      </c>
    </row>
    <row r="477" spans="1:9" x14ac:dyDescent="0.3">
      <c r="A477">
        <v>476</v>
      </c>
      <c r="B477" s="2">
        <f t="shared" ca="1" si="46"/>
        <v>9.5738895808221578</v>
      </c>
      <c r="C477" s="2">
        <f t="shared" ca="1" si="47"/>
        <v>1071.3561029210678</v>
      </c>
      <c r="D477">
        <f ca="1">COUNTIF($G$2:G476,"&gt;="&amp;C477)</f>
        <v>0</v>
      </c>
      <c r="E477" s="2">
        <f ca="1">IF(D477=0,C477,MAX($G$2:G476))</f>
        <v>1071.3561029210678</v>
      </c>
      <c r="F477" s="2">
        <f t="shared" ca="1" si="42"/>
        <v>0.82477516994155153</v>
      </c>
      <c r="G477" s="2">
        <f t="shared" ca="1" si="43"/>
        <v>1072.1808780910094</v>
      </c>
      <c r="H477" s="2">
        <f t="shared" ca="1" si="44"/>
        <v>0.82477516994163125</v>
      </c>
      <c r="I477" s="2" t="b">
        <f t="shared" ca="1" si="45"/>
        <v>0</v>
      </c>
    </row>
    <row r="478" spans="1:9" x14ac:dyDescent="0.3">
      <c r="A478">
        <v>477</v>
      </c>
      <c r="B478" s="2">
        <f t="shared" ca="1" si="46"/>
        <v>5.1908341735566284</v>
      </c>
      <c r="C478" s="2">
        <f t="shared" ca="1" si="47"/>
        <v>1076.5469370946244</v>
      </c>
      <c r="D478">
        <f ca="1">COUNTIF($G$2:G477,"&gt;="&amp;C478)</f>
        <v>0</v>
      </c>
      <c r="E478" s="2">
        <f ca="1">IF(D478=0,C478,MAX($G$2:G477))</f>
        <v>1076.5469370946244</v>
      </c>
      <c r="F478" s="2">
        <f t="shared" ca="1" si="42"/>
        <v>8.3825036229495303E-2</v>
      </c>
      <c r="G478" s="2">
        <f t="shared" ca="1" si="43"/>
        <v>1076.6307621308538</v>
      </c>
      <c r="H478" s="2">
        <f t="shared" ca="1" si="44"/>
        <v>8.3825036229427496E-2</v>
      </c>
      <c r="I478" s="2" t="b">
        <f t="shared" ca="1" si="45"/>
        <v>0</v>
      </c>
    </row>
    <row r="479" spans="1:9" x14ac:dyDescent="0.3">
      <c r="A479">
        <v>478</v>
      </c>
      <c r="B479" s="2">
        <f t="shared" ca="1" si="46"/>
        <v>1.2642392557235294</v>
      </c>
      <c r="C479" s="2">
        <f t="shared" ca="1" si="47"/>
        <v>1077.811176350348</v>
      </c>
      <c r="D479">
        <f ca="1">COUNTIF($G$2:G478,"&gt;="&amp;C479)</f>
        <v>0</v>
      </c>
      <c r="E479" s="2">
        <f ca="1">IF(D479=0,C479,MAX($G$2:G478))</f>
        <v>1077.811176350348</v>
      </c>
      <c r="F479" s="2">
        <f t="shared" ca="1" si="42"/>
        <v>0.29023960303779989</v>
      </c>
      <c r="G479" s="2">
        <f t="shared" ca="1" si="43"/>
        <v>1078.1014159533859</v>
      </c>
      <c r="H479" s="2">
        <f t="shared" ca="1" si="44"/>
        <v>0.29023960303788954</v>
      </c>
      <c r="I479" s="2" t="b">
        <f t="shared" ca="1" si="45"/>
        <v>0</v>
      </c>
    </row>
    <row r="480" spans="1:9" x14ac:dyDescent="0.3">
      <c r="A480">
        <v>479</v>
      </c>
      <c r="B480" s="2">
        <f t="shared" ca="1" si="46"/>
        <v>8.3558218959368951</v>
      </c>
      <c r="C480" s="2">
        <f t="shared" ca="1" si="47"/>
        <v>1086.1669982462849</v>
      </c>
      <c r="D480">
        <f ca="1">COUNTIF($G$2:G479,"&gt;="&amp;C480)</f>
        <v>0</v>
      </c>
      <c r="E480" s="2">
        <f ca="1">IF(D480=0,C480,MAX($G$2:G479))</f>
        <v>1086.1669982462849</v>
      </c>
      <c r="F480" s="2">
        <f t="shared" ca="1" si="42"/>
        <v>1.1722453199881349</v>
      </c>
      <c r="G480" s="2">
        <f t="shared" ca="1" si="43"/>
        <v>1087.3392435662731</v>
      </c>
      <c r="H480" s="2">
        <f t="shared" ca="1" si="44"/>
        <v>1.1722453199881784</v>
      </c>
      <c r="I480" s="2" t="b">
        <f t="shared" ca="1" si="45"/>
        <v>0</v>
      </c>
    </row>
    <row r="481" spans="1:9" x14ac:dyDescent="0.3">
      <c r="A481">
        <v>480</v>
      </c>
      <c r="B481" s="2">
        <f t="shared" ca="1" si="46"/>
        <v>4.7912300449226226</v>
      </c>
      <c r="C481" s="2">
        <f t="shared" ca="1" si="47"/>
        <v>1090.9582282912077</v>
      </c>
      <c r="D481">
        <f ca="1">COUNTIF($G$2:G480,"&gt;="&amp;C481)</f>
        <v>0</v>
      </c>
      <c r="E481" s="2">
        <f ca="1">IF(D481=0,C481,MAX($G$2:G480))</f>
        <v>1090.9582282912077</v>
      </c>
      <c r="F481" s="2">
        <f t="shared" ca="1" si="42"/>
        <v>1.6695620734848027</v>
      </c>
      <c r="G481" s="2">
        <f t="shared" ca="1" si="43"/>
        <v>1092.6277903646924</v>
      </c>
      <c r="H481" s="2">
        <f t="shared" ca="1" si="44"/>
        <v>1.6695620734847125</v>
      </c>
      <c r="I481" s="2" t="b">
        <f t="shared" ca="1" si="45"/>
        <v>0</v>
      </c>
    </row>
    <row r="482" spans="1:9" x14ac:dyDescent="0.3">
      <c r="A482">
        <v>481</v>
      </c>
      <c r="B482" s="2">
        <f t="shared" ca="1" si="46"/>
        <v>1.060611548199015</v>
      </c>
      <c r="C482" s="2">
        <f t="shared" ca="1" si="47"/>
        <v>1092.0188398394066</v>
      </c>
      <c r="D482">
        <f ca="1">COUNTIF($G$2:G481,"&gt;="&amp;C482)</f>
        <v>1</v>
      </c>
      <c r="E482" s="2">
        <f ca="1">IF(D482=0,C482,MAX($G$2:G481))</f>
        <v>1092.6277903646924</v>
      </c>
      <c r="F482" s="2">
        <f t="shared" ca="1" si="42"/>
        <v>6.880792687647555E-2</v>
      </c>
      <c r="G482" s="2">
        <f t="shared" ca="1" si="43"/>
        <v>1092.6965982915688</v>
      </c>
      <c r="H482" s="2">
        <f t="shared" ca="1" si="44"/>
        <v>0.67775845216215203</v>
      </c>
      <c r="I482" s="2" t="b">
        <f t="shared" ca="1" si="45"/>
        <v>0</v>
      </c>
    </row>
    <row r="483" spans="1:9" x14ac:dyDescent="0.3">
      <c r="A483">
        <v>482</v>
      </c>
      <c r="B483" s="2">
        <f t="shared" ca="1" si="46"/>
        <v>0.96464969070379059</v>
      </c>
      <c r="C483" s="2">
        <f t="shared" ca="1" si="47"/>
        <v>1092.9834895301103</v>
      </c>
      <c r="D483">
        <f ca="1">COUNTIF($G$2:G482,"&gt;="&amp;C483)</f>
        <v>0</v>
      </c>
      <c r="E483" s="2">
        <f ca="1">IF(D483=0,C483,MAX($G$2:G482))</f>
        <v>1092.9834895301103</v>
      </c>
      <c r="F483" s="2">
        <f t="shared" ca="1" si="42"/>
        <v>6.5583169442544609E-2</v>
      </c>
      <c r="G483" s="2">
        <f t="shared" ca="1" si="43"/>
        <v>1093.0490726995529</v>
      </c>
      <c r="H483" s="2">
        <f t="shared" ca="1" si="44"/>
        <v>6.5583169442561484E-2</v>
      </c>
      <c r="I483" s="2" t="b">
        <f t="shared" ca="1" si="45"/>
        <v>0</v>
      </c>
    </row>
    <row r="484" spans="1:9" x14ac:dyDescent="0.3">
      <c r="A484">
        <v>483</v>
      </c>
      <c r="B484" s="2">
        <f t="shared" ca="1" si="46"/>
        <v>8.5447656321147303</v>
      </c>
      <c r="C484" s="2">
        <f t="shared" ca="1" si="47"/>
        <v>1101.5282551622252</v>
      </c>
      <c r="D484">
        <f ca="1">COUNTIF($G$2:G483,"&gt;="&amp;C484)</f>
        <v>0</v>
      </c>
      <c r="E484" s="2">
        <f ca="1">IF(D484=0,C484,MAX($G$2:G483))</f>
        <v>1101.5282551622252</v>
      </c>
      <c r="F484" s="2">
        <f t="shared" ca="1" si="42"/>
        <v>2.5958930803849332E-2</v>
      </c>
      <c r="G484" s="2">
        <f t="shared" ca="1" si="43"/>
        <v>1101.554214093029</v>
      </c>
      <c r="H484" s="2">
        <f t="shared" ca="1" si="44"/>
        <v>2.5958930803881231E-2</v>
      </c>
      <c r="I484" s="2" t="b">
        <f t="shared" ca="1" si="45"/>
        <v>0</v>
      </c>
    </row>
    <row r="485" spans="1:9" x14ac:dyDescent="0.3">
      <c r="A485">
        <v>484</v>
      </c>
      <c r="B485" s="2">
        <f t="shared" ca="1" si="46"/>
        <v>3.136173117269959</v>
      </c>
      <c r="C485" s="2">
        <f t="shared" ca="1" si="47"/>
        <v>1104.664428279495</v>
      </c>
      <c r="D485">
        <f ca="1">COUNTIF($G$2:G484,"&gt;="&amp;C485)</f>
        <v>0</v>
      </c>
      <c r="E485" s="2">
        <f ca="1">IF(D485=0,C485,MAX($G$2:G484))</f>
        <v>1104.664428279495</v>
      </c>
      <c r="F485" s="2">
        <f t="shared" ca="1" si="42"/>
        <v>0.53909442252560025</v>
      </c>
      <c r="G485" s="2">
        <f t="shared" ca="1" si="43"/>
        <v>1105.2035227020206</v>
      </c>
      <c r="H485" s="2">
        <f t="shared" ca="1" si="44"/>
        <v>0.53909442252552253</v>
      </c>
      <c r="I485" s="2" t="b">
        <f t="shared" ca="1" si="45"/>
        <v>0</v>
      </c>
    </row>
    <row r="486" spans="1:9" x14ac:dyDescent="0.3">
      <c r="A486">
        <v>485</v>
      </c>
      <c r="B486" s="2">
        <f t="shared" ca="1" si="46"/>
        <v>2.282833481249134</v>
      </c>
      <c r="C486" s="2">
        <f t="shared" ca="1" si="47"/>
        <v>1106.9472617607441</v>
      </c>
      <c r="D486">
        <f ca="1">COUNTIF($G$2:G485,"&gt;="&amp;C486)</f>
        <v>0</v>
      </c>
      <c r="E486" s="2">
        <f ca="1">IF(D486=0,C486,MAX($G$2:G485))</f>
        <v>1106.9472617607441</v>
      </c>
      <c r="F486" s="2">
        <f t="shared" ca="1" si="42"/>
        <v>1.5219631911881064</v>
      </c>
      <c r="G486" s="2">
        <f t="shared" ca="1" si="43"/>
        <v>1108.4692249519323</v>
      </c>
      <c r="H486" s="2">
        <f t="shared" ca="1" si="44"/>
        <v>1.5219631911882061</v>
      </c>
      <c r="I486" s="2" t="b">
        <f t="shared" ca="1" si="45"/>
        <v>0</v>
      </c>
    </row>
    <row r="487" spans="1:9" x14ac:dyDescent="0.3">
      <c r="A487">
        <v>486</v>
      </c>
      <c r="B487" s="2">
        <f t="shared" ca="1" si="46"/>
        <v>1.5812006532975829</v>
      </c>
      <c r="C487" s="2">
        <f t="shared" ca="1" si="47"/>
        <v>1108.5284624140418</v>
      </c>
      <c r="D487">
        <f ca="1">COUNTIF($G$2:G486,"&gt;="&amp;C487)</f>
        <v>0</v>
      </c>
      <c r="E487" s="2">
        <f ca="1">IF(D487=0,C487,MAX($G$2:G486))</f>
        <v>1108.5284624140418</v>
      </c>
      <c r="F487" s="2">
        <f t="shared" ca="1" si="42"/>
        <v>4.7330237784140232</v>
      </c>
      <c r="G487" s="2">
        <f t="shared" ca="1" si="43"/>
        <v>1113.2614861924558</v>
      </c>
      <c r="H487" s="2">
        <f t="shared" ca="1" si="44"/>
        <v>4.7330237784140081</v>
      </c>
      <c r="I487" s="2" t="b">
        <f t="shared" ca="1" si="45"/>
        <v>0</v>
      </c>
    </row>
    <row r="488" spans="1:9" x14ac:dyDescent="0.3">
      <c r="A488">
        <v>487</v>
      </c>
      <c r="B488" s="2">
        <f t="shared" ca="1" si="46"/>
        <v>2.4980038800554829</v>
      </c>
      <c r="C488" s="2">
        <f t="shared" ca="1" si="47"/>
        <v>1111.0264662940972</v>
      </c>
      <c r="D488">
        <f ca="1">COUNTIF($G$2:G487,"&gt;="&amp;C488)</f>
        <v>1</v>
      </c>
      <c r="E488" s="2">
        <f ca="1">IF(D488=0,C488,MAX($G$2:G487))</f>
        <v>1113.2614861924558</v>
      </c>
      <c r="F488" s="2">
        <f t="shared" ca="1" si="42"/>
        <v>2.7995289936933565E-2</v>
      </c>
      <c r="G488" s="2">
        <f t="shared" ca="1" si="43"/>
        <v>1113.2894814823926</v>
      </c>
      <c r="H488" s="2">
        <f t="shared" ca="1" si="44"/>
        <v>2.2630151882954124</v>
      </c>
      <c r="I488" s="2" t="b">
        <f t="shared" ca="1" si="45"/>
        <v>0</v>
      </c>
    </row>
    <row r="489" spans="1:9" x14ac:dyDescent="0.3">
      <c r="A489">
        <v>488</v>
      </c>
      <c r="B489" s="2">
        <f t="shared" ca="1" si="46"/>
        <v>3.17923459342461</v>
      </c>
      <c r="C489" s="2">
        <f t="shared" ca="1" si="47"/>
        <v>1114.2057008875217</v>
      </c>
      <c r="D489">
        <f ca="1">COUNTIF($G$2:G488,"&gt;="&amp;C489)</f>
        <v>0</v>
      </c>
      <c r="E489" s="2">
        <f ca="1">IF(D489=0,C489,MAX($G$2:G488))</f>
        <v>1114.2057008875217</v>
      </c>
      <c r="F489" s="2">
        <f t="shared" ca="1" si="42"/>
        <v>4.2179392289747053</v>
      </c>
      <c r="G489" s="2">
        <f t="shared" ca="1" si="43"/>
        <v>1118.4236401164965</v>
      </c>
      <c r="H489" s="2">
        <f t="shared" ca="1" si="44"/>
        <v>4.2179392289747284</v>
      </c>
      <c r="I489" s="2" t="b">
        <f t="shared" ca="1" si="45"/>
        <v>0</v>
      </c>
    </row>
    <row r="490" spans="1:9" x14ac:dyDescent="0.3">
      <c r="A490">
        <v>489</v>
      </c>
      <c r="B490" s="2">
        <f t="shared" ca="1" si="46"/>
        <v>3.6799993856496007</v>
      </c>
      <c r="C490" s="2">
        <f t="shared" ca="1" si="47"/>
        <v>1117.8857002731713</v>
      </c>
      <c r="D490">
        <f ca="1">COUNTIF($G$2:G489,"&gt;="&amp;C490)</f>
        <v>1</v>
      </c>
      <c r="E490" s="2">
        <f ca="1">IF(D490=0,C490,MAX($G$2:G489))</f>
        <v>1118.4236401164965</v>
      </c>
      <c r="F490" s="2">
        <f t="shared" ca="1" si="42"/>
        <v>0.7380087654334293</v>
      </c>
      <c r="G490" s="2">
        <f t="shared" ca="1" si="43"/>
        <v>1119.16164888193</v>
      </c>
      <c r="H490" s="2">
        <f t="shared" ca="1" si="44"/>
        <v>1.2759486087586538</v>
      </c>
      <c r="I490" s="2" t="b">
        <f t="shared" ca="1" si="45"/>
        <v>0</v>
      </c>
    </row>
    <row r="491" spans="1:9" x14ac:dyDescent="0.3">
      <c r="A491">
        <v>490</v>
      </c>
      <c r="B491" s="2">
        <f t="shared" ca="1" si="46"/>
        <v>9.8887395338176347</v>
      </c>
      <c r="C491" s="2">
        <f t="shared" ca="1" si="47"/>
        <v>1127.774439806989</v>
      </c>
      <c r="D491">
        <f ca="1">COUNTIF($G$2:G490,"&gt;="&amp;C491)</f>
        <v>0</v>
      </c>
      <c r="E491" s="2">
        <f ca="1">IF(D491=0,C491,MAX($G$2:G490))</f>
        <v>1127.774439806989</v>
      </c>
      <c r="F491" s="2">
        <f t="shared" ca="1" si="42"/>
        <v>1.9686633327578478</v>
      </c>
      <c r="G491" s="2">
        <f t="shared" ca="1" si="43"/>
        <v>1129.7431031397468</v>
      </c>
      <c r="H491" s="2">
        <f t="shared" ca="1" si="44"/>
        <v>1.968663332757842</v>
      </c>
      <c r="I491" s="2" t="b">
        <f t="shared" ca="1" si="45"/>
        <v>0</v>
      </c>
    </row>
    <row r="492" spans="1:9" x14ac:dyDescent="0.3">
      <c r="A492">
        <v>491</v>
      </c>
      <c r="B492" s="2">
        <f t="shared" ca="1" si="46"/>
        <v>1.621294391987425E-2</v>
      </c>
      <c r="C492" s="2">
        <f t="shared" ca="1" si="47"/>
        <v>1127.790652750909</v>
      </c>
      <c r="D492">
        <f ca="1">COUNTIF($G$2:G491,"&gt;="&amp;C492)</f>
        <v>1</v>
      </c>
      <c r="E492" s="2">
        <f ca="1">IF(D492=0,C492,MAX($G$2:G491))</f>
        <v>1129.7431031397468</v>
      </c>
      <c r="F492" s="2">
        <f t="shared" ca="1" si="42"/>
        <v>0.2036600003266682</v>
      </c>
      <c r="G492" s="2">
        <f t="shared" ca="1" si="43"/>
        <v>1129.9467631400735</v>
      </c>
      <c r="H492" s="2">
        <f t="shared" ca="1" si="44"/>
        <v>2.1561103891644962</v>
      </c>
      <c r="I492" s="2" t="b">
        <f t="shared" ca="1" si="45"/>
        <v>0</v>
      </c>
    </row>
    <row r="493" spans="1:9" x14ac:dyDescent="0.3">
      <c r="A493">
        <v>492</v>
      </c>
      <c r="B493" s="2">
        <f t="shared" ca="1" si="46"/>
        <v>1.2561654821129911</v>
      </c>
      <c r="C493" s="2">
        <f t="shared" ca="1" si="47"/>
        <v>1129.0468182330219</v>
      </c>
      <c r="D493">
        <f ca="1">COUNTIF($G$2:G492,"&gt;="&amp;C493)</f>
        <v>2</v>
      </c>
      <c r="E493" s="2">
        <f ca="1">IF(D493=0,C493,MAX($G$2:G492))</f>
        <v>1129.9467631400735</v>
      </c>
      <c r="F493" s="2">
        <f t="shared" ca="1" si="42"/>
        <v>0.70622564151974832</v>
      </c>
      <c r="G493" s="2">
        <f t="shared" ca="1" si="43"/>
        <v>1130.6529887815932</v>
      </c>
      <c r="H493" s="2">
        <f t="shared" ca="1" si="44"/>
        <v>1.6061705485712992</v>
      </c>
      <c r="I493" s="2" t="b">
        <f t="shared" ca="1" si="45"/>
        <v>0</v>
      </c>
    </row>
    <row r="494" spans="1:9" x14ac:dyDescent="0.3">
      <c r="A494">
        <v>493</v>
      </c>
      <c r="B494" s="2">
        <f t="shared" ca="1" si="46"/>
        <v>8.0680706569374188</v>
      </c>
      <c r="C494" s="2">
        <f t="shared" ca="1" si="47"/>
        <v>1137.1148888899593</v>
      </c>
      <c r="D494">
        <f ca="1">COUNTIF($G$2:G493,"&gt;="&amp;C494)</f>
        <v>0</v>
      </c>
      <c r="E494" s="2">
        <f ca="1">IF(D494=0,C494,MAX($G$2:G493))</f>
        <v>1137.1148888899593</v>
      </c>
      <c r="F494" s="2">
        <f t="shared" ca="1" si="42"/>
        <v>4.0721620238340304</v>
      </c>
      <c r="G494" s="2">
        <f t="shared" ca="1" si="43"/>
        <v>1141.1870509137932</v>
      </c>
      <c r="H494" s="2">
        <f t="shared" ca="1" si="44"/>
        <v>4.0721620238339256</v>
      </c>
      <c r="I494" s="2" t="b">
        <f t="shared" ca="1" si="45"/>
        <v>0</v>
      </c>
    </row>
    <row r="495" spans="1:9" x14ac:dyDescent="0.3">
      <c r="A495">
        <v>494</v>
      </c>
      <c r="B495" s="2">
        <f t="shared" ca="1" si="46"/>
        <v>1.3078752907009972</v>
      </c>
      <c r="C495" s="2">
        <f t="shared" ca="1" si="47"/>
        <v>1138.4227641806604</v>
      </c>
      <c r="D495">
        <f ca="1">COUNTIF($G$2:G494,"&gt;="&amp;C495)</f>
        <v>1</v>
      </c>
      <c r="E495" s="2">
        <f ca="1">IF(D495=0,C495,MAX($G$2:G494))</f>
        <v>1141.1870509137932</v>
      </c>
      <c r="F495" s="2">
        <f t="shared" ca="1" si="42"/>
        <v>1.4605067086571402</v>
      </c>
      <c r="G495" s="2">
        <f t="shared" ca="1" si="43"/>
        <v>1142.6475576224504</v>
      </c>
      <c r="H495" s="2">
        <f t="shared" ca="1" si="44"/>
        <v>4.2247934417900979</v>
      </c>
      <c r="I495" s="2" t="b">
        <f t="shared" ca="1" si="45"/>
        <v>0</v>
      </c>
    </row>
    <row r="496" spans="1:9" x14ac:dyDescent="0.3">
      <c r="A496">
        <v>495</v>
      </c>
      <c r="B496" s="2">
        <f t="shared" ca="1" si="46"/>
        <v>5.20945507974149</v>
      </c>
      <c r="C496" s="2">
        <f t="shared" ca="1" si="47"/>
        <v>1143.6322192604018</v>
      </c>
      <c r="D496">
        <f ca="1">COUNTIF($G$2:G495,"&gt;="&amp;C496)</f>
        <v>0</v>
      </c>
      <c r="E496" s="2">
        <f ca="1">IF(D496=0,C496,MAX($G$2:G495))</f>
        <v>1143.6322192604018</v>
      </c>
      <c r="F496" s="2">
        <f t="shared" ca="1" si="42"/>
        <v>0.27258376077863211</v>
      </c>
      <c r="G496" s="2">
        <f t="shared" ca="1" si="43"/>
        <v>1143.9048030211804</v>
      </c>
      <c r="H496" s="2">
        <f t="shared" ca="1" si="44"/>
        <v>0.27258376077861612</v>
      </c>
      <c r="I496" s="2" t="b">
        <f t="shared" ca="1" si="45"/>
        <v>0</v>
      </c>
    </row>
    <row r="497" spans="1:9" x14ac:dyDescent="0.3">
      <c r="A497">
        <v>496</v>
      </c>
      <c r="B497" s="2">
        <f t="shared" ca="1" si="46"/>
        <v>2.2334627550607435</v>
      </c>
      <c r="C497" s="2">
        <f t="shared" ca="1" si="47"/>
        <v>1145.8656820154627</v>
      </c>
      <c r="D497">
        <f ca="1">COUNTIF($G$2:G496,"&gt;="&amp;C497)</f>
        <v>0</v>
      </c>
      <c r="E497" s="2">
        <f ca="1">IF(D497=0,C497,MAX($G$2:G496))</f>
        <v>1145.8656820154627</v>
      </c>
      <c r="F497" s="2">
        <f t="shared" ca="1" si="42"/>
        <v>0.22653315576245792</v>
      </c>
      <c r="G497" s="2">
        <f t="shared" ca="1" si="43"/>
        <v>1146.092215171225</v>
      </c>
      <c r="H497" s="2">
        <f t="shared" ca="1" si="44"/>
        <v>0.226533155762354</v>
      </c>
      <c r="I497" s="2" t="b">
        <f t="shared" ca="1" si="45"/>
        <v>0</v>
      </c>
    </row>
    <row r="498" spans="1:9" x14ac:dyDescent="0.3">
      <c r="A498">
        <v>497</v>
      </c>
      <c r="B498" s="2">
        <f t="shared" ca="1" si="46"/>
        <v>1.1173235115676092</v>
      </c>
      <c r="C498" s="2">
        <f t="shared" ca="1" si="47"/>
        <v>1146.9830055270302</v>
      </c>
      <c r="D498">
        <f ca="1">COUNTIF($G$2:G497,"&gt;="&amp;C498)</f>
        <v>0</v>
      </c>
      <c r="E498" s="2">
        <f ca="1">IF(D498=0,C498,MAX($G$2:G497))</f>
        <v>1146.9830055270302</v>
      </c>
      <c r="F498" s="2">
        <f t="shared" ca="1" si="42"/>
        <v>0.1516646107647858</v>
      </c>
      <c r="G498" s="2">
        <f t="shared" ca="1" si="43"/>
        <v>1147.134670137795</v>
      </c>
      <c r="H498" s="2">
        <f t="shared" ca="1" si="44"/>
        <v>0.15166461076478299</v>
      </c>
      <c r="I498" s="2" t="b">
        <f t="shared" ca="1" si="45"/>
        <v>0</v>
      </c>
    </row>
    <row r="499" spans="1:9" x14ac:dyDescent="0.3">
      <c r="A499">
        <v>498</v>
      </c>
      <c r="B499" s="2">
        <f t="shared" ca="1" si="46"/>
        <v>2.5373329611689233</v>
      </c>
      <c r="C499" s="2">
        <f t="shared" ca="1" si="47"/>
        <v>1149.5203384881991</v>
      </c>
      <c r="D499">
        <f ca="1">COUNTIF($G$2:G498,"&gt;="&amp;C499)</f>
        <v>0</v>
      </c>
      <c r="E499" s="2">
        <f ca="1">IF(D499=0,C499,MAX($G$2:G498))</f>
        <v>1149.5203384881991</v>
      </c>
      <c r="F499" s="2">
        <f t="shared" ca="1" si="42"/>
        <v>1.1648473934304933</v>
      </c>
      <c r="G499" s="2">
        <f t="shared" ca="1" si="43"/>
        <v>1150.6851858816296</v>
      </c>
      <c r="H499" s="2">
        <f t="shared" ca="1" si="44"/>
        <v>1.1648473934305912</v>
      </c>
      <c r="I499" s="2" t="b">
        <f t="shared" ca="1" si="45"/>
        <v>0</v>
      </c>
    </row>
    <row r="500" spans="1:9" x14ac:dyDescent="0.3">
      <c r="A500">
        <v>499</v>
      </c>
      <c r="B500" s="2">
        <f t="shared" ca="1" si="46"/>
        <v>6.6105234976890692</v>
      </c>
      <c r="C500" s="2">
        <f t="shared" ca="1" si="47"/>
        <v>1156.130861985888</v>
      </c>
      <c r="D500">
        <f ca="1">COUNTIF($G$2:G499,"&gt;="&amp;C500)</f>
        <v>0</v>
      </c>
      <c r="E500" s="2">
        <f ca="1">IF(D500=0,C500,MAX($G$2:G499))</f>
        <v>1156.130861985888</v>
      </c>
      <c r="F500" s="2">
        <f t="shared" ca="1" si="42"/>
        <v>0.19702497861128856</v>
      </c>
      <c r="G500" s="2">
        <f t="shared" ca="1" si="43"/>
        <v>1156.3278869644994</v>
      </c>
      <c r="H500" s="2">
        <f t="shared" ca="1" si="44"/>
        <v>0.19702497861135271</v>
      </c>
      <c r="I500" s="2" t="b">
        <f t="shared" ca="1" si="45"/>
        <v>0</v>
      </c>
    </row>
    <row r="501" spans="1:9" x14ac:dyDescent="0.3">
      <c r="A501">
        <v>500</v>
      </c>
      <c r="B501" s="2">
        <f t="shared" ca="1" si="46"/>
        <v>0.34336256916392027</v>
      </c>
      <c r="C501" s="2">
        <f t="shared" ca="1" si="47"/>
        <v>1156.4742245550519</v>
      </c>
      <c r="D501">
        <f ca="1">COUNTIF($G$2:G500,"&gt;="&amp;C501)</f>
        <v>0</v>
      </c>
      <c r="E501" s="2">
        <f ca="1">IF(D501=0,C501,MAX($G$2:G500))</f>
        <v>1156.4742245550519</v>
      </c>
      <c r="F501" s="2">
        <f t="shared" ca="1" si="42"/>
        <v>0.1057667684222672</v>
      </c>
      <c r="G501" s="2">
        <f t="shared" ca="1" si="43"/>
        <v>1156.5799913234741</v>
      </c>
      <c r="H501" s="2">
        <f t="shared" ca="1" si="44"/>
        <v>0.10576676842219968</v>
      </c>
      <c r="I501" s="2" t="b">
        <f t="shared" ca="1" si="4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6.1(a)</vt:lpstr>
      <vt:lpstr>6.1(b)</vt:lpstr>
      <vt:lpstr>6.1(c-1)</vt:lpstr>
      <vt:lpstr>6.1(c-2)</vt:lpstr>
      <vt:lpstr>6.1(d)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T. Grogan</dc:creator>
  <cp:lastModifiedBy>Paul T. Grogan</cp:lastModifiedBy>
  <dcterms:created xsi:type="dcterms:W3CDTF">2017-10-11T22:13:28Z</dcterms:created>
  <dcterms:modified xsi:type="dcterms:W3CDTF">2017-10-13T01:19:55Z</dcterms:modified>
</cp:coreProperties>
</file>