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grogan\CloudStation\academics\SYS611\scripts\hw6\"/>
    </mc:Choice>
  </mc:AlternateContent>
  <bookViews>
    <workbookView xWindow="0" yWindow="0" windowWidth="23232" windowHeight="9576" activeTab="1"/>
  </bookViews>
  <sheets>
    <sheet name="6.2c" sheetId="2" r:id="rId1"/>
    <sheet name="6.2e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3" l="1"/>
  <c r="K4" i="2" l="1"/>
  <c r="K5" i="2"/>
  <c r="K6" i="2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3" i="2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3" i="2"/>
  <c r="L4" i="2"/>
  <c r="L5" i="2" s="1"/>
  <c r="L3" i="2"/>
  <c r="M4" i="2"/>
  <c r="M3" i="2"/>
  <c r="M2" i="2"/>
  <c r="E17" i="3" l="1"/>
  <c r="C17" i="3"/>
  <c r="G17" i="3"/>
  <c r="B18" i="3"/>
  <c r="E18" i="3" s="1"/>
  <c r="C18" i="3"/>
  <c r="G18" i="3"/>
  <c r="B19" i="3"/>
  <c r="E19" i="3" s="1"/>
  <c r="C19" i="3"/>
  <c r="G19" i="3"/>
  <c r="B20" i="3"/>
  <c r="E20" i="3" s="1"/>
  <c r="C20" i="3"/>
  <c r="G20" i="3"/>
  <c r="B21" i="3"/>
  <c r="C21" i="3"/>
  <c r="G21" i="3"/>
  <c r="B22" i="3"/>
  <c r="E22" i="3" s="1"/>
  <c r="C22" i="3"/>
  <c r="G22" i="3"/>
  <c r="B23" i="3"/>
  <c r="E23" i="3" s="1"/>
  <c r="C23" i="3"/>
  <c r="G23" i="3"/>
  <c r="B24" i="3"/>
  <c r="E24" i="3" s="1"/>
  <c r="C24" i="3"/>
  <c r="G24" i="3"/>
  <c r="B25" i="3"/>
  <c r="C25" i="3"/>
  <c r="G25" i="3"/>
  <c r="B26" i="3"/>
  <c r="E26" i="3" s="1"/>
  <c r="C26" i="3"/>
  <c r="G26" i="3"/>
  <c r="B27" i="3"/>
  <c r="E27" i="3" s="1"/>
  <c r="C27" i="3"/>
  <c r="G27" i="3"/>
  <c r="B28" i="3"/>
  <c r="E28" i="3" s="1"/>
  <c r="C28" i="3"/>
  <c r="G28" i="3"/>
  <c r="B29" i="3"/>
  <c r="C29" i="3"/>
  <c r="G29" i="3"/>
  <c r="B30" i="3"/>
  <c r="E30" i="3" s="1"/>
  <c r="C30" i="3"/>
  <c r="G30" i="3"/>
  <c r="B31" i="3"/>
  <c r="E31" i="3" s="1"/>
  <c r="C31" i="3"/>
  <c r="G31" i="3"/>
  <c r="B32" i="3"/>
  <c r="E32" i="3" s="1"/>
  <c r="C32" i="3"/>
  <c r="G32" i="3"/>
  <c r="B33" i="3"/>
  <c r="C33" i="3"/>
  <c r="G33" i="3"/>
  <c r="B34" i="3"/>
  <c r="E34" i="3" s="1"/>
  <c r="C34" i="3"/>
  <c r="G34" i="3"/>
  <c r="B35" i="3"/>
  <c r="E35" i="3" s="1"/>
  <c r="C35" i="3"/>
  <c r="G35" i="3"/>
  <c r="B36" i="3"/>
  <c r="E36" i="3" s="1"/>
  <c r="C36" i="3"/>
  <c r="G36" i="3"/>
  <c r="B37" i="3"/>
  <c r="C37" i="3"/>
  <c r="G37" i="3"/>
  <c r="B38" i="3"/>
  <c r="E38" i="3" s="1"/>
  <c r="C38" i="3"/>
  <c r="G38" i="3"/>
  <c r="B39" i="3"/>
  <c r="E39" i="3" s="1"/>
  <c r="C39" i="3"/>
  <c r="G39" i="3"/>
  <c r="B40" i="3"/>
  <c r="E40" i="3" s="1"/>
  <c r="C40" i="3"/>
  <c r="G40" i="3"/>
  <c r="B41" i="3"/>
  <c r="C41" i="3"/>
  <c r="G41" i="3"/>
  <c r="B42" i="3"/>
  <c r="E42" i="3" s="1"/>
  <c r="C42" i="3"/>
  <c r="G42" i="3"/>
  <c r="B43" i="3"/>
  <c r="E43" i="3" s="1"/>
  <c r="C43" i="3"/>
  <c r="G43" i="3"/>
  <c r="B44" i="3"/>
  <c r="E44" i="3" s="1"/>
  <c r="C44" i="3"/>
  <c r="G44" i="3"/>
  <c r="B45" i="3"/>
  <c r="C45" i="3"/>
  <c r="G45" i="3"/>
  <c r="B46" i="3"/>
  <c r="E46" i="3" s="1"/>
  <c r="C46" i="3"/>
  <c r="G46" i="3"/>
  <c r="B47" i="3"/>
  <c r="E47" i="3" s="1"/>
  <c r="C47" i="3"/>
  <c r="G47" i="3"/>
  <c r="B48" i="3"/>
  <c r="E48" i="3" s="1"/>
  <c r="C48" i="3"/>
  <c r="G48" i="3"/>
  <c r="B49" i="3"/>
  <c r="E49" i="3" s="1"/>
  <c r="C49" i="3"/>
  <c r="G49" i="3"/>
  <c r="B50" i="3"/>
  <c r="E50" i="3" s="1"/>
  <c r="C50" i="3"/>
  <c r="G50" i="3"/>
  <c r="B51" i="3"/>
  <c r="E51" i="3" s="1"/>
  <c r="C51" i="3"/>
  <c r="G51" i="3"/>
  <c r="B52" i="3"/>
  <c r="E52" i="3" s="1"/>
  <c r="C52" i="3"/>
  <c r="G52" i="3"/>
  <c r="B53" i="3"/>
  <c r="E53" i="3" s="1"/>
  <c r="C53" i="3"/>
  <c r="G53" i="3"/>
  <c r="B54" i="3"/>
  <c r="C54" i="3"/>
  <c r="G54" i="3"/>
  <c r="B55" i="3"/>
  <c r="E55" i="3" s="1"/>
  <c r="C55" i="3"/>
  <c r="G55" i="3"/>
  <c r="B56" i="3"/>
  <c r="E56" i="3" s="1"/>
  <c r="C56" i="3"/>
  <c r="G56" i="3"/>
  <c r="B57" i="3"/>
  <c r="E57" i="3" s="1"/>
  <c r="C57" i="3"/>
  <c r="G57" i="3"/>
  <c r="B58" i="3"/>
  <c r="E58" i="3" s="1"/>
  <c r="C58" i="3"/>
  <c r="G58" i="3"/>
  <c r="B59" i="3"/>
  <c r="E59" i="3" s="1"/>
  <c r="C59" i="3"/>
  <c r="G59" i="3"/>
  <c r="B60" i="3"/>
  <c r="E60" i="3" s="1"/>
  <c r="C60" i="3"/>
  <c r="G60" i="3"/>
  <c r="B61" i="3"/>
  <c r="E61" i="3" s="1"/>
  <c r="C61" i="3"/>
  <c r="G61" i="3"/>
  <c r="B62" i="3"/>
  <c r="E62" i="3" s="1"/>
  <c r="C62" i="3"/>
  <c r="G62" i="3"/>
  <c r="B63" i="3"/>
  <c r="E63" i="3" s="1"/>
  <c r="C63" i="3"/>
  <c r="G63" i="3"/>
  <c r="B64" i="3"/>
  <c r="E64" i="3" s="1"/>
  <c r="C64" i="3"/>
  <c r="G64" i="3"/>
  <c r="B65" i="3"/>
  <c r="E65" i="3" s="1"/>
  <c r="C65" i="3"/>
  <c r="G65" i="3"/>
  <c r="B66" i="3"/>
  <c r="C66" i="3"/>
  <c r="G66" i="3"/>
  <c r="B67" i="3"/>
  <c r="E67" i="3" s="1"/>
  <c r="C67" i="3"/>
  <c r="G67" i="3"/>
  <c r="B68" i="3"/>
  <c r="E68" i="3" s="1"/>
  <c r="C68" i="3"/>
  <c r="G68" i="3"/>
  <c r="B69" i="3"/>
  <c r="C69" i="3"/>
  <c r="G69" i="3"/>
  <c r="B70" i="3"/>
  <c r="E70" i="3" s="1"/>
  <c r="C70" i="3"/>
  <c r="G70" i="3"/>
  <c r="B71" i="3"/>
  <c r="E71" i="3" s="1"/>
  <c r="C71" i="3"/>
  <c r="G71" i="3"/>
  <c r="B72" i="3"/>
  <c r="E72" i="3" s="1"/>
  <c r="C72" i="3"/>
  <c r="G72" i="3"/>
  <c r="B73" i="3"/>
  <c r="E73" i="3" s="1"/>
  <c r="C73" i="3"/>
  <c r="G73" i="3"/>
  <c r="B74" i="3"/>
  <c r="E74" i="3" s="1"/>
  <c r="C74" i="3"/>
  <c r="G74" i="3"/>
  <c r="B75" i="3"/>
  <c r="E75" i="3" s="1"/>
  <c r="C75" i="3"/>
  <c r="G75" i="3"/>
  <c r="B76" i="3"/>
  <c r="E76" i="3" s="1"/>
  <c r="C76" i="3"/>
  <c r="G76" i="3"/>
  <c r="B77" i="3"/>
  <c r="E77" i="3" s="1"/>
  <c r="C77" i="3"/>
  <c r="G77" i="3"/>
  <c r="B78" i="3"/>
  <c r="E78" i="3" s="1"/>
  <c r="C78" i="3"/>
  <c r="G78" i="3"/>
  <c r="B79" i="3"/>
  <c r="E79" i="3" s="1"/>
  <c r="C79" i="3"/>
  <c r="G79" i="3"/>
  <c r="B80" i="3"/>
  <c r="E80" i="3" s="1"/>
  <c r="C80" i="3"/>
  <c r="G80" i="3"/>
  <c r="B81" i="3"/>
  <c r="E81" i="3" s="1"/>
  <c r="C81" i="3"/>
  <c r="G81" i="3"/>
  <c r="B82" i="3"/>
  <c r="J82" i="3" s="1"/>
  <c r="C82" i="3"/>
  <c r="G82" i="3"/>
  <c r="B83" i="3"/>
  <c r="E83" i="3" s="1"/>
  <c r="C83" i="3"/>
  <c r="G83" i="3"/>
  <c r="B84" i="3"/>
  <c r="E84" i="3" s="1"/>
  <c r="C84" i="3"/>
  <c r="G84" i="3"/>
  <c r="B85" i="3"/>
  <c r="E85" i="3" s="1"/>
  <c r="C85" i="3"/>
  <c r="G85" i="3"/>
  <c r="B86" i="3"/>
  <c r="E86" i="3" s="1"/>
  <c r="C86" i="3"/>
  <c r="G86" i="3"/>
  <c r="B87" i="3"/>
  <c r="E87" i="3" s="1"/>
  <c r="C87" i="3"/>
  <c r="G87" i="3"/>
  <c r="B88" i="3"/>
  <c r="E88" i="3" s="1"/>
  <c r="C88" i="3"/>
  <c r="G88" i="3"/>
  <c r="B89" i="3"/>
  <c r="E89" i="3" s="1"/>
  <c r="C89" i="3"/>
  <c r="G89" i="3"/>
  <c r="B90" i="3"/>
  <c r="E90" i="3" s="1"/>
  <c r="C90" i="3"/>
  <c r="G90" i="3"/>
  <c r="B91" i="3"/>
  <c r="E91" i="3" s="1"/>
  <c r="C91" i="3"/>
  <c r="G91" i="3"/>
  <c r="B92" i="3"/>
  <c r="J92" i="3" s="1"/>
  <c r="C92" i="3"/>
  <c r="G92" i="3"/>
  <c r="B93" i="3"/>
  <c r="E93" i="3" s="1"/>
  <c r="C93" i="3"/>
  <c r="G93" i="3"/>
  <c r="B94" i="3"/>
  <c r="E94" i="3" s="1"/>
  <c r="C94" i="3"/>
  <c r="G94" i="3"/>
  <c r="B95" i="3"/>
  <c r="E95" i="3" s="1"/>
  <c r="C95" i="3"/>
  <c r="G95" i="3"/>
  <c r="B96" i="3"/>
  <c r="E96" i="3" s="1"/>
  <c r="C96" i="3"/>
  <c r="G96" i="3"/>
  <c r="B97" i="3"/>
  <c r="E97" i="3" s="1"/>
  <c r="C97" i="3"/>
  <c r="G97" i="3"/>
  <c r="B98" i="3"/>
  <c r="E98" i="3" s="1"/>
  <c r="C98" i="3"/>
  <c r="G98" i="3"/>
  <c r="B99" i="3"/>
  <c r="E99" i="3" s="1"/>
  <c r="C99" i="3"/>
  <c r="G99" i="3"/>
  <c r="B100" i="3"/>
  <c r="E100" i="3" s="1"/>
  <c r="C100" i="3"/>
  <c r="G100" i="3"/>
  <c r="B101" i="3"/>
  <c r="E101" i="3" s="1"/>
  <c r="C101" i="3"/>
  <c r="G101" i="3"/>
  <c r="B102" i="3"/>
  <c r="J102" i="3" s="1"/>
  <c r="C102" i="3"/>
  <c r="G102" i="3"/>
  <c r="B103" i="3"/>
  <c r="E103" i="3" s="1"/>
  <c r="C103" i="3"/>
  <c r="G103" i="3"/>
  <c r="B104" i="3"/>
  <c r="J104" i="3" s="1"/>
  <c r="C104" i="3"/>
  <c r="G104" i="3"/>
  <c r="B105" i="3"/>
  <c r="E105" i="3" s="1"/>
  <c r="C105" i="3"/>
  <c r="G105" i="3"/>
  <c r="B106" i="3"/>
  <c r="E106" i="3" s="1"/>
  <c r="C106" i="3"/>
  <c r="G106" i="3"/>
  <c r="B107" i="3"/>
  <c r="J107" i="3" s="1"/>
  <c r="C107" i="3"/>
  <c r="G107" i="3"/>
  <c r="B108" i="3"/>
  <c r="E108" i="3" s="1"/>
  <c r="C108" i="3"/>
  <c r="G108" i="3"/>
  <c r="B109" i="3"/>
  <c r="E109" i="3" s="1"/>
  <c r="C109" i="3"/>
  <c r="G109" i="3"/>
  <c r="B110" i="3"/>
  <c r="J110" i="3" s="1"/>
  <c r="C110" i="3"/>
  <c r="G110" i="3"/>
  <c r="B111" i="3"/>
  <c r="E111" i="3" s="1"/>
  <c r="C111" i="3"/>
  <c r="G111" i="3"/>
  <c r="B112" i="3"/>
  <c r="E112" i="3" s="1"/>
  <c r="C112" i="3"/>
  <c r="G112" i="3"/>
  <c r="B113" i="3"/>
  <c r="J113" i="3" s="1"/>
  <c r="C113" i="3"/>
  <c r="G113" i="3"/>
  <c r="B114" i="3"/>
  <c r="E114" i="3" s="1"/>
  <c r="C114" i="3"/>
  <c r="G114" i="3"/>
  <c r="B115" i="3"/>
  <c r="E115" i="3" s="1"/>
  <c r="C115" i="3"/>
  <c r="G115" i="3"/>
  <c r="B116" i="3"/>
  <c r="E116" i="3" s="1"/>
  <c r="C116" i="3"/>
  <c r="G116" i="3"/>
  <c r="B117" i="3"/>
  <c r="J117" i="3" s="1"/>
  <c r="C117" i="3"/>
  <c r="G117" i="3"/>
  <c r="B118" i="3"/>
  <c r="E118" i="3" s="1"/>
  <c r="C118" i="3"/>
  <c r="G118" i="3"/>
  <c r="B119" i="3"/>
  <c r="E119" i="3" s="1"/>
  <c r="C119" i="3"/>
  <c r="G119" i="3"/>
  <c r="B120" i="3"/>
  <c r="E120" i="3" s="1"/>
  <c r="C120" i="3"/>
  <c r="G120" i="3"/>
  <c r="B121" i="3"/>
  <c r="E121" i="3" s="1"/>
  <c r="C121" i="3"/>
  <c r="G121" i="3"/>
  <c r="B122" i="3"/>
  <c r="E122" i="3" s="1"/>
  <c r="C122" i="3"/>
  <c r="G122" i="3"/>
  <c r="B123" i="3"/>
  <c r="E123" i="3" s="1"/>
  <c r="C123" i="3"/>
  <c r="G123" i="3"/>
  <c r="B124" i="3"/>
  <c r="E124" i="3" s="1"/>
  <c r="C124" i="3"/>
  <c r="G124" i="3"/>
  <c r="B125" i="3"/>
  <c r="E125" i="3" s="1"/>
  <c r="C125" i="3"/>
  <c r="G125" i="3"/>
  <c r="B126" i="3"/>
  <c r="E126" i="3" s="1"/>
  <c r="C126" i="3"/>
  <c r="G126" i="3"/>
  <c r="B127" i="3"/>
  <c r="J127" i="3" s="1"/>
  <c r="C127" i="3"/>
  <c r="G127" i="3"/>
  <c r="B128" i="3"/>
  <c r="E128" i="3" s="1"/>
  <c r="C128" i="3"/>
  <c r="G128" i="3"/>
  <c r="B129" i="3"/>
  <c r="E129" i="3" s="1"/>
  <c r="C129" i="3"/>
  <c r="G129" i="3"/>
  <c r="B130" i="3"/>
  <c r="E130" i="3" s="1"/>
  <c r="C130" i="3"/>
  <c r="G130" i="3"/>
  <c r="B131" i="3"/>
  <c r="E131" i="3" s="1"/>
  <c r="C131" i="3"/>
  <c r="G131" i="3"/>
  <c r="B132" i="3"/>
  <c r="E132" i="3" s="1"/>
  <c r="C132" i="3"/>
  <c r="G132" i="3"/>
  <c r="B133" i="3"/>
  <c r="J133" i="3" s="1"/>
  <c r="C133" i="3"/>
  <c r="G133" i="3"/>
  <c r="B134" i="3"/>
  <c r="E134" i="3" s="1"/>
  <c r="C134" i="3"/>
  <c r="G134" i="3"/>
  <c r="B135" i="3"/>
  <c r="E135" i="3" s="1"/>
  <c r="C135" i="3"/>
  <c r="G135" i="3"/>
  <c r="B136" i="3"/>
  <c r="E136" i="3" s="1"/>
  <c r="C136" i="3"/>
  <c r="G136" i="3"/>
  <c r="B137" i="3"/>
  <c r="J137" i="3" s="1"/>
  <c r="C137" i="3"/>
  <c r="G137" i="3"/>
  <c r="B138" i="3"/>
  <c r="E138" i="3" s="1"/>
  <c r="C138" i="3"/>
  <c r="G138" i="3"/>
  <c r="B139" i="3"/>
  <c r="E139" i="3" s="1"/>
  <c r="C139" i="3"/>
  <c r="G139" i="3"/>
  <c r="B140" i="3"/>
  <c r="E140" i="3" s="1"/>
  <c r="C140" i="3"/>
  <c r="G140" i="3"/>
  <c r="B141" i="3"/>
  <c r="E141" i="3" s="1"/>
  <c r="C141" i="3"/>
  <c r="G141" i="3"/>
  <c r="B142" i="3"/>
  <c r="E142" i="3" s="1"/>
  <c r="C142" i="3"/>
  <c r="G142" i="3"/>
  <c r="B143" i="3"/>
  <c r="E143" i="3" s="1"/>
  <c r="C143" i="3"/>
  <c r="G143" i="3"/>
  <c r="B144" i="3"/>
  <c r="E144" i="3" s="1"/>
  <c r="C144" i="3"/>
  <c r="G144" i="3"/>
  <c r="B145" i="3"/>
  <c r="E145" i="3" s="1"/>
  <c r="C145" i="3"/>
  <c r="G145" i="3"/>
  <c r="B146" i="3"/>
  <c r="E146" i="3" s="1"/>
  <c r="C146" i="3"/>
  <c r="G146" i="3"/>
  <c r="B147" i="3"/>
  <c r="J147" i="3" s="1"/>
  <c r="C147" i="3"/>
  <c r="G147" i="3"/>
  <c r="B148" i="3"/>
  <c r="E148" i="3" s="1"/>
  <c r="C148" i="3"/>
  <c r="G148" i="3"/>
  <c r="B149" i="3"/>
  <c r="E149" i="3" s="1"/>
  <c r="C149" i="3"/>
  <c r="G149" i="3"/>
  <c r="B150" i="3"/>
  <c r="E150" i="3" s="1"/>
  <c r="C150" i="3"/>
  <c r="G150" i="3"/>
  <c r="B151" i="3"/>
  <c r="E151" i="3" s="1"/>
  <c r="C151" i="3"/>
  <c r="G151" i="3"/>
  <c r="B152" i="3"/>
  <c r="E152" i="3" s="1"/>
  <c r="C152" i="3"/>
  <c r="G152" i="3"/>
  <c r="B153" i="3"/>
  <c r="E153" i="3" s="1"/>
  <c r="C153" i="3"/>
  <c r="G153" i="3"/>
  <c r="B154" i="3"/>
  <c r="E154" i="3" s="1"/>
  <c r="C154" i="3"/>
  <c r="G154" i="3"/>
  <c r="B155" i="3"/>
  <c r="E155" i="3" s="1"/>
  <c r="C155" i="3"/>
  <c r="G155" i="3"/>
  <c r="B156" i="3"/>
  <c r="E156" i="3" s="1"/>
  <c r="C156" i="3"/>
  <c r="G156" i="3"/>
  <c r="B157" i="3"/>
  <c r="E157" i="3" s="1"/>
  <c r="C157" i="3"/>
  <c r="G157" i="3"/>
  <c r="B158" i="3"/>
  <c r="E158" i="3" s="1"/>
  <c r="C158" i="3"/>
  <c r="G158" i="3"/>
  <c r="B159" i="3"/>
  <c r="E159" i="3" s="1"/>
  <c r="C159" i="3"/>
  <c r="G159" i="3"/>
  <c r="B160" i="3"/>
  <c r="E160" i="3" s="1"/>
  <c r="C160" i="3"/>
  <c r="G160" i="3"/>
  <c r="B161" i="3"/>
  <c r="E161" i="3" s="1"/>
  <c r="C161" i="3"/>
  <c r="G161" i="3"/>
  <c r="B162" i="3"/>
  <c r="C162" i="3"/>
  <c r="G162" i="3"/>
  <c r="B163" i="3"/>
  <c r="E163" i="3" s="1"/>
  <c r="C163" i="3"/>
  <c r="G163" i="3"/>
  <c r="B164" i="3"/>
  <c r="E164" i="3" s="1"/>
  <c r="C164" i="3"/>
  <c r="G164" i="3"/>
  <c r="B165" i="3"/>
  <c r="E165" i="3" s="1"/>
  <c r="C165" i="3"/>
  <c r="G165" i="3"/>
  <c r="B166" i="3"/>
  <c r="E166" i="3" s="1"/>
  <c r="C166" i="3"/>
  <c r="G166" i="3"/>
  <c r="B167" i="3"/>
  <c r="E167" i="3" s="1"/>
  <c r="C167" i="3"/>
  <c r="G167" i="3"/>
  <c r="B168" i="3"/>
  <c r="E168" i="3" s="1"/>
  <c r="C168" i="3"/>
  <c r="G168" i="3"/>
  <c r="B169" i="3"/>
  <c r="E169" i="3" s="1"/>
  <c r="C169" i="3"/>
  <c r="G169" i="3"/>
  <c r="B170" i="3"/>
  <c r="E170" i="3" s="1"/>
  <c r="C170" i="3"/>
  <c r="G170" i="3"/>
  <c r="B171" i="3"/>
  <c r="E171" i="3" s="1"/>
  <c r="C171" i="3"/>
  <c r="G171" i="3"/>
  <c r="B172" i="3"/>
  <c r="E172" i="3" s="1"/>
  <c r="C172" i="3"/>
  <c r="G172" i="3"/>
  <c r="B173" i="3"/>
  <c r="E173" i="3" s="1"/>
  <c r="C173" i="3"/>
  <c r="G173" i="3"/>
  <c r="B174" i="3"/>
  <c r="E174" i="3" s="1"/>
  <c r="C174" i="3"/>
  <c r="G174" i="3"/>
  <c r="B175" i="3"/>
  <c r="E175" i="3" s="1"/>
  <c r="C175" i="3"/>
  <c r="G175" i="3"/>
  <c r="B176" i="3"/>
  <c r="E176" i="3" s="1"/>
  <c r="C176" i="3"/>
  <c r="G176" i="3"/>
  <c r="B177" i="3"/>
  <c r="E177" i="3" s="1"/>
  <c r="C177" i="3"/>
  <c r="G177" i="3"/>
  <c r="B178" i="3"/>
  <c r="E178" i="3" s="1"/>
  <c r="C178" i="3"/>
  <c r="G178" i="3"/>
  <c r="B179" i="3"/>
  <c r="E179" i="3" s="1"/>
  <c r="C179" i="3"/>
  <c r="G179" i="3"/>
  <c r="B180" i="3"/>
  <c r="E180" i="3" s="1"/>
  <c r="C180" i="3"/>
  <c r="G180" i="3"/>
  <c r="B181" i="3"/>
  <c r="E181" i="3" s="1"/>
  <c r="C181" i="3"/>
  <c r="G181" i="3"/>
  <c r="B182" i="3"/>
  <c r="E182" i="3" s="1"/>
  <c r="C182" i="3"/>
  <c r="G182" i="3"/>
  <c r="B183" i="3"/>
  <c r="E183" i="3" s="1"/>
  <c r="C183" i="3"/>
  <c r="G183" i="3"/>
  <c r="B184" i="3"/>
  <c r="E184" i="3" s="1"/>
  <c r="C184" i="3"/>
  <c r="G184" i="3"/>
  <c r="B185" i="3"/>
  <c r="E185" i="3" s="1"/>
  <c r="C185" i="3"/>
  <c r="G185" i="3"/>
  <c r="B186" i="3"/>
  <c r="E186" i="3" s="1"/>
  <c r="C186" i="3"/>
  <c r="G186" i="3"/>
  <c r="B187" i="3"/>
  <c r="E187" i="3" s="1"/>
  <c r="C187" i="3"/>
  <c r="G187" i="3"/>
  <c r="B188" i="3"/>
  <c r="E188" i="3" s="1"/>
  <c r="C188" i="3"/>
  <c r="G188" i="3"/>
  <c r="B189" i="3"/>
  <c r="E189" i="3" s="1"/>
  <c r="C189" i="3"/>
  <c r="G189" i="3"/>
  <c r="B190" i="3"/>
  <c r="E190" i="3" s="1"/>
  <c r="C190" i="3"/>
  <c r="G190" i="3"/>
  <c r="B191" i="3"/>
  <c r="E191" i="3" s="1"/>
  <c r="C191" i="3"/>
  <c r="G191" i="3"/>
  <c r="B192" i="3"/>
  <c r="E192" i="3" s="1"/>
  <c r="C192" i="3"/>
  <c r="G192" i="3"/>
  <c r="B193" i="3"/>
  <c r="E193" i="3" s="1"/>
  <c r="C193" i="3"/>
  <c r="G193" i="3"/>
  <c r="B194" i="3"/>
  <c r="E194" i="3" s="1"/>
  <c r="C194" i="3"/>
  <c r="G194" i="3"/>
  <c r="B195" i="3"/>
  <c r="E195" i="3" s="1"/>
  <c r="C195" i="3"/>
  <c r="G195" i="3"/>
  <c r="B196" i="3"/>
  <c r="E196" i="3" s="1"/>
  <c r="C196" i="3"/>
  <c r="G196" i="3"/>
  <c r="B197" i="3"/>
  <c r="E197" i="3" s="1"/>
  <c r="C197" i="3"/>
  <c r="G197" i="3"/>
  <c r="B198" i="3"/>
  <c r="E198" i="3" s="1"/>
  <c r="C198" i="3"/>
  <c r="G198" i="3"/>
  <c r="B199" i="3"/>
  <c r="E199" i="3" s="1"/>
  <c r="C199" i="3"/>
  <c r="G199" i="3"/>
  <c r="B200" i="3"/>
  <c r="E200" i="3" s="1"/>
  <c r="C200" i="3"/>
  <c r="G200" i="3"/>
  <c r="B201" i="3"/>
  <c r="E201" i="3" s="1"/>
  <c r="C201" i="3"/>
  <c r="G201" i="3"/>
  <c r="B202" i="3"/>
  <c r="E202" i="3" s="1"/>
  <c r="C202" i="3"/>
  <c r="G202" i="3"/>
  <c r="B203" i="3"/>
  <c r="E203" i="3" s="1"/>
  <c r="C203" i="3"/>
  <c r="G203" i="3"/>
  <c r="B204" i="3"/>
  <c r="E204" i="3" s="1"/>
  <c r="C204" i="3"/>
  <c r="G204" i="3"/>
  <c r="B205" i="3"/>
  <c r="E205" i="3" s="1"/>
  <c r="C205" i="3"/>
  <c r="G205" i="3"/>
  <c r="B206" i="3"/>
  <c r="E206" i="3" s="1"/>
  <c r="C206" i="3"/>
  <c r="G206" i="3"/>
  <c r="B207" i="3"/>
  <c r="E207" i="3" s="1"/>
  <c r="C207" i="3"/>
  <c r="G207" i="3"/>
  <c r="B208" i="3"/>
  <c r="E208" i="3" s="1"/>
  <c r="C208" i="3"/>
  <c r="G208" i="3"/>
  <c r="B209" i="3"/>
  <c r="E209" i="3" s="1"/>
  <c r="C209" i="3"/>
  <c r="G209" i="3"/>
  <c r="B210" i="3"/>
  <c r="E210" i="3" s="1"/>
  <c r="C210" i="3"/>
  <c r="G210" i="3"/>
  <c r="B211" i="3"/>
  <c r="E211" i="3" s="1"/>
  <c r="C211" i="3"/>
  <c r="G211" i="3"/>
  <c r="B212" i="3"/>
  <c r="E212" i="3" s="1"/>
  <c r="C212" i="3"/>
  <c r="G212" i="3"/>
  <c r="B213" i="3"/>
  <c r="E213" i="3" s="1"/>
  <c r="C213" i="3"/>
  <c r="G213" i="3"/>
  <c r="B214" i="3"/>
  <c r="E214" i="3" s="1"/>
  <c r="C214" i="3"/>
  <c r="G214" i="3"/>
  <c r="B215" i="3"/>
  <c r="E215" i="3" s="1"/>
  <c r="C215" i="3"/>
  <c r="G215" i="3"/>
  <c r="B216" i="3"/>
  <c r="E216" i="3" s="1"/>
  <c r="C216" i="3"/>
  <c r="G216" i="3"/>
  <c r="B217" i="3"/>
  <c r="E217" i="3" s="1"/>
  <c r="C217" i="3"/>
  <c r="G217" i="3"/>
  <c r="B218" i="3"/>
  <c r="E218" i="3" s="1"/>
  <c r="C218" i="3"/>
  <c r="G218" i="3"/>
  <c r="B219" i="3"/>
  <c r="E219" i="3" s="1"/>
  <c r="C219" i="3"/>
  <c r="G219" i="3"/>
  <c r="B220" i="3"/>
  <c r="E220" i="3" s="1"/>
  <c r="C220" i="3"/>
  <c r="G220" i="3"/>
  <c r="B221" i="3"/>
  <c r="J221" i="3" s="1"/>
  <c r="C221" i="3"/>
  <c r="G221" i="3"/>
  <c r="B222" i="3"/>
  <c r="E222" i="3" s="1"/>
  <c r="C222" i="3"/>
  <c r="G222" i="3"/>
  <c r="B223" i="3"/>
  <c r="E223" i="3" s="1"/>
  <c r="C223" i="3"/>
  <c r="G223" i="3"/>
  <c r="B224" i="3"/>
  <c r="E224" i="3" s="1"/>
  <c r="C224" i="3"/>
  <c r="G224" i="3"/>
  <c r="B225" i="3"/>
  <c r="J225" i="3" s="1"/>
  <c r="C225" i="3"/>
  <c r="G225" i="3"/>
  <c r="B226" i="3"/>
  <c r="E226" i="3" s="1"/>
  <c r="C226" i="3"/>
  <c r="G226" i="3"/>
  <c r="B227" i="3"/>
  <c r="J227" i="3" s="1"/>
  <c r="C227" i="3"/>
  <c r="G227" i="3"/>
  <c r="B228" i="3"/>
  <c r="E228" i="3" s="1"/>
  <c r="C228" i="3"/>
  <c r="G228" i="3"/>
  <c r="B229" i="3"/>
  <c r="E229" i="3" s="1"/>
  <c r="C229" i="3"/>
  <c r="G229" i="3"/>
  <c r="B230" i="3"/>
  <c r="E230" i="3" s="1"/>
  <c r="C230" i="3"/>
  <c r="G230" i="3"/>
  <c r="B231" i="3"/>
  <c r="E231" i="3" s="1"/>
  <c r="C231" i="3"/>
  <c r="G231" i="3"/>
  <c r="B232" i="3"/>
  <c r="E232" i="3" s="1"/>
  <c r="C232" i="3"/>
  <c r="G232" i="3"/>
  <c r="B233" i="3"/>
  <c r="E233" i="3" s="1"/>
  <c r="C233" i="3"/>
  <c r="G233" i="3"/>
  <c r="B234" i="3"/>
  <c r="E234" i="3" s="1"/>
  <c r="C234" i="3"/>
  <c r="G234" i="3"/>
  <c r="B235" i="3"/>
  <c r="E235" i="3" s="1"/>
  <c r="C235" i="3"/>
  <c r="G235" i="3"/>
  <c r="B236" i="3"/>
  <c r="E236" i="3" s="1"/>
  <c r="C236" i="3"/>
  <c r="G236" i="3"/>
  <c r="B237" i="3"/>
  <c r="J237" i="3" s="1"/>
  <c r="C237" i="3"/>
  <c r="G237" i="3"/>
  <c r="B238" i="3"/>
  <c r="E238" i="3" s="1"/>
  <c r="C238" i="3"/>
  <c r="G238" i="3"/>
  <c r="B239" i="3"/>
  <c r="E239" i="3" s="1"/>
  <c r="C239" i="3"/>
  <c r="G239" i="3"/>
  <c r="B240" i="3"/>
  <c r="E240" i="3" s="1"/>
  <c r="C240" i="3"/>
  <c r="G240" i="3"/>
  <c r="B241" i="3"/>
  <c r="E241" i="3" s="1"/>
  <c r="C241" i="3"/>
  <c r="G241" i="3"/>
  <c r="J16" i="3"/>
  <c r="J3" i="3"/>
  <c r="E4" i="3"/>
  <c r="J5" i="3"/>
  <c r="J6" i="3"/>
  <c r="E7" i="3"/>
  <c r="J8" i="3"/>
  <c r="E9" i="3"/>
  <c r="E10" i="3"/>
  <c r="E11" i="3"/>
  <c r="J12" i="3"/>
  <c r="E13" i="3"/>
  <c r="E14" i="3"/>
  <c r="J15" i="3"/>
  <c r="E2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I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2" i="2"/>
  <c r="H2" i="2" s="1"/>
  <c r="D3" i="2" s="1"/>
  <c r="G16" i="2"/>
  <c r="G15" i="2"/>
  <c r="G14" i="2"/>
  <c r="G13" i="2"/>
  <c r="G12" i="2"/>
  <c r="D12" i="2"/>
  <c r="G11" i="2"/>
  <c r="G10" i="2"/>
  <c r="G9" i="2"/>
  <c r="G8" i="2"/>
  <c r="G7" i="2"/>
  <c r="D7" i="2"/>
  <c r="G6" i="2"/>
  <c r="G5" i="2"/>
  <c r="G4" i="2"/>
  <c r="G3" i="2"/>
  <c r="G2" i="2"/>
  <c r="H2" i="3" l="1"/>
  <c r="D3" i="3" s="1"/>
  <c r="J22" i="3"/>
  <c r="J17" i="3"/>
  <c r="J167" i="3"/>
  <c r="J177" i="3"/>
  <c r="J27" i="3"/>
  <c r="J52" i="3"/>
  <c r="J202" i="3"/>
  <c r="J47" i="3"/>
  <c r="J187" i="3"/>
  <c r="J42" i="3"/>
  <c r="J152" i="3"/>
  <c r="J182" i="3"/>
  <c r="J57" i="3"/>
  <c r="J157" i="3"/>
  <c r="E221" i="3"/>
  <c r="J222" i="3"/>
  <c r="J111" i="3"/>
  <c r="J192" i="3"/>
  <c r="J130" i="3"/>
  <c r="J124" i="3"/>
  <c r="E133" i="3"/>
  <c r="J79" i="3"/>
  <c r="J73" i="3"/>
  <c r="J61" i="3"/>
  <c r="J131" i="3"/>
  <c r="J142" i="3"/>
  <c r="J144" i="3"/>
  <c r="J99" i="3"/>
  <c r="J88" i="3"/>
  <c r="J138" i="3"/>
  <c r="J116" i="3"/>
  <c r="J115" i="3"/>
  <c r="E110" i="3"/>
  <c r="J231" i="3"/>
  <c r="J141" i="3"/>
  <c r="J121" i="3"/>
  <c r="J208" i="3"/>
  <c r="J181" i="3"/>
  <c r="J180" i="3"/>
  <c r="J179" i="3"/>
  <c r="J178" i="3"/>
  <c r="J151" i="3"/>
  <c r="J145" i="3"/>
  <c r="J98" i="3"/>
  <c r="J96" i="3"/>
  <c r="J95" i="3"/>
  <c r="J89" i="3"/>
  <c r="J235" i="3"/>
  <c r="J224" i="3"/>
  <c r="J143" i="3"/>
  <c r="J136" i="3"/>
  <c r="J49" i="3"/>
  <c r="J48" i="3"/>
  <c r="J234" i="3"/>
  <c r="E113" i="3"/>
  <c r="J109" i="3"/>
  <c r="J108" i="3"/>
  <c r="J86" i="3"/>
  <c r="J85" i="3"/>
  <c r="J84" i="3"/>
  <c r="J83" i="3"/>
  <c r="J60" i="3"/>
  <c r="J51" i="3"/>
  <c r="J50" i="3"/>
  <c r="J26" i="3"/>
  <c r="J123" i="3"/>
  <c r="J240" i="3"/>
  <c r="J239" i="3"/>
  <c r="J238" i="3"/>
  <c r="J191" i="3"/>
  <c r="J190" i="3"/>
  <c r="J189" i="3"/>
  <c r="J188" i="3"/>
  <c r="J168" i="3"/>
  <c r="J150" i="3"/>
  <c r="J149" i="3"/>
  <c r="J148" i="3"/>
  <c r="J146" i="3"/>
  <c r="J135" i="3"/>
  <c r="J118" i="3"/>
  <c r="J103" i="3"/>
  <c r="J74" i="3"/>
  <c r="J43" i="3"/>
  <c r="J241" i="3"/>
  <c r="J228" i="3"/>
  <c r="E225" i="3"/>
  <c r="J223" i="3"/>
  <c r="J218" i="3"/>
  <c r="J120" i="3"/>
  <c r="J105" i="3"/>
  <c r="J78" i="3"/>
  <c r="J76" i="3"/>
  <c r="E16" i="3"/>
  <c r="J230" i="3"/>
  <c r="J194" i="3"/>
  <c r="E147" i="3"/>
  <c r="J129" i="3"/>
  <c r="E127" i="3"/>
  <c r="J126" i="3"/>
  <c r="E107" i="3"/>
  <c r="J56" i="3"/>
  <c r="J55" i="3"/>
  <c r="J23" i="3"/>
  <c r="E237" i="3"/>
  <c r="E15" i="3"/>
  <c r="J233" i="3"/>
  <c r="J232" i="3"/>
  <c r="E227" i="3"/>
  <c r="J220" i="3"/>
  <c r="J205" i="3"/>
  <c r="J204" i="3"/>
  <c r="J203" i="3"/>
  <c r="J140" i="3"/>
  <c r="E104" i="3"/>
  <c r="E102" i="3"/>
  <c r="J101" i="3"/>
  <c r="J100" i="3"/>
  <c r="J94" i="3"/>
  <c r="E92" i="3"/>
  <c r="J91" i="3"/>
  <c r="E82" i="3"/>
  <c r="J81" i="3"/>
  <c r="J80" i="3"/>
  <c r="J71" i="3"/>
  <c r="J70" i="3"/>
  <c r="J64" i="3"/>
  <c r="J63" i="3"/>
  <c r="J39" i="3"/>
  <c r="J38" i="3"/>
  <c r="J215" i="3"/>
  <c r="J176" i="3"/>
  <c r="J175" i="3"/>
  <c r="J174" i="3"/>
  <c r="J173" i="3"/>
  <c r="J159" i="3"/>
  <c r="J156" i="3"/>
  <c r="J155" i="3"/>
  <c r="J154" i="3"/>
  <c r="J153" i="3"/>
  <c r="J119" i="3"/>
  <c r="J59" i="3"/>
  <c r="J58" i="3"/>
  <c r="J53" i="3"/>
  <c r="J19" i="3"/>
  <c r="J18" i="3"/>
  <c r="J229" i="3"/>
  <c r="J214" i="3"/>
  <c r="J134" i="3"/>
  <c r="J132" i="3"/>
  <c r="J122" i="3"/>
  <c r="J114" i="3"/>
  <c r="J112" i="3"/>
  <c r="J97" i="3"/>
  <c r="J87" i="3"/>
  <c r="J77" i="3"/>
  <c r="J67" i="3"/>
  <c r="J236" i="3"/>
  <c r="J226" i="3"/>
  <c r="J172" i="3"/>
  <c r="J90" i="3"/>
  <c r="J2" i="3"/>
  <c r="M2" i="3" s="1"/>
  <c r="E12" i="3"/>
  <c r="J201" i="3"/>
  <c r="J200" i="3"/>
  <c r="J199" i="3"/>
  <c r="J198" i="3"/>
  <c r="J196" i="3"/>
  <c r="J186" i="3"/>
  <c r="J185" i="3"/>
  <c r="J184" i="3"/>
  <c r="J183" i="3"/>
  <c r="J171" i="3"/>
  <c r="J170" i="3"/>
  <c r="J166" i="3"/>
  <c r="J165" i="3"/>
  <c r="J164" i="3"/>
  <c r="J163" i="3"/>
  <c r="J161" i="3"/>
  <c r="E137" i="3"/>
  <c r="E117" i="3"/>
  <c r="J46" i="3"/>
  <c r="J35" i="3"/>
  <c r="J34" i="3"/>
  <c r="J31" i="3"/>
  <c r="J30" i="3"/>
  <c r="J211" i="3"/>
  <c r="J139" i="3"/>
  <c r="J128" i="3"/>
  <c r="J125" i="3"/>
  <c r="J106" i="3"/>
  <c r="J93" i="3"/>
  <c r="E162" i="3"/>
  <c r="J162" i="3"/>
  <c r="J7" i="3"/>
  <c r="J219" i="3"/>
  <c r="J216" i="3"/>
  <c r="J212" i="3"/>
  <c r="J209" i="3"/>
  <c r="J206" i="3"/>
  <c r="J197" i="3"/>
  <c r="J158" i="3"/>
  <c r="J195" i="3"/>
  <c r="J217" i="3"/>
  <c r="J207" i="3"/>
  <c r="J169" i="3"/>
  <c r="J193" i="3"/>
  <c r="J213" i="3"/>
  <c r="J210" i="3"/>
  <c r="J160" i="3"/>
  <c r="E54" i="3"/>
  <c r="J54" i="3"/>
  <c r="E66" i="3"/>
  <c r="J66" i="3"/>
  <c r="E69" i="3"/>
  <c r="J69" i="3"/>
  <c r="J75" i="3"/>
  <c r="J68" i="3"/>
  <c r="J65" i="3"/>
  <c r="E45" i="3"/>
  <c r="J45" i="3"/>
  <c r="E41" i="3"/>
  <c r="J41" i="3"/>
  <c r="E37" i="3"/>
  <c r="J37" i="3"/>
  <c r="E25" i="3"/>
  <c r="J25" i="3"/>
  <c r="E21" i="3"/>
  <c r="J21" i="3"/>
  <c r="J72" i="3"/>
  <c r="J62" i="3"/>
  <c r="E33" i="3"/>
  <c r="J33" i="3"/>
  <c r="E29" i="3"/>
  <c r="J29" i="3"/>
  <c r="J44" i="3"/>
  <c r="J40" i="3"/>
  <c r="J36" i="3"/>
  <c r="J32" i="3"/>
  <c r="J28" i="3"/>
  <c r="J24" i="3"/>
  <c r="J20" i="3"/>
  <c r="J11" i="3"/>
  <c r="E5" i="3"/>
  <c r="J9" i="3"/>
  <c r="E3" i="3"/>
  <c r="H3" i="3" s="1"/>
  <c r="D4" i="3" s="1"/>
  <c r="H4" i="3" s="1"/>
  <c r="D5" i="3" s="1"/>
  <c r="J4" i="3"/>
  <c r="E6" i="3"/>
  <c r="J14" i="3"/>
  <c r="J13" i="3"/>
  <c r="E8" i="3"/>
  <c r="J10" i="3"/>
  <c r="H7" i="2"/>
  <c r="D8" i="2" s="1"/>
  <c r="H8" i="2" s="1"/>
  <c r="D9" i="2" s="1"/>
  <c r="H9" i="2" s="1"/>
  <c r="D10" i="2" s="1"/>
  <c r="H10" i="2" s="1"/>
  <c r="D11" i="2" s="1"/>
  <c r="H11" i="2" s="1"/>
  <c r="H12" i="2"/>
  <c r="D13" i="2" s="1"/>
  <c r="H13" i="2" s="1"/>
  <c r="D14" i="2" s="1"/>
  <c r="H14" i="2" s="1"/>
  <c r="D15" i="2" s="1"/>
  <c r="H15" i="2" s="1"/>
  <c r="D16" i="2" s="1"/>
  <c r="H16" i="2" s="1"/>
  <c r="H3" i="2"/>
  <c r="D4" i="2" s="1"/>
  <c r="H4" i="2" s="1"/>
  <c r="D5" i="2" s="1"/>
  <c r="H5" i="2" s="1"/>
  <c r="D6" i="2" s="1"/>
  <c r="H6" i="2" s="1"/>
  <c r="I3" i="3" l="1"/>
  <c r="F3" i="3"/>
  <c r="F4" i="3" s="1"/>
  <c r="F5" i="3" s="1"/>
  <c r="H5" i="3"/>
  <c r="D6" i="3" s="1"/>
  <c r="H6" i="3" s="1"/>
  <c r="D7" i="3" s="1"/>
  <c r="H7" i="3" s="1"/>
  <c r="D8" i="3" s="1"/>
  <c r="H8" i="3" s="1"/>
  <c r="D9" i="3" s="1"/>
  <c r="H9" i="3" s="1"/>
  <c r="D10" i="3" s="1"/>
  <c r="H10" i="3" s="1"/>
  <c r="D11" i="3" s="1"/>
  <c r="H11" i="3" s="1"/>
  <c r="D12" i="3" s="1"/>
  <c r="H12" i="3" s="1"/>
  <c r="D13" i="3" s="1"/>
  <c r="H13" i="3" s="1"/>
  <c r="D14" i="3" s="1"/>
  <c r="H14" i="3" s="1"/>
  <c r="D15" i="3" s="1"/>
  <c r="H15" i="3" s="1"/>
  <c r="D16" i="3" s="1"/>
  <c r="H16" i="3" s="1"/>
  <c r="D17" i="3" s="1"/>
  <c r="H17" i="3" s="1"/>
  <c r="D18" i="3" s="1"/>
  <c r="H18" i="3" s="1"/>
  <c r="D19" i="3" s="1"/>
  <c r="M3" i="3" l="1"/>
  <c r="I4" i="3" s="1"/>
  <c r="L3" i="3"/>
  <c r="K3" i="3"/>
  <c r="H19" i="3"/>
  <c r="D20" i="3" s="1"/>
  <c r="F6" i="3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L4" i="3" l="1"/>
  <c r="M4" i="3"/>
  <c r="K4" i="3"/>
  <c r="H20" i="3"/>
  <c r="D21" i="3" s="1"/>
  <c r="F18" i="3"/>
  <c r="I5" i="3" l="1"/>
  <c r="F19" i="3"/>
  <c r="H21" i="3"/>
  <c r="D22" i="3" s="1"/>
  <c r="H22" i="3" s="1"/>
  <c r="D23" i="3" s="1"/>
  <c r="H23" i="3" s="1"/>
  <c r="D24" i="3" s="1"/>
  <c r="H24" i="3" s="1"/>
  <c r="D25" i="3" s="1"/>
  <c r="H25" i="3" s="1"/>
  <c r="D26" i="3" s="1"/>
  <c r="H26" i="3"/>
  <c r="D27" i="3" s="1"/>
  <c r="H27" i="3" s="1"/>
  <c r="D28" i="3" s="1"/>
  <c r="H28" i="3" s="1"/>
  <c r="D29" i="3" s="1"/>
  <c r="H29" i="3" s="1"/>
  <c r="D30" i="3" s="1"/>
  <c r="H30" i="3" s="1"/>
  <c r="D31" i="3" s="1"/>
  <c r="H31" i="3" s="1"/>
  <c r="D32" i="3" s="1"/>
  <c r="H32" i="3" s="1"/>
  <c r="D33" i="3" s="1"/>
  <c r="H33" i="3" s="1"/>
  <c r="D34" i="3" s="1"/>
  <c r="H34" i="3" s="1"/>
  <c r="D35" i="3" s="1"/>
  <c r="H35" i="3" s="1"/>
  <c r="D36" i="3" s="1"/>
  <c r="H36" i="3" s="1"/>
  <c r="D37" i="3" s="1"/>
  <c r="H37" i="3" s="1"/>
  <c r="D38" i="3" s="1"/>
  <c r="H38" i="3" s="1"/>
  <c r="D39" i="3" s="1"/>
  <c r="H39" i="3" s="1"/>
  <c r="D40" i="3" s="1"/>
  <c r="H40" i="3" s="1"/>
  <c r="D41" i="3" s="1"/>
  <c r="H41" i="3" s="1"/>
  <c r="D42" i="3" s="1"/>
  <c r="H42" i="3" s="1"/>
  <c r="D43" i="3" s="1"/>
  <c r="H43" i="3" s="1"/>
  <c r="D44" i="3" s="1"/>
  <c r="H44" i="3" s="1"/>
  <c r="D45" i="3" s="1"/>
  <c r="H45" i="3" s="1"/>
  <c r="D46" i="3" s="1"/>
  <c r="H46" i="3" s="1"/>
  <c r="D47" i="3" s="1"/>
  <c r="H47" i="3" s="1"/>
  <c r="D48" i="3" s="1"/>
  <c r="H48" i="3" s="1"/>
  <c r="D49" i="3" s="1"/>
  <c r="H49" i="3" s="1"/>
  <c r="D50" i="3" s="1"/>
  <c r="H50" i="3" s="1"/>
  <c r="D51" i="3" s="1"/>
  <c r="H51" i="3" s="1"/>
  <c r="D52" i="3" s="1"/>
  <c r="H52" i="3" s="1"/>
  <c r="D53" i="3" s="1"/>
  <c r="H53" i="3" s="1"/>
  <c r="D54" i="3" s="1"/>
  <c r="H54" i="3" s="1"/>
  <c r="D55" i="3" s="1"/>
  <c r="H55" i="3" s="1"/>
  <c r="D56" i="3" s="1"/>
  <c r="H56" i="3" s="1"/>
  <c r="D57" i="3" s="1"/>
  <c r="H57" i="3" s="1"/>
  <c r="D58" i="3" s="1"/>
  <c r="H58" i="3" s="1"/>
  <c r="D59" i="3" s="1"/>
  <c r="H59" i="3" s="1"/>
  <c r="D60" i="3" s="1"/>
  <c r="H60" i="3" s="1"/>
  <c r="D61" i="3" s="1"/>
  <c r="H61" i="3" s="1"/>
  <c r="D62" i="3" s="1"/>
  <c r="H62" i="3" s="1"/>
  <c r="D63" i="3" s="1"/>
  <c r="H63" i="3" s="1"/>
  <c r="D64" i="3" s="1"/>
  <c r="H64" i="3" s="1"/>
  <c r="D65" i="3" s="1"/>
  <c r="H65" i="3" s="1"/>
  <c r="D66" i="3" s="1"/>
  <c r="H66" i="3" s="1"/>
  <c r="D67" i="3" s="1"/>
  <c r="H67" i="3" s="1"/>
  <c r="D68" i="3" s="1"/>
  <c r="H68" i="3" s="1"/>
  <c r="D69" i="3" s="1"/>
  <c r="H69" i="3" s="1"/>
  <c r="D70" i="3" s="1"/>
  <c r="H70" i="3" s="1"/>
  <c r="D71" i="3" s="1"/>
  <c r="H71" i="3" s="1"/>
  <c r="D72" i="3" s="1"/>
  <c r="H72" i="3" s="1"/>
  <c r="D73" i="3" s="1"/>
  <c r="H73" i="3" s="1"/>
  <c r="D74" i="3" s="1"/>
  <c r="H74" i="3" s="1"/>
  <c r="D75" i="3" s="1"/>
  <c r="H75" i="3" s="1"/>
  <c r="D76" i="3" s="1"/>
  <c r="H76" i="3" s="1"/>
  <c r="D77" i="3" s="1"/>
  <c r="H77" i="3" s="1"/>
  <c r="D78" i="3" s="1"/>
  <c r="H78" i="3" s="1"/>
  <c r="D79" i="3" s="1"/>
  <c r="H79" i="3" s="1"/>
  <c r="D80" i="3" s="1"/>
  <c r="H80" i="3" s="1"/>
  <c r="D81" i="3" s="1"/>
  <c r="H81" i="3" s="1"/>
  <c r="D82" i="3" s="1"/>
  <c r="H82" i="3" s="1"/>
  <c r="D83" i="3" s="1"/>
  <c r="H83" i="3" s="1"/>
  <c r="D84" i="3" s="1"/>
  <c r="H84" i="3" s="1"/>
  <c r="D85" i="3" s="1"/>
  <c r="H85" i="3" s="1"/>
  <c r="D86" i="3" s="1"/>
  <c r="H86" i="3" s="1"/>
  <c r="D87" i="3" s="1"/>
  <c r="H87" i="3" s="1"/>
  <c r="D88" i="3" s="1"/>
  <c r="H88" i="3" s="1"/>
  <c r="D89" i="3" s="1"/>
  <c r="H89" i="3" s="1"/>
  <c r="D90" i="3" s="1"/>
  <c r="H90" i="3" s="1"/>
  <c r="D91" i="3" s="1"/>
  <c r="H91" i="3" s="1"/>
  <c r="D92" i="3" s="1"/>
  <c r="H92" i="3" s="1"/>
  <c r="D93" i="3" s="1"/>
  <c r="H93" i="3" s="1"/>
  <c r="D94" i="3" s="1"/>
  <c r="H94" i="3" s="1"/>
  <c r="D95" i="3" s="1"/>
  <c r="H95" i="3" s="1"/>
  <c r="D96" i="3" s="1"/>
  <c r="H96" i="3" s="1"/>
  <c r="D97" i="3" s="1"/>
  <c r="H97" i="3" s="1"/>
  <c r="D98" i="3" s="1"/>
  <c r="H98" i="3" s="1"/>
  <c r="D99" i="3" s="1"/>
  <c r="H99" i="3" s="1"/>
  <c r="D100" i="3" s="1"/>
  <c r="H100" i="3" s="1"/>
  <c r="D101" i="3" s="1"/>
  <c r="H101" i="3" s="1"/>
  <c r="D102" i="3" s="1"/>
  <c r="H102" i="3" s="1"/>
  <c r="D103" i="3" s="1"/>
  <c r="H103" i="3" s="1"/>
  <c r="D104" i="3" s="1"/>
  <c r="H104" i="3" s="1"/>
  <c r="D105" i="3" s="1"/>
  <c r="H105" i="3" s="1"/>
  <c r="D106" i="3" s="1"/>
  <c r="H106" i="3" s="1"/>
  <c r="D107" i="3" s="1"/>
  <c r="H107" i="3" s="1"/>
  <c r="D108" i="3" s="1"/>
  <c r="H108" i="3" s="1"/>
  <c r="D109" i="3" s="1"/>
  <c r="H109" i="3" s="1"/>
  <c r="D110" i="3" s="1"/>
  <c r="H110" i="3" s="1"/>
  <c r="D111" i="3" s="1"/>
  <c r="H111" i="3" s="1"/>
  <c r="D112" i="3" s="1"/>
  <c r="H112" i="3" s="1"/>
  <c r="D113" i="3" s="1"/>
  <c r="H113" i="3" s="1"/>
  <c r="D114" i="3" s="1"/>
  <c r="H114" i="3" s="1"/>
  <c r="D115" i="3" s="1"/>
  <c r="H115" i="3" s="1"/>
  <c r="D116" i="3" s="1"/>
  <c r="H116" i="3" s="1"/>
  <c r="D117" i="3" s="1"/>
  <c r="H117" i="3" s="1"/>
  <c r="D118" i="3" s="1"/>
  <c r="H118" i="3" s="1"/>
  <c r="D119" i="3" s="1"/>
  <c r="H119" i="3" s="1"/>
  <c r="D120" i="3" s="1"/>
  <c r="H120" i="3" s="1"/>
  <c r="D121" i="3" s="1"/>
  <c r="H121" i="3" s="1"/>
  <c r="D122" i="3" s="1"/>
  <c r="H122" i="3" s="1"/>
  <c r="D123" i="3" s="1"/>
  <c r="H123" i="3" s="1"/>
  <c r="D124" i="3" s="1"/>
  <c r="H124" i="3" s="1"/>
  <c r="D125" i="3" s="1"/>
  <c r="H125" i="3" s="1"/>
  <c r="D126" i="3" s="1"/>
  <c r="H126" i="3" s="1"/>
  <c r="D127" i="3" s="1"/>
  <c r="H127" i="3" s="1"/>
  <c r="D128" i="3" s="1"/>
  <c r="H128" i="3" s="1"/>
  <c r="D129" i="3" s="1"/>
  <c r="H129" i="3" s="1"/>
  <c r="D130" i="3" s="1"/>
  <c r="H130" i="3" s="1"/>
  <c r="D131" i="3" s="1"/>
  <c r="H131" i="3" s="1"/>
  <c r="D132" i="3" s="1"/>
  <c r="H132" i="3" s="1"/>
  <c r="D133" i="3" s="1"/>
  <c r="H133" i="3" s="1"/>
  <c r="D134" i="3" s="1"/>
  <c r="H134" i="3" s="1"/>
  <c r="D135" i="3" s="1"/>
  <c r="H135" i="3" s="1"/>
  <c r="D136" i="3" s="1"/>
  <c r="H136" i="3" s="1"/>
  <c r="D137" i="3" s="1"/>
  <c r="H137" i="3" s="1"/>
  <c r="D138" i="3" s="1"/>
  <c r="H138" i="3" s="1"/>
  <c r="D139" i="3" s="1"/>
  <c r="H139" i="3" s="1"/>
  <c r="D140" i="3" s="1"/>
  <c r="H140" i="3" s="1"/>
  <c r="D141" i="3" s="1"/>
  <c r="H141" i="3" s="1"/>
  <c r="D142" i="3" s="1"/>
  <c r="H142" i="3" s="1"/>
  <c r="D143" i="3" s="1"/>
  <c r="H143" i="3" s="1"/>
  <c r="D144" i="3" s="1"/>
  <c r="H144" i="3" s="1"/>
  <c r="D145" i="3" s="1"/>
  <c r="H145" i="3" s="1"/>
  <c r="D146" i="3" s="1"/>
  <c r="H146" i="3" s="1"/>
  <c r="D147" i="3" s="1"/>
  <c r="H147" i="3" s="1"/>
  <c r="D148" i="3" s="1"/>
  <c r="H148" i="3" s="1"/>
  <c r="D149" i="3" s="1"/>
  <c r="H149" i="3" s="1"/>
  <c r="D150" i="3" s="1"/>
  <c r="H150" i="3" s="1"/>
  <c r="D151" i="3" s="1"/>
  <c r="H151" i="3" s="1"/>
  <c r="D152" i="3" s="1"/>
  <c r="H152" i="3" s="1"/>
  <c r="D153" i="3" s="1"/>
  <c r="H153" i="3" s="1"/>
  <c r="D154" i="3" s="1"/>
  <c r="H154" i="3" s="1"/>
  <c r="D155" i="3" s="1"/>
  <c r="H155" i="3" s="1"/>
  <c r="D156" i="3" s="1"/>
  <c r="H156" i="3" s="1"/>
  <c r="D157" i="3" s="1"/>
  <c r="H157" i="3" s="1"/>
  <c r="D158" i="3" s="1"/>
  <c r="H158" i="3" s="1"/>
  <c r="D159" i="3" s="1"/>
  <c r="H159" i="3" s="1"/>
  <c r="D160" i="3" s="1"/>
  <c r="H160" i="3" s="1"/>
  <c r="D161" i="3" s="1"/>
  <c r="H161" i="3" s="1"/>
  <c r="D162" i="3" s="1"/>
  <c r="H162" i="3" s="1"/>
  <c r="D163" i="3" s="1"/>
  <c r="H163" i="3" s="1"/>
  <c r="D164" i="3" s="1"/>
  <c r="H164" i="3" s="1"/>
  <c r="D165" i="3" s="1"/>
  <c r="H165" i="3" s="1"/>
  <c r="D166" i="3" s="1"/>
  <c r="H166" i="3" s="1"/>
  <c r="D167" i="3" s="1"/>
  <c r="H167" i="3" s="1"/>
  <c r="D168" i="3" s="1"/>
  <c r="H168" i="3" s="1"/>
  <c r="D169" i="3" s="1"/>
  <c r="H169" i="3" s="1"/>
  <c r="D170" i="3" s="1"/>
  <c r="H170" i="3" s="1"/>
  <c r="D171" i="3" s="1"/>
  <c r="H171" i="3" s="1"/>
  <c r="D172" i="3" s="1"/>
  <c r="H172" i="3" s="1"/>
  <c r="D173" i="3" s="1"/>
  <c r="H173" i="3" s="1"/>
  <c r="D174" i="3" s="1"/>
  <c r="H174" i="3" s="1"/>
  <c r="D175" i="3" s="1"/>
  <c r="H175" i="3" s="1"/>
  <c r="D176" i="3" s="1"/>
  <c r="H176" i="3" s="1"/>
  <c r="D177" i="3" s="1"/>
  <c r="H177" i="3" s="1"/>
  <c r="D178" i="3" s="1"/>
  <c r="H178" i="3" s="1"/>
  <c r="D179" i="3" s="1"/>
  <c r="H179" i="3" s="1"/>
  <c r="D180" i="3" s="1"/>
  <c r="H180" i="3" s="1"/>
  <c r="D181" i="3" s="1"/>
  <c r="H181" i="3" s="1"/>
  <c r="D182" i="3" s="1"/>
  <c r="H182" i="3" s="1"/>
  <c r="D183" i="3" s="1"/>
  <c r="H183" i="3" s="1"/>
  <c r="D184" i="3" s="1"/>
  <c r="H184" i="3" s="1"/>
  <c r="D185" i="3" s="1"/>
  <c r="H185" i="3" s="1"/>
  <c r="D186" i="3" s="1"/>
  <c r="H186" i="3" s="1"/>
  <c r="D187" i="3" s="1"/>
  <c r="H187" i="3" s="1"/>
  <c r="D188" i="3" s="1"/>
  <c r="H188" i="3" s="1"/>
  <c r="D189" i="3" s="1"/>
  <c r="H189" i="3" s="1"/>
  <c r="D190" i="3" s="1"/>
  <c r="H190" i="3" s="1"/>
  <c r="D191" i="3" s="1"/>
  <c r="H191" i="3" s="1"/>
  <c r="D192" i="3" s="1"/>
  <c r="H192" i="3" s="1"/>
  <c r="D193" i="3" s="1"/>
  <c r="H193" i="3" s="1"/>
  <c r="D194" i="3" s="1"/>
  <c r="H194" i="3" s="1"/>
  <c r="D195" i="3" s="1"/>
  <c r="H195" i="3" s="1"/>
  <c r="D196" i="3" s="1"/>
  <c r="H196" i="3" s="1"/>
  <c r="D197" i="3" s="1"/>
  <c r="H197" i="3" s="1"/>
  <c r="D198" i="3" s="1"/>
  <c r="H198" i="3" s="1"/>
  <c r="D199" i="3" s="1"/>
  <c r="H199" i="3" s="1"/>
  <c r="D200" i="3" s="1"/>
  <c r="H200" i="3" s="1"/>
  <c r="D201" i="3" s="1"/>
  <c r="H201" i="3" s="1"/>
  <c r="D202" i="3" s="1"/>
  <c r="H202" i="3" s="1"/>
  <c r="D203" i="3" s="1"/>
  <c r="H203" i="3" s="1"/>
  <c r="D204" i="3" s="1"/>
  <c r="H204" i="3" s="1"/>
  <c r="D205" i="3" s="1"/>
  <c r="H205" i="3" s="1"/>
  <c r="D206" i="3" s="1"/>
  <c r="H206" i="3" s="1"/>
  <c r="D207" i="3" s="1"/>
  <c r="H207" i="3" s="1"/>
  <c r="D208" i="3" s="1"/>
  <c r="H208" i="3" s="1"/>
  <c r="D209" i="3" s="1"/>
  <c r="H209" i="3" s="1"/>
  <c r="D210" i="3" s="1"/>
  <c r="H210" i="3" s="1"/>
  <c r="D211" i="3" s="1"/>
  <c r="H211" i="3" s="1"/>
  <c r="D212" i="3" s="1"/>
  <c r="H212" i="3" s="1"/>
  <c r="D213" i="3" s="1"/>
  <c r="H213" i="3" s="1"/>
  <c r="D214" i="3" s="1"/>
  <c r="H214" i="3" s="1"/>
  <c r="D215" i="3" s="1"/>
  <c r="H215" i="3" s="1"/>
  <c r="D216" i="3" s="1"/>
  <c r="H216" i="3" s="1"/>
  <c r="D217" i="3" s="1"/>
  <c r="H217" i="3" s="1"/>
  <c r="D218" i="3" s="1"/>
  <c r="H218" i="3" s="1"/>
  <c r="D219" i="3" s="1"/>
  <c r="H219" i="3" s="1"/>
  <c r="D220" i="3" s="1"/>
  <c r="H220" i="3" s="1"/>
  <c r="D221" i="3" s="1"/>
  <c r="H221" i="3" s="1"/>
  <c r="D222" i="3" s="1"/>
  <c r="H222" i="3" s="1"/>
  <c r="D223" i="3" s="1"/>
  <c r="H223" i="3" s="1"/>
  <c r="D224" i="3" s="1"/>
  <c r="H224" i="3" s="1"/>
  <c r="D225" i="3" s="1"/>
  <c r="H225" i="3" s="1"/>
  <c r="D226" i="3" s="1"/>
  <c r="H226" i="3" s="1"/>
  <c r="D227" i="3" s="1"/>
  <c r="H227" i="3" s="1"/>
  <c r="D228" i="3" s="1"/>
  <c r="H228" i="3" s="1"/>
  <c r="D229" i="3" s="1"/>
  <c r="H229" i="3" s="1"/>
  <c r="D230" i="3" s="1"/>
  <c r="H230" i="3" s="1"/>
  <c r="D231" i="3" s="1"/>
  <c r="H231" i="3" s="1"/>
  <c r="D232" i="3" s="1"/>
  <c r="H232" i="3" s="1"/>
  <c r="D233" i="3" s="1"/>
  <c r="H233" i="3" s="1"/>
  <c r="D234" i="3" s="1"/>
  <c r="H234" i="3" s="1"/>
  <c r="D235" i="3" s="1"/>
  <c r="H235" i="3" s="1"/>
  <c r="D236" i="3" s="1"/>
  <c r="H236" i="3" s="1"/>
  <c r="D237" i="3" s="1"/>
  <c r="H237" i="3" s="1"/>
  <c r="D238" i="3" s="1"/>
  <c r="H238" i="3" s="1"/>
  <c r="D239" i="3" s="1"/>
  <c r="H239" i="3" s="1"/>
  <c r="D240" i="3" s="1"/>
  <c r="H240" i="3" s="1"/>
  <c r="D241" i="3" s="1"/>
  <c r="H241" i="3" s="1"/>
  <c r="M5" i="3" l="1"/>
  <c r="L5" i="3"/>
  <c r="K5" i="3"/>
  <c r="F20" i="3"/>
  <c r="I6" i="3" l="1"/>
  <c r="F21" i="3"/>
  <c r="M6" i="3" l="1"/>
  <c r="L6" i="3"/>
  <c r="K6" i="3"/>
  <c r="F22" i="3"/>
  <c r="I7" i="3" l="1"/>
  <c r="F23" i="3"/>
  <c r="M7" i="3" l="1"/>
  <c r="L7" i="3"/>
  <c r="K7" i="3"/>
  <c r="F24" i="3"/>
  <c r="I8" i="3" l="1"/>
  <c r="F25" i="3"/>
  <c r="M8" i="3" l="1"/>
  <c r="L8" i="3"/>
  <c r="K8" i="3"/>
  <c r="F26" i="3"/>
  <c r="I9" i="3" l="1"/>
  <c r="F27" i="3"/>
  <c r="M9" i="3" l="1"/>
  <c r="I10" i="3" s="1"/>
  <c r="L9" i="3"/>
  <c r="K9" i="3"/>
  <c r="F28" i="3"/>
  <c r="M10" i="3" l="1"/>
  <c r="L10" i="3"/>
  <c r="K10" i="3"/>
  <c r="F29" i="3"/>
  <c r="I11" i="3" l="1"/>
  <c r="F30" i="3"/>
  <c r="M11" i="3" l="1"/>
  <c r="L11" i="3"/>
  <c r="K11" i="3"/>
  <c r="F31" i="3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I12" i="3" l="1"/>
  <c r="M12" i="3" l="1"/>
  <c r="L12" i="3"/>
  <c r="K12" i="3"/>
  <c r="I13" i="3" l="1"/>
  <c r="M13" i="3" l="1"/>
  <c r="I14" i="3" s="1"/>
  <c r="L13" i="3"/>
  <c r="K13" i="3"/>
  <c r="M14" i="3" l="1"/>
  <c r="L14" i="3"/>
  <c r="K14" i="3"/>
  <c r="I15" i="3" l="1"/>
  <c r="M15" i="3" l="1"/>
  <c r="L15" i="3"/>
  <c r="K15" i="3"/>
  <c r="I16" i="3" l="1"/>
  <c r="M16" i="3" l="1"/>
  <c r="L16" i="3"/>
  <c r="K16" i="3"/>
  <c r="I17" i="3" l="1"/>
  <c r="M17" i="3" l="1"/>
  <c r="L17" i="3"/>
  <c r="K17" i="3"/>
  <c r="I18" i="3" l="1"/>
  <c r="M18" i="3" l="1"/>
  <c r="I19" i="3" s="1"/>
  <c r="L18" i="3"/>
  <c r="K18" i="3"/>
  <c r="M19" i="3" l="1"/>
  <c r="I20" i="3" s="1"/>
  <c r="L19" i="3"/>
  <c r="K19" i="3"/>
  <c r="M20" i="3" l="1"/>
  <c r="L20" i="3"/>
  <c r="K20" i="3"/>
  <c r="I21" i="3" l="1"/>
  <c r="M21" i="3" l="1"/>
  <c r="L21" i="3"/>
  <c r="K21" i="3"/>
  <c r="I22" i="3" l="1"/>
  <c r="M22" i="3" l="1"/>
  <c r="L22" i="3"/>
  <c r="K22" i="3"/>
  <c r="I23" i="3" l="1"/>
  <c r="M23" i="3" l="1"/>
  <c r="L23" i="3"/>
  <c r="K23" i="3"/>
  <c r="I24" i="3" l="1"/>
  <c r="M24" i="3" l="1"/>
  <c r="L24" i="3"/>
  <c r="K24" i="3"/>
  <c r="I25" i="3" l="1"/>
  <c r="M25" i="3" l="1"/>
  <c r="I26" i="3" s="1"/>
  <c r="L25" i="3"/>
  <c r="K25" i="3"/>
  <c r="M26" i="3" l="1"/>
  <c r="L26" i="3"/>
  <c r="K26" i="3"/>
  <c r="I27" i="3" l="1"/>
  <c r="M27" i="3" l="1"/>
  <c r="I28" i="3" s="1"/>
  <c r="L27" i="3"/>
  <c r="K27" i="3"/>
  <c r="M28" i="3" l="1"/>
  <c r="L28" i="3"/>
  <c r="K28" i="3"/>
  <c r="I29" i="3" l="1"/>
  <c r="M29" i="3" l="1"/>
  <c r="L29" i="3"/>
  <c r="K29" i="3"/>
  <c r="I30" i="3" l="1"/>
  <c r="M30" i="3" l="1"/>
  <c r="I31" i="3" s="1"/>
  <c r="L30" i="3"/>
  <c r="K30" i="3"/>
  <c r="M31" i="3" l="1"/>
  <c r="I32" i="3" s="1"/>
  <c r="L31" i="3"/>
  <c r="K31" i="3"/>
  <c r="M32" i="3" l="1"/>
  <c r="L32" i="3"/>
  <c r="K32" i="3"/>
  <c r="I33" i="3" l="1"/>
  <c r="M33" i="3" l="1"/>
  <c r="L33" i="3"/>
  <c r="K33" i="3"/>
  <c r="I34" i="3" l="1"/>
  <c r="M34" i="3" l="1"/>
  <c r="L34" i="3"/>
  <c r="K34" i="3"/>
  <c r="I35" i="3" l="1"/>
  <c r="M35" i="3" l="1"/>
  <c r="L35" i="3"/>
  <c r="K35" i="3"/>
  <c r="I36" i="3" l="1"/>
  <c r="M36" i="3" l="1"/>
  <c r="L36" i="3"/>
  <c r="K36" i="3"/>
  <c r="I37" i="3" l="1"/>
  <c r="M37" i="3" l="1"/>
  <c r="L37" i="3"/>
  <c r="K37" i="3"/>
  <c r="I38" i="3" l="1"/>
  <c r="M38" i="3" l="1"/>
  <c r="L38" i="3"/>
  <c r="K38" i="3"/>
  <c r="I39" i="3" l="1"/>
  <c r="M39" i="3" l="1"/>
  <c r="L39" i="3"/>
  <c r="K39" i="3"/>
  <c r="I40" i="3" l="1"/>
  <c r="M40" i="3" l="1"/>
  <c r="L40" i="3"/>
  <c r="K40" i="3"/>
  <c r="I41" i="3" l="1"/>
  <c r="M41" i="3" l="1"/>
  <c r="L41" i="3"/>
  <c r="K41" i="3"/>
  <c r="I42" i="3" l="1"/>
  <c r="M42" i="3" l="1"/>
  <c r="L42" i="3"/>
  <c r="K42" i="3"/>
  <c r="I43" i="3" l="1"/>
  <c r="M43" i="3" l="1"/>
  <c r="L43" i="3"/>
  <c r="K43" i="3"/>
  <c r="I44" i="3" l="1"/>
  <c r="M44" i="3" l="1"/>
  <c r="L44" i="3"/>
  <c r="K44" i="3"/>
  <c r="I45" i="3" l="1"/>
  <c r="M45" i="3" l="1"/>
  <c r="L45" i="3"/>
  <c r="K45" i="3"/>
  <c r="I46" i="3" l="1"/>
  <c r="M46" i="3" l="1"/>
  <c r="L46" i="3"/>
  <c r="K46" i="3"/>
  <c r="I47" i="3" l="1"/>
  <c r="M47" i="3" l="1"/>
  <c r="L47" i="3"/>
  <c r="K47" i="3"/>
  <c r="I48" i="3" l="1"/>
  <c r="M48" i="3" l="1"/>
  <c r="L48" i="3"/>
  <c r="K48" i="3"/>
  <c r="I49" i="3" l="1"/>
  <c r="M49" i="3" l="1"/>
  <c r="L49" i="3"/>
  <c r="K49" i="3"/>
  <c r="I50" i="3" l="1"/>
  <c r="M50" i="3" l="1"/>
  <c r="L50" i="3"/>
  <c r="K50" i="3"/>
  <c r="I51" i="3" l="1"/>
  <c r="M51" i="3" l="1"/>
  <c r="L51" i="3"/>
  <c r="K51" i="3"/>
  <c r="I52" i="3" l="1"/>
  <c r="M52" i="3" l="1"/>
  <c r="L52" i="3"/>
  <c r="K52" i="3"/>
  <c r="I53" i="3" l="1"/>
  <c r="M53" i="3" l="1"/>
  <c r="L53" i="3"/>
  <c r="K53" i="3"/>
  <c r="I54" i="3" l="1"/>
  <c r="M54" i="3" l="1"/>
  <c r="L54" i="3"/>
  <c r="K54" i="3"/>
  <c r="I55" i="3" l="1"/>
  <c r="M55" i="3" l="1"/>
  <c r="L55" i="3"/>
  <c r="K55" i="3"/>
  <c r="I56" i="3" l="1"/>
  <c r="M56" i="3" l="1"/>
  <c r="L56" i="3"/>
  <c r="K56" i="3"/>
  <c r="I57" i="3" l="1"/>
  <c r="M57" i="3" l="1"/>
  <c r="L57" i="3"/>
  <c r="K57" i="3"/>
  <c r="I58" i="3" l="1"/>
  <c r="M58" i="3" l="1"/>
  <c r="L58" i="3"/>
  <c r="K58" i="3"/>
  <c r="I59" i="3" l="1"/>
  <c r="M59" i="3" l="1"/>
  <c r="L59" i="3"/>
  <c r="K59" i="3"/>
  <c r="I60" i="3" l="1"/>
  <c r="M60" i="3" l="1"/>
  <c r="L60" i="3"/>
  <c r="K60" i="3"/>
  <c r="I61" i="3" l="1"/>
  <c r="M61" i="3" l="1"/>
  <c r="L61" i="3"/>
  <c r="K61" i="3"/>
  <c r="I62" i="3" l="1"/>
  <c r="M62" i="3" l="1"/>
  <c r="L62" i="3"/>
  <c r="K62" i="3"/>
  <c r="I63" i="3" l="1"/>
  <c r="M63" i="3" l="1"/>
  <c r="L63" i="3"/>
  <c r="K63" i="3"/>
  <c r="I64" i="3" l="1"/>
  <c r="M64" i="3" l="1"/>
  <c r="L64" i="3"/>
  <c r="K64" i="3"/>
  <c r="I65" i="3" l="1"/>
  <c r="M65" i="3" l="1"/>
  <c r="L65" i="3"/>
  <c r="K65" i="3"/>
  <c r="I66" i="3" l="1"/>
  <c r="M66" i="3" l="1"/>
  <c r="L66" i="3"/>
  <c r="K66" i="3"/>
  <c r="I67" i="3" l="1"/>
  <c r="M67" i="3" l="1"/>
  <c r="L67" i="3"/>
  <c r="K67" i="3"/>
  <c r="I68" i="3" l="1"/>
  <c r="M68" i="3" l="1"/>
  <c r="L68" i="3"/>
  <c r="K68" i="3"/>
  <c r="I69" i="3" l="1"/>
  <c r="M69" i="3" l="1"/>
  <c r="L69" i="3"/>
  <c r="K69" i="3"/>
  <c r="I70" i="3" l="1"/>
  <c r="M70" i="3" l="1"/>
  <c r="L70" i="3"/>
  <c r="K70" i="3"/>
  <c r="I71" i="3" l="1"/>
  <c r="M71" i="3" l="1"/>
  <c r="L71" i="3"/>
  <c r="K71" i="3"/>
  <c r="I72" i="3" l="1"/>
  <c r="M72" i="3" l="1"/>
  <c r="L72" i="3"/>
  <c r="K72" i="3"/>
  <c r="I73" i="3" l="1"/>
  <c r="M73" i="3" l="1"/>
  <c r="L73" i="3"/>
  <c r="K73" i="3"/>
  <c r="I74" i="3" l="1"/>
  <c r="M74" i="3" l="1"/>
  <c r="L74" i="3"/>
  <c r="K74" i="3"/>
  <c r="I75" i="3" l="1"/>
  <c r="M75" i="3" l="1"/>
  <c r="L75" i="3"/>
  <c r="K75" i="3"/>
  <c r="I76" i="3" l="1"/>
  <c r="M76" i="3" l="1"/>
  <c r="L76" i="3"/>
  <c r="K76" i="3"/>
  <c r="I77" i="3" l="1"/>
  <c r="M77" i="3" l="1"/>
  <c r="L77" i="3"/>
  <c r="K77" i="3"/>
  <c r="I78" i="3" l="1"/>
  <c r="M78" i="3" l="1"/>
  <c r="L78" i="3"/>
  <c r="K78" i="3"/>
  <c r="I79" i="3" l="1"/>
  <c r="M79" i="3" l="1"/>
  <c r="L79" i="3"/>
  <c r="K79" i="3"/>
  <c r="I80" i="3" l="1"/>
  <c r="M80" i="3" l="1"/>
  <c r="L80" i="3"/>
  <c r="K80" i="3"/>
  <c r="I81" i="3" l="1"/>
  <c r="M81" i="3" l="1"/>
  <c r="L81" i="3"/>
  <c r="K81" i="3"/>
  <c r="I82" i="3" l="1"/>
  <c r="M82" i="3" l="1"/>
  <c r="L82" i="3"/>
  <c r="K82" i="3"/>
  <c r="I83" i="3" l="1"/>
  <c r="M83" i="3" l="1"/>
  <c r="L83" i="3"/>
  <c r="K83" i="3"/>
  <c r="I84" i="3" l="1"/>
  <c r="M84" i="3" l="1"/>
  <c r="L84" i="3"/>
  <c r="K84" i="3"/>
  <c r="I85" i="3" l="1"/>
  <c r="M85" i="3" l="1"/>
  <c r="L85" i="3"/>
  <c r="K85" i="3"/>
  <c r="I86" i="3" l="1"/>
  <c r="M86" i="3" l="1"/>
  <c r="L86" i="3"/>
  <c r="K86" i="3"/>
  <c r="I87" i="3" l="1"/>
  <c r="M87" i="3" l="1"/>
  <c r="L87" i="3"/>
  <c r="K87" i="3"/>
  <c r="I88" i="3" l="1"/>
  <c r="M88" i="3" l="1"/>
  <c r="L88" i="3"/>
  <c r="K88" i="3"/>
  <c r="I89" i="3" l="1"/>
  <c r="M89" i="3" l="1"/>
  <c r="L89" i="3"/>
  <c r="K89" i="3"/>
  <c r="I90" i="3" l="1"/>
  <c r="M90" i="3" l="1"/>
  <c r="L90" i="3"/>
  <c r="K90" i="3"/>
  <c r="I91" i="3" l="1"/>
  <c r="M91" i="3" l="1"/>
  <c r="L91" i="3"/>
  <c r="K91" i="3"/>
  <c r="I92" i="3" l="1"/>
  <c r="M92" i="3" l="1"/>
  <c r="L92" i="3"/>
  <c r="K92" i="3"/>
  <c r="I93" i="3" l="1"/>
  <c r="M93" i="3" l="1"/>
  <c r="L93" i="3"/>
  <c r="K93" i="3"/>
  <c r="I94" i="3" l="1"/>
  <c r="M94" i="3" l="1"/>
  <c r="L94" i="3"/>
  <c r="K94" i="3"/>
  <c r="I95" i="3" l="1"/>
  <c r="M95" i="3" l="1"/>
  <c r="L95" i="3"/>
  <c r="K95" i="3"/>
  <c r="I96" i="3" l="1"/>
  <c r="M96" i="3" l="1"/>
  <c r="L96" i="3"/>
  <c r="K96" i="3"/>
  <c r="I97" i="3" l="1"/>
  <c r="M97" i="3" l="1"/>
  <c r="L97" i="3"/>
  <c r="K97" i="3"/>
  <c r="I98" i="3" l="1"/>
  <c r="M98" i="3" l="1"/>
  <c r="L98" i="3"/>
  <c r="K98" i="3"/>
  <c r="I99" i="3" l="1"/>
  <c r="M99" i="3" l="1"/>
  <c r="L99" i="3"/>
  <c r="K99" i="3"/>
  <c r="I100" i="3" l="1"/>
  <c r="M100" i="3" l="1"/>
  <c r="L100" i="3"/>
  <c r="K100" i="3"/>
  <c r="I101" i="3" l="1"/>
  <c r="M101" i="3" l="1"/>
  <c r="L101" i="3"/>
  <c r="K101" i="3"/>
  <c r="I102" i="3" l="1"/>
  <c r="M102" i="3" l="1"/>
  <c r="L102" i="3"/>
  <c r="K102" i="3"/>
  <c r="I103" i="3" l="1"/>
  <c r="M103" i="3" l="1"/>
  <c r="L103" i="3"/>
  <c r="K103" i="3"/>
  <c r="I104" i="3" l="1"/>
  <c r="M104" i="3" l="1"/>
  <c r="L104" i="3"/>
  <c r="K104" i="3"/>
  <c r="I105" i="3" l="1"/>
  <c r="M105" i="3" l="1"/>
  <c r="L105" i="3"/>
  <c r="K105" i="3"/>
  <c r="I106" i="3" l="1"/>
  <c r="M106" i="3" l="1"/>
  <c r="L106" i="3"/>
  <c r="K106" i="3"/>
  <c r="I107" i="3" l="1"/>
  <c r="M107" i="3" l="1"/>
  <c r="L107" i="3"/>
  <c r="K107" i="3"/>
  <c r="I108" i="3" l="1"/>
  <c r="M108" i="3" l="1"/>
  <c r="L108" i="3"/>
  <c r="K108" i="3"/>
  <c r="I109" i="3" l="1"/>
  <c r="M109" i="3" l="1"/>
  <c r="L109" i="3"/>
  <c r="K109" i="3"/>
  <c r="I110" i="3" l="1"/>
  <c r="M110" i="3" l="1"/>
  <c r="L110" i="3"/>
  <c r="K110" i="3"/>
  <c r="I111" i="3" l="1"/>
  <c r="M111" i="3" l="1"/>
  <c r="L111" i="3"/>
  <c r="K111" i="3"/>
  <c r="I112" i="3" l="1"/>
  <c r="M112" i="3" l="1"/>
  <c r="L112" i="3"/>
  <c r="K112" i="3"/>
  <c r="I113" i="3" l="1"/>
  <c r="M113" i="3" l="1"/>
  <c r="L113" i="3"/>
  <c r="K113" i="3"/>
  <c r="I114" i="3" l="1"/>
  <c r="M114" i="3" l="1"/>
  <c r="L114" i="3"/>
  <c r="K114" i="3"/>
  <c r="I115" i="3" l="1"/>
  <c r="M115" i="3" l="1"/>
  <c r="L115" i="3"/>
  <c r="K115" i="3"/>
  <c r="I116" i="3" l="1"/>
  <c r="M116" i="3" l="1"/>
  <c r="L116" i="3"/>
  <c r="K116" i="3"/>
  <c r="I117" i="3" l="1"/>
  <c r="M117" i="3" l="1"/>
  <c r="L117" i="3"/>
  <c r="K117" i="3"/>
  <c r="I118" i="3" l="1"/>
  <c r="M118" i="3" l="1"/>
  <c r="L118" i="3"/>
  <c r="K118" i="3"/>
  <c r="I119" i="3" l="1"/>
  <c r="M119" i="3" l="1"/>
  <c r="L119" i="3"/>
  <c r="K119" i="3"/>
  <c r="I120" i="3" l="1"/>
  <c r="M120" i="3" l="1"/>
  <c r="L120" i="3"/>
  <c r="K120" i="3"/>
  <c r="I121" i="3" l="1"/>
  <c r="M121" i="3" l="1"/>
  <c r="L121" i="3"/>
  <c r="K121" i="3"/>
  <c r="I122" i="3" l="1"/>
  <c r="M122" i="3" l="1"/>
  <c r="L122" i="3"/>
  <c r="K122" i="3"/>
  <c r="I123" i="3" l="1"/>
  <c r="M123" i="3" l="1"/>
  <c r="L123" i="3"/>
  <c r="K123" i="3"/>
  <c r="I124" i="3" l="1"/>
  <c r="M124" i="3" l="1"/>
  <c r="L124" i="3"/>
  <c r="K124" i="3"/>
  <c r="I125" i="3" l="1"/>
  <c r="M125" i="3" l="1"/>
  <c r="L125" i="3"/>
  <c r="K125" i="3"/>
  <c r="I126" i="3" l="1"/>
  <c r="M126" i="3" l="1"/>
  <c r="L126" i="3"/>
  <c r="K126" i="3"/>
  <c r="I4" i="2"/>
  <c r="I127" i="3" l="1"/>
  <c r="I5" i="2"/>
  <c r="M5" i="2" s="1"/>
  <c r="M127" i="3" l="1"/>
  <c r="L127" i="3"/>
  <c r="K127" i="3"/>
  <c r="I6" i="2"/>
  <c r="L6" i="2" s="1"/>
  <c r="I128" i="3" l="1"/>
  <c r="M6" i="2"/>
  <c r="M128" i="3" l="1"/>
  <c r="L128" i="3"/>
  <c r="K128" i="3"/>
  <c r="I7" i="2"/>
  <c r="I129" i="3" l="1"/>
  <c r="L7" i="2"/>
  <c r="M7" i="2"/>
  <c r="I8" i="2" s="1"/>
  <c r="M129" i="3" l="1"/>
  <c r="L129" i="3"/>
  <c r="K129" i="3"/>
  <c r="L8" i="2"/>
  <c r="M8" i="2"/>
  <c r="I9" i="2" s="1"/>
  <c r="I130" i="3" l="1"/>
  <c r="L9" i="2"/>
  <c r="M9" i="2"/>
  <c r="I10" i="2" s="1"/>
  <c r="M130" i="3" l="1"/>
  <c r="L130" i="3"/>
  <c r="K130" i="3"/>
  <c r="L10" i="2"/>
  <c r="M10" i="2"/>
  <c r="I11" i="2" s="1"/>
  <c r="I131" i="3" l="1"/>
  <c r="L11" i="2"/>
  <c r="M11" i="2"/>
  <c r="I12" i="2" s="1"/>
  <c r="M131" i="3" l="1"/>
  <c r="L131" i="3"/>
  <c r="K131" i="3"/>
  <c r="M12" i="2"/>
  <c r="L12" i="2"/>
  <c r="I13" i="2"/>
  <c r="I132" i="3" l="1"/>
  <c r="M13" i="2"/>
  <c r="I14" i="2" s="1"/>
  <c r="L13" i="2"/>
  <c r="M132" i="3" l="1"/>
  <c r="L132" i="3"/>
  <c r="K132" i="3"/>
  <c r="M14" i="2"/>
  <c r="I15" i="2" s="1"/>
  <c r="L14" i="2"/>
  <c r="I133" i="3" l="1"/>
  <c r="M15" i="2"/>
  <c r="I16" i="2" s="1"/>
  <c r="L15" i="2"/>
  <c r="M133" i="3" l="1"/>
  <c r="L133" i="3"/>
  <c r="K133" i="3"/>
  <c r="M16" i="2"/>
  <c r="L16" i="2"/>
  <c r="I134" i="3" l="1"/>
  <c r="M134" i="3" l="1"/>
  <c r="L134" i="3"/>
  <c r="K134" i="3"/>
  <c r="I135" i="3" l="1"/>
  <c r="M135" i="3" l="1"/>
  <c r="L135" i="3"/>
  <c r="K135" i="3"/>
  <c r="I136" i="3" l="1"/>
  <c r="M136" i="3" l="1"/>
  <c r="L136" i="3"/>
  <c r="K136" i="3"/>
  <c r="I137" i="3" l="1"/>
  <c r="M137" i="3" l="1"/>
  <c r="L137" i="3"/>
  <c r="K137" i="3"/>
  <c r="I138" i="3" l="1"/>
  <c r="M138" i="3" l="1"/>
  <c r="L138" i="3"/>
  <c r="K138" i="3"/>
  <c r="I139" i="3" l="1"/>
  <c r="M139" i="3" l="1"/>
  <c r="L139" i="3"/>
  <c r="K139" i="3"/>
  <c r="I140" i="3" l="1"/>
  <c r="M140" i="3" l="1"/>
  <c r="L140" i="3"/>
  <c r="K140" i="3"/>
  <c r="I141" i="3" l="1"/>
  <c r="M141" i="3" l="1"/>
  <c r="L141" i="3"/>
  <c r="K141" i="3"/>
  <c r="I142" i="3" l="1"/>
  <c r="M142" i="3" l="1"/>
  <c r="L142" i="3"/>
  <c r="K142" i="3"/>
  <c r="I143" i="3" l="1"/>
  <c r="M143" i="3" l="1"/>
  <c r="L143" i="3"/>
  <c r="K143" i="3"/>
  <c r="I144" i="3" l="1"/>
  <c r="M144" i="3" l="1"/>
  <c r="L144" i="3"/>
  <c r="K144" i="3"/>
  <c r="I145" i="3" l="1"/>
  <c r="M145" i="3" l="1"/>
  <c r="L145" i="3"/>
  <c r="K145" i="3"/>
  <c r="I146" i="3" l="1"/>
  <c r="M146" i="3" l="1"/>
  <c r="L146" i="3"/>
  <c r="K146" i="3"/>
  <c r="I147" i="3" l="1"/>
  <c r="M147" i="3" l="1"/>
  <c r="L147" i="3"/>
  <c r="K147" i="3"/>
  <c r="I148" i="3" l="1"/>
  <c r="M148" i="3" l="1"/>
  <c r="L148" i="3"/>
  <c r="K148" i="3"/>
  <c r="I149" i="3" l="1"/>
  <c r="M149" i="3" l="1"/>
  <c r="L149" i="3"/>
  <c r="K149" i="3"/>
  <c r="I150" i="3" l="1"/>
  <c r="M150" i="3" l="1"/>
  <c r="L150" i="3"/>
  <c r="K150" i="3"/>
  <c r="I151" i="3" l="1"/>
  <c r="M151" i="3" l="1"/>
  <c r="L151" i="3"/>
  <c r="K151" i="3"/>
  <c r="I152" i="3" l="1"/>
  <c r="M152" i="3" l="1"/>
  <c r="L152" i="3"/>
  <c r="K152" i="3"/>
  <c r="I153" i="3" l="1"/>
  <c r="M153" i="3" l="1"/>
  <c r="L153" i="3"/>
  <c r="K153" i="3"/>
  <c r="I154" i="3" l="1"/>
  <c r="M154" i="3" l="1"/>
  <c r="L154" i="3"/>
  <c r="K154" i="3"/>
  <c r="I155" i="3" l="1"/>
  <c r="M155" i="3" l="1"/>
  <c r="L155" i="3"/>
  <c r="K155" i="3"/>
  <c r="I156" i="3" l="1"/>
  <c r="M156" i="3" l="1"/>
  <c r="L156" i="3"/>
  <c r="K156" i="3"/>
  <c r="I157" i="3" l="1"/>
  <c r="M157" i="3" l="1"/>
  <c r="L157" i="3"/>
  <c r="K157" i="3"/>
  <c r="I158" i="3" l="1"/>
  <c r="M158" i="3" l="1"/>
  <c r="L158" i="3"/>
  <c r="K158" i="3"/>
  <c r="I159" i="3" l="1"/>
  <c r="M159" i="3" l="1"/>
  <c r="L159" i="3"/>
  <c r="K159" i="3"/>
  <c r="I160" i="3" l="1"/>
  <c r="M160" i="3" l="1"/>
  <c r="L160" i="3"/>
  <c r="K160" i="3"/>
  <c r="I161" i="3" l="1"/>
  <c r="M161" i="3" l="1"/>
  <c r="L161" i="3"/>
  <c r="K161" i="3"/>
  <c r="I162" i="3" l="1"/>
  <c r="M162" i="3" l="1"/>
  <c r="L162" i="3"/>
  <c r="K162" i="3"/>
  <c r="I163" i="3" l="1"/>
  <c r="M163" i="3" l="1"/>
  <c r="L163" i="3"/>
  <c r="K163" i="3"/>
  <c r="I164" i="3" l="1"/>
  <c r="M164" i="3" l="1"/>
  <c r="L164" i="3"/>
  <c r="K164" i="3"/>
  <c r="I165" i="3" l="1"/>
  <c r="M165" i="3" l="1"/>
  <c r="L165" i="3"/>
  <c r="K165" i="3"/>
  <c r="I166" i="3" l="1"/>
  <c r="M166" i="3" l="1"/>
  <c r="L166" i="3"/>
  <c r="K166" i="3"/>
  <c r="I167" i="3" l="1"/>
  <c r="M167" i="3" l="1"/>
  <c r="L167" i="3"/>
  <c r="K167" i="3"/>
  <c r="I168" i="3" l="1"/>
  <c r="M168" i="3" l="1"/>
  <c r="L168" i="3"/>
  <c r="K168" i="3"/>
  <c r="I169" i="3" l="1"/>
  <c r="M169" i="3" l="1"/>
  <c r="L169" i="3"/>
  <c r="K169" i="3"/>
  <c r="I170" i="3" l="1"/>
  <c r="M170" i="3" l="1"/>
  <c r="L170" i="3"/>
  <c r="K170" i="3"/>
  <c r="I171" i="3" l="1"/>
  <c r="M171" i="3" l="1"/>
  <c r="L171" i="3"/>
  <c r="K171" i="3"/>
  <c r="I172" i="3" l="1"/>
  <c r="M172" i="3" l="1"/>
  <c r="L172" i="3"/>
  <c r="K172" i="3"/>
  <c r="I173" i="3" l="1"/>
  <c r="M173" i="3" l="1"/>
  <c r="L173" i="3"/>
  <c r="K173" i="3"/>
  <c r="I174" i="3" l="1"/>
  <c r="M174" i="3" l="1"/>
  <c r="L174" i="3"/>
  <c r="K174" i="3"/>
  <c r="I175" i="3" l="1"/>
  <c r="M175" i="3" l="1"/>
  <c r="L175" i="3"/>
  <c r="K175" i="3"/>
  <c r="I176" i="3" l="1"/>
  <c r="M176" i="3" l="1"/>
  <c r="L176" i="3"/>
  <c r="K176" i="3"/>
  <c r="I177" i="3" l="1"/>
  <c r="M177" i="3" l="1"/>
  <c r="L177" i="3"/>
  <c r="K177" i="3"/>
  <c r="I178" i="3" l="1"/>
  <c r="M178" i="3" l="1"/>
  <c r="L178" i="3"/>
  <c r="K178" i="3"/>
  <c r="I179" i="3" l="1"/>
  <c r="M179" i="3" l="1"/>
  <c r="L179" i="3"/>
  <c r="K179" i="3"/>
  <c r="I180" i="3" l="1"/>
  <c r="M180" i="3" l="1"/>
  <c r="L180" i="3"/>
  <c r="K180" i="3"/>
  <c r="I181" i="3" l="1"/>
  <c r="M181" i="3" l="1"/>
  <c r="L181" i="3"/>
  <c r="K181" i="3"/>
  <c r="I182" i="3" l="1"/>
  <c r="M182" i="3" l="1"/>
  <c r="L182" i="3"/>
  <c r="K182" i="3"/>
  <c r="I183" i="3" l="1"/>
  <c r="M183" i="3" l="1"/>
  <c r="L183" i="3"/>
  <c r="K183" i="3"/>
  <c r="I184" i="3" l="1"/>
  <c r="M184" i="3" l="1"/>
  <c r="L184" i="3"/>
  <c r="K184" i="3"/>
  <c r="I185" i="3" l="1"/>
  <c r="M185" i="3" l="1"/>
  <c r="L185" i="3"/>
  <c r="K185" i="3"/>
  <c r="I186" i="3" l="1"/>
  <c r="M186" i="3" l="1"/>
  <c r="L186" i="3"/>
  <c r="K186" i="3"/>
  <c r="I187" i="3" l="1"/>
  <c r="M187" i="3" l="1"/>
  <c r="L187" i="3"/>
  <c r="K187" i="3"/>
  <c r="I188" i="3" l="1"/>
  <c r="M188" i="3" l="1"/>
  <c r="L188" i="3"/>
  <c r="K188" i="3"/>
  <c r="I189" i="3" l="1"/>
  <c r="M189" i="3" l="1"/>
  <c r="L189" i="3"/>
  <c r="K189" i="3"/>
  <c r="I190" i="3" l="1"/>
  <c r="M190" i="3" l="1"/>
  <c r="L190" i="3"/>
  <c r="K190" i="3"/>
  <c r="I191" i="3" l="1"/>
  <c r="M191" i="3" l="1"/>
  <c r="L191" i="3"/>
  <c r="K191" i="3"/>
  <c r="I192" i="3" l="1"/>
  <c r="M192" i="3" l="1"/>
  <c r="L192" i="3"/>
  <c r="K192" i="3"/>
  <c r="I193" i="3" l="1"/>
  <c r="M193" i="3" l="1"/>
  <c r="L193" i="3"/>
  <c r="K193" i="3"/>
  <c r="I194" i="3" l="1"/>
  <c r="M194" i="3" l="1"/>
  <c r="L194" i="3"/>
  <c r="K194" i="3"/>
  <c r="I195" i="3" l="1"/>
  <c r="M195" i="3" l="1"/>
  <c r="L195" i="3"/>
  <c r="K195" i="3"/>
  <c r="I196" i="3" l="1"/>
  <c r="M196" i="3" l="1"/>
  <c r="L196" i="3"/>
  <c r="K196" i="3"/>
  <c r="I197" i="3" l="1"/>
  <c r="M197" i="3" l="1"/>
  <c r="L197" i="3"/>
  <c r="K197" i="3"/>
  <c r="I198" i="3" l="1"/>
  <c r="M198" i="3" l="1"/>
  <c r="L198" i="3"/>
  <c r="K198" i="3"/>
  <c r="I199" i="3" l="1"/>
  <c r="M199" i="3" l="1"/>
  <c r="L199" i="3"/>
  <c r="K199" i="3"/>
  <c r="I200" i="3" l="1"/>
  <c r="M200" i="3" l="1"/>
  <c r="L200" i="3"/>
  <c r="K200" i="3"/>
  <c r="I201" i="3" l="1"/>
  <c r="M201" i="3" l="1"/>
  <c r="L201" i="3"/>
  <c r="K201" i="3"/>
  <c r="I202" i="3" l="1"/>
  <c r="M202" i="3" l="1"/>
  <c r="L202" i="3"/>
  <c r="K202" i="3"/>
  <c r="I203" i="3" l="1"/>
  <c r="M203" i="3" l="1"/>
  <c r="L203" i="3"/>
  <c r="K203" i="3"/>
  <c r="I204" i="3" l="1"/>
  <c r="M204" i="3" l="1"/>
  <c r="L204" i="3"/>
  <c r="K204" i="3"/>
  <c r="I205" i="3" l="1"/>
  <c r="M205" i="3" l="1"/>
  <c r="L205" i="3"/>
  <c r="K205" i="3"/>
  <c r="I206" i="3" l="1"/>
  <c r="M206" i="3" l="1"/>
  <c r="L206" i="3"/>
  <c r="K206" i="3"/>
  <c r="I207" i="3" l="1"/>
  <c r="M207" i="3" l="1"/>
  <c r="L207" i="3"/>
  <c r="K207" i="3"/>
  <c r="I208" i="3" l="1"/>
  <c r="M208" i="3" l="1"/>
  <c r="L208" i="3"/>
  <c r="K208" i="3"/>
  <c r="I209" i="3" l="1"/>
  <c r="M209" i="3" l="1"/>
  <c r="L209" i="3"/>
  <c r="K209" i="3"/>
  <c r="I210" i="3" l="1"/>
  <c r="M210" i="3" l="1"/>
  <c r="L210" i="3"/>
  <c r="K210" i="3"/>
  <c r="I211" i="3" l="1"/>
  <c r="M211" i="3" l="1"/>
  <c r="L211" i="3"/>
  <c r="K211" i="3"/>
  <c r="I212" i="3" l="1"/>
  <c r="M212" i="3" l="1"/>
  <c r="L212" i="3"/>
  <c r="K212" i="3"/>
  <c r="I213" i="3" l="1"/>
  <c r="M213" i="3" l="1"/>
  <c r="L213" i="3"/>
  <c r="K213" i="3"/>
  <c r="I214" i="3" l="1"/>
  <c r="M214" i="3" l="1"/>
  <c r="L214" i="3"/>
  <c r="K214" i="3"/>
  <c r="I215" i="3" l="1"/>
  <c r="M215" i="3" l="1"/>
  <c r="L215" i="3"/>
  <c r="K215" i="3"/>
  <c r="I216" i="3" l="1"/>
  <c r="M216" i="3" l="1"/>
  <c r="L216" i="3"/>
  <c r="K216" i="3"/>
  <c r="I217" i="3" l="1"/>
  <c r="M217" i="3" l="1"/>
  <c r="L217" i="3"/>
  <c r="K217" i="3"/>
  <c r="I218" i="3" l="1"/>
  <c r="M218" i="3" l="1"/>
  <c r="L218" i="3"/>
  <c r="K218" i="3"/>
  <c r="I219" i="3" l="1"/>
  <c r="M219" i="3" l="1"/>
  <c r="L219" i="3"/>
  <c r="K219" i="3"/>
  <c r="I220" i="3" l="1"/>
  <c r="M220" i="3" l="1"/>
  <c r="L220" i="3"/>
  <c r="K220" i="3"/>
  <c r="I221" i="3" l="1"/>
  <c r="M221" i="3" l="1"/>
  <c r="L221" i="3"/>
  <c r="K221" i="3"/>
  <c r="I222" i="3" l="1"/>
  <c r="M222" i="3" l="1"/>
  <c r="L222" i="3"/>
  <c r="K222" i="3"/>
  <c r="I223" i="3" l="1"/>
  <c r="M223" i="3" l="1"/>
  <c r="L223" i="3"/>
  <c r="K223" i="3"/>
  <c r="I224" i="3" l="1"/>
  <c r="M224" i="3" l="1"/>
  <c r="L224" i="3"/>
  <c r="K224" i="3"/>
  <c r="I225" i="3" l="1"/>
  <c r="M225" i="3" l="1"/>
  <c r="L225" i="3"/>
  <c r="K225" i="3"/>
  <c r="I226" i="3" l="1"/>
  <c r="M226" i="3" l="1"/>
  <c r="L226" i="3"/>
  <c r="K226" i="3"/>
  <c r="I227" i="3" l="1"/>
  <c r="M227" i="3" l="1"/>
  <c r="L227" i="3"/>
  <c r="K227" i="3"/>
  <c r="I228" i="3" l="1"/>
  <c r="M228" i="3" l="1"/>
  <c r="L228" i="3"/>
  <c r="K228" i="3"/>
  <c r="I229" i="3" l="1"/>
  <c r="M229" i="3" l="1"/>
  <c r="L229" i="3"/>
  <c r="K229" i="3"/>
  <c r="I230" i="3" l="1"/>
  <c r="M230" i="3" l="1"/>
  <c r="L230" i="3"/>
  <c r="K230" i="3"/>
  <c r="I231" i="3" l="1"/>
  <c r="M231" i="3" l="1"/>
  <c r="L231" i="3"/>
  <c r="K231" i="3"/>
  <c r="I232" i="3" l="1"/>
  <c r="M232" i="3" l="1"/>
  <c r="L232" i="3"/>
  <c r="K232" i="3"/>
  <c r="I233" i="3" l="1"/>
  <c r="M233" i="3" l="1"/>
  <c r="L233" i="3"/>
  <c r="K233" i="3"/>
  <c r="I234" i="3" l="1"/>
  <c r="M234" i="3" l="1"/>
  <c r="L234" i="3"/>
  <c r="K234" i="3"/>
  <c r="I235" i="3" l="1"/>
  <c r="M235" i="3" l="1"/>
  <c r="L235" i="3"/>
  <c r="K235" i="3"/>
  <c r="I236" i="3" l="1"/>
  <c r="M236" i="3" l="1"/>
  <c r="L236" i="3"/>
  <c r="K236" i="3"/>
  <c r="I237" i="3" l="1"/>
  <c r="M237" i="3" l="1"/>
  <c r="L237" i="3"/>
  <c r="K237" i="3"/>
  <c r="I238" i="3" l="1"/>
  <c r="M238" i="3" l="1"/>
  <c r="L238" i="3"/>
  <c r="K238" i="3"/>
  <c r="I239" i="3" l="1"/>
  <c r="M239" i="3" l="1"/>
  <c r="L239" i="3"/>
  <c r="K239" i="3"/>
  <c r="I240" i="3" l="1"/>
  <c r="M240" i="3" l="1"/>
  <c r="L240" i="3"/>
  <c r="K240" i="3"/>
  <c r="I241" i="3" l="1"/>
  <c r="M241" i="3" l="1"/>
  <c r="L241" i="3"/>
  <c r="K241" i="3"/>
</calcChain>
</file>

<file path=xl/sharedStrings.xml><?xml version="1.0" encoding="utf-8"?>
<sst xmlns="http://schemas.openxmlformats.org/spreadsheetml/2006/main" count="32" uniqueCount="14">
  <si>
    <t>t</t>
  </si>
  <si>
    <t>D_G</t>
  </si>
  <si>
    <t>P_G</t>
  </si>
  <si>
    <t>t_G</t>
  </si>
  <si>
    <t>N_C</t>
  </si>
  <si>
    <t>D_C</t>
  </si>
  <si>
    <t>P_C</t>
  </si>
  <si>
    <t>t_C</t>
  </si>
  <si>
    <t>N_G</t>
  </si>
  <si>
    <t>r</t>
  </si>
  <si>
    <t>N_G (post)</t>
  </si>
  <si>
    <t>N_c (post)</t>
  </si>
  <si>
    <t>r_1</t>
  </si>
  <si>
    <t>r_2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</si>
</sst>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4"/>
          <c:tx>
            <c:v>Geophone Penalty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'6.2e'!$A$2:$A$241</c:f>
              <c:numCache>
                <c:formatCode>General</c:formatCode>
                <c:ptCount val="2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xVal>
          <c:yVal>
            <c:numRef>
              <c:f>'6.2e'!$F$2:$F$241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0"/>
        </c:ser>
        <c:ser>
          <c:idx val="9"/>
          <c:order val="9"/>
          <c:tx>
            <c:v>Converter Penalty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'6.2e'!$A$2:$A$241</c:f>
              <c:numCache>
                <c:formatCode>General</c:formatCode>
                <c:ptCount val="2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xVal>
          <c:yVal>
            <c:numRef>
              <c:f>'6.2e'!$K$2:$K$241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10</c:v>
                </c:pt>
                <c:pt idx="55">
                  <c:v>20</c:v>
                </c:pt>
                <c:pt idx="56">
                  <c:v>33</c:v>
                </c:pt>
                <c:pt idx="57">
                  <c:v>51</c:v>
                </c:pt>
                <c:pt idx="58">
                  <c:v>51</c:v>
                </c:pt>
                <c:pt idx="59">
                  <c:v>51</c:v>
                </c:pt>
                <c:pt idx="60">
                  <c:v>51</c:v>
                </c:pt>
                <c:pt idx="61">
                  <c:v>51</c:v>
                </c:pt>
                <c:pt idx="62">
                  <c:v>51</c:v>
                </c:pt>
                <c:pt idx="63">
                  <c:v>52</c:v>
                </c:pt>
                <c:pt idx="64">
                  <c:v>56</c:v>
                </c:pt>
                <c:pt idx="65">
                  <c:v>56</c:v>
                </c:pt>
                <c:pt idx="66">
                  <c:v>56</c:v>
                </c:pt>
                <c:pt idx="67">
                  <c:v>56</c:v>
                </c:pt>
                <c:pt idx="68">
                  <c:v>56</c:v>
                </c:pt>
                <c:pt idx="69">
                  <c:v>56</c:v>
                </c:pt>
                <c:pt idx="70">
                  <c:v>56</c:v>
                </c:pt>
                <c:pt idx="71">
                  <c:v>56</c:v>
                </c:pt>
                <c:pt idx="72">
                  <c:v>56</c:v>
                </c:pt>
                <c:pt idx="73">
                  <c:v>56</c:v>
                </c:pt>
                <c:pt idx="74">
                  <c:v>61</c:v>
                </c:pt>
                <c:pt idx="75">
                  <c:v>71</c:v>
                </c:pt>
                <c:pt idx="76">
                  <c:v>84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101</c:v>
                </c:pt>
                <c:pt idx="86">
                  <c:v>104</c:v>
                </c:pt>
                <c:pt idx="87">
                  <c:v>110</c:v>
                </c:pt>
                <c:pt idx="88">
                  <c:v>110</c:v>
                </c:pt>
                <c:pt idx="89">
                  <c:v>110</c:v>
                </c:pt>
                <c:pt idx="90">
                  <c:v>110</c:v>
                </c:pt>
                <c:pt idx="91">
                  <c:v>110</c:v>
                </c:pt>
                <c:pt idx="92">
                  <c:v>110</c:v>
                </c:pt>
                <c:pt idx="93">
                  <c:v>110</c:v>
                </c:pt>
                <c:pt idx="94">
                  <c:v>110</c:v>
                </c:pt>
                <c:pt idx="95">
                  <c:v>110</c:v>
                </c:pt>
                <c:pt idx="96">
                  <c:v>110</c:v>
                </c:pt>
                <c:pt idx="97">
                  <c:v>110</c:v>
                </c:pt>
                <c:pt idx="98">
                  <c:v>110</c:v>
                </c:pt>
                <c:pt idx="99">
                  <c:v>110</c:v>
                </c:pt>
                <c:pt idx="100">
                  <c:v>110</c:v>
                </c:pt>
                <c:pt idx="101">
                  <c:v>110</c:v>
                </c:pt>
                <c:pt idx="102">
                  <c:v>110</c:v>
                </c:pt>
                <c:pt idx="103">
                  <c:v>110</c:v>
                </c:pt>
                <c:pt idx="104">
                  <c:v>110</c:v>
                </c:pt>
                <c:pt idx="105">
                  <c:v>110</c:v>
                </c:pt>
                <c:pt idx="106">
                  <c:v>112</c:v>
                </c:pt>
                <c:pt idx="107">
                  <c:v>119</c:v>
                </c:pt>
                <c:pt idx="108">
                  <c:v>129</c:v>
                </c:pt>
                <c:pt idx="109">
                  <c:v>142</c:v>
                </c:pt>
                <c:pt idx="110">
                  <c:v>158</c:v>
                </c:pt>
                <c:pt idx="111">
                  <c:v>177</c:v>
                </c:pt>
                <c:pt idx="112">
                  <c:v>201</c:v>
                </c:pt>
                <c:pt idx="113">
                  <c:v>228</c:v>
                </c:pt>
                <c:pt idx="114">
                  <c:v>260</c:v>
                </c:pt>
                <c:pt idx="115">
                  <c:v>297</c:v>
                </c:pt>
                <c:pt idx="116">
                  <c:v>297</c:v>
                </c:pt>
                <c:pt idx="117">
                  <c:v>299</c:v>
                </c:pt>
                <c:pt idx="118">
                  <c:v>306</c:v>
                </c:pt>
                <c:pt idx="119">
                  <c:v>318</c:v>
                </c:pt>
                <c:pt idx="120">
                  <c:v>333</c:v>
                </c:pt>
                <c:pt idx="121">
                  <c:v>353</c:v>
                </c:pt>
                <c:pt idx="122">
                  <c:v>376</c:v>
                </c:pt>
                <c:pt idx="123">
                  <c:v>404</c:v>
                </c:pt>
                <c:pt idx="124">
                  <c:v>435</c:v>
                </c:pt>
                <c:pt idx="125">
                  <c:v>469</c:v>
                </c:pt>
                <c:pt idx="126">
                  <c:v>508</c:v>
                </c:pt>
                <c:pt idx="127">
                  <c:v>552</c:v>
                </c:pt>
                <c:pt idx="128">
                  <c:v>601</c:v>
                </c:pt>
                <c:pt idx="129">
                  <c:v>615</c:v>
                </c:pt>
                <c:pt idx="130">
                  <c:v>632</c:v>
                </c:pt>
                <c:pt idx="131">
                  <c:v>652</c:v>
                </c:pt>
                <c:pt idx="132">
                  <c:v>677</c:v>
                </c:pt>
                <c:pt idx="133">
                  <c:v>704</c:v>
                </c:pt>
                <c:pt idx="134">
                  <c:v>736</c:v>
                </c:pt>
                <c:pt idx="135">
                  <c:v>736</c:v>
                </c:pt>
                <c:pt idx="136">
                  <c:v>736</c:v>
                </c:pt>
                <c:pt idx="137">
                  <c:v>741</c:v>
                </c:pt>
                <c:pt idx="138">
                  <c:v>751</c:v>
                </c:pt>
                <c:pt idx="139">
                  <c:v>766</c:v>
                </c:pt>
                <c:pt idx="140">
                  <c:v>786</c:v>
                </c:pt>
                <c:pt idx="141">
                  <c:v>809</c:v>
                </c:pt>
                <c:pt idx="142">
                  <c:v>837</c:v>
                </c:pt>
                <c:pt idx="143">
                  <c:v>868</c:v>
                </c:pt>
                <c:pt idx="144">
                  <c:v>868</c:v>
                </c:pt>
                <c:pt idx="145">
                  <c:v>868</c:v>
                </c:pt>
                <c:pt idx="146">
                  <c:v>868</c:v>
                </c:pt>
                <c:pt idx="147">
                  <c:v>870</c:v>
                </c:pt>
                <c:pt idx="148">
                  <c:v>875</c:v>
                </c:pt>
                <c:pt idx="149">
                  <c:v>883</c:v>
                </c:pt>
                <c:pt idx="150">
                  <c:v>896</c:v>
                </c:pt>
                <c:pt idx="151">
                  <c:v>914</c:v>
                </c:pt>
                <c:pt idx="152">
                  <c:v>935</c:v>
                </c:pt>
                <c:pt idx="153">
                  <c:v>961</c:v>
                </c:pt>
                <c:pt idx="154">
                  <c:v>990</c:v>
                </c:pt>
                <c:pt idx="155">
                  <c:v>1024</c:v>
                </c:pt>
                <c:pt idx="156">
                  <c:v>1063</c:v>
                </c:pt>
                <c:pt idx="157">
                  <c:v>1064</c:v>
                </c:pt>
                <c:pt idx="158">
                  <c:v>1070</c:v>
                </c:pt>
                <c:pt idx="159">
                  <c:v>1081</c:v>
                </c:pt>
                <c:pt idx="160">
                  <c:v>1097</c:v>
                </c:pt>
                <c:pt idx="161">
                  <c:v>1116</c:v>
                </c:pt>
                <c:pt idx="162">
                  <c:v>1138</c:v>
                </c:pt>
                <c:pt idx="163">
                  <c:v>1138</c:v>
                </c:pt>
                <c:pt idx="164">
                  <c:v>1138</c:v>
                </c:pt>
                <c:pt idx="165">
                  <c:v>1138</c:v>
                </c:pt>
                <c:pt idx="166">
                  <c:v>1138</c:v>
                </c:pt>
                <c:pt idx="167">
                  <c:v>1139</c:v>
                </c:pt>
                <c:pt idx="168">
                  <c:v>1145</c:v>
                </c:pt>
                <c:pt idx="169">
                  <c:v>1156</c:v>
                </c:pt>
                <c:pt idx="170">
                  <c:v>1170</c:v>
                </c:pt>
                <c:pt idx="171">
                  <c:v>1187</c:v>
                </c:pt>
                <c:pt idx="172">
                  <c:v>1209</c:v>
                </c:pt>
                <c:pt idx="173">
                  <c:v>1234</c:v>
                </c:pt>
                <c:pt idx="174">
                  <c:v>1262</c:v>
                </c:pt>
                <c:pt idx="175">
                  <c:v>1262</c:v>
                </c:pt>
                <c:pt idx="176">
                  <c:v>1262</c:v>
                </c:pt>
                <c:pt idx="177">
                  <c:v>1262</c:v>
                </c:pt>
                <c:pt idx="178">
                  <c:v>1264</c:v>
                </c:pt>
                <c:pt idx="179">
                  <c:v>1271</c:v>
                </c:pt>
                <c:pt idx="180">
                  <c:v>1283</c:v>
                </c:pt>
                <c:pt idx="181">
                  <c:v>1297</c:v>
                </c:pt>
                <c:pt idx="182">
                  <c:v>1316</c:v>
                </c:pt>
                <c:pt idx="183">
                  <c:v>1316</c:v>
                </c:pt>
                <c:pt idx="184">
                  <c:v>1316</c:v>
                </c:pt>
                <c:pt idx="185">
                  <c:v>1316</c:v>
                </c:pt>
                <c:pt idx="186">
                  <c:v>1316</c:v>
                </c:pt>
                <c:pt idx="187">
                  <c:v>1316</c:v>
                </c:pt>
                <c:pt idx="188">
                  <c:v>1316</c:v>
                </c:pt>
                <c:pt idx="189">
                  <c:v>1316</c:v>
                </c:pt>
                <c:pt idx="190">
                  <c:v>1316</c:v>
                </c:pt>
                <c:pt idx="191">
                  <c:v>1316</c:v>
                </c:pt>
                <c:pt idx="192">
                  <c:v>1316</c:v>
                </c:pt>
                <c:pt idx="193">
                  <c:v>1316</c:v>
                </c:pt>
                <c:pt idx="194">
                  <c:v>1316</c:v>
                </c:pt>
                <c:pt idx="195">
                  <c:v>1316</c:v>
                </c:pt>
                <c:pt idx="196">
                  <c:v>1316</c:v>
                </c:pt>
                <c:pt idx="197">
                  <c:v>1316</c:v>
                </c:pt>
                <c:pt idx="198">
                  <c:v>1316</c:v>
                </c:pt>
                <c:pt idx="199">
                  <c:v>1316</c:v>
                </c:pt>
                <c:pt idx="200">
                  <c:v>1316</c:v>
                </c:pt>
                <c:pt idx="201">
                  <c:v>1316</c:v>
                </c:pt>
                <c:pt idx="202">
                  <c:v>1316</c:v>
                </c:pt>
                <c:pt idx="203">
                  <c:v>1316</c:v>
                </c:pt>
                <c:pt idx="204">
                  <c:v>1316</c:v>
                </c:pt>
                <c:pt idx="205">
                  <c:v>1316</c:v>
                </c:pt>
                <c:pt idx="206">
                  <c:v>1316</c:v>
                </c:pt>
                <c:pt idx="207">
                  <c:v>1316</c:v>
                </c:pt>
                <c:pt idx="208">
                  <c:v>1316</c:v>
                </c:pt>
                <c:pt idx="209">
                  <c:v>1316</c:v>
                </c:pt>
                <c:pt idx="210">
                  <c:v>1316</c:v>
                </c:pt>
                <c:pt idx="211">
                  <c:v>1318</c:v>
                </c:pt>
                <c:pt idx="212">
                  <c:v>1318</c:v>
                </c:pt>
                <c:pt idx="213">
                  <c:v>1318</c:v>
                </c:pt>
                <c:pt idx="214">
                  <c:v>1318</c:v>
                </c:pt>
                <c:pt idx="215">
                  <c:v>1318</c:v>
                </c:pt>
                <c:pt idx="216">
                  <c:v>1318</c:v>
                </c:pt>
                <c:pt idx="217">
                  <c:v>1318</c:v>
                </c:pt>
                <c:pt idx="218">
                  <c:v>1318</c:v>
                </c:pt>
                <c:pt idx="219">
                  <c:v>1318</c:v>
                </c:pt>
                <c:pt idx="220">
                  <c:v>1319</c:v>
                </c:pt>
                <c:pt idx="221">
                  <c:v>1319</c:v>
                </c:pt>
                <c:pt idx="222">
                  <c:v>1319</c:v>
                </c:pt>
                <c:pt idx="223">
                  <c:v>1319</c:v>
                </c:pt>
                <c:pt idx="224">
                  <c:v>1319</c:v>
                </c:pt>
                <c:pt idx="225">
                  <c:v>1319</c:v>
                </c:pt>
                <c:pt idx="226">
                  <c:v>1319</c:v>
                </c:pt>
                <c:pt idx="227">
                  <c:v>1319</c:v>
                </c:pt>
                <c:pt idx="228">
                  <c:v>1319</c:v>
                </c:pt>
                <c:pt idx="229">
                  <c:v>1319</c:v>
                </c:pt>
                <c:pt idx="230">
                  <c:v>1322</c:v>
                </c:pt>
                <c:pt idx="231">
                  <c:v>1322</c:v>
                </c:pt>
                <c:pt idx="232">
                  <c:v>1322</c:v>
                </c:pt>
                <c:pt idx="233">
                  <c:v>1322</c:v>
                </c:pt>
                <c:pt idx="234">
                  <c:v>1322</c:v>
                </c:pt>
                <c:pt idx="235">
                  <c:v>1322</c:v>
                </c:pt>
                <c:pt idx="236">
                  <c:v>1322</c:v>
                </c:pt>
                <c:pt idx="237">
                  <c:v>1322</c:v>
                </c:pt>
                <c:pt idx="238">
                  <c:v>1322</c:v>
                </c:pt>
                <c:pt idx="239">
                  <c:v>1322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852480"/>
        <c:axId val="2998530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'6.2e'!$B$1</c15:sqref>
                        </c15:formulaRef>
                      </c:ext>
                    </c:extLst>
                    <c:strCache>
                      <c:ptCount val="1"/>
                      <c:pt idx="0">
                        <c:v>r_1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'6.2e'!$A$2:$A$241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'6.2e'!$B$2:$B$241</c15:sqref>
                        </c15:formulaRef>
                      </c:ext>
                    </c:extLst>
                    <c:numCache>
                      <c:formatCode>0.00</c:formatCode>
                      <c:ptCount val="240"/>
                      <c:pt idx="0">
                        <c:v>0.23</c:v>
                      </c:pt>
                      <c:pt idx="1">
                        <c:v>0.2</c:v>
                      </c:pt>
                      <c:pt idx="2">
                        <c:v>0.79</c:v>
                      </c:pt>
                      <c:pt idx="3">
                        <c:v>0.12</c:v>
                      </c:pt>
                      <c:pt idx="4">
                        <c:v>0.25</c:v>
                      </c:pt>
                      <c:pt idx="5">
                        <c:v>0.32</c:v>
                      </c:pt>
                      <c:pt idx="6">
                        <c:v>0.2</c:v>
                      </c:pt>
                      <c:pt idx="7">
                        <c:v>0.28000000000000003</c:v>
                      </c:pt>
                      <c:pt idx="8">
                        <c:v>0.53</c:v>
                      </c:pt>
                      <c:pt idx="9">
                        <c:v>0.21</c:v>
                      </c:pt>
                      <c:pt idx="10">
                        <c:v>0.84</c:v>
                      </c:pt>
                      <c:pt idx="11">
                        <c:v>0.16</c:v>
                      </c:pt>
                      <c:pt idx="12">
                        <c:v>0.15</c:v>
                      </c:pt>
                      <c:pt idx="13">
                        <c:v>0.49</c:v>
                      </c:pt>
                      <c:pt idx="14">
                        <c:v>0.38</c:v>
                      </c:pt>
                      <c:pt idx="15">
                        <c:v>0.32783446583765075</c:v>
                      </c:pt>
                      <c:pt idx="16">
                        <c:v>0.85041718428641344</c:v>
                      </c:pt>
                      <c:pt idx="17">
                        <c:v>0.94201610887427045</c:v>
                      </c:pt>
                      <c:pt idx="18">
                        <c:v>0.10113690650204821</c:v>
                      </c:pt>
                      <c:pt idx="19">
                        <c:v>0.75454955785890632</c:v>
                      </c:pt>
                      <c:pt idx="20">
                        <c:v>0.23270604824656349</c:v>
                      </c:pt>
                      <c:pt idx="21">
                        <c:v>0.28431801848901406</c:v>
                      </c:pt>
                      <c:pt idx="22">
                        <c:v>5.0919895182773622E-2</c:v>
                      </c:pt>
                      <c:pt idx="23">
                        <c:v>0.11992345604355492</c:v>
                      </c:pt>
                      <c:pt idx="24">
                        <c:v>0.16401380694110446</c:v>
                      </c:pt>
                      <c:pt idx="25">
                        <c:v>0.57446165434452223</c:v>
                      </c:pt>
                      <c:pt idx="26">
                        <c:v>0.82296984043761023</c:v>
                      </c:pt>
                      <c:pt idx="27">
                        <c:v>0.82816676072207218</c:v>
                      </c:pt>
                      <c:pt idx="28">
                        <c:v>0.90525024963352574</c:v>
                      </c:pt>
                      <c:pt idx="29">
                        <c:v>0.70752877860681096</c:v>
                      </c:pt>
                      <c:pt idx="30">
                        <c:v>0.43486405550356899</c:v>
                      </c:pt>
                      <c:pt idx="31">
                        <c:v>0.4810152638232178</c:v>
                      </c:pt>
                      <c:pt idx="32">
                        <c:v>0.68042931516174199</c:v>
                      </c:pt>
                      <c:pt idx="33">
                        <c:v>0.4637257006558867</c:v>
                      </c:pt>
                      <c:pt idx="34">
                        <c:v>0.25108607724045218</c:v>
                      </c:pt>
                      <c:pt idx="35">
                        <c:v>3.9693301530947744E-2</c:v>
                      </c:pt>
                      <c:pt idx="36">
                        <c:v>0.16839624323286795</c:v>
                      </c:pt>
                      <c:pt idx="37">
                        <c:v>0.23014692489377342</c:v>
                      </c:pt>
                      <c:pt idx="38">
                        <c:v>0.17952409185578211</c:v>
                      </c:pt>
                      <c:pt idx="39">
                        <c:v>0.7218889393885366</c:v>
                      </c:pt>
                      <c:pt idx="40">
                        <c:v>0.84436114279643781</c:v>
                      </c:pt>
                      <c:pt idx="41">
                        <c:v>0.41360421710958006</c:v>
                      </c:pt>
                      <c:pt idx="42">
                        <c:v>0.96470656246131814</c:v>
                      </c:pt>
                      <c:pt idx="43">
                        <c:v>0.66609074037622762</c:v>
                      </c:pt>
                      <c:pt idx="44">
                        <c:v>0.83824068065744894</c:v>
                      </c:pt>
                      <c:pt idx="45">
                        <c:v>4.2925586195278975E-2</c:v>
                      </c:pt>
                      <c:pt idx="46">
                        <c:v>8.0455040989951154E-2</c:v>
                      </c:pt>
                      <c:pt idx="47">
                        <c:v>0.97476049014545851</c:v>
                      </c:pt>
                      <c:pt idx="48">
                        <c:v>0.32612251741380893</c:v>
                      </c:pt>
                      <c:pt idx="49">
                        <c:v>0.27031222907583641</c:v>
                      </c:pt>
                      <c:pt idx="50">
                        <c:v>0.38064785959981984</c:v>
                      </c:pt>
                      <c:pt idx="51">
                        <c:v>0.68838662659820549</c:v>
                      </c:pt>
                      <c:pt idx="52">
                        <c:v>0.22096047861653467</c:v>
                      </c:pt>
                      <c:pt idx="53">
                        <c:v>0.89440059919513981</c:v>
                      </c:pt>
                      <c:pt idx="54">
                        <c:v>0.80845478606631027</c:v>
                      </c:pt>
                      <c:pt idx="55">
                        <c:v>0.10002541695403688</c:v>
                      </c:pt>
                      <c:pt idx="56">
                        <c:v>0.73801085788089316</c:v>
                      </c:pt>
                      <c:pt idx="57">
                        <c:v>0.81316999251066979</c:v>
                      </c:pt>
                      <c:pt idx="58">
                        <c:v>0.33316716050152673</c:v>
                      </c:pt>
                      <c:pt idx="59">
                        <c:v>0.3327603708422795</c:v>
                      </c:pt>
                      <c:pt idx="60">
                        <c:v>0.53067584598801876</c:v>
                      </c:pt>
                      <c:pt idx="61">
                        <c:v>0.59437872102667111</c:v>
                      </c:pt>
                      <c:pt idx="62">
                        <c:v>0.40095035884478214</c:v>
                      </c:pt>
                      <c:pt idx="63">
                        <c:v>0.77059958471459433</c:v>
                      </c:pt>
                      <c:pt idx="64">
                        <c:v>0.60497756933723579</c:v>
                      </c:pt>
                      <c:pt idx="65">
                        <c:v>0.28710534104222252</c:v>
                      </c:pt>
                      <c:pt idx="66">
                        <c:v>0.53179282191596666</c:v>
                      </c:pt>
                      <c:pt idx="67">
                        <c:v>0.74199463772628738</c:v>
                      </c:pt>
                      <c:pt idx="68">
                        <c:v>8.3516071325937524E-2</c:v>
                      </c:pt>
                      <c:pt idx="69">
                        <c:v>0.19454162000365915</c:v>
                      </c:pt>
                      <c:pt idx="70">
                        <c:v>0.4586510994101084</c:v>
                      </c:pt>
                      <c:pt idx="71">
                        <c:v>0.80167677918304003</c:v>
                      </c:pt>
                      <c:pt idx="72">
                        <c:v>0.11152319570275027</c:v>
                      </c:pt>
                      <c:pt idx="73">
                        <c:v>0.53329311561076131</c:v>
                      </c:pt>
                      <c:pt idx="74">
                        <c:v>0.96375759831590357</c:v>
                      </c:pt>
                      <c:pt idx="75">
                        <c:v>0.77356295107952266</c:v>
                      </c:pt>
                      <c:pt idx="76">
                        <c:v>0.25561345345828101</c:v>
                      </c:pt>
                      <c:pt idx="77">
                        <c:v>0.70352136068332838</c:v>
                      </c:pt>
                      <c:pt idx="78">
                        <c:v>0.57559205462016227</c:v>
                      </c:pt>
                      <c:pt idx="79">
                        <c:v>0.33831551447987807</c:v>
                      </c:pt>
                      <c:pt idx="80">
                        <c:v>0.70870353496546745</c:v>
                      </c:pt>
                      <c:pt idx="81">
                        <c:v>0.80777076070334697</c:v>
                      </c:pt>
                      <c:pt idx="82">
                        <c:v>0.30570413965536414</c:v>
                      </c:pt>
                      <c:pt idx="83">
                        <c:v>0.69071061602377548</c:v>
                      </c:pt>
                      <c:pt idx="84">
                        <c:v>0.6499032826536344</c:v>
                      </c:pt>
                      <c:pt idx="85">
                        <c:v>0.72375990918174082</c:v>
                      </c:pt>
                      <c:pt idx="86">
                        <c:v>1.3592311847870908E-2</c:v>
                      </c:pt>
                      <c:pt idx="87">
                        <c:v>0.68220027665935712</c:v>
                      </c:pt>
                      <c:pt idx="88">
                        <c:v>0.75074656702529474</c:v>
                      </c:pt>
                      <c:pt idx="89">
                        <c:v>0.27623301026280467</c:v>
                      </c:pt>
                      <c:pt idx="90">
                        <c:v>0.72023771987631713</c:v>
                      </c:pt>
                      <c:pt idx="91">
                        <c:v>0.11716619895729097</c:v>
                      </c:pt>
                      <c:pt idx="92">
                        <c:v>0.47443192188450356</c:v>
                      </c:pt>
                      <c:pt idx="93">
                        <c:v>0.42602912567883455</c:v>
                      </c:pt>
                      <c:pt idx="94">
                        <c:v>0.78459880444093266</c:v>
                      </c:pt>
                      <c:pt idx="95">
                        <c:v>0.1940143032331707</c:v>
                      </c:pt>
                      <c:pt idx="96">
                        <c:v>0.87785614726814576</c:v>
                      </c:pt>
                      <c:pt idx="97">
                        <c:v>0.70950376329027232</c:v>
                      </c:pt>
                      <c:pt idx="98">
                        <c:v>0.52987809401115427</c:v>
                      </c:pt>
                      <c:pt idx="99">
                        <c:v>0.17272804692744503</c:v>
                      </c:pt>
                      <c:pt idx="100">
                        <c:v>0.83425159001837335</c:v>
                      </c:pt>
                      <c:pt idx="101">
                        <c:v>0.85308352905959151</c:v>
                      </c:pt>
                      <c:pt idx="102">
                        <c:v>0.17824971638737686</c:v>
                      </c:pt>
                      <c:pt idx="103">
                        <c:v>7.0348595186603857E-2</c:v>
                      </c:pt>
                      <c:pt idx="104">
                        <c:v>0.88294790535765255</c:v>
                      </c:pt>
                      <c:pt idx="105">
                        <c:v>0.69631663567160518</c:v>
                      </c:pt>
                      <c:pt idx="106">
                        <c:v>0.41442730959157859</c:v>
                      </c:pt>
                      <c:pt idx="107">
                        <c:v>0.79342302750984806</c:v>
                      </c:pt>
                      <c:pt idx="108">
                        <c:v>8.2947893094519554E-2</c:v>
                      </c:pt>
                      <c:pt idx="109">
                        <c:v>0.71905209325194575</c:v>
                      </c:pt>
                      <c:pt idx="110">
                        <c:v>6.076858802175944E-2</c:v>
                      </c:pt>
                      <c:pt idx="111">
                        <c:v>0.63211297693957458</c:v>
                      </c:pt>
                      <c:pt idx="112">
                        <c:v>0.90199220230188626</c:v>
                      </c:pt>
                      <c:pt idx="113">
                        <c:v>0.38502134381163178</c:v>
                      </c:pt>
                      <c:pt idx="114">
                        <c:v>0.93275812002447667</c:v>
                      </c:pt>
                      <c:pt idx="115">
                        <c:v>0.80972859893718574</c:v>
                      </c:pt>
                      <c:pt idx="116">
                        <c:v>0.62624573111793469</c:v>
                      </c:pt>
                      <c:pt idx="117">
                        <c:v>0.57458553073693241</c:v>
                      </c:pt>
                      <c:pt idx="118">
                        <c:v>0.81694241804712131</c:v>
                      </c:pt>
                      <c:pt idx="119">
                        <c:v>0.94388419674577939</c:v>
                      </c:pt>
                      <c:pt idx="120">
                        <c:v>0.65921543049747922</c:v>
                      </c:pt>
                      <c:pt idx="121">
                        <c:v>0.98405473046213421</c:v>
                      </c:pt>
                      <c:pt idx="122">
                        <c:v>0.20240072444607626</c:v>
                      </c:pt>
                      <c:pt idx="123">
                        <c:v>0.95312420209567628</c:v>
                      </c:pt>
                      <c:pt idx="124">
                        <c:v>0.23420618546743932</c:v>
                      </c:pt>
                      <c:pt idx="125">
                        <c:v>0.6749395118779109</c:v>
                      </c:pt>
                      <c:pt idx="126">
                        <c:v>0.10528392972114653</c:v>
                      </c:pt>
                      <c:pt idx="127">
                        <c:v>0.53446808717984962</c:v>
                      </c:pt>
                      <c:pt idx="128">
                        <c:v>0.77874798871214601</c:v>
                      </c:pt>
                      <c:pt idx="129">
                        <c:v>0.75492294189363329</c:v>
                      </c:pt>
                      <c:pt idx="130">
                        <c:v>0.69691330475763302</c:v>
                      </c:pt>
                      <c:pt idx="131">
                        <c:v>8.216446282920975E-2</c:v>
                      </c:pt>
                      <c:pt idx="132">
                        <c:v>0.92621573217610287</c:v>
                      </c:pt>
                      <c:pt idx="133">
                        <c:v>0.15524548021767504</c:v>
                      </c:pt>
                      <c:pt idx="134">
                        <c:v>0.42530437592553072</c:v>
                      </c:pt>
                      <c:pt idx="135">
                        <c:v>0.22790492012477115</c:v>
                      </c:pt>
                      <c:pt idx="136">
                        <c:v>0.49626959957909911</c:v>
                      </c:pt>
                      <c:pt idx="137">
                        <c:v>0.41722221705916884</c:v>
                      </c:pt>
                      <c:pt idx="138">
                        <c:v>0.76215837965101096</c:v>
                      </c:pt>
                      <c:pt idx="139">
                        <c:v>0.50523194210427957</c:v>
                      </c:pt>
                      <c:pt idx="140">
                        <c:v>0.87669597252896247</c:v>
                      </c:pt>
                      <c:pt idx="141">
                        <c:v>0.32270999602348394</c:v>
                      </c:pt>
                      <c:pt idx="142">
                        <c:v>0.88307571166545862</c:v>
                      </c:pt>
                      <c:pt idx="143">
                        <c:v>0.74509743201649703</c:v>
                      </c:pt>
                      <c:pt idx="144">
                        <c:v>0.56809136648410052</c:v>
                      </c:pt>
                      <c:pt idx="145">
                        <c:v>0.26220976656954587</c:v>
                      </c:pt>
                      <c:pt idx="146">
                        <c:v>0.69014347007727683</c:v>
                      </c:pt>
                      <c:pt idx="147">
                        <c:v>0.29681859428083857</c:v>
                      </c:pt>
                      <c:pt idx="148">
                        <c:v>5.8447885044842329E-2</c:v>
                      </c:pt>
                      <c:pt idx="149">
                        <c:v>0.60544694399020227</c:v>
                      </c:pt>
                      <c:pt idx="150">
                        <c:v>0.48567853485790768</c:v>
                      </c:pt>
                      <c:pt idx="151">
                        <c:v>0.42997594322468269</c:v>
                      </c:pt>
                      <c:pt idx="152">
                        <c:v>0.67586786105319885</c:v>
                      </c:pt>
                      <c:pt idx="153">
                        <c:v>0.54920174930298582</c:v>
                      </c:pt>
                      <c:pt idx="154">
                        <c:v>0.32187799698347519</c:v>
                      </c:pt>
                      <c:pt idx="155">
                        <c:v>0.9502604721252127</c:v>
                      </c:pt>
                      <c:pt idx="156">
                        <c:v>0.94440491985578856</c:v>
                      </c:pt>
                      <c:pt idx="157">
                        <c:v>2.8078475194611485E-2</c:v>
                      </c:pt>
                      <c:pt idx="158">
                        <c:v>0.48277651019255252</c:v>
                      </c:pt>
                      <c:pt idx="159">
                        <c:v>0.88514346415342549</c:v>
                      </c:pt>
                      <c:pt idx="160">
                        <c:v>0.81423878089811008</c:v>
                      </c:pt>
                      <c:pt idx="161">
                        <c:v>0.24186757331063691</c:v>
                      </c:pt>
                      <c:pt idx="162">
                        <c:v>7.8023729739840175E-2</c:v>
                      </c:pt>
                      <c:pt idx="163">
                        <c:v>0.44571015233686306</c:v>
                      </c:pt>
                      <c:pt idx="164">
                        <c:v>0.76126218944961677</c:v>
                      </c:pt>
                      <c:pt idx="165">
                        <c:v>0.31762936270741393</c:v>
                      </c:pt>
                      <c:pt idx="166">
                        <c:v>0.62106423099878394</c:v>
                      </c:pt>
                      <c:pt idx="167">
                        <c:v>0.72534796035635052</c:v>
                      </c:pt>
                      <c:pt idx="168">
                        <c:v>0.95102575220418861</c:v>
                      </c:pt>
                      <c:pt idx="169">
                        <c:v>0.89863324566754132</c:v>
                      </c:pt>
                      <c:pt idx="170">
                        <c:v>0.71805094973492178</c:v>
                      </c:pt>
                      <c:pt idx="171">
                        <c:v>0.26944283313489836</c:v>
                      </c:pt>
                      <c:pt idx="172">
                        <c:v>0.85518104357462021</c:v>
                      </c:pt>
                      <c:pt idx="173">
                        <c:v>0.65253172870306675</c:v>
                      </c:pt>
                      <c:pt idx="174">
                        <c:v>0.22701671187802319</c:v>
                      </c:pt>
                      <c:pt idx="175">
                        <c:v>0.31518365748280364</c:v>
                      </c:pt>
                      <c:pt idx="176">
                        <c:v>0.28428489940435131</c:v>
                      </c:pt>
                      <c:pt idx="177">
                        <c:v>0.30347532785746534</c:v>
                      </c:pt>
                      <c:pt idx="178">
                        <c:v>0.50966697169643016</c:v>
                      </c:pt>
                      <c:pt idx="179">
                        <c:v>0.10915684408663295</c:v>
                      </c:pt>
                      <c:pt idx="180">
                        <c:v>0.43218427632676237</c:v>
                      </c:pt>
                      <c:pt idx="181">
                        <c:v>0.19776680266114011</c:v>
                      </c:pt>
                      <c:pt idx="182">
                        <c:v>0.9334401700718542</c:v>
                      </c:pt>
                      <c:pt idx="183">
                        <c:v>0.10337664957488701</c:v>
                      </c:pt>
                      <c:pt idx="184">
                        <c:v>0.92891737955517473</c:v>
                      </c:pt>
                      <c:pt idx="185">
                        <c:v>6.7113264161814401E-3</c:v>
                      </c:pt>
                      <c:pt idx="186">
                        <c:v>0.35217260826903052</c:v>
                      </c:pt>
                      <c:pt idx="187">
                        <c:v>0.58473669546055829</c:v>
                      </c:pt>
                      <c:pt idx="188">
                        <c:v>2.5933763985685587E-2</c:v>
                      </c:pt>
                      <c:pt idx="189">
                        <c:v>0.86674385984705415</c:v>
                      </c:pt>
                      <c:pt idx="190">
                        <c:v>0.68312963341698696</c:v>
                      </c:pt>
                      <c:pt idx="191">
                        <c:v>0.86996630568389977</c:v>
                      </c:pt>
                      <c:pt idx="192">
                        <c:v>0.22576382596798927</c:v>
                      </c:pt>
                      <c:pt idx="193">
                        <c:v>0.65605127698829557</c:v>
                      </c:pt>
                      <c:pt idx="194">
                        <c:v>0.23749323546773726</c:v>
                      </c:pt>
                      <c:pt idx="195">
                        <c:v>0.16255980270864623</c:v>
                      </c:pt>
                      <c:pt idx="196">
                        <c:v>0.55395120996999148</c:v>
                      </c:pt>
                      <c:pt idx="197">
                        <c:v>0.60825456508325604</c:v>
                      </c:pt>
                      <c:pt idx="198">
                        <c:v>0.83412266065031393</c:v>
                      </c:pt>
                      <c:pt idx="199">
                        <c:v>0.1428352376231512</c:v>
                      </c:pt>
                      <c:pt idx="200">
                        <c:v>0.95999924409369997</c:v>
                      </c:pt>
                      <c:pt idx="201">
                        <c:v>0.45663905429400675</c:v>
                      </c:pt>
                      <c:pt idx="202">
                        <c:v>0.76522951776052472</c:v>
                      </c:pt>
                      <c:pt idx="203">
                        <c:v>0.97104255405448192</c:v>
                      </c:pt>
                      <c:pt idx="204">
                        <c:v>0.62413784422679042</c:v>
                      </c:pt>
                      <c:pt idx="205">
                        <c:v>1.7708170964128023E-2</c:v>
                      </c:pt>
                      <c:pt idx="206">
                        <c:v>3.0939932621696586E-2</c:v>
                      </c:pt>
                      <c:pt idx="207">
                        <c:v>0.16356159281638505</c:v>
                      </c:pt>
                      <c:pt idx="208">
                        <c:v>0.77405799945490594</c:v>
                      </c:pt>
                      <c:pt idx="209">
                        <c:v>0.70647932201749775</c:v>
                      </c:pt>
                      <c:pt idx="210">
                        <c:v>0.59692495657212308</c:v>
                      </c:pt>
                      <c:pt idx="211">
                        <c:v>0.84953421420888309</c:v>
                      </c:pt>
                      <c:pt idx="212">
                        <c:v>0.31507509739244399</c:v>
                      </c:pt>
                      <c:pt idx="213">
                        <c:v>0.79021418620363226</c:v>
                      </c:pt>
                      <c:pt idx="214">
                        <c:v>0.14307211955776156</c:v>
                      </c:pt>
                      <c:pt idx="215">
                        <c:v>0.86836067577402742</c:v>
                      </c:pt>
                      <c:pt idx="216">
                        <c:v>4.9607220155459708E-2</c:v>
                      </c:pt>
                      <c:pt idx="217">
                        <c:v>0.91456857768208821</c:v>
                      </c:pt>
                      <c:pt idx="218">
                        <c:v>0.81976001637787299</c:v>
                      </c:pt>
                      <c:pt idx="219">
                        <c:v>0.25030943884958701</c:v>
                      </c:pt>
                      <c:pt idx="220">
                        <c:v>0.4181474584399506</c:v>
                      </c:pt>
                      <c:pt idx="221">
                        <c:v>0.47450248199427314</c:v>
                      </c:pt>
                      <c:pt idx="222">
                        <c:v>8.6800713883208203E-2</c:v>
                      </c:pt>
                      <c:pt idx="223">
                        <c:v>0.43115526907462853</c:v>
                      </c:pt>
                      <c:pt idx="224">
                        <c:v>0.39609836445060886</c:v>
                      </c:pt>
                      <c:pt idx="225">
                        <c:v>0.53811231829480211</c:v>
                      </c:pt>
                      <c:pt idx="226">
                        <c:v>0.42961447313807555</c:v>
                      </c:pt>
                      <c:pt idx="227">
                        <c:v>8.186079007354774E-2</c:v>
                      </c:pt>
                      <c:pt idx="228">
                        <c:v>0.21297800448965765</c:v>
                      </c:pt>
                      <c:pt idx="229">
                        <c:v>0.52630440428400072</c:v>
                      </c:pt>
                      <c:pt idx="230">
                        <c:v>0.75545225118027415</c:v>
                      </c:pt>
                      <c:pt idx="231">
                        <c:v>0.95952119902026223</c:v>
                      </c:pt>
                      <c:pt idx="232">
                        <c:v>0.78787266545429402</c:v>
                      </c:pt>
                      <c:pt idx="233">
                        <c:v>0.4144910201235984</c:v>
                      </c:pt>
                      <c:pt idx="234">
                        <c:v>0.98570731475597229</c:v>
                      </c:pt>
                      <c:pt idx="235">
                        <c:v>4.0886800956717928E-2</c:v>
                      </c:pt>
                      <c:pt idx="236">
                        <c:v>0.65621933445002456</c:v>
                      </c:pt>
                      <c:pt idx="237">
                        <c:v>0.50232524237983578</c:v>
                      </c:pt>
                      <c:pt idx="238">
                        <c:v>0.5752639555915311</c:v>
                      </c:pt>
                      <c:pt idx="239">
                        <c:v>0.87460496828755141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'6.2e'!$C$1</c15:sqref>
                        </c15:formulaRef>
                      </c:ext>
                    </c:extLst>
                    <c:strCache>
                      <c:ptCount val="1"/>
                      <c:pt idx="0">
                        <c:v>r_2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'6.2e'!$A$2:$A$241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'6.2e'!$C$2:$C$241</c15:sqref>
                        </c15:formulaRef>
                      </c:ext>
                    </c:extLst>
                    <c:numCache>
                      <c:formatCode>0.00</c:formatCode>
                      <c:ptCount val="240"/>
                      <c:pt idx="2">
                        <c:v>0.39</c:v>
                      </c:pt>
                      <c:pt idx="14">
                        <c:v>0.28000000000000003</c:v>
                      </c:pt>
                      <c:pt idx="15">
                        <c:v>0.22941778000693058</c:v>
                      </c:pt>
                      <c:pt idx="16">
                        <c:v>0.90543313972564976</c:v>
                      </c:pt>
                      <c:pt idx="17">
                        <c:v>0.6138478848595984</c:v>
                      </c:pt>
                      <c:pt idx="18">
                        <c:v>0.75649858761260469</c:v>
                      </c:pt>
                      <c:pt idx="19">
                        <c:v>0.4564218941746756</c:v>
                      </c:pt>
                      <c:pt idx="20">
                        <c:v>0.13176367199176364</c:v>
                      </c:pt>
                      <c:pt idx="21">
                        <c:v>0.57468282629090595</c:v>
                      </c:pt>
                      <c:pt idx="22">
                        <c:v>0.62380044468890772</c:v>
                      </c:pt>
                      <c:pt idx="23">
                        <c:v>0.59673086248351237</c:v>
                      </c:pt>
                      <c:pt idx="24">
                        <c:v>0.26325999812546796</c:v>
                      </c:pt>
                      <c:pt idx="25">
                        <c:v>0.45149610399454265</c:v>
                      </c:pt>
                      <c:pt idx="26">
                        <c:v>0.72127662115484115</c:v>
                      </c:pt>
                      <c:pt idx="27">
                        <c:v>0.89563992849767926</c:v>
                      </c:pt>
                      <c:pt idx="28">
                        <c:v>0.23000746960055019</c:v>
                      </c:pt>
                      <c:pt idx="29">
                        <c:v>0.8637849853570253</c:v>
                      </c:pt>
                      <c:pt idx="30">
                        <c:v>0.62535766518669911</c:v>
                      </c:pt>
                      <c:pt idx="31">
                        <c:v>0.13488003594395981</c:v>
                      </c:pt>
                      <c:pt idx="32">
                        <c:v>0.68978039839925398</c:v>
                      </c:pt>
                      <c:pt idx="33">
                        <c:v>3.4870276360595476E-2</c:v>
                      </c:pt>
                      <c:pt idx="34">
                        <c:v>0.69431618950684182</c:v>
                      </c:pt>
                      <c:pt idx="35">
                        <c:v>0.28942033131648259</c:v>
                      </c:pt>
                      <c:pt idx="36">
                        <c:v>0.34618123984888505</c:v>
                      </c:pt>
                      <c:pt idx="37">
                        <c:v>0.83802445026734773</c:v>
                      </c:pt>
                      <c:pt idx="38">
                        <c:v>0.30719446730194711</c:v>
                      </c:pt>
                      <c:pt idx="39">
                        <c:v>0.70379235030535736</c:v>
                      </c:pt>
                      <c:pt idx="40">
                        <c:v>0.15986625420600831</c:v>
                      </c:pt>
                      <c:pt idx="41">
                        <c:v>0.66348139745485191</c:v>
                      </c:pt>
                      <c:pt idx="42">
                        <c:v>0.9889557857711393</c:v>
                      </c:pt>
                      <c:pt idx="43">
                        <c:v>0.62822482529657919</c:v>
                      </c:pt>
                      <c:pt idx="44">
                        <c:v>4.1400874285077549E-2</c:v>
                      </c:pt>
                      <c:pt idx="45">
                        <c:v>0.83786697959664946</c:v>
                      </c:pt>
                      <c:pt idx="46">
                        <c:v>0.40953426088020539</c:v>
                      </c:pt>
                      <c:pt idx="47">
                        <c:v>0.39815364250477792</c:v>
                      </c:pt>
                      <c:pt idx="48">
                        <c:v>0.83933385225203017</c:v>
                      </c:pt>
                      <c:pt idx="49">
                        <c:v>0.62277669059639629</c:v>
                      </c:pt>
                      <c:pt idx="50">
                        <c:v>0.93345843601948242</c:v>
                      </c:pt>
                      <c:pt idx="51">
                        <c:v>0.96902121866222846</c:v>
                      </c:pt>
                      <c:pt idx="52">
                        <c:v>0.71330797543209445</c:v>
                      </c:pt>
                      <c:pt idx="53">
                        <c:v>0.33864326078321294</c:v>
                      </c:pt>
                      <c:pt idx="54">
                        <c:v>0.59654124260390518</c:v>
                      </c:pt>
                      <c:pt idx="55">
                        <c:v>0.48146630700412851</c:v>
                      </c:pt>
                      <c:pt idx="56">
                        <c:v>0.84176746178752226</c:v>
                      </c:pt>
                      <c:pt idx="57">
                        <c:v>0.43479484928290801</c:v>
                      </c:pt>
                      <c:pt idx="58">
                        <c:v>0.22945832368823937</c:v>
                      </c:pt>
                      <c:pt idx="59">
                        <c:v>0.76629679131201156</c:v>
                      </c:pt>
                      <c:pt idx="60">
                        <c:v>0.18901412974157694</c:v>
                      </c:pt>
                      <c:pt idx="61">
                        <c:v>0.98175264370252702</c:v>
                      </c:pt>
                      <c:pt idx="62">
                        <c:v>0.29391490664561382</c:v>
                      </c:pt>
                      <c:pt idx="63">
                        <c:v>0.39335829050504745</c:v>
                      </c:pt>
                      <c:pt idx="64">
                        <c:v>4.0295182348947245E-3</c:v>
                      </c:pt>
                      <c:pt idx="65">
                        <c:v>0.58525642156702407</c:v>
                      </c:pt>
                      <c:pt idx="66">
                        <c:v>0.78283295324652891</c:v>
                      </c:pt>
                      <c:pt idx="67">
                        <c:v>0.34463071714183446</c:v>
                      </c:pt>
                      <c:pt idx="68">
                        <c:v>0.3665727149871163</c:v>
                      </c:pt>
                      <c:pt idx="69">
                        <c:v>0.5488295385956018</c:v>
                      </c:pt>
                      <c:pt idx="70">
                        <c:v>0.42928870094538707</c:v>
                      </c:pt>
                      <c:pt idx="71">
                        <c:v>0.2366506618082026</c:v>
                      </c:pt>
                      <c:pt idx="72">
                        <c:v>0.2796524165632952</c:v>
                      </c:pt>
                      <c:pt idx="73">
                        <c:v>0.33824994001946251</c:v>
                      </c:pt>
                      <c:pt idx="74">
                        <c:v>0.6565094367376586</c:v>
                      </c:pt>
                      <c:pt idx="75">
                        <c:v>0.16060358886465953</c:v>
                      </c:pt>
                      <c:pt idx="76">
                        <c:v>0.17614356740141923</c:v>
                      </c:pt>
                      <c:pt idx="77">
                        <c:v>0.85457696999083621</c:v>
                      </c:pt>
                      <c:pt idx="78">
                        <c:v>0.69935695721093516</c:v>
                      </c:pt>
                      <c:pt idx="79">
                        <c:v>0.97323804151823434</c:v>
                      </c:pt>
                      <c:pt idx="80">
                        <c:v>0.79140954269520369</c:v>
                      </c:pt>
                      <c:pt idx="81">
                        <c:v>9.757876813005395E-2</c:v>
                      </c:pt>
                      <c:pt idx="82">
                        <c:v>0.8416809876310517</c:v>
                      </c:pt>
                      <c:pt idx="83">
                        <c:v>0.7215198385808852</c:v>
                      </c:pt>
                      <c:pt idx="84">
                        <c:v>0.79079009740022466</c:v>
                      </c:pt>
                      <c:pt idx="85">
                        <c:v>0.47658785026835238</c:v>
                      </c:pt>
                      <c:pt idx="86">
                        <c:v>0.2192086234133771</c:v>
                      </c:pt>
                      <c:pt idx="87">
                        <c:v>0.93190608915693984</c:v>
                      </c:pt>
                      <c:pt idx="88">
                        <c:v>0.3411934256254866</c:v>
                      </c:pt>
                      <c:pt idx="89">
                        <c:v>0.92693261062744148</c:v>
                      </c:pt>
                      <c:pt idx="90">
                        <c:v>0.7890172157081865</c:v>
                      </c:pt>
                      <c:pt idx="91">
                        <c:v>0.78197739621217521</c:v>
                      </c:pt>
                      <c:pt idx="92">
                        <c:v>0.69922486725617616</c:v>
                      </c:pt>
                      <c:pt idx="93">
                        <c:v>0.61408974916864734</c:v>
                      </c:pt>
                      <c:pt idx="94">
                        <c:v>0.23076982058953477</c:v>
                      </c:pt>
                      <c:pt idx="95">
                        <c:v>0.87927862870635576</c:v>
                      </c:pt>
                      <c:pt idx="96">
                        <c:v>0.4750056992734849</c:v>
                      </c:pt>
                      <c:pt idx="97">
                        <c:v>0.52334288741005996</c:v>
                      </c:pt>
                      <c:pt idx="98">
                        <c:v>0.95199845928339288</c:v>
                      </c:pt>
                      <c:pt idx="99">
                        <c:v>0.64126516888201646</c:v>
                      </c:pt>
                      <c:pt idx="100">
                        <c:v>0.61126750067301661</c:v>
                      </c:pt>
                      <c:pt idx="101">
                        <c:v>0.9493850794258708</c:v>
                      </c:pt>
                      <c:pt idx="102">
                        <c:v>0.89435703768565944</c:v>
                      </c:pt>
                      <c:pt idx="103">
                        <c:v>0.96836010016983698</c:v>
                      </c:pt>
                      <c:pt idx="104">
                        <c:v>0.23183236086406378</c:v>
                      </c:pt>
                      <c:pt idx="105">
                        <c:v>0.445170208603622</c:v>
                      </c:pt>
                      <c:pt idx="106">
                        <c:v>0.79869366095205019</c:v>
                      </c:pt>
                      <c:pt idx="107">
                        <c:v>0.16516806832573616</c:v>
                      </c:pt>
                      <c:pt idx="108">
                        <c:v>0.56253862836658342</c:v>
                      </c:pt>
                      <c:pt idx="109">
                        <c:v>0.79784401787548676</c:v>
                      </c:pt>
                      <c:pt idx="110">
                        <c:v>7.0589427776523883E-2</c:v>
                      </c:pt>
                      <c:pt idx="111">
                        <c:v>0.26213913858046056</c:v>
                      </c:pt>
                      <c:pt idx="112">
                        <c:v>1.8426942991242368E-2</c:v>
                      </c:pt>
                      <c:pt idx="113">
                        <c:v>0.82443837514527263</c:v>
                      </c:pt>
                      <c:pt idx="114">
                        <c:v>0.79381746541203702</c:v>
                      </c:pt>
                      <c:pt idx="115">
                        <c:v>0.15617136935243425</c:v>
                      </c:pt>
                      <c:pt idx="116">
                        <c:v>0.84357891324370204</c:v>
                      </c:pt>
                      <c:pt idx="117">
                        <c:v>0.48403708176296312</c:v>
                      </c:pt>
                      <c:pt idx="118">
                        <c:v>0.10396735670083002</c:v>
                      </c:pt>
                      <c:pt idx="119">
                        <c:v>0.21646656548686127</c:v>
                      </c:pt>
                      <c:pt idx="120">
                        <c:v>0.35364403376623843</c:v>
                      </c:pt>
                      <c:pt idx="121">
                        <c:v>0.5062507923713756</c:v>
                      </c:pt>
                      <c:pt idx="122">
                        <c:v>0.89723786960976859</c:v>
                      </c:pt>
                      <c:pt idx="123">
                        <c:v>0.60127453422015997</c:v>
                      </c:pt>
                      <c:pt idx="124">
                        <c:v>0.26369819860565979</c:v>
                      </c:pt>
                      <c:pt idx="125">
                        <c:v>2.7464117731901938E-2</c:v>
                      </c:pt>
                      <c:pt idx="126">
                        <c:v>4.6064875859301746E-2</c:v>
                      </c:pt>
                      <c:pt idx="127">
                        <c:v>0.38135474250882095</c:v>
                      </c:pt>
                      <c:pt idx="128">
                        <c:v>0.33937823587067328</c:v>
                      </c:pt>
                      <c:pt idx="129">
                        <c:v>0.15477347405318331</c:v>
                      </c:pt>
                      <c:pt idx="130">
                        <c:v>0.25246231346667369</c:v>
                      </c:pt>
                      <c:pt idx="131">
                        <c:v>3.0108468165748081E-2</c:v>
                      </c:pt>
                      <c:pt idx="132">
                        <c:v>0.42697245192210664</c:v>
                      </c:pt>
                      <c:pt idx="133">
                        <c:v>0.63203734296745373</c:v>
                      </c:pt>
                      <c:pt idx="134">
                        <c:v>0.43111708415051087</c:v>
                      </c:pt>
                      <c:pt idx="135">
                        <c:v>0.60560286798762974</c:v>
                      </c:pt>
                      <c:pt idx="136">
                        <c:v>0.99554044002187569</c:v>
                      </c:pt>
                      <c:pt idx="137">
                        <c:v>0.75915635503702372</c:v>
                      </c:pt>
                      <c:pt idx="138">
                        <c:v>0.53950820255578746</c:v>
                      </c:pt>
                      <c:pt idx="139">
                        <c:v>0.12167483707558779</c:v>
                      </c:pt>
                      <c:pt idx="140">
                        <c:v>0.48619949413181118</c:v>
                      </c:pt>
                      <c:pt idx="141">
                        <c:v>2.1885536266879169E-2</c:v>
                      </c:pt>
                      <c:pt idx="142">
                        <c:v>0.89233775339634547</c:v>
                      </c:pt>
                      <c:pt idx="143">
                        <c:v>0.25013274485380366</c:v>
                      </c:pt>
                      <c:pt idx="144">
                        <c:v>0.85778951026224715</c:v>
                      </c:pt>
                      <c:pt idx="145">
                        <c:v>0.2480304491451798</c:v>
                      </c:pt>
                      <c:pt idx="146">
                        <c:v>0.96105178999499652</c:v>
                      </c:pt>
                      <c:pt idx="147">
                        <c:v>1.9949373281462623E-2</c:v>
                      </c:pt>
                      <c:pt idx="148">
                        <c:v>0.11637268713138138</c:v>
                      </c:pt>
                      <c:pt idx="149">
                        <c:v>0.37644214040428003</c:v>
                      </c:pt>
                      <c:pt idx="150">
                        <c:v>0.32825984039382949</c:v>
                      </c:pt>
                      <c:pt idx="151">
                        <c:v>0.98452548995362388</c:v>
                      </c:pt>
                      <c:pt idx="152">
                        <c:v>5.129993321992965E-2</c:v>
                      </c:pt>
                      <c:pt idx="153">
                        <c:v>0.25798570747259675</c:v>
                      </c:pt>
                      <c:pt idx="154">
                        <c:v>0.12898052700234375</c:v>
                      </c:pt>
                      <c:pt idx="155">
                        <c:v>0.56277673780630244</c:v>
                      </c:pt>
                      <c:pt idx="156">
                        <c:v>0.7741410609475301</c:v>
                      </c:pt>
                      <c:pt idx="157">
                        <c:v>3.2195013125628447E-2</c:v>
                      </c:pt>
                      <c:pt idx="158">
                        <c:v>0.32553767277571188</c:v>
                      </c:pt>
                      <c:pt idx="159">
                        <c:v>0.28885711530863156</c:v>
                      </c:pt>
                      <c:pt idx="160">
                        <c:v>0.86990111694347272</c:v>
                      </c:pt>
                      <c:pt idx="161">
                        <c:v>0.93510266752197457</c:v>
                      </c:pt>
                      <c:pt idx="162">
                        <c:v>0.22814536239925653</c:v>
                      </c:pt>
                      <c:pt idx="163">
                        <c:v>0.82371471977026789</c:v>
                      </c:pt>
                      <c:pt idx="164">
                        <c:v>0.2150610267447115</c:v>
                      </c:pt>
                      <c:pt idx="165">
                        <c:v>0.49081084981781875</c:v>
                      </c:pt>
                      <c:pt idx="166">
                        <c:v>0.87840804214184476</c:v>
                      </c:pt>
                      <c:pt idx="167">
                        <c:v>0.47999872935595589</c:v>
                      </c:pt>
                      <c:pt idx="168">
                        <c:v>0.20868126156675293</c:v>
                      </c:pt>
                      <c:pt idx="169">
                        <c:v>0.93378922944677856</c:v>
                      </c:pt>
                      <c:pt idx="170">
                        <c:v>0.55165842361549733</c:v>
                      </c:pt>
                      <c:pt idx="171">
                        <c:v>0.87217032779800974</c:v>
                      </c:pt>
                      <c:pt idx="172">
                        <c:v>2.2379261780740789E-2</c:v>
                      </c:pt>
                      <c:pt idx="173">
                        <c:v>0.38508400133942289</c:v>
                      </c:pt>
                      <c:pt idx="174">
                        <c:v>0.34852310389967589</c:v>
                      </c:pt>
                      <c:pt idx="175">
                        <c:v>0.44685820744474336</c:v>
                      </c:pt>
                      <c:pt idx="176">
                        <c:v>0.2463452737466717</c:v>
                      </c:pt>
                      <c:pt idx="177">
                        <c:v>3.6379754333319858E-2</c:v>
                      </c:pt>
                      <c:pt idx="178">
                        <c:v>0.46587441770384308</c:v>
                      </c:pt>
                      <c:pt idx="179">
                        <c:v>0.51179838595559202</c:v>
                      </c:pt>
                      <c:pt idx="180">
                        <c:v>0.99038805370030358</c:v>
                      </c:pt>
                      <c:pt idx="181">
                        <c:v>0.2852409791208127</c:v>
                      </c:pt>
                      <c:pt idx="182">
                        <c:v>0.51850355813046789</c:v>
                      </c:pt>
                      <c:pt idx="183">
                        <c:v>0.12837404422361953</c:v>
                      </c:pt>
                      <c:pt idx="184">
                        <c:v>0.61226438179447318</c:v>
                      </c:pt>
                      <c:pt idx="185">
                        <c:v>0.72630552779944768</c:v>
                      </c:pt>
                      <c:pt idx="186">
                        <c:v>0.51855594261374227</c:v>
                      </c:pt>
                      <c:pt idx="187">
                        <c:v>0.88174515613039495</c:v>
                      </c:pt>
                      <c:pt idx="188">
                        <c:v>0.88970142696788534</c:v>
                      </c:pt>
                      <c:pt idx="189">
                        <c:v>0.49858089502577119</c:v>
                      </c:pt>
                      <c:pt idx="190">
                        <c:v>0.56661160472456895</c:v>
                      </c:pt>
                      <c:pt idx="191">
                        <c:v>0.41502003555937639</c:v>
                      </c:pt>
                      <c:pt idx="192">
                        <c:v>0.72495284918596925</c:v>
                      </c:pt>
                      <c:pt idx="193">
                        <c:v>0.51411420412342912</c:v>
                      </c:pt>
                      <c:pt idx="194">
                        <c:v>0.40726406361647749</c:v>
                      </c:pt>
                      <c:pt idx="195">
                        <c:v>0.20560635745024924</c:v>
                      </c:pt>
                      <c:pt idx="196">
                        <c:v>0.34203923010885073</c:v>
                      </c:pt>
                      <c:pt idx="197">
                        <c:v>0.90681421498538228</c:v>
                      </c:pt>
                      <c:pt idx="198">
                        <c:v>0.44162558338346181</c:v>
                      </c:pt>
                      <c:pt idx="199">
                        <c:v>0.87003304814425542</c:v>
                      </c:pt>
                      <c:pt idx="200">
                        <c:v>0.1519547162317082</c:v>
                      </c:pt>
                      <c:pt idx="201">
                        <c:v>0.78568054598155346</c:v>
                      </c:pt>
                      <c:pt idx="202">
                        <c:v>0.69943547462264133</c:v>
                      </c:pt>
                      <c:pt idx="203">
                        <c:v>8.5479309346097487E-2</c:v>
                      </c:pt>
                      <c:pt idx="204">
                        <c:v>0.491683146200386</c:v>
                      </c:pt>
                      <c:pt idx="205">
                        <c:v>0.31255423403917737</c:v>
                      </c:pt>
                      <c:pt idx="206">
                        <c:v>0.68501541513334607</c:v>
                      </c:pt>
                      <c:pt idx="207">
                        <c:v>0.3015195943805965</c:v>
                      </c:pt>
                      <c:pt idx="208">
                        <c:v>0.73385796089944144</c:v>
                      </c:pt>
                      <c:pt idx="209">
                        <c:v>0.98950874915107023</c:v>
                      </c:pt>
                      <c:pt idx="210">
                        <c:v>0.66566965399089961</c:v>
                      </c:pt>
                      <c:pt idx="211">
                        <c:v>4.3890459957750982E-2</c:v>
                      </c:pt>
                      <c:pt idx="212">
                        <c:v>0.68629835880215451</c:v>
                      </c:pt>
                      <c:pt idx="213">
                        <c:v>0.69325688908968897</c:v>
                      </c:pt>
                      <c:pt idx="214">
                        <c:v>0.34031532577526979</c:v>
                      </c:pt>
                      <c:pt idx="215">
                        <c:v>8.7077061156266122E-2</c:v>
                      </c:pt>
                      <c:pt idx="216">
                        <c:v>0.95738854880775115</c:v>
                      </c:pt>
                      <c:pt idx="217">
                        <c:v>0.51133487969897196</c:v>
                      </c:pt>
                      <c:pt idx="218">
                        <c:v>0.43561694896349823</c:v>
                      </c:pt>
                      <c:pt idx="219">
                        <c:v>0.27298007859832785</c:v>
                      </c:pt>
                      <c:pt idx="220">
                        <c:v>3.4037485595907246E-2</c:v>
                      </c:pt>
                      <c:pt idx="221">
                        <c:v>0.30293146653527991</c:v>
                      </c:pt>
                      <c:pt idx="222">
                        <c:v>0.41721607226549029</c:v>
                      </c:pt>
                      <c:pt idx="223">
                        <c:v>0.52633240765574996</c:v>
                      </c:pt>
                      <c:pt idx="224">
                        <c:v>6.2876428821407315E-2</c:v>
                      </c:pt>
                      <c:pt idx="225">
                        <c:v>0.30950628752473919</c:v>
                      </c:pt>
                      <c:pt idx="226">
                        <c:v>0.53683543551311153</c:v>
                      </c:pt>
                      <c:pt idx="227">
                        <c:v>0.92768036220458927</c:v>
                      </c:pt>
                      <c:pt idx="228">
                        <c:v>0.38286768144741734</c:v>
                      </c:pt>
                      <c:pt idx="229">
                        <c:v>5.4206901034168142E-2</c:v>
                      </c:pt>
                      <c:pt idx="230">
                        <c:v>0.16220525306398759</c:v>
                      </c:pt>
                      <c:pt idx="231">
                        <c:v>0.6458902853836318</c:v>
                      </c:pt>
                      <c:pt idx="232">
                        <c:v>4.2708719511030835E-2</c:v>
                      </c:pt>
                      <c:pt idx="233">
                        <c:v>0.6004111927228134</c:v>
                      </c:pt>
                      <c:pt idx="234">
                        <c:v>0.81739872755318932</c:v>
                      </c:pt>
                      <c:pt idx="235">
                        <c:v>0.97785045433918028</c:v>
                      </c:pt>
                      <c:pt idx="236">
                        <c:v>0.65442532257299457</c:v>
                      </c:pt>
                      <c:pt idx="237">
                        <c:v>0.9739531185417426</c:v>
                      </c:pt>
                      <c:pt idx="238">
                        <c:v>0.99896455491667135</c:v>
                      </c:pt>
                      <c:pt idx="239">
                        <c:v>0.29898671258190757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'6.2e'!$D$1</c15:sqref>
                        </c15:formulaRef>
                      </c:ext>
                    </c:extLst>
                    <c:strCache>
                      <c:ptCount val="1"/>
                      <c:pt idx="0">
                        <c:v>N_G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'6.2e'!$A$2:$A$241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'6.2e'!$D$2:$D$241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50</c:v>
                      </c:pt>
                      <c:pt idx="1">
                        <c:v>45</c:v>
                      </c:pt>
                      <c:pt idx="2">
                        <c:v>40</c:v>
                      </c:pt>
                      <c:pt idx="3">
                        <c:v>30</c:v>
                      </c:pt>
                      <c:pt idx="4">
                        <c:v>50</c:v>
                      </c:pt>
                      <c:pt idx="5">
                        <c:v>45</c:v>
                      </c:pt>
                      <c:pt idx="6">
                        <c:v>40</c:v>
                      </c:pt>
                      <c:pt idx="7">
                        <c:v>35</c:v>
                      </c:pt>
                      <c:pt idx="8">
                        <c:v>30</c:v>
                      </c:pt>
                      <c:pt idx="9">
                        <c:v>50</c:v>
                      </c:pt>
                      <c:pt idx="10">
                        <c:v>45</c:v>
                      </c:pt>
                      <c:pt idx="11">
                        <c:v>35</c:v>
                      </c:pt>
                      <c:pt idx="12">
                        <c:v>30</c:v>
                      </c:pt>
                      <c:pt idx="13">
                        <c:v>25</c:v>
                      </c:pt>
                      <c:pt idx="14">
                        <c:v>50</c:v>
                      </c:pt>
                      <c:pt idx="15">
                        <c:v>45</c:v>
                      </c:pt>
                      <c:pt idx="16">
                        <c:v>40</c:v>
                      </c:pt>
                      <c:pt idx="17">
                        <c:v>30</c:v>
                      </c:pt>
                      <c:pt idx="18">
                        <c:v>20</c:v>
                      </c:pt>
                      <c:pt idx="19">
                        <c:v>50</c:v>
                      </c:pt>
                      <c:pt idx="20">
                        <c:v>40</c:v>
                      </c:pt>
                      <c:pt idx="21">
                        <c:v>35</c:v>
                      </c:pt>
                      <c:pt idx="22">
                        <c:v>30</c:v>
                      </c:pt>
                      <c:pt idx="23">
                        <c:v>29</c:v>
                      </c:pt>
                      <c:pt idx="24">
                        <c:v>50</c:v>
                      </c:pt>
                      <c:pt idx="25">
                        <c:v>45</c:v>
                      </c:pt>
                      <c:pt idx="26">
                        <c:v>35</c:v>
                      </c:pt>
                      <c:pt idx="27">
                        <c:v>25</c:v>
                      </c:pt>
                      <c:pt idx="28">
                        <c:v>15</c:v>
                      </c:pt>
                      <c:pt idx="29">
                        <c:v>50</c:v>
                      </c:pt>
                      <c:pt idx="30">
                        <c:v>40</c:v>
                      </c:pt>
                      <c:pt idx="31">
                        <c:v>35</c:v>
                      </c:pt>
                      <c:pt idx="32">
                        <c:v>30</c:v>
                      </c:pt>
                      <c:pt idx="33">
                        <c:v>20</c:v>
                      </c:pt>
                      <c:pt idx="34">
                        <c:v>50</c:v>
                      </c:pt>
                      <c:pt idx="35">
                        <c:v>45</c:v>
                      </c:pt>
                      <c:pt idx="36">
                        <c:v>44</c:v>
                      </c:pt>
                      <c:pt idx="37">
                        <c:v>39</c:v>
                      </c:pt>
                      <c:pt idx="38">
                        <c:v>34</c:v>
                      </c:pt>
                      <c:pt idx="39">
                        <c:v>50</c:v>
                      </c:pt>
                      <c:pt idx="40">
                        <c:v>40</c:v>
                      </c:pt>
                      <c:pt idx="41">
                        <c:v>30</c:v>
                      </c:pt>
                      <c:pt idx="42">
                        <c:v>25</c:v>
                      </c:pt>
                      <c:pt idx="43">
                        <c:v>15</c:v>
                      </c:pt>
                      <c:pt idx="44">
                        <c:v>50</c:v>
                      </c:pt>
                      <c:pt idx="45">
                        <c:v>40</c:v>
                      </c:pt>
                      <c:pt idx="46">
                        <c:v>39</c:v>
                      </c:pt>
                      <c:pt idx="47">
                        <c:v>38</c:v>
                      </c:pt>
                      <c:pt idx="48">
                        <c:v>28</c:v>
                      </c:pt>
                      <c:pt idx="49">
                        <c:v>50</c:v>
                      </c:pt>
                      <c:pt idx="50">
                        <c:v>45</c:v>
                      </c:pt>
                      <c:pt idx="51">
                        <c:v>40</c:v>
                      </c:pt>
                      <c:pt idx="52">
                        <c:v>30</c:v>
                      </c:pt>
                      <c:pt idx="53">
                        <c:v>25</c:v>
                      </c:pt>
                      <c:pt idx="54">
                        <c:v>50</c:v>
                      </c:pt>
                      <c:pt idx="55">
                        <c:v>40</c:v>
                      </c:pt>
                      <c:pt idx="56">
                        <c:v>39</c:v>
                      </c:pt>
                      <c:pt idx="57">
                        <c:v>29</c:v>
                      </c:pt>
                      <c:pt idx="58">
                        <c:v>19</c:v>
                      </c:pt>
                      <c:pt idx="59">
                        <c:v>50</c:v>
                      </c:pt>
                      <c:pt idx="60">
                        <c:v>45</c:v>
                      </c:pt>
                      <c:pt idx="61">
                        <c:v>40</c:v>
                      </c:pt>
                      <c:pt idx="62">
                        <c:v>30</c:v>
                      </c:pt>
                      <c:pt idx="63">
                        <c:v>25</c:v>
                      </c:pt>
                      <c:pt idx="64">
                        <c:v>50</c:v>
                      </c:pt>
                      <c:pt idx="65">
                        <c:v>40</c:v>
                      </c:pt>
                      <c:pt idx="66">
                        <c:v>35</c:v>
                      </c:pt>
                      <c:pt idx="67">
                        <c:v>30</c:v>
                      </c:pt>
                      <c:pt idx="68">
                        <c:v>20</c:v>
                      </c:pt>
                      <c:pt idx="69">
                        <c:v>50</c:v>
                      </c:pt>
                      <c:pt idx="70">
                        <c:v>45</c:v>
                      </c:pt>
                      <c:pt idx="71">
                        <c:v>40</c:v>
                      </c:pt>
                      <c:pt idx="72">
                        <c:v>30</c:v>
                      </c:pt>
                      <c:pt idx="73">
                        <c:v>29</c:v>
                      </c:pt>
                      <c:pt idx="74">
                        <c:v>50</c:v>
                      </c:pt>
                      <c:pt idx="75">
                        <c:v>40</c:v>
                      </c:pt>
                      <c:pt idx="76">
                        <c:v>30</c:v>
                      </c:pt>
                      <c:pt idx="77">
                        <c:v>25</c:v>
                      </c:pt>
                      <c:pt idx="78">
                        <c:v>15</c:v>
                      </c:pt>
                      <c:pt idx="79">
                        <c:v>50</c:v>
                      </c:pt>
                      <c:pt idx="80">
                        <c:v>45</c:v>
                      </c:pt>
                      <c:pt idx="81">
                        <c:v>35</c:v>
                      </c:pt>
                      <c:pt idx="82">
                        <c:v>25</c:v>
                      </c:pt>
                      <c:pt idx="83">
                        <c:v>20</c:v>
                      </c:pt>
                      <c:pt idx="84">
                        <c:v>50</c:v>
                      </c:pt>
                      <c:pt idx="85">
                        <c:v>40</c:v>
                      </c:pt>
                      <c:pt idx="86">
                        <c:v>30</c:v>
                      </c:pt>
                      <c:pt idx="87">
                        <c:v>29</c:v>
                      </c:pt>
                      <c:pt idx="88">
                        <c:v>19</c:v>
                      </c:pt>
                      <c:pt idx="89">
                        <c:v>50</c:v>
                      </c:pt>
                      <c:pt idx="90">
                        <c:v>45</c:v>
                      </c:pt>
                      <c:pt idx="91">
                        <c:v>35</c:v>
                      </c:pt>
                      <c:pt idx="92">
                        <c:v>34</c:v>
                      </c:pt>
                      <c:pt idx="93">
                        <c:v>29</c:v>
                      </c:pt>
                      <c:pt idx="94">
                        <c:v>50</c:v>
                      </c:pt>
                      <c:pt idx="95">
                        <c:v>40</c:v>
                      </c:pt>
                      <c:pt idx="96">
                        <c:v>35</c:v>
                      </c:pt>
                      <c:pt idx="97">
                        <c:v>25</c:v>
                      </c:pt>
                      <c:pt idx="98">
                        <c:v>15</c:v>
                      </c:pt>
                      <c:pt idx="99">
                        <c:v>50</c:v>
                      </c:pt>
                      <c:pt idx="100">
                        <c:v>45</c:v>
                      </c:pt>
                      <c:pt idx="101">
                        <c:v>35</c:v>
                      </c:pt>
                      <c:pt idx="102">
                        <c:v>25</c:v>
                      </c:pt>
                      <c:pt idx="103">
                        <c:v>20</c:v>
                      </c:pt>
                      <c:pt idx="104">
                        <c:v>50</c:v>
                      </c:pt>
                      <c:pt idx="105">
                        <c:v>40</c:v>
                      </c:pt>
                      <c:pt idx="106">
                        <c:v>30</c:v>
                      </c:pt>
                      <c:pt idx="107">
                        <c:v>25</c:v>
                      </c:pt>
                      <c:pt idx="108">
                        <c:v>15</c:v>
                      </c:pt>
                      <c:pt idx="109">
                        <c:v>50</c:v>
                      </c:pt>
                      <c:pt idx="110">
                        <c:v>40</c:v>
                      </c:pt>
                      <c:pt idx="111">
                        <c:v>39</c:v>
                      </c:pt>
                      <c:pt idx="112">
                        <c:v>29</c:v>
                      </c:pt>
                      <c:pt idx="113">
                        <c:v>19</c:v>
                      </c:pt>
                      <c:pt idx="114">
                        <c:v>50</c:v>
                      </c:pt>
                      <c:pt idx="115">
                        <c:v>40</c:v>
                      </c:pt>
                      <c:pt idx="116">
                        <c:v>30</c:v>
                      </c:pt>
                      <c:pt idx="117">
                        <c:v>20</c:v>
                      </c:pt>
                      <c:pt idx="118">
                        <c:v>10</c:v>
                      </c:pt>
                      <c:pt idx="119">
                        <c:v>50</c:v>
                      </c:pt>
                      <c:pt idx="120">
                        <c:v>40</c:v>
                      </c:pt>
                      <c:pt idx="121">
                        <c:v>30</c:v>
                      </c:pt>
                      <c:pt idx="122">
                        <c:v>20</c:v>
                      </c:pt>
                      <c:pt idx="123">
                        <c:v>15</c:v>
                      </c:pt>
                      <c:pt idx="124">
                        <c:v>50</c:v>
                      </c:pt>
                      <c:pt idx="125">
                        <c:v>45</c:v>
                      </c:pt>
                      <c:pt idx="126">
                        <c:v>35</c:v>
                      </c:pt>
                      <c:pt idx="127">
                        <c:v>34</c:v>
                      </c:pt>
                      <c:pt idx="128">
                        <c:v>29</c:v>
                      </c:pt>
                      <c:pt idx="129">
                        <c:v>50</c:v>
                      </c:pt>
                      <c:pt idx="130">
                        <c:v>40</c:v>
                      </c:pt>
                      <c:pt idx="131">
                        <c:v>30</c:v>
                      </c:pt>
                      <c:pt idx="132">
                        <c:v>29</c:v>
                      </c:pt>
                      <c:pt idx="133">
                        <c:v>19</c:v>
                      </c:pt>
                      <c:pt idx="134">
                        <c:v>50</c:v>
                      </c:pt>
                      <c:pt idx="135">
                        <c:v>45</c:v>
                      </c:pt>
                      <c:pt idx="136">
                        <c:v>40</c:v>
                      </c:pt>
                      <c:pt idx="137">
                        <c:v>35</c:v>
                      </c:pt>
                      <c:pt idx="138">
                        <c:v>30</c:v>
                      </c:pt>
                      <c:pt idx="139">
                        <c:v>50</c:v>
                      </c:pt>
                      <c:pt idx="140">
                        <c:v>45</c:v>
                      </c:pt>
                      <c:pt idx="141">
                        <c:v>35</c:v>
                      </c:pt>
                      <c:pt idx="142">
                        <c:v>30</c:v>
                      </c:pt>
                      <c:pt idx="143">
                        <c:v>20</c:v>
                      </c:pt>
                      <c:pt idx="144">
                        <c:v>50</c:v>
                      </c:pt>
                      <c:pt idx="145">
                        <c:v>40</c:v>
                      </c:pt>
                      <c:pt idx="146">
                        <c:v>35</c:v>
                      </c:pt>
                      <c:pt idx="147">
                        <c:v>25</c:v>
                      </c:pt>
                      <c:pt idx="148">
                        <c:v>20</c:v>
                      </c:pt>
                      <c:pt idx="149">
                        <c:v>50</c:v>
                      </c:pt>
                      <c:pt idx="150">
                        <c:v>40</c:v>
                      </c:pt>
                      <c:pt idx="151">
                        <c:v>35</c:v>
                      </c:pt>
                      <c:pt idx="152">
                        <c:v>30</c:v>
                      </c:pt>
                      <c:pt idx="153">
                        <c:v>20</c:v>
                      </c:pt>
                      <c:pt idx="154">
                        <c:v>50</c:v>
                      </c:pt>
                      <c:pt idx="155">
                        <c:v>45</c:v>
                      </c:pt>
                      <c:pt idx="156">
                        <c:v>35</c:v>
                      </c:pt>
                      <c:pt idx="157">
                        <c:v>25</c:v>
                      </c:pt>
                      <c:pt idx="158">
                        <c:v>24</c:v>
                      </c:pt>
                      <c:pt idx="159">
                        <c:v>50</c:v>
                      </c:pt>
                      <c:pt idx="160">
                        <c:v>40</c:v>
                      </c:pt>
                      <c:pt idx="161">
                        <c:v>30</c:v>
                      </c:pt>
                      <c:pt idx="162">
                        <c:v>25</c:v>
                      </c:pt>
                      <c:pt idx="163">
                        <c:v>24</c:v>
                      </c:pt>
                      <c:pt idx="164">
                        <c:v>50</c:v>
                      </c:pt>
                      <c:pt idx="165">
                        <c:v>40</c:v>
                      </c:pt>
                      <c:pt idx="166">
                        <c:v>35</c:v>
                      </c:pt>
                      <c:pt idx="167">
                        <c:v>25</c:v>
                      </c:pt>
                      <c:pt idx="168">
                        <c:v>15</c:v>
                      </c:pt>
                      <c:pt idx="169">
                        <c:v>50</c:v>
                      </c:pt>
                      <c:pt idx="170">
                        <c:v>40</c:v>
                      </c:pt>
                      <c:pt idx="171">
                        <c:v>30</c:v>
                      </c:pt>
                      <c:pt idx="172">
                        <c:v>25</c:v>
                      </c:pt>
                      <c:pt idx="173">
                        <c:v>15</c:v>
                      </c:pt>
                      <c:pt idx="174">
                        <c:v>50</c:v>
                      </c:pt>
                      <c:pt idx="175">
                        <c:v>45</c:v>
                      </c:pt>
                      <c:pt idx="176">
                        <c:v>40</c:v>
                      </c:pt>
                      <c:pt idx="177">
                        <c:v>35</c:v>
                      </c:pt>
                      <c:pt idx="178">
                        <c:v>30</c:v>
                      </c:pt>
                      <c:pt idx="179">
                        <c:v>50</c:v>
                      </c:pt>
                      <c:pt idx="180">
                        <c:v>49</c:v>
                      </c:pt>
                      <c:pt idx="181">
                        <c:v>44</c:v>
                      </c:pt>
                      <c:pt idx="182">
                        <c:v>39</c:v>
                      </c:pt>
                      <c:pt idx="183">
                        <c:v>29</c:v>
                      </c:pt>
                      <c:pt idx="184">
                        <c:v>50</c:v>
                      </c:pt>
                      <c:pt idx="185">
                        <c:v>40</c:v>
                      </c:pt>
                      <c:pt idx="186">
                        <c:v>39</c:v>
                      </c:pt>
                      <c:pt idx="187">
                        <c:v>34</c:v>
                      </c:pt>
                      <c:pt idx="188">
                        <c:v>24</c:v>
                      </c:pt>
                      <c:pt idx="189">
                        <c:v>50</c:v>
                      </c:pt>
                      <c:pt idx="190">
                        <c:v>40</c:v>
                      </c:pt>
                      <c:pt idx="191">
                        <c:v>30</c:v>
                      </c:pt>
                      <c:pt idx="192">
                        <c:v>20</c:v>
                      </c:pt>
                      <c:pt idx="193">
                        <c:v>15</c:v>
                      </c:pt>
                      <c:pt idx="194">
                        <c:v>50</c:v>
                      </c:pt>
                      <c:pt idx="195">
                        <c:v>45</c:v>
                      </c:pt>
                      <c:pt idx="196">
                        <c:v>40</c:v>
                      </c:pt>
                      <c:pt idx="197">
                        <c:v>30</c:v>
                      </c:pt>
                      <c:pt idx="198">
                        <c:v>20</c:v>
                      </c:pt>
                      <c:pt idx="199">
                        <c:v>50</c:v>
                      </c:pt>
                      <c:pt idx="200">
                        <c:v>49</c:v>
                      </c:pt>
                      <c:pt idx="201">
                        <c:v>39</c:v>
                      </c:pt>
                      <c:pt idx="202">
                        <c:v>34</c:v>
                      </c:pt>
                      <c:pt idx="203">
                        <c:v>24</c:v>
                      </c:pt>
                      <c:pt idx="204">
                        <c:v>50</c:v>
                      </c:pt>
                      <c:pt idx="205">
                        <c:v>40</c:v>
                      </c:pt>
                      <c:pt idx="206">
                        <c:v>39</c:v>
                      </c:pt>
                      <c:pt idx="207">
                        <c:v>38</c:v>
                      </c:pt>
                      <c:pt idx="208">
                        <c:v>33</c:v>
                      </c:pt>
                      <c:pt idx="209">
                        <c:v>50</c:v>
                      </c:pt>
                      <c:pt idx="210">
                        <c:v>40</c:v>
                      </c:pt>
                      <c:pt idx="211">
                        <c:v>30</c:v>
                      </c:pt>
                      <c:pt idx="212">
                        <c:v>20</c:v>
                      </c:pt>
                      <c:pt idx="213">
                        <c:v>15</c:v>
                      </c:pt>
                      <c:pt idx="214">
                        <c:v>50</c:v>
                      </c:pt>
                      <c:pt idx="215">
                        <c:v>49</c:v>
                      </c:pt>
                      <c:pt idx="216">
                        <c:v>39</c:v>
                      </c:pt>
                      <c:pt idx="217">
                        <c:v>38</c:v>
                      </c:pt>
                      <c:pt idx="218">
                        <c:v>28</c:v>
                      </c:pt>
                      <c:pt idx="219">
                        <c:v>50</c:v>
                      </c:pt>
                      <c:pt idx="220">
                        <c:v>45</c:v>
                      </c:pt>
                      <c:pt idx="221">
                        <c:v>40</c:v>
                      </c:pt>
                      <c:pt idx="222">
                        <c:v>35</c:v>
                      </c:pt>
                      <c:pt idx="223">
                        <c:v>34</c:v>
                      </c:pt>
                      <c:pt idx="224">
                        <c:v>50</c:v>
                      </c:pt>
                      <c:pt idx="225">
                        <c:v>45</c:v>
                      </c:pt>
                      <c:pt idx="226">
                        <c:v>40</c:v>
                      </c:pt>
                      <c:pt idx="227">
                        <c:v>35</c:v>
                      </c:pt>
                      <c:pt idx="228">
                        <c:v>34</c:v>
                      </c:pt>
                      <c:pt idx="229">
                        <c:v>50</c:v>
                      </c:pt>
                      <c:pt idx="230">
                        <c:v>45</c:v>
                      </c:pt>
                      <c:pt idx="231">
                        <c:v>35</c:v>
                      </c:pt>
                      <c:pt idx="232">
                        <c:v>25</c:v>
                      </c:pt>
                      <c:pt idx="233">
                        <c:v>15</c:v>
                      </c:pt>
                      <c:pt idx="234">
                        <c:v>50</c:v>
                      </c:pt>
                      <c:pt idx="235">
                        <c:v>40</c:v>
                      </c:pt>
                      <c:pt idx="236">
                        <c:v>39</c:v>
                      </c:pt>
                      <c:pt idx="237">
                        <c:v>29</c:v>
                      </c:pt>
                      <c:pt idx="238">
                        <c:v>24</c:v>
                      </c:pt>
                      <c:pt idx="239">
                        <c:v>50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'6.2e'!$E$1</c15:sqref>
                        </c15:formulaRef>
                      </c:ext>
                    </c:extLst>
                    <c:strCache>
                      <c:ptCount val="1"/>
                      <c:pt idx="0">
                        <c:v>D_G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'6.2e'!$A$2:$A$241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'6.2e'!$E$2:$E$241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5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10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</c:v>
                      </c:pt>
                      <c:pt idx="19">
                        <c:v>10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5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10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1</c:v>
                      </c:pt>
                      <c:pt idx="36">
                        <c:v>5</c:v>
                      </c:pt>
                      <c:pt idx="37">
                        <c:v>5</c:v>
                      </c:pt>
                      <c:pt idx="38">
                        <c:v>5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5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10</c:v>
                      </c:pt>
                      <c:pt idx="48">
                        <c:v>5</c:v>
                      </c:pt>
                      <c:pt idx="49">
                        <c:v>5</c:v>
                      </c:pt>
                      <c:pt idx="50">
                        <c:v>5</c:v>
                      </c:pt>
                      <c:pt idx="51">
                        <c:v>10</c:v>
                      </c:pt>
                      <c:pt idx="52">
                        <c:v>5</c:v>
                      </c:pt>
                      <c:pt idx="53">
                        <c:v>10</c:v>
                      </c:pt>
                      <c:pt idx="54">
                        <c:v>10</c:v>
                      </c:pt>
                      <c:pt idx="55">
                        <c:v>1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5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10</c:v>
                      </c:pt>
                      <c:pt idx="62">
                        <c:v>5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5</c:v>
                      </c:pt>
                      <c:pt idx="66">
                        <c:v>5</c:v>
                      </c:pt>
                      <c:pt idx="67">
                        <c:v>10</c:v>
                      </c:pt>
                      <c:pt idx="68">
                        <c:v>1</c:v>
                      </c:pt>
                      <c:pt idx="69">
                        <c:v>5</c:v>
                      </c:pt>
                      <c:pt idx="70">
                        <c:v>5</c:v>
                      </c:pt>
                      <c:pt idx="71">
                        <c:v>10</c:v>
                      </c:pt>
                      <c:pt idx="72">
                        <c:v>1</c:v>
                      </c:pt>
                      <c:pt idx="73">
                        <c:v>5</c:v>
                      </c:pt>
                      <c:pt idx="74">
                        <c:v>10</c:v>
                      </c:pt>
                      <c:pt idx="75">
                        <c:v>10</c:v>
                      </c:pt>
                      <c:pt idx="76">
                        <c:v>5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5</c:v>
                      </c:pt>
                      <c:pt idx="80">
                        <c:v>10</c:v>
                      </c:pt>
                      <c:pt idx="81">
                        <c:v>10</c:v>
                      </c:pt>
                      <c:pt idx="82">
                        <c:v>5</c:v>
                      </c:pt>
                      <c:pt idx="83">
                        <c:v>10</c:v>
                      </c:pt>
                      <c:pt idx="84">
                        <c:v>10</c:v>
                      </c:pt>
                      <c:pt idx="85">
                        <c:v>10</c:v>
                      </c:pt>
                      <c:pt idx="86">
                        <c:v>1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5</c:v>
                      </c:pt>
                      <c:pt idx="90">
                        <c:v>10</c:v>
                      </c:pt>
                      <c:pt idx="91">
                        <c:v>1</c:v>
                      </c:pt>
                      <c:pt idx="92">
                        <c:v>5</c:v>
                      </c:pt>
                      <c:pt idx="93">
                        <c:v>5</c:v>
                      </c:pt>
                      <c:pt idx="94">
                        <c:v>10</c:v>
                      </c:pt>
                      <c:pt idx="95">
                        <c:v>5</c:v>
                      </c:pt>
                      <c:pt idx="96">
                        <c:v>10</c:v>
                      </c:pt>
                      <c:pt idx="97">
                        <c:v>10</c:v>
                      </c:pt>
                      <c:pt idx="98">
                        <c:v>5</c:v>
                      </c:pt>
                      <c:pt idx="99">
                        <c:v>5</c:v>
                      </c:pt>
                      <c:pt idx="100">
                        <c:v>10</c:v>
                      </c:pt>
                      <c:pt idx="101">
                        <c:v>10</c:v>
                      </c:pt>
                      <c:pt idx="102">
                        <c:v>5</c:v>
                      </c:pt>
                      <c:pt idx="103">
                        <c:v>1</c:v>
                      </c:pt>
                      <c:pt idx="104">
                        <c:v>10</c:v>
                      </c:pt>
                      <c:pt idx="105">
                        <c:v>10</c:v>
                      </c:pt>
                      <c:pt idx="106">
                        <c:v>5</c:v>
                      </c:pt>
                      <c:pt idx="107">
                        <c:v>10</c:v>
                      </c:pt>
                      <c:pt idx="108">
                        <c:v>1</c:v>
                      </c:pt>
                      <c:pt idx="109">
                        <c:v>10</c:v>
                      </c:pt>
                      <c:pt idx="110">
                        <c:v>1</c:v>
                      </c:pt>
                      <c:pt idx="111">
                        <c:v>10</c:v>
                      </c:pt>
                      <c:pt idx="112">
                        <c:v>10</c:v>
                      </c:pt>
                      <c:pt idx="113">
                        <c:v>5</c:v>
                      </c:pt>
                      <c:pt idx="114">
                        <c:v>10</c:v>
                      </c:pt>
                      <c:pt idx="115">
                        <c:v>10</c:v>
                      </c:pt>
                      <c:pt idx="116">
                        <c:v>10</c:v>
                      </c:pt>
                      <c:pt idx="117">
                        <c:v>10</c:v>
                      </c:pt>
                      <c:pt idx="118">
                        <c:v>10</c:v>
                      </c:pt>
                      <c:pt idx="119">
                        <c:v>10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5</c:v>
                      </c:pt>
                      <c:pt idx="123">
                        <c:v>10</c:v>
                      </c:pt>
                      <c:pt idx="124">
                        <c:v>5</c:v>
                      </c:pt>
                      <c:pt idx="125">
                        <c:v>10</c:v>
                      </c:pt>
                      <c:pt idx="126">
                        <c:v>1</c:v>
                      </c:pt>
                      <c:pt idx="127">
                        <c:v>5</c:v>
                      </c:pt>
                      <c:pt idx="128">
                        <c:v>10</c:v>
                      </c:pt>
                      <c:pt idx="129">
                        <c:v>10</c:v>
                      </c:pt>
                      <c:pt idx="130">
                        <c:v>10</c:v>
                      </c:pt>
                      <c:pt idx="131">
                        <c:v>1</c:v>
                      </c:pt>
                      <c:pt idx="132">
                        <c:v>10</c:v>
                      </c:pt>
                      <c:pt idx="133">
                        <c:v>5</c:v>
                      </c:pt>
                      <c:pt idx="134">
                        <c:v>5</c:v>
                      </c:pt>
                      <c:pt idx="135">
                        <c:v>5</c:v>
                      </c:pt>
                      <c:pt idx="136">
                        <c:v>5</c:v>
                      </c:pt>
                      <c:pt idx="137">
                        <c:v>5</c:v>
                      </c:pt>
                      <c:pt idx="138">
                        <c:v>10</c:v>
                      </c:pt>
                      <c:pt idx="139">
                        <c:v>5</c:v>
                      </c:pt>
                      <c:pt idx="140">
                        <c:v>10</c:v>
                      </c:pt>
                      <c:pt idx="141">
                        <c:v>5</c:v>
                      </c:pt>
                      <c:pt idx="142">
                        <c:v>10</c:v>
                      </c:pt>
                      <c:pt idx="143">
                        <c:v>10</c:v>
                      </c:pt>
                      <c:pt idx="144">
                        <c:v>10</c:v>
                      </c:pt>
                      <c:pt idx="145">
                        <c:v>5</c:v>
                      </c:pt>
                      <c:pt idx="146">
                        <c:v>10</c:v>
                      </c:pt>
                      <c:pt idx="147">
                        <c:v>5</c:v>
                      </c:pt>
                      <c:pt idx="148">
                        <c:v>1</c:v>
                      </c:pt>
                      <c:pt idx="149">
                        <c:v>10</c:v>
                      </c:pt>
                      <c:pt idx="150">
                        <c:v>5</c:v>
                      </c:pt>
                      <c:pt idx="151">
                        <c:v>5</c:v>
                      </c:pt>
                      <c:pt idx="152">
                        <c:v>10</c:v>
                      </c:pt>
                      <c:pt idx="153">
                        <c:v>5</c:v>
                      </c:pt>
                      <c:pt idx="154">
                        <c:v>5</c:v>
                      </c:pt>
                      <c:pt idx="155">
                        <c:v>10</c:v>
                      </c:pt>
                      <c:pt idx="156">
                        <c:v>10</c:v>
                      </c:pt>
                      <c:pt idx="157">
                        <c:v>1</c:v>
                      </c:pt>
                      <c:pt idx="158">
                        <c:v>5</c:v>
                      </c:pt>
                      <c:pt idx="159">
                        <c:v>10</c:v>
                      </c:pt>
                      <c:pt idx="160">
                        <c:v>10</c:v>
                      </c:pt>
                      <c:pt idx="161">
                        <c:v>5</c:v>
                      </c:pt>
                      <c:pt idx="162">
                        <c:v>1</c:v>
                      </c:pt>
                      <c:pt idx="163">
                        <c:v>5</c:v>
                      </c:pt>
                      <c:pt idx="164">
                        <c:v>10</c:v>
                      </c:pt>
                      <c:pt idx="165">
                        <c:v>5</c:v>
                      </c:pt>
                      <c:pt idx="166">
                        <c:v>10</c:v>
                      </c:pt>
                      <c:pt idx="167">
                        <c:v>10</c:v>
                      </c:pt>
                      <c:pt idx="168">
                        <c:v>10</c:v>
                      </c:pt>
                      <c:pt idx="169">
                        <c:v>10</c:v>
                      </c:pt>
                      <c:pt idx="170">
                        <c:v>10</c:v>
                      </c:pt>
                      <c:pt idx="171">
                        <c:v>5</c:v>
                      </c:pt>
                      <c:pt idx="172">
                        <c:v>10</c:v>
                      </c:pt>
                      <c:pt idx="173">
                        <c:v>10</c:v>
                      </c:pt>
                      <c:pt idx="174">
                        <c:v>5</c:v>
                      </c:pt>
                      <c:pt idx="175">
                        <c:v>5</c:v>
                      </c:pt>
                      <c:pt idx="176">
                        <c:v>5</c:v>
                      </c:pt>
                      <c:pt idx="177">
                        <c:v>5</c:v>
                      </c:pt>
                      <c:pt idx="178">
                        <c:v>5</c:v>
                      </c:pt>
                      <c:pt idx="179">
                        <c:v>1</c:v>
                      </c:pt>
                      <c:pt idx="180">
                        <c:v>5</c:v>
                      </c:pt>
                      <c:pt idx="181">
                        <c:v>5</c:v>
                      </c:pt>
                      <c:pt idx="182">
                        <c:v>10</c:v>
                      </c:pt>
                      <c:pt idx="183">
                        <c:v>1</c:v>
                      </c:pt>
                      <c:pt idx="184">
                        <c:v>10</c:v>
                      </c:pt>
                      <c:pt idx="185">
                        <c:v>1</c:v>
                      </c:pt>
                      <c:pt idx="186">
                        <c:v>5</c:v>
                      </c:pt>
                      <c:pt idx="187">
                        <c:v>10</c:v>
                      </c:pt>
                      <c:pt idx="188">
                        <c:v>1</c:v>
                      </c:pt>
                      <c:pt idx="189">
                        <c:v>10</c:v>
                      </c:pt>
                      <c:pt idx="190">
                        <c:v>10</c:v>
                      </c:pt>
                      <c:pt idx="191">
                        <c:v>10</c:v>
                      </c:pt>
                      <c:pt idx="192">
                        <c:v>5</c:v>
                      </c:pt>
                      <c:pt idx="193">
                        <c:v>10</c:v>
                      </c:pt>
                      <c:pt idx="194">
                        <c:v>5</c:v>
                      </c:pt>
                      <c:pt idx="195">
                        <c:v>5</c:v>
                      </c:pt>
                      <c:pt idx="196">
                        <c:v>10</c:v>
                      </c:pt>
                      <c:pt idx="197">
                        <c:v>10</c:v>
                      </c:pt>
                      <c:pt idx="198">
                        <c:v>10</c:v>
                      </c:pt>
                      <c:pt idx="199">
                        <c:v>1</c:v>
                      </c:pt>
                      <c:pt idx="200">
                        <c:v>10</c:v>
                      </c:pt>
                      <c:pt idx="201">
                        <c:v>5</c:v>
                      </c:pt>
                      <c:pt idx="202">
                        <c:v>10</c:v>
                      </c:pt>
                      <c:pt idx="203">
                        <c:v>10</c:v>
                      </c:pt>
                      <c:pt idx="204">
                        <c:v>10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5</c:v>
                      </c:pt>
                      <c:pt idx="208">
                        <c:v>10</c:v>
                      </c:pt>
                      <c:pt idx="209">
                        <c:v>10</c:v>
                      </c:pt>
                      <c:pt idx="210">
                        <c:v>10</c:v>
                      </c:pt>
                      <c:pt idx="211">
                        <c:v>10</c:v>
                      </c:pt>
                      <c:pt idx="212">
                        <c:v>5</c:v>
                      </c:pt>
                      <c:pt idx="213">
                        <c:v>10</c:v>
                      </c:pt>
                      <c:pt idx="214">
                        <c:v>1</c:v>
                      </c:pt>
                      <c:pt idx="215">
                        <c:v>10</c:v>
                      </c:pt>
                      <c:pt idx="216">
                        <c:v>1</c:v>
                      </c:pt>
                      <c:pt idx="217">
                        <c:v>10</c:v>
                      </c:pt>
                      <c:pt idx="218">
                        <c:v>10</c:v>
                      </c:pt>
                      <c:pt idx="219">
                        <c:v>5</c:v>
                      </c:pt>
                      <c:pt idx="220">
                        <c:v>5</c:v>
                      </c:pt>
                      <c:pt idx="221">
                        <c:v>5</c:v>
                      </c:pt>
                      <c:pt idx="222">
                        <c:v>1</c:v>
                      </c:pt>
                      <c:pt idx="223">
                        <c:v>5</c:v>
                      </c:pt>
                      <c:pt idx="224">
                        <c:v>5</c:v>
                      </c:pt>
                      <c:pt idx="225">
                        <c:v>5</c:v>
                      </c:pt>
                      <c:pt idx="226">
                        <c:v>5</c:v>
                      </c:pt>
                      <c:pt idx="227">
                        <c:v>1</c:v>
                      </c:pt>
                      <c:pt idx="228">
                        <c:v>5</c:v>
                      </c:pt>
                      <c:pt idx="229">
                        <c:v>5</c:v>
                      </c:pt>
                      <c:pt idx="230">
                        <c:v>10</c:v>
                      </c:pt>
                      <c:pt idx="231">
                        <c:v>10</c:v>
                      </c:pt>
                      <c:pt idx="232">
                        <c:v>10</c:v>
                      </c:pt>
                      <c:pt idx="233">
                        <c:v>5</c:v>
                      </c:pt>
                      <c:pt idx="234">
                        <c:v>10</c:v>
                      </c:pt>
                      <c:pt idx="235">
                        <c:v>1</c:v>
                      </c:pt>
                      <c:pt idx="236">
                        <c:v>10</c:v>
                      </c:pt>
                      <c:pt idx="237">
                        <c:v>5</c:v>
                      </c:pt>
                      <c:pt idx="238">
                        <c:v>10</c:v>
                      </c:pt>
                      <c:pt idx="239">
                        <c:v>10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'6.2e'!$G$1</c15:sqref>
                        </c15:formulaRef>
                      </c:ext>
                    </c:extLst>
                    <c:strCache>
                      <c:ptCount val="1"/>
                      <c:pt idx="0">
                        <c:v>t_G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'6.2e'!$A$2:$A$241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'6.2e'!$G$2:$G$241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15</c:v>
                      </c:pt>
                      <c:pt idx="11">
                        <c:v>15</c:v>
                      </c:pt>
                      <c:pt idx="12">
                        <c:v>15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20</c:v>
                      </c:pt>
                      <c:pt idx="16">
                        <c:v>20</c:v>
                      </c:pt>
                      <c:pt idx="17">
                        <c:v>20</c:v>
                      </c:pt>
                      <c:pt idx="18">
                        <c:v>20</c:v>
                      </c:pt>
                      <c:pt idx="19">
                        <c:v>25</c:v>
                      </c:pt>
                      <c:pt idx="20">
                        <c:v>25</c:v>
                      </c:pt>
                      <c:pt idx="21">
                        <c:v>25</c:v>
                      </c:pt>
                      <c:pt idx="22">
                        <c:v>25</c:v>
                      </c:pt>
                      <c:pt idx="23">
                        <c:v>25</c:v>
                      </c:pt>
                      <c:pt idx="24">
                        <c:v>30</c:v>
                      </c:pt>
                      <c:pt idx="25">
                        <c:v>30</c:v>
                      </c:pt>
                      <c:pt idx="26">
                        <c:v>30</c:v>
                      </c:pt>
                      <c:pt idx="27">
                        <c:v>30</c:v>
                      </c:pt>
                      <c:pt idx="28">
                        <c:v>30</c:v>
                      </c:pt>
                      <c:pt idx="29">
                        <c:v>35</c:v>
                      </c:pt>
                      <c:pt idx="30">
                        <c:v>35</c:v>
                      </c:pt>
                      <c:pt idx="31">
                        <c:v>35</c:v>
                      </c:pt>
                      <c:pt idx="32">
                        <c:v>35</c:v>
                      </c:pt>
                      <c:pt idx="33">
                        <c:v>35</c:v>
                      </c:pt>
                      <c:pt idx="34">
                        <c:v>40</c:v>
                      </c:pt>
                      <c:pt idx="35">
                        <c:v>40</c:v>
                      </c:pt>
                      <c:pt idx="36">
                        <c:v>40</c:v>
                      </c:pt>
                      <c:pt idx="37">
                        <c:v>40</c:v>
                      </c:pt>
                      <c:pt idx="38">
                        <c:v>40</c:v>
                      </c:pt>
                      <c:pt idx="39">
                        <c:v>45</c:v>
                      </c:pt>
                      <c:pt idx="40">
                        <c:v>45</c:v>
                      </c:pt>
                      <c:pt idx="41">
                        <c:v>45</c:v>
                      </c:pt>
                      <c:pt idx="42">
                        <c:v>45</c:v>
                      </c:pt>
                      <c:pt idx="43">
                        <c:v>45</c:v>
                      </c:pt>
                      <c:pt idx="44">
                        <c:v>50</c:v>
                      </c:pt>
                      <c:pt idx="45">
                        <c:v>50</c:v>
                      </c:pt>
                      <c:pt idx="46">
                        <c:v>50</c:v>
                      </c:pt>
                      <c:pt idx="47">
                        <c:v>50</c:v>
                      </c:pt>
                      <c:pt idx="48">
                        <c:v>50</c:v>
                      </c:pt>
                      <c:pt idx="49">
                        <c:v>55</c:v>
                      </c:pt>
                      <c:pt idx="50">
                        <c:v>55</c:v>
                      </c:pt>
                      <c:pt idx="51">
                        <c:v>55</c:v>
                      </c:pt>
                      <c:pt idx="52">
                        <c:v>55</c:v>
                      </c:pt>
                      <c:pt idx="53">
                        <c:v>55</c:v>
                      </c:pt>
                      <c:pt idx="54">
                        <c:v>60</c:v>
                      </c:pt>
                      <c:pt idx="55">
                        <c:v>60</c:v>
                      </c:pt>
                      <c:pt idx="56">
                        <c:v>60</c:v>
                      </c:pt>
                      <c:pt idx="57">
                        <c:v>60</c:v>
                      </c:pt>
                      <c:pt idx="58">
                        <c:v>60</c:v>
                      </c:pt>
                      <c:pt idx="59">
                        <c:v>65</c:v>
                      </c:pt>
                      <c:pt idx="60">
                        <c:v>65</c:v>
                      </c:pt>
                      <c:pt idx="61">
                        <c:v>65</c:v>
                      </c:pt>
                      <c:pt idx="62">
                        <c:v>65</c:v>
                      </c:pt>
                      <c:pt idx="63">
                        <c:v>65</c:v>
                      </c:pt>
                      <c:pt idx="64">
                        <c:v>70</c:v>
                      </c:pt>
                      <c:pt idx="65">
                        <c:v>70</c:v>
                      </c:pt>
                      <c:pt idx="66">
                        <c:v>70</c:v>
                      </c:pt>
                      <c:pt idx="67">
                        <c:v>70</c:v>
                      </c:pt>
                      <c:pt idx="68">
                        <c:v>70</c:v>
                      </c:pt>
                      <c:pt idx="69">
                        <c:v>75</c:v>
                      </c:pt>
                      <c:pt idx="70">
                        <c:v>75</c:v>
                      </c:pt>
                      <c:pt idx="71">
                        <c:v>75</c:v>
                      </c:pt>
                      <c:pt idx="72">
                        <c:v>75</c:v>
                      </c:pt>
                      <c:pt idx="73">
                        <c:v>75</c:v>
                      </c:pt>
                      <c:pt idx="74">
                        <c:v>80</c:v>
                      </c:pt>
                      <c:pt idx="75">
                        <c:v>80</c:v>
                      </c:pt>
                      <c:pt idx="76">
                        <c:v>80</c:v>
                      </c:pt>
                      <c:pt idx="77">
                        <c:v>80</c:v>
                      </c:pt>
                      <c:pt idx="78">
                        <c:v>80</c:v>
                      </c:pt>
                      <c:pt idx="79">
                        <c:v>85</c:v>
                      </c:pt>
                      <c:pt idx="80">
                        <c:v>85</c:v>
                      </c:pt>
                      <c:pt idx="81">
                        <c:v>85</c:v>
                      </c:pt>
                      <c:pt idx="82">
                        <c:v>85</c:v>
                      </c:pt>
                      <c:pt idx="83">
                        <c:v>85</c:v>
                      </c:pt>
                      <c:pt idx="84">
                        <c:v>90</c:v>
                      </c:pt>
                      <c:pt idx="85">
                        <c:v>90</c:v>
                      </c:pt>
                      <c:pt idx="86">
                        <c:v>90</c:v>
                      </c:pt>
                      <c:pt idx="87">
                        <c:v>90</c:v>
                      </c:pt>
                      <c:pt idx="88">
                        <c:v>90</c:v>
                      </c:pt>
                      <c:pt idx="89">
                        <c:v>95</c:v>
                      </c:pt>
                      <c:pt idx="90">
                        <c:v>95</c:v>
                      </c:pt>
                      <c:pt idx="91">
                        <c:v>95</c:v>
                      </c:pt>
                      <c:pt idx="92">
                        <c:v>95</c:v>
                      </c:pt>
                      <c:pt idx="93">
                        <c:v>95</c:v>
                      </c:pt>
                      <c:pt idx="94">
                        <c:v>100</c:v>
                      </c:pt>
                      <c:pt idx="95">
                        <c:v>100</c:v>
                      </c:pt>
                      <c:pt idx="96">
                        <c:v>100</c:v>
                      </c:pt>
                      <c:pt idx="97">
                        <c:v>100</c:v>
                      </c:pt>
                      <c:pt idx="98">
                        <c:v>100</c:v>
                      </c:pt>
                      <c:pt idx="99">
                        <c:v>105</c:v>
                      </c:pt>
                      <c:pt idx="100">
                        <c:v>105</c:v>
                      </c:pt>
                      <c:pt idx="101">
                        <c:v>105</c:v>
                      </c:pt>
                      <c:pt idx="102">
                        <c:v>105</c:v>
                      </c:pt>
                      <c:pt idx="103">
                        <c:v>105</c:v>
                      </c:pt>
                      <c:pt idx="104">
                        <c:v>110</c:v>
                      </c:pt>
                      <c:pt idx="105">
                        <c:v>110</c:v>
                      </c:pt>
                      <c:pt idx="106">
                        <c:v>110</c:v>
                      </c:pt>
                      <c:pt idx="107">
                        <c:v>110</c:v>
                      </c:pt>
                      <c:pt idx="108">
                        <c:v>110</c:v>
                      </c:pt>
                      <c:pt idx="109">
                        <c:v>115</c:v>
                      </c:pt>
                      <c:pt idx="110">
                        <c:v>115</c:v>
                      </c:pt>
                      <c:pt idx="111">
                        <c:v>115</c:v>
                      </c:pt>
                      <c:pt idx="112">
                        <c:v>115</c:v>
                      </c:pt>
                      <c:pt idx="113">
                        <c:v>115</c:v>
                      </c:pt>
                      <c:pt idx="114">
                        <c:v>120</c:v>
                      </c:pt>
                      <c:pt idx="115">
                        <c:v>120</c:v>
                      </c:pt>
                      <c:pt idx="116">
                        <c:v>120</c:v>
                      </c:pt>
                      <c:pt idx="117">
                        <c:v>120</c:v>
                      </c:pt>
                      <c:pt idx="118">
                        <c:v>120</c:v>
                      </c:pt>
                      <c:pt idx="119">
                        <c:v>125</c:v>
                      </c:pt>
                      <c:pt idx="120">
                        <c:v>125</c:v>
                      </c:pt>
                      <c:pt idx="121">
                        <c:v>125</c:v>
                      </c:pt>
                      <c:pt idx="122">
                        <c:v>125</c:v>
                      </c:pt>
                      <c:pt idx="123">
                        <c:v>125</c:v>
                      </c:pt>
                      <c:pt idx="124">
                        <c:v>130</c:v>
                      </c:pt>
                      <c:pt idx="125">
                        <c:v>130</c:v>
                      </c:pt>
                      <c:pt idx="126">
                        <c:v>130</c:v>
                      </c:pt>
                      <c:pt idx="127">
                        <c:v>130</c:v>
                      </c:pt>
                      <c:pt idx="128">
                        <c:v>130</c:v>
                      </c:pt>
                      <c:pt idx="129">
                        <c:v>135</c:v>
                      </c:pt>
                      <c:pt idx="130">
                        <c:v>135</c:v>
                      </c:pt>
                      <c:pt idx="131">
                        <c:v>135</c:v>
                      </c:pt>
                      <c:pt idx="132">
                        <c:v>135</c:v>
                      </c:pt>
                      <c:pt idx="133">
                        <c:v>135</c:v>
                      </c:pt>
                      <c:pt idx="134">
                        <c:v>140</c:v>
                      </c:pt>
                      <c:pt idx="135">
                        <c:v>140</c:v>
                      </c:pt>
                      <c:pt idx="136">
                        <c:v>140</c:v>
                      </c:pt>
                      <c:pt idx="137">
                        <c:v>140</c:v>
                      </c:pt>
                      <c:pt idx="138">
                        <c:v>140</c:v>
                      </c:pt>
                      <c:pt idx="139">
                        <c:v>145</c:v>
                      </c:pt>
                      <c:pt idx="140">
                        <c:v>145</c:v>
                      </c:pt>
                      <c:pt idx="141">
                        <c:v>145</c:v>
                      </c:pt>
                      <c:pt idx="142">
                        <c:v>145</c:v>
                      </c:pt>
                      <c:pt idx="143">
                        <c:v>145</c:v>
                      </c:pt>
                      <c:pt idx="144">
                        <c:v>150</c:v>
                      </c:pt>
                      <c:pt idx="145">
                        <c:v>150</c:v>
                      </c:pt>
                      <c:pt idx="146">
                        <c:v>150</c:v>
                      </c:pt>
                      <c:pt idx="147">
                        <c:v>150</c:v>
                      </c:pt>
                      <c:pt idx="148">
                        <c:v>150</c:v>
                      </c:pt>
                      <c:pt idx="149">
                        <c:v>155</c:v>
                      </c:pt>
                      <c:pt idx="150">
                        <c:v>155</c:v>
                      </c:pt>
                      <c:pt idx="151">
                        <c:v>155</c:v>
                      </c:pt>
                      <c:pt idx="152">
                        <c:v>155</c:v>
                      </c:pt>
                      <c:pt idx="153">
                        <c:v>155</c:v>
                      </c:pt>
                      <c:pt idx="154">
                        <c:v>160</c:v>
                      </c:pt>
                      <c:pt idx="155">
                        <c:v>160</c:v>
                      </c:pt>
                      <c:pt idx="156">
                        <c:v>160</c:v>
                      </c:pt>
                      <c:pt idx="157">
                        <c:v>160</c:v>
                      </c:pt>
                      <c:pt idx="158">
                        <c:v>160</c:v>
                      </c:pt>
                      <c:pt idx="159">
                        <c:v>165</c:v>
                      </c:pt>
                      <c:pt idx="160">
                        <c:v>165</c:v>
                      </c:pt>
                      <c:pt idx="161">
                        <c:v>165</c:v>
                      </c:pt>
                      <c:pt idx="162">
                        <c:v>165</c:v>
                      </c:pt>
                      <c:pt idx="163">
                        <c:v>165</c:v>
                      </c:pt>
                      <c:pt idx="164">
                        <c:v>170</c:v>
                      </c:pt>
                      <c:pt idx="165">
                        <c:v>170</c:v>
                      </c:pt>
                      <c:pt idx="166">
                        <c:v>170</c:v>
                      </c:pt>
                      <c:pt idx="167">
                        <c:v>170</c:v>
                      </c:pt>
                      <c:pt idx="168">
                        <c:v>170</c:v>
                      </c:pt>
                      <c:pt idx="169">
                        <c:v>175</c:v>
                      </c:pt>
                      <c:pt idx="170">
                        <c:v>175</c:v>
                      </c:pt>
                      <c:pt idx="171">
                        <c:v>175</c:v>
                      </c:pt>
                      <c:pt idx="172">
                        <c:v>175</c:v>
                      </c:pt>
                      <c:pt idx="173">
                        <c:v>175</c:v>
                      </c:pt>
                      <c:pt idx="174">
                        <c:v>180</c:v>
                      </c:pt>
                      <c:pt idx="175">
                        <c:v>180</c:v>
                      </c:pt>
                      <c:pt idx="176">
                        <c:v>180</c:v>
                      </c:pt>
                      <c:pt idx="177">
                        <c:v>180</c:v>
                      </c:pt>
                      <c:pt idx="178">
                        <c:v>180</c:v>
                      </c:pt>
                      <c:pt idx="179">
                        <c:v>185</c:v>
                      </c:pt>
                      <c:pt idx="180">
                        <c:v>185</c:v>
                      </c:pt>
                      <c:pt idx="181">
                        <c:v>185</c:v>
                      </c:pt>
                      <c:pt idx="182">
                        <c:v>185</c:v>
                      </c:pt>
                      <c:pt idx="183">
                        <c:v>185</c:v>
                      </c:pt>
                      <c:pt idx="184">
                        <c:v>190</c:v>
                      </c:pt>
                      <c:pt idx="185">
                        <c:v>190</c:v>
                      </c:pt>
                      <c:pt idx="186">
                        <c:v>190</c:v>
                      </c:pt>
                      <c:pt idx="187">
                        <c:v>190</c:v>
                      </c:pt>
                      <c:pt idx="188">
                        <c:v>190</c:v>
                      </c:pt>
                      <c:pt idx="189">
                        <c:v>195</c:v>
                      </c:pt>
                      <c:pt idx="190">
                        <c:v>195</c:v>
                      </c:pt>
                      <c:pt idx="191">
                        <c:v>195</c:v>
                      </c:pt>
                      <c:pt idx="192">
                        <c:v>195</c:v>
                      </c:pt>
                      <c:pt idx="193">
                        <c:v>195</c:v>
                      </c:pt>
                      <c:pt idx="194">
                        <c:v>200</c:v>
                      </c:pt>
                      <c:pt idx="195">
                        <c:v>200</c:v>
                      </c:pt>
                      <c:pt idx="196">
                        <c:v>200</c:v>
                      </c:pt>
                      <c:pt idx="197">
                        <c:v>200</c:v>
                      </c:pt>
                      <c:pt idx="198">
                        <c:v>200</c:v>
                      </c:pt>
                      <c:pt idx="199">
                        <c:v>205</c:v>
                      </c:pt>
                      <c:pt idx="200">
                        <c:v>205</c:v>
                      </c:pt>
                      <c:pt idx="201">
                        <c:v>205</c:v>
                      </c:pt>
                      <c:pt idx="202">
                        <c:v>205</c:v>
                      </c:pt>
                      <c:pt idx="203">
                        <c:v>205</c:v>
                      </c:pt>
                      <c:pt idx="204">
                        <c:v>210</c:v>
                      </c:pt>
                      <c:pt idx="205">
                        <c:v>210</c:v>
                      </c:pt>
                      <c:pt idx="206">
                        <c:v>210</c:v>
                      </c:pt>
                      <c:pt idx="207">
                        <c:v>210</c:v>
                      </c:pt>
                      <c:pt idx="208">
                        <c:v>210</c:v>
                      </c:pt>
                      <c:pt idx="209">
                        <c:v>215</c:v>
                      </c:pt>
                      <c:pt idx="210">
                        <c:v>215</c:v>
                      </c:pt>
                      <c:pt idx="211">
                        <c:v>215</c:v>
                      </c:pt>
                      <c:pt idx="212">
                        <c:v>215</c:v>
                      </c:pt>
                      <c:pt idx="213">
                        <c:v>215</c:v>
                      </c:pt>
                      <c:pt idx="214">
                        <c:v>220</c:v>
                      </c:pt>
                      <c:pt idx="215">
                        <c:v>220</c:v>
                      </c:pt>
                      <c:pt idx="216">
                        <c:v>220</c:v>
                      </c:pt>
                      <c:pt idx="217">
                        <c:v>220</c:v>
                      </c:pt>
                      <c:pt idx="218">
                        <c:v>220</c:v>
                      </c:pt>
                      <c:pt idx="219">
                        <c:v>225</c:v>
                      </c:pt>
                      <c:pt idx="220">
                        <c:v>225</c:v>
                      </c:pt>
                      <c:pt idx="221">
                        <c:v>225</c:v>
                      </c:pt>
                      <c:pt idx="222">
                        <c:v>225</c:v>
                      </c:pt>
                      <c:pt idx="223">
                        <c:v>225</c:v>
                      </c:pt>
                      <c:pt idx="224">
                        <c:v>230</c:v>
                      </c:pt>
                      <c:pt idx="225">
                        <c:v>230</c:v>
                      </c:pt>
                      <c:pt idx="226">
                        <c:v>230</c:v>
                      </c:pt>
                      <c:pt idx="227">
                        <c:v>230</c:v>
                      </c:pt>
                      <c:pt idx="228">
                        <c:v>230</c:v>
                      </c:pt>
                      <c:pt idx="229">
                        <c:v>235</c:v>
                      </c:pt>
                      <c:pt idx="230">
                        <c:v>235</c:v>
                      </c:pt>
                      <c:pt idx="231">
                        <c:v>235</c:v>
                      </c:pt>
                      <c:pt idx="232">
                        <c:v>235</c:v>
                      </c:pt>
                      <c:pt idx="233">
                        <c:v>235</c:v>
                      </c:pt>
                      <c:pt idx="234">
                        <c:v>240</c:v>
                      </c:pt>
                      <c:pt idx="235">
                        <c:v>240</c:v>
                      </c:pt>
                      <c:pt idx="236">
                        <c:v>240</c:v>
                      </c:pt>
                      <c:pt idx="237">
                        <c:v>240</c:v>
                      </c:pt>
                      <c:pt idx="238">
                        <c:v>240</c:v>
                      </c:pt>
                      <c:pt idx="239">
                        <c:v>245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'6.2e'!$H$1</c15:sqref>
                        </c15:formulaRef>
                      </c:ext>
                    </c:extLst>
                    <c:strCache>
                      <c:ptCount val="1"/>
                      <c:pt idx="0">
                        <c:v>N_G (post)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'6.2e'!$A$2:$A$241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'6.2e'!$H$2:$H$241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45</c:v>
                      </c:pt>
                      <c:pt idx="1">
                        <c:v>40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45</c:v>
                      </c:pt>
                      <c:pt idx="5">
                        <c:v>40</c:v>
                      </c:pt>
                      <c:pt idx="6">
                        <c:v>35</c:v>
                      </c:pt>
                      <c:pt idx="7">
                        <c:v>30</c:v>
                      </c:pt>
                      <c:pt idx="8">
                        <c:v>25</c:v>
                      </c:pt>
                      <c:pt idx="9">
                        <c:v>45</c:v>
                      </c:pt>
                      <c:pt idx="10">
                        <c:v>35</c:v>
                      </c:pt>
                      <c:pt idx="11">
                        <c:v>30</c:v>
                      </c:pt>
                      <c:pt idx="12">
                        <c:v>25</c:v>
                      </c:pt>
                      <c:pt idx="13">
                        <c:v>20</c:v>
                      </c:pt>
                      <c:pt idx="14">
                        <c:v>45</c:v>
                      </c:pt>
                      <c:pt idx="15">
                        <c:v>40</c:v>
                      </c:pt>
                      <c:pt idx="16">
                        <c:v>30</c:v>
                      </c:pt>
                      <c:pt idx="17">
                        <c:v>20</c:v>
                      </c:pt>
                      <c:pt idx="18">
                        <c:v>19</c:v>
                      </c:pt>
                      <c:pt idx="19">
                        <c:v>40</c:v>
                      </c:pt>
                      <c:pt idx="20">
                        <c:v>35</c:v>
                      </c:pt>
                      <c:pt idx="21">
                        <c:v>30</c:v>
                      </c:pt>
                      <c:pt idx="22">
                        <c:v>29</c:v>
                      </c:pt>
                      <c:pt idx="23">
                        <c:v>28</c:v>
                      </c:pt>
                      <c:pt idx="24">
                        <c:v>45</c:v>
                      </c:pt>
                      <c:pt idx="25">
                        <c:v>35</c:v>
                      </c:pt>
                      <c:pt idx="26">
                        <c:v>25</c:v>
                      </c:pt>
                      <c:pt idx="27">
                        <c:v>15</c:v>
                      </c:pt>
                      <c:pt idx="28">
                        <c:v>5</c:v>
                      </c:pt>
                      <c:pt idx="29">
                        <c:v>40</c:v>
                      </c:pt>
                      <c:pt idx="30">
                        <c:v>35</c:v>
                      </c:pt>
                      <c:pt idx="31">
                        <c:v>30</c:v>
                      </c:pt>
                      <c:pt idx="32">
                        <c:v>20</c:v>
                      </c:pt>
                      <c:pt idx="33">
                        <c:v>15</c:v>
                      </c:pt>
                      <c:pt idx="34">
                        <c:v>45</c:v>
                      </c:pt>
                      <c:pt idx="35">
                        <c:v>44</c:v>
                      </c:pt>
                      <c:pt idx="36">
                        <c:v>39</c:v>
                      </c:pt>
                      <c:pt idx="37">
                        <c:v>34</c:v>
                      </c:pt>
                      <c:pt idx="38">
                        <c:v>29</c:v>
                      </c:pt>
                      <c:pt idx="39">
                        <c:v>40</c:v>
                      </c:pt>
                      <c:pt idx="40">
                        <c:v>30</c:v>
                      </c:pt>
                      <c:pt idx="41">
                        <c:v>25</c:v>
                      </c:pt>
                      <c:pt idx="42">
                        <c:v>15</c:v>
                      </c:pt>
                      <c:pt idx="43">
                        <c:v>5</c:v>
                      </c:pt>
                      <c:pt idx="44">
                        <c:v>40</c:v>
                      </c:pt>
                      <c:pt idx="45">
                        <c:v>39</c:v>
                      </c:pt>
                      <c:pt idx="46">
                        <c:v>38</c:v>
                      </c:pt>
                      <c:pt idx="47">
                        <c:v>28</c:v>
                      </c:pt>
                      <c:pt idx="48">
                        <c:v>23</c:v>
                      </c:pt>
                      <c:pt idx="49">
                        <c:v>45</c:v>
                      </c:pt>
                      <c:pt idx="50">
                        <c:v>40</c:v>
                      </c:pt>
                      <c:pt idx="51">
                        <c:v>30</c:v>
                      </c:pt>
                      <c:pt idx="52">
                        <c:v>25</c:v>
                      </c:pt>
                      <c:pt idx="53">
                        <c:v>15</c:v>
                      </c:pt>
                      <c:pt idx="54">
                        <c:v>40</c:v>
                      </c:pt>
                      <c:pt idx="55">
                        <c:v>39</c:v>
                      </c:pt>
                      <c:pt idx="56">
                        <c:v>29</c:v>
                      </c:pt>
                      <c:pt idx="57">
                        <c:v>19</c:v>
                      </c:pt>
                      <c:pt idx="58">
                        <c:v>14</c:v>
                      </c:pt>
                      <c:pt idx="59">
                        <c:v>45</c:v>
                      </c:pt>
                      <c:pt idx="60">
                        <c:v>40</c:v>
                      </c:pt>
                      <c:pt idx="61">
                        <c:v>30</c:v>
                      </c:pt>
                      <c:pt idx="62">
                        <c:v>25</c:v>
                      </c:pt>
                      <c:pt idx="63">
                        <c:v>15</c:v>
                      </c:pt>
                      <c:pt idx="64">
                        <c:v>40</c:v>
                      </c:pt>
                      <c:pt idx="65">
                        <c:v>35</c:v>
                      </c:pt>
                      <c:pt idx="66">
                        <c:v>30</c:v>
                      </c:pt>
                      <c:pt idx="67">
                        <c:v>20</c:v>
                      </c:pt>
                      <c:pt idx="68">
                        <c:v>19</c:v>
                      </c:pt>
                      <c:pt idx="69">
                        <c:v>45</c:v>
                      </c:pt>
                      <c:pt idx="70">
                        <c:v>40</c:v>
                      </c:pt>
                      <c:pt idx="71">
                        <c:v>30</c:v>
                      </c:pt>
                      <c:pt idx="72">
                        <c:v>29</c:v>
                      </c:pt>
                      <c:pt idx="73">
                        <c:v>24</c:v>
                      </c:pt>
                      <c:pt idx="74">
                        <c:v>40</c:v>
                      </c:pt>
                      <c:pt idx="75">
                        <c:v>30</c:v>
                      </c:pt>
                      <c:pt idx="76">
                        <c:v>25</c:v>
                      </c:pt>
                      <c:pt idx="77">
                        <c:v>15</c:v>
                      </c:pt>
                      <c:pt idx="78">
                        <c:v>5</c:v>
                      </c:pt>
                      <c:pt idx="79">
                        <c:v>45</c:v>
                      </c:pt>
                      <c:pt idx="80">
                        <c:v>35</c:v>
                      </c:pt>
                      <c:pt idx="81">
                        <c:v>25</c:v>
                      </c:pt>
                      <c:pt idx="82">
                        <c:v>20</c:v>
                      </c:pt>
                      <c:pt idx="83">
                        <c:v>10</c:v>
                      </c:pt>
                      <c:pt idx="84">
                        <c:v>40</c:v>
                      </c:pt>
                      <c:pt idx="85">
                        <c:v>30</c:v>
                      </c:pt>
                      <c:pt idx="86">
                        <c:v>29</c:v>
                      </c:pt>
                      <c:pt idx="87">
                        <c:v>19</c:v>
                      </c:pt>
                      <c:pt idx="88">
                        <c:v>9</c:v>
                      </c:pt>
                      <c:pt idx="89">
                        <c:v>45</c:v>
                      </c:pt>
                      <c:pt idx="90">
                        <c:v>35</c:v>
                      </c:pt>
                      <c:pt idx="91">
                        <c:v>34</c:v>
                      </c:pt>
                      <c:pt idx="92">
                        <c:v>29</c:v>
                      </c:pt>
                      <c:pt idx="93">
                        <c:v>24</c:v>
                      </c:pt>
                      <c:pt idx="94">
                        <c:v>40</c:v>
                      </c:pt>
                      <c:pt idx="95">
                        <c:v>35</c:v>
                      </c:pt>
                      <c:pt idx="96">
                        <c:v>25</c:v>
                      </c:pt>
                      <c:pt idx="97">
                        <c:v>15</c:v>
                      </c:pt>
                      <c:pt idx="98">
                        <c:v>10</c:v>
                      </c:pt>
                      <c:pt idx="99">
                        <c:v>45</c:v>
                      </c:pt>
                      <c:pt idx="100">
                        <c:v>35</c:v>
                      </c:pt>
                      <c:pt idx="101">
                        <c:v>25</c:v>
                      </c:pt>
                      <c:pt idx="102">
                        <c:v>20</c:v>
                      </c:pt>
                      <c:pt idx="103">
                        <c:v>19</c:v>
                      </c:pt>
                      <c:pt idx="104">
                        <c:v>40</c:v>
                      </c:pt>
                      <c:pt idx="105">
                        <c:v>30</c:v>
                      </c:pt>
                      <c:pt idx="106">
                        <c:v>25</c:v>
                      </c:pt>
                      <c:pt idx="107">
                        <c:v>15</c:v>
                      </c:pt>
                      <c:pt idx="108">
                        <c:v>14</c:v>
                      </c:pt>
                      <c:pt idx="109">
                        <c:v>40</c:v>
                      </c:pt>
                      <c:pt idx="110">
                        <c:v>39</c:v>
                      </c:pt>
                      <c:pt idx="111">
                        <c:v>29</c:v>
                      </c:pt>
                      <c:pt idx="112">
                        <c:v>19</c:v>
                      </c:pt>
                      <c:pt idx="113">
                        <c:v>14</c:v>
                      </c:pt>
                      <c:pt idx="114">
                        <c:v>40</c:v>
                      </c:pt>
                      <c:pt idx="115">
                        <c:v>30</c:v>
                      </c:pt>
                      <c:pt idx="116">
                        <c:v>20</c:v>
                      </c:pt>
                      <c:pt idx="117">
                        <c:v>10</c:v>
                      </c:pt>
                      <c:pt idx="118">
                        <c:v>0</c:v>
                      </c:pt>
                      <c:pt idx="119">
                        <c:v>40</c:v>
                      </c:pt>
                      <c:pt idx="120">
                        <c:v>30</c:v>
                      </c:pt>
                      <c:pt idx="121">
                        <c:v>20</c:v>
                      </c:pt>
                      <c:pt idx="122">
                        <c:v>15</c:v>
                      </c:pt>
                      <c:pt idx="123">
                        <c:v>5</c:v>
                      </c:pt>
                      <c:pt idx="124">
                        <c:v>45</c:v>
                      </c:pt>
                      <c:pt idx="125">
                        <c:v>35</c:v>
                      </c:pt>
                      <c:pt idx="126">
                        <c:v>34</c:v>
                      </c:pt>
                      <c:pt idx="127">
                        <c:v>29</c:v>
                      </c:pt>
                      <c:pt idx="128">
                        <c:v>19</c:v>
                      </c:pt>
                      <c:pt idx="129">
                        <c:v>40</c:v>
                      </c:pt>
                      <c:pt idx="130">
                        <c:v>30</c:v>
                      </c:pt>
                      <c:pt idx="131">
                        <c:v>29</c:v>
                      </c:pt>
                      <c:pt idx="132">
                        <c:v>19</c:v>
                      </c:pt>
                      <c:pt idx="133">
                        <c:v>14</c:v>
                      </c:pt>
                      <c:pt idx="134">
                        <c:v>45</c:v>
                      </c:pt>
                      <c:pt idx="135">
                        <c:v>40</c:v>
                      </c:pt>
                      <c:pt idx="136">
                        <c:v>35</c:v>
                      </c:pt>
                      <c:pt idx="137">
                        <c:v>30</c:v>
                      </c:pt>
                      <c:pt idx="138">
                        <c:v>20</c:v>
                      </c:pt>
                      <c:pt idx="139">
                        <c:v>45</c:v>
                      </c:pt>
                      <c:pt idx="140">
                        <c:v>35</c:v>
                      </c:pt>
                      <c:pt idx="141">
                        <c:v>30</c:v>
                      </c:pt>
                      <c:pt idx="142">
                        <c:v>20</c:v>
                      </c:pt>
                      <c:pt idx="143">
                        <c:v>10</c:v>
                      </c:pt>
                      <c:pt idx="144">
                        <c:v>40</c:v>
                      </c:pt>
                      <c:pt idx="145">
                        <c:v>35</c:v>
                      </c:pt>
                      <c:pt idx="146">
                        <c:v>25</c:v>
                      </c:pt>
                      <c:pt idx="147">
                        <c:v>20</c:v>
                      </c:pt>
                      <c:pt idx="148">
                        <c:v>19</c:v>
                      </c:pt>
                      <c:pt idx="149">
                        <c:v>40</c:v>
                      </c:pt>
                      <c:pt idx="150">
                        <c:v>35</c:v>
                      </c:pt>
                      <c:pt idx="151">
                        <c:v>30</c:v>
                      </c:pt>
                      <c:pt idx="152">
                        <c:v>20</c:v>
                      </c:pt>
                      <c:pt idx="153">
                        <c:v>15</c:v>
                      </c:pt>
                      <c:pt idx="154">
                        <c:v>45</c:v>
                      </c:pt>
                      <c:pt idx="155">
                        <c:v>35</c:v>
                      </c:pt>
                      <c:pt idx="156">
                        <c:v>25</c:v>
                      </c:pt>
                      <c:pt idx="157">
                        <c:v>24</c:v>
                      </c:pt>
                      <c:pt idx="158">
                        <c:v>19</c:v>
                      </c:pt>
                      <c:pt idx="159">
                        <c:v>40</c:v>
                      </c:pt>
                      <c:pt idx="160">
                        <c:v>30</c:v>
                      </c:pt>
                      <c:pt idx="161">
                        <c:v>25</c:v>
                      </c:pt>
                      <c:pt idx="162">
                        <c:v>24</c:v>
                      </c:pt>
                      <c:pt idx="163">
                        <c:v>19</c:v>
                      </c:pt>
                      <c:pt idx="164">
                        <c:v>40</c:v>
                      </c:pt>
                      <c:pt idx="165">
                        <c:v>35</c:v>
                      </c:pt>
                      <c:pt idx="166">
                        <c:v>25</c:v>
                      </c:pt>
                      <c:pt idx="167">
                        <c:v>15</c:v>
                      </c:pt>
                      <c:pt idx="168">
                        <c:v>5</c:v>
                      </c:pt>
                      <c:pt idx="169">
                        <c:v>40</c:v>
                      </c:pt>
                      <c:pt idx="170">
                        <c:v>30</c:v>
                      </c:pt>
                      <c:pt idx="171">
                        <c:v>25</c:v>
                      </c:pt>
                      <c:pt idx="172">
                        <c:v>15</c:v>
                      </c:pt>
                      <c:pt idx="173">
                        <c:v>5</c:v>
                      </c:pt>
                      <c:pt idx="174">
                        <c:v>45</c:v>
                      </c:pt>
                      <c:pt idx="175">
                        <c:v>40</c:v>
                      </c:pt>
                      <c:pt idx="176">
                        <c:v>35</c:v>
                      </c:pt>
                      <c:pt idx="177">
                        <c:v>30</c:v>
                      </c:pt>
                      <c:pt idx="178">
                        <c:v>25</c:v>
                      </c:pt>
                      <c:pt idx="179">
                        <c:v>49</c:v>
                      </c:pt>
                      <c:pt idx="180">
                        <c:v>44</c:v>
                      </c:pt>
                      <c:pt idx="181">
                        <c:v>39</c:v>
                      </c:pt>
                      <c:pt idx="182">
                        <c:v>29</c:v>
                      </c:pt>
                      <c:pt idx="183">
                        <c:v>28</c:v>
                      </c:pt>
                      <c:pt idx="184">
                        <c:v>40</c:v>
                      </c:pt>
                      <c:pt idx="185">
                        <c:v>39</c:v>
                      </c:pt>
                      <c:pt idx="186">
                        <c:v>34</c:v>
                      </c:pt>
                      <c:pt idx="187">
                        <c:v>24</c:v>
                      </c:pt>
                      <c:pt idx="188">
                        <c:v>23</c:v>
                      </c:pt>
                      <c:pt idx="189">
                        <c:v>40</c:v>
                      </c:pt>
                      <c:pt idx="190">
                        <c:v>30</c:v>
                      </c:pt>
                      <c:pt idx="191">
                        <c:v>20</c:v>
                      </c:pt>
                      <c:pt idx="192">
                        <c:v>15</c:v>
                      </c:pt>
                      <c:pt idx="193">
                        <c:v>5</c:v>
                      </c:pt>
                      <c:pt idx="194">
                        <c:v>45</c:v>
                      </c:pt>
                      <c:pt idx="195">
                        <c:v>40</c:v>
                      </c:pt>
                      <c:pt idx="196">
                        <c:v>30</c:v>
                      </c:pt>
                      <c:pt idx="197">
                        <c:v>20</c:v>
                      </c:pt>
                      <c:pt idx="198">
                        <c:v>10</c:v>
                      </c:pt>
                      <c:pt idx="199">
                        <c:v>49</c:v>
                      </c:pt>
                      <c:pt idx="200">
                        <c:v>39</c:v>
                      </c:pt>
                      <c:pt idx="201">
                        <c:v>34</c:v>
                      </c:pt>
                      <c:pt idx="202">
                        <c:v>24</c:v>
                      </c:pt>
                      <c:pt idx="203">
                        <c:v>14</c:v>
                      </c:pt>
                      <c:pt idx="204">
                        <c:v>40</c:v>
                      </c:pt>
                      <c:pt idx="205">
                        <c:v>39</c:v>
                      </c:pt>
                      <c:pt idx="206">
                        <c:v>38</c:v>
                      </c:pt>
                      <c:pt idx="207">
                        <c:v>33</c:v>
                      </c:pt>
                      <c:pt idx="208">
                        <c:v>23</c:v>
                      </c:pt>
                      <c:pt idx="209">
                        <c:v>40</c:v>
                      </c:pt>
                      <c:pt idx="210">
                        <c:v>30</c:v>
                      </c:pt>
                      <c:pt idx="211">
                        <c:v>20</c:v>
                      </c:pt>
                      <c:pt idx="212">
                        <c:v>15</c:v>
                      </c:pt>
                      <c:pt idx="213">
                        <c:v>5</c:v>
                      </c:pt>
                      <c:pt idx="214">
                        <c:v>49</c:v>
                      </c:pt>
                      <c:pt idx="215">
                        <c:v>39</c:v>
                      </c:pt>
                      <c:pt idx="216">
                        <c:v>38</c:v>
                      </c:pt>
                      <c:pt idx="217">
                        <c:v>28</c:v>
                      </c:pt>
                      <c:pt idx="218">
                        <c:v>18</c:v>
                      </c:pt>
                      <c:pt idx="219">
                        <c:v>45</c:v>
                      </c:pt>
                      <c:pt idx="220">
                        <c:v>40</c:v>
                      </c:pt>
                      <c:pt idx="221">
                        <c:v>35</c:v>
                      </c:pt>
                      <c:pt idx="222">
                        <c:v>34</c:v>
                      </c:pt>
                      <c:pt idx="223">
                        <c:v>29</c:v>
                      </c:pt>
                      <c:pt idx="224">
                        <c:v>45</c:v>
                      </c:pt>
                      <c:pt idx="225">
                        <c:v>40</c:v>
                      </c:pt>
                      <c:pt idx="226">
                        <c:v>35</c:v>
                      </c:pt>
                      <c:pt idx="227">
                        <c:v>34</c:v>
                      </c:pt>
                      <c:pt idx="228">
                        <c:v>29</c:v>
                      </c:pt>
                      <c:pt idx="229">
                        <c:v>45</c:v>
                      </c:pt>
                      <c:pt idx="230">
                        <c:v>35</c:v>
                      </c:pt>
                      <c:pt idx="231">
                        <c:v>25</c:v>
                      </c:pt>
                      <c:pt idx="232">
                        <c:v>15</c:v>
                      </c:pt>
                      <c:pt idx="233">
                        <c:v>10</c:v>
                      </c:pt>
                      <c:pt idx="234">
                        <c:v>40</c:v>
                      </c:pt>
                      <c:pt idx="235">
                        <c:v>39</c:v>
                      </c:pt>
                      <c:pt idx="236">
                        <c:v>29</c:v>
                      </c:pt>
                      <c:pt idx="237">
                        <c:v>24</c:v>
                      </c:pt>
                      <c:pt idx="238">
                        <c:v>14</c:v>
                      </c:pt>
                      <c:pt idx="239">
                        <c:v>40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'6.2e'!$I$1</c15:sqref>
                        </c15:formulaRef>
                      </c:ext>
                    </c:extLst>
                    <c:strCache>
                      <c:ptCount val="1"/>
                      <c:pt idx="0">
                        <c:v>N_C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'6.2e'!$A$2:$A$241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'6.2e'!$I$2:$I$241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40</c:v>
                      </c:pt>
                      <c:pt idx="1">
                        <c:v>37</c:v>
                      </c:pt>
                      <c:pt idx="2">
                        <c:v>34</c:v>
                      </c:pt>
                      <c:pt idx="3">
                        <c:v>29</c:v>
                      </c:pt>
                      <c:pt idx="4">
                        <c:v>24</c:v>
                      </c:pt>
                      <c:pt idx="5">
                        <c:v>21</c:v>
                      </c:pt>
                      <c:pt idx="6">
                        <c:v>18</c:v>
                      </c:pt>
                      <c:pt idx="7">
                        <c:v>15</c:v>
                      </c:pt>
                      <c:pt idx="8">
                        <c:v>12</c:v>
                      </c:pt>
                      <c:pt idx="9">
                        <c:v>47</c:v>
                      </c:pt>
                      <c:pt idx="10">
                        <c:v>44</c:v>
                      </c:pt>
                      <c:pt idx="11">
                        <c:v>39</c:v>
                      </c:pt>
                      <c:pt idx="12">
                        <c:v>37</c:v>
                      </c:pt>
                      <c:pt idx="13">
                        <c:v>35</c:v>
                      </c:pt>
                      <c:pt idx="14">
                        <c:v>30</c:v>
                      </c:pt>
                      <c:pt idx="15">
                        <c:v>27</c:v>
                      </c:pt>
                      <c:pt idx="16">
                        <c:v>24</c:v>
                      </c:pt>
                      <c:pt idx="17">
                        <c:v>19</c:v>
                      </c:pt>
                      <c:pt idx="18">
                        <c:v>14</c:v>
                      </c:pt>
                      <c:pt idx="19">
                        <c:v>9</c:v>
                      </c:pt>
                      <c:pt idx="20">
                        <c:v>4</c:v>
                      </c:pt>
                      <c:pt idx="21">
                        <c:v>41</c:v>
                      </c:pt>
                      <c:pt idx="22">
                        <c:v>38</c:v>
                      </c:pt>
                      <c:pt idx="23">
                        <c:v>35</c:v>
                      </c:pt>
                      <c:pt idx="24">
                        <c:v>30</c:v>
                      </c:pt>
                      <c:pt idx="25">
                        <c:v>28</c:v>
                      </c:pt>
                      <c:pt idx="26">
                        <c:v>26</c:v>
                      </c:pt>
                      <c:pt idx="27">
                        <c:v>21</c:v>
                      </c:pt>
                      <c:pt idx="28">
                        <c:v>16</c:v>
                      </c:pt>
                      <c:pt idx="29">
                        <c:v>11</c:v>
                      </c:pt>
                      <c:pt idx="30">
                        <c:v>8</c:v>
                      </c:pt>
                      <c:pt idx="31">
                        <c:v>43</c:v>
                      </c:pt>
                      <c:pt idx="32">
                        <c:v>38</c:v>
                      </c:pt>
                      <c:pt idx="33">
                        <c:v>35</c:v>
                      </c:pt>
                      <c:pt idx="34">
                        <c:v>30</c:v>
                      </c:pt>
                      <c:pt idx="35">
                        <c:v>27</c:v>
                      </c:pt>
                      <c:pt idx="36">
                        <c:v>24</c:v>
                      </c:pt>
                      <c:pt idx="37">
                        <c:v>22</c:v>
                      </c:pt>
                      <c:pt idx="38">
                        <c:v>19</c:v>
                      </c:pt>
                      <c:pt idx="39">
                        <c:v>17</c:v>
                      </c:pt>
                      <c:pt idx="40">
                        <c:v>14</c:v>
                      </c:pt>
                      <c:pt idx="41">
                        <c:v>9</c:v>
                      </c:pt>
                      <c:pt idx="42">
                        <c:v>4</c:v>
                      </c:pt>
                      <c:pt idx="43">
                        <c:v>-1</c:v>
                      </c:pt>
                      <c:pt idx="44">
                        <c:v>36</c:v>
                      </c:pt>
                      <c:pt idx="45">
                        <c:v>31</c:v>
                      </c:pt>
                      <c:pt idx="46">
                        <c:v>28</c:v>
                      </c:pt>
                      <c:pt idx="47">
                        <c:v>25</c:v>
                      </c:pt>
                      <c:pt idx="48">
                        <c:v>20</c:v>
                      </c:pt>
                      <c:pt idx="49">
                        <c:v>17</c:v>
                      </c:pt>
                      <c:pt idx="50">
                        <c:v>14</c:v>
                      </c:pt>
                      <c:pt idx="51">
                        <c:v>11</c:v>
                      </c:pt>
                      <c:pt idx="52">
                        <c:v>8</c:v>
                      </c:pt>
                      <c:pt idx="53">
                        <c:v>5</c:v>
                      </c:pt>
                      <c:pt idx="54">
                        <c:v>0</c:v>
                      </c:pt>
                      <c:pt idx="55">
                        <c:v>-5</c:v>
                      </c:pt>
                      <c:pt idx="56">
                        <c:v>-10</c:v>
                      </c:pt>
                      <c:pt idx="57">
                        <c:v>-13</c:v>
                      </c:pt>
                      <c:pt idx="58">
                        <c:v>22</c:v>
                      </c:pt>
                      <c:pt idx="59">
                        <c:v>19</c:v>
                      </c:pt>
                      <c:pt idx="60">
                        <c:v>16</c:v>
                      </c:pt>
                      <c:pt idx="61">
                        <c:v>11</c:v>
                      </c:pt>
                      <c:pt idx="62">
                        <c:v>9</c:v>
                      </c:pt>
                      <c:pt idx="63">
                        <c:v>4</c:v>
                      </c:pt>
                      <c:pt idx="64">
                        <c:v>-1</c:v>
                      </c:pt>
                      <c:pt idx="65">
                        <c:v>36</c:v>
                      </c:pt>
                      <c:pt idx="66">
                        <c:v>33</c:v>
                      </c:pt>
                      <c:pt idx="67">
                        <c:v>28</c:v>
                      </c:pt>
                      <c:pt idx="68">
                        <c:v>25</c:v>
                      </c:pt>
                      <c:pt idx="69">
                        <c:v>22</c:v>
                      </c:pt>
                      <c:pt idx="70">
                        <c:v>20</c:v>
                      </c:pt>
                      <c:pt idx="71">
                        <c:v>15</c:v>
                      </c:pt>
                      <c:pt idx="72">
                        <c:v>10</c:v>
                      </c:pt>
                      <c:pt idx="73">
                        <c:v>5</c:v>
                      </c:pt>
                      <c:pt idx="74">
                        <c:v>0</c:v>
                      </c:pt>
                      <c:pt idx="75">
                        <c:v>-5</c:v>
                      </c:pt>
                      <c:pt idx="76">
                        <c:v>-10</c:v>
                      </c:pt>
                      <c:pt idx="77">
                        <c:v>-13</c:v>
                      </c:pt>
                      <c:pt idx="78">
                        <c:v>24</c:v>
                      </c:pt>
                      <c:pt idx="79">
                        <c:v>22</c:v>
                      </c:pt>
                      <c:pt idx="80">
                        <c:v>19</c:v>
                      </c:pt>
                      <c:pt idx="81">
                        <c:v>16</c:v>
                      </c:pt>
                      <c:pt idx="82">
                        <c:v>11</c:v>
                      </c:pt>
                      <c:pt idx="83">
                        <c:v>8</c:v>
                      </c:pt>
                      <c:pt idx="84">
                        <c:v>5</c:v>
                      </c:pt>
                      <c:pt idx="85">
                        <c:v>2</c:v>
                      </c:pt>
                      <c:pt idx="86">
                        <c:v>-1</c:v>
                      </c:pt>
                      <c:pt idx="87">
                        <c:v>-3</c:v>
                      </c:pt>
                      <c:pt idx="88">
                        <c:v>34</c:v>
                      </c:pt>
                      <c:pt idx="89">
                        <c:v>29</c:v>
                      </c:pt>
                      <c:pt idx="90">
                        <c:v>26</c:v>
                      </c:pt>
                      <c:pt idx="91">
                        <c:v>23</c:v>
                      </c:pt>
                      <c:pt idx="92">
                        <c:v>18</c:v>
                      </c:pt>
                      <c:pt idx="93">
                        <c:v>13</c:v>
                      </c:pt>
                      <c:pt idx="94">
                        <c:v>8</c:v>
                      </c:pt>
                      <c:pt idx="95">
                        <c:v>43</c:v>
                      </c:pt>
                      <c:pt idx="96">
                        <c:v>41</c:v>
                      </c:pt>
                      <c:pt idx="97">
                        <c:v>36</c:v>
                      </c:pt>
                      <c:pt idx="98">
                        <c:v>33</c:v>
                      </c:pt>
                      <c:pt idx="99">
                        <c:v>28</c:v>
                      </c:pt>
                      <c:pt idx="100">
                        <c:v>26</c:v>
                      </c:pt>
                      <c:pt idx="101">
                        <c:v>21</c:v>
                      </c:pt>
                      <c:pt idx="102">
                        <c:v>16</c:v>
                      </c:pt>
                      <c:pt idx="103">
                        <c:v>14</c:v>
                      </c:pt>
                      <c:pt idx="104">
                        <c:v>11</c:v>
                      </c:pt>
                      <c:pt idx="105">
                        <c:v>6</c:v>
                      </c:pt>
                      <c:pt idx="106">
                        <c:v>3</c:v>
                      </c:pt>
                      <c:pt idx="107">
                        <c:v>-2</c:v>
                      </c:pt>
                      <c:pt idx="108">
                        <c:v>-7</c:v>
                      </c:pt>
                      <c:pt idx="109">
                        <c:v>-10</c:v>
                      </c:pt>
                      <c:pt idx="110">
                        <c:v>-13</c:v>
                      </c:pt>
                      <c:pt idx="111">
                        <c:v>-16</c:v>
                      </c:pt>
                      <c:pt idx="112">
                        <c:v>-19</c:v>
                      </c:pt>
                      <c:pt idx="113">
                        <c:v>-24</c:v>
                      </c:pt>
                      <c:pt idx="114">
                        <c:v>-27</c:v>
                      </c:pt>
                      <c:pt idx="115">
                        <c:v>-32</c:v>
                      </c:pt>
                      <c:pt idx="116">
                        <c:v>3</c:v>
                      </c:pt>
                      <c:pt idx="117">
                        <c:v>0</c:v>
                      </c:pt>
                      <c:pt idx="118">
                        <c:v>-2</c:v>
                      </c:pt>
                      <c:pt idx="119">
                        <c:v>-7</c:v>
                      </c:pt>
                      <c:pt idx="120">
                        <c:v>-12</c:v>
                      </c:pt>
                      <c:pt idx="121">
                        <c:v>-15</c:v>
                      </c:pt>
                      <c:pt idx="122">
                        <c:v>-20</c:v>
                      </c:pt>
                      <c:pt idx="123">
                        <c:v>-23</c:v>
                      </c:pt>
                      <c:pt idx="124">
                        <c:v>-28</c:v>
                      </c:pt>
                      <c:pt idx="125">
                        <c:v>-31</c:v>
                      </c:pt>
                      <c:pt idx="126">
                        <c:v>-34</c:v>
                      </c:pt>
                      <c:pt idx="127">
                        <c:v>-39</c:v>
                      </c:pt>
                      <c:pt idx="128">
                        <c:v>-44</c:v>
                      </c:pt>
                      <c:pt idx="129">
                        <c:v>-9</c:v>
                      </c:pt>
                      <c:pt idx="130">
                        <c:v>-14</c:v>
                      </c:pt>
                      <c:pt idx="131">
                        <c:v>-17</c:v>
                      </c:pt>
                      <c:pt idx="132">
                        <c:v>-20</c:v>
                      </c:pt>
                      <c:pt idx="133">
                        <c:v>-25</c:v>
                      </c:pt>
                      <c:pt idx="134">
                        <c:v>-27</c:v>
                      </c:pt>
                      <c:pt idx="135">
                        <c:v>8</c:v>
                      </c:pt>
                      <c:pt idx="136">
                        <c:v>5</c:v>
                      </c:pt>
                      <c:pt idx="137">
                        <c:v>0</c:v>
                      </c:pt>
                      <c:pt idx="138">
                        <c:v>-5</c:v>
                      </c:pt>
                      <c:pt idx="139">
                        <c:v>-10</c:v>
                      </c:pt>
                      <c:pt idx="140">
                        <c:v>-15</c:v>
                      </c:pt>
                      <c:pt idx="141">
                        <c:v>-20</c:v>
                      </c:pt>
                      <c:pt idx="142">
                        <c:v>-23</c:v>
                      </c:pt>
                      <c:pt idx="143">
                        <c:v>-28</c:v>
                      </c:pt>
                      <c:pt idx="144">
                        <c:v>9</c:v>
                      </c:pt>
                      <c:pt idx="145">
                        <c:v>7</c:v>
                      </c:pt>
                      <c:pt idx="146">
                        <c:v>4</c:v>
                      </c:pt>
                      <c:pt idx="147">
                        <c:v>1</c:v>
                      </c:pt>
                      <c:pt idx="148">
                        <c:v>-2</c:v>
                      </c:pt>
                      <c:pt idx="149">
                        <c:v>-5</c:v>
                      </c:pt>
                      <c:pt idx="150">
                        <c:v>-8</c:v>
                      </c:pt>
                      <c:pt idx="151">
                        <c:v>-13</c:v>
                      </c:pt>
                      <c:pt idx="152">
                        <c:v>-18</c:v>
                      </c:pt>
                      <c:pt idx="153">
                        <c:v>-21</c:v>
                      </c:pt>
                      <c:pt idx="154">
                        <c:v>-26</c:v>
                      </c:pt>
                      <c:pt idx="155">
                        <c:v>-29</c:v>
                      </c:pt>
                      <c:pt idx="156">
                        <c:v>-34</c:v>
                      </c:pt>
                      <c:pt idx="157">
                        <c:v>1</c:v>
                      </c:pt>
                      <c:pt idx="158">
                        <c:v>-1</c:v>
                      </c:pt>
                      <c:pt idx="159">
                        <c:v>-6</c:v>
                      </c:pt>
                      <c:pt idx="160">
                        <c:v>-11</c:v>
                      </c:pt>
                      <c:pt idx="161">
                        <c:v>-16</c:v>
                      </c:pt>
                      <c:pt idx="162">
                        <c:v>-19</c:v>
                      </c:pt>
                      <c:pt idx="163">
                        <c:v>18</c:v>
                      </c:pt>
                      <c:pt idx="164">
                        <c:v>13</c:v>
                      </c:pt>
                      <c:pt idx="165">
                        <c:v>8</c:v>
                      </c:pt>
                      <c:pt idx="166">
                        <c:v>5</c:v>
                      </c:pt>
                      <c:pt idx="167">
                        <c:v>2</c:v>
                      </c:pt>
                      <c:pt idx="168">
                        <c:v>-1</c:v>
                      </c:pt>
                      <c:pt idx="169">
                        <c:v>-6</c:v>
                      </c:pt>
                      <c:pt idx="170">
                        <c:v>-11</c:v>
                      </c:pt>
                      <c:pt idx="171">
                        <c:v>-14</c:v>
                      </c:pt>
                      <c:pt idx="172">
                        <c:v>-17</c:v>
                      </c:pt>
                      <c:pt idx="173">
                        <c:v>-22</c:v>
                      </c:pt>
                      <c:pt idx="174">
                        <c:v>-25</c:v>
                      </c:pt>
                      <c:pt idx="175">
                        <c:v>12</c:v>
                      </c:pt>
                      <c:pt idx="176">
                        <c:v>9</c:v>
                      </c:pt>
                      <c:pt idx="177">
                        <c:v>6</c:v>
                      </c:pt>
                      <c:pt idx="178">
                        <c:v>3</c:v>
                      </c:pt>
                      <c:pt idx="179">
                        <c:v>-2</c:v>
                      </c:pt>
                      <c:pt idx="180">
                        <c:v>-7</c:v>
                      </c:pt>
                      <c:pt idx="181">
                        <c:v>-12</c:v>
                      </c:pt>
                      <c:pt idx="182">
                        <c:v>-14</c:v>
                      </c:pt>
                      <c:pt idx="183">
                        <c:v>21</c:v>
                      </c:pt>
                      <c:pt idx="184">
                        <c:v>16</c:v>
                      </c:pt>
                      <c:pt idx="185">
                        <c:v>11</c:v>
                      </c:pt>
                      <c:pt idx="186">
                        <c:v>9</c:v>
                      </c:pt>
                      <c:pt idx="187">
                        <c:v>6</c:v>
                      </c:pt>
                      <c:pt idx="188">
                        <c:v>4</c:v>
                      </c:pt>
                      <c:pt idx="189">
                        <c:v>42</c:v>
                      </c:pt>
                      <c:pt idx="190">
                        <c:v>37</c:v>
                      </c:pt>
                      <c:pt idx="191">
                        <c:v>34</c:v>
                      </c:pt>
                      <c:pt idx="192">
                        <c:v>29</c:v>
                      </c:pt>
                      <c:pt idx="193">
                        <c:v>26</c:v>
                      </c:pt>
                      <c:pt idx="194">
                        <c:v>23</c:v>
                      </c:pt>
                      <c:pt idx="195">
                        <c:v>20</c:v>
                      </c:pt>
                      <c:pt idx="196">
                        <c:v>18</c:v>
                      </c:pt>
                      <c:pt idx="197">
                        <c:v>16</c:v>
                      </c:pt>
                      <c:pt idx="198">
                        <c:v>13</c:v>
                      </c:pt>
                      <c:pt idx="199">
                        <c:v>48</c:v>
                      </c:pt>
                      <c:pt idx="200">
                        <c:v>43</c:v>
                      </c:pt>
                      <c:pt idx="201">
                        <c:v>38</c:v>
                      </c:pt>
                      <c:pt idx="202">
                        <c:v>33</c:v>
                      </c:pt>
                      <c:pt idx="203">
                        <c:v>28</c:v>
                      </c:pt>
                      <c:pt idx="204">
                        <c:v>23</c:v>
                      </c:pt>
                      <c:pt idx="205">
                        <c:v>20</c:v>
                      </c:pt>
                      <c:pt idx="206">
                        <c:v>18</c:v>
                      </c:pt>
                      <c:pt idx="207">
                        <c:v>15</c:v>
                      </c:pt>
                      <c:pt idx="208">
                        <c:v>13</c:v>
                      </c:pt>
                      <c:pt idx="209">
                        <c:v>8</c:v>
                      </c:pt>
                      <c:pt idx="210">
                        <c:v>5</c:v>
                      </c:pt>
                      <c:pt idx="211">
                        <c:v>3</c:v>
                      </c:pt>
                      <c:pt idx="212">
                        <c:v>38</c:v>
                      </c:pt>
                      <c:pt idx="213">
                        <c:v>35</c:v>
                      </c:pt>
                      <c:pt idx="214">
                        <c:v>30</c:v>
                      </c:pt>
                      <c:pt idx="215">
                        <c:v>25</c:v>
                      </c:pt>
                      <c:pt idx="216">
                        <c:v>20</c:v>
                      </c:pt>
                      <c:pt idx="217">
                        <c:v>17</c:v>
                      </c:pt>
                      <c:pt idx="218">
                        <c:v>12</c:v>
                      </c:pt>
                      <c:pt idx="219">
                        <c:v>7</c:v>
                      </c:pt>
                      <c:pt idx="220">
                        <c:v>4</c:v>
                      </c:pt>
                      <c:pt idx="221">
                        <c:v>39</c:v>
                      </c:pt>
                      <c:pt idx="222">
                        <c:v>34</c:v>
                      </c:pt>
                      <c:pt idx="223">
                        <c:v>31</c:v>
                      </c:pt>
                      <c:pt idx="224">
                        <c:v>26</c:v>
                      </c:pt>
                      <c:pt idx="225">
                        <c:v>23</c:v>
                      </c:pt>
                      <c:pt idx="226">
                        <c:v>18</c:v>
                      </c:pt>
                      <c:pt idx="227">
                        <c:v>13</c:v>
                      </c:pt>
                      <c:pt idx="228">
                        <c:v>10</c:v>
                      </c:pt>
                      <c:pt idx="229">
                        <c:v>7</c:v>
                      </c:pt>
                      <c:pt idx="230">
                        <c:v>2</c:v>
                      </c:pt>
                      <c:pt idx="231">
                        <c:v>37</c:v>
                      </c:pt>
                      <c:pt idx="232">
                        <c:v>32</c:v>
                      </c:pt>
                      <c:pt idx="233">
                        <c:v>27</c:v>
                      </c:pt>
                      <c:pt idx="234">
                        <c:v>22</c:v>
                      </c:pt>
                      <c:pt idx="235">
                        <c:v>17</c:v>
                      </c:pt>
                      <c:pt idx="236">
                        <c:v>14</c:v>
                      </c:pt>
                      <c:pt idx="237">
                        <c:v>11</c:v>
                      </c:pt>
                      <c:pt idx="238">
                        <c:v>46</c:v>
                      </c:pt>
                      <c:pt idx="239">
                        <c:v>44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'6.2e'!$J$1</c15:sqref>
                        </c15:formulaRef>
                      </c:ext>
                    </c:extLst>
                    <c:strCache>
                      <c:ptCount val="1"/>
                      <c:pt idx="0">
                        <c:v>D_C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'6.2e'!$A$2:$A$241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'6.2e'!$J$2:$J$241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3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5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5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5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3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3</c:v>
                      </c:pt>
                      <c:pt idx="33">
                        <c:v>5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2</c:v>
                      </c:pt>
                      <c:pt idx="37">
                        <c:v>3</c:v>
                      </c:pt>
                      <c:pt idx="38">
                        <c:v>2</c:v>
                      </c:pt>
                      <c:pt idx="39">
                        <c:v>3</c:v>
                      </c:pt>
                      <c:pt idx="40">
                        <c:v>5</c:v>
                      </c:pt>
                      <c:pt idx="41">
                        <c:v>5</c:v>
                      </c:pt>
                      <c:pt idx="42">
                        <c:v>5</c:v>
                      </c:pt>
                      <c:pt idx="43">
                        <c:v>3</c:v>
                      </c:pt>
                      <c:pt idx="44">
                        <c:v>5</c:v>
                      </c:pt>
                      <c:pt idx="45">
                        <c:v>3</c:v>
                      </c:pt>
                      <c:pt idx="46">
                        <c:v>3</c:v>
                      </c:pt>
                      <c:pt idx="47">
                        <c:v>5</c:v>
                      </c:pt>
                      <c:pt idx="48">
                        <c:v>3</c:v>
                      </c:pt>
                      <c:pt idx="49">
                        <c:v>3</c:v>
                      </c:pt>
                      <c:pt idx="50">
                        <c:v>3</c:v>
                      </c:pt>
                      <c:pt idx="51">
                        <c:v>3</c:v>
                      </c:pt>
                      <c:pt idx="52">
                        <c:v>3</c:v>
                      </c:pt>
                      <c:pt idx="53">
                        <c:v>5</c:v>
                      </c:pt>
                      <c:pt idx="54">
                        <c:v>5</c:v>
                      </c:pt>
                      <c:pt idx="55">
                        <c:v>5</c:v>
                      </c:pt>
                      <c:pt idx="56">
                        <c:v>3</c:v>
                      </c:pt>
                      <c:pt idx="57">
                        <c:v>5</c:v>
                      </c:pt>
                      <c:pt idx="58">
                        <c:v>3</c:v>
                      </c:pt>
                      <c:pt idx="59">
                        <c:v>3</c:v>
                      </c:pt>
                      <c:pt idx="60">
                        <c:v>5</c:v>
                      </c:pt>
                      <c:pt idx="61">
                        <c:v>2</c:v>
                      </c:pt>
                      <c:pt idx="62">
                        <c:v>5</c:v>
                      </c:pt>
                      <c:pt idx="63">
                        <c:v>5</c:v>
                      </c:pt>
                      <c:pt idx="64">
                        <c:v>3</c:v>
                      </c:pt>
                      <c:pt idx="65">
                        <c:v>3</c:v>
                      </c:pt>
                      <c:pt idx="66">
                        <c:v>5</c:v>
                      </c:pt>
                      <c:pt idx="67">
                        <c:v>3</c:v>
                      </c:pt>
                      <c:pt idx="68">
                        <c:v>3</c:v>
                      </c:pt>
                      <c:pt idx="69">
                        <c:v>2</c:v>
                      </c:pt>
                      <c:pt idx="70">
                        <c:v>5</c:v>
                      </c:pt>
                      <c:pt idx="71">
                        <c:v>5</c:v>
                      </c:pt>
                      <c:pt idx="72">
                        <c:v>5</c:v>
                      </c:pt>
                      <c:pt idx="73">
                        <c:v>5</c:v>
                      </c:pt>
                      <c:pt idx="74">
                        <c:v>5</c:v>
                      </c:pt>
                      <c:pt idx="75">
                        <c:v>5</c:v>
                      </c:pt>
                      <c:pt idx="76">
                        <c:v>3</c:v>
                      </c:pt>
                      <c:pt idx="77">
                        <c:v>3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3</c:v>
                      </c:pt>
                      <c:pt idx="81">
                        <c:v>5</c:v>
                      </c:pt>
                      <c:pt idx="82">
                        <c:v>3</c:v>
                      </c:pt>
                      <c:pt idx="83">
                        <c:v>3</c:v>
                      </c:pt>
                      <c:pt idx="84">
                        <c:v>3</c:v>
                      </c:pt>
                      <c:pt idx="85">
                        <c:v>3</c:v>
                      </c:pt>
                      <c:pt idx="86">
                        <c:v>2</c:v>
                      </c:pt>
                      <c:pt idx="87">
                        <c:v>3</c:v>
                      </c:pt>
                      <c:pt idx="88">
                        <c:v>5</c:v>
                      </c:pt>
                      <c:pt idx="89">
                        <c:v>3</c:v>
                      </c:pt>
                      <c:pt idx="90">
                        <c:v>3</c:v>
                      </c:pt>
                      <c:pt idx="91">
                        <c:v>5</c:v>
                      </c:pt>
                      <c:pt idx="92">
                        <c:v>5</c:v>
                      </c:pt>
                      <c:pt idx="93">
                        <c:v>5</c:v>
                      </c:pt>
                      <c:pt idx="94">
                        <c:v>5</c:v>
                      </c:pt>
                      <c:pt idx="95">
                        <c:v>2</c:v>
                      </c:pt>
                      <c:pt idx="96">
                        <c:v>5</c:v>
                      </c:pt>
                      <c:pt idx="97">
                        <c:v>3</c:v>
                      </c:pt>
                      <c:pt idx="98">
                        <c:v>5</c:v>
                      </c:pt>
                      <c:pt idx="99">
                        <c:v>2</c:v>
                      </c:pt>
                      <c:pt idx="100">
                        <c:v>5</c:v>
                      </c:pt>
                      <c:pt idx="101">
                        <c:v>5</c:v>
                      </c:pt>
                      <c:pt idx="102">
                        <c:v>2</c:v>
                      </c:pt>
                      <c:pt idx="103">
                        <c:v>3</c:v>
                      </c:pt>
                      <c:pt idx="104">
                        <c:v>5</c:v>
                      </c:pt>
                      <c:pt idx="105">
                        <c:v>3</c:v>
                      </c:pt>
                      <c:pt idx="106">
                        <c:v>5</c:v>
                      </c:pt>
                      <c:pt idx="107">
                        <c:v>5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5</c:v>
                      </c:pt>
                      <c:pt idx="113">
                        <c:v>3</c:v>
                      </c:pt>
                      <c:pt idx="114">
                        <c:v>5</c:v>
                      </c:pt>
                      <c:pt idx="115">
                        <c:v>5</c:v>
                      </c:pt>
                      <c:pt idx="116">
                        <c:v>3</c:v>
                      </c:pt>
                      <c:pt idx="117">
                        <c:v>2</c:v>
                      </c:pt>
                      <c:pt idx="118">
                        <c:v>5</c:v>
                      </c:pt>
                      <c:pt idx="119">
                        <c:v>5</c:v>
                      </c:pt>
                      <c:pt idx="120">
                        <c:v>3</c:v>
                      </c:pt>
                      <c:pt idx="121">
                        <c:v>5</c:v>
                      </c:pt>
                      <c:pt idx="122">
                        <c:v>3</c:v>
                      </c:pt>
                      <c:pt idx="123">
                        <c:v>5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5</c:v>
                      </c:pt>
                      <c:pt idx="127">
                        <c:v>5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3</c:v>
                      </c:pt>
                      <c:pt idx="131">
                        <c:v>3</c:v>
                      </c:pt>
                      <c:pt idx="132">
                        <c:v>5</c:v>
                      </c:pt>
                      <c:pt idx="133">
                        <c:v>2</c:v>
                      </c:pt>
                      <c:pt idx="134">
                        <c:v>5</c:v>
                      </c:pt>
                      <c:pt idx="135">
                        <c:v>3</c:v>
                      </c:pt>
                      <c:pt idx="136">
                        <c:v>5</c:v>
                      </c:pt>
                      <c:pt idx="137">
                        <c:v>5</c:v>
                      </c:pt>
                      <c:pt idx="138">
                        <c:v>5</c:v>
                      </c:pt>
                      <c:pt idx="139">
                        <c:v>5</c:v>
                      </c:pt>
                      <c:pt idx="140">
                        <c:v>5</c:v>
                      </c:pt>
                      <c:pt idx="141">
                        <c:v>3</c:v>
                      </c:pt>
                      <c:pt idx="142">
                        <c:v>5</c:v>
                      </c:pt>
                      <c:pt idx="143">
                        <c:v>3</c:v>
                      </c:pt>
                      <c:pt idx="144">
                        <c:v>2</c:v>
                      </c:pt>
                      <c:pt idx="145">
                        <c:v>3</c:v>
                      </c:pt>
                      <c:pt idx="146">
                        <c:v>3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3</c:v>
                      </c:pt>
                      <c:pt idx="150">
                        <c:v>5</c:v>
                      </c:pt>
                      <c:pt idx="151">
                        <c:v>5</c:v>
                      </c:pt>
                      <c:pt idx="152">
                        <c:v>3</c:v>
                      </c:pt>
                      <c:pt idx="153">
                        <c:v>5</c:v>
                      </c:pt>
                      <c:pt idx="154">
                        <c:v>3</c:v>
                      </c:pt>
                      <c:pt idx="155">
                        <c:v>5</c:v>
                      </c:pt>
                      <c:pt idx="156">
                        <c:v>5</c:v>
                      </c:pt>
                      <c:pt idx="157">
                        <c:v>2</c:v>
                      </c:pt>
                      <c:pt idx="158">
                        <c:v>5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3</c:v>
                      </c:pt>
                      <c:pt idx="162">
                        <c:v>3</c:v>
                      </c:pt>
                      <c:pt idx="163">
                        <c:v>5</c:v>
                      </c:pt>
                      <c:pt idx="164">
                        <c:v>5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3</c:v>
                      </c:pt>
                      <c:pt idx="168">
                        <c:v>5</c:v>
                      </c:pt>
                      <c:pt idx="169">
                        <c:v>5</c:v>
                      </c:pt>
                      <c:pt idx="170">
                        <c:v>3</c:v>
                      </c:pt>
                      <c:pt idx="171">
                        <c:v>3</c:v>
                      </c:pt>
                      <c:pt idx="172">
                        <c:v>5</c:v>
                      </c:pt>
                      <c:pt idx="173">
                        <c:v>3</c:v>
                      </c:pt>
                      <c:pt idx="174">
                        <c:v>3</c:v>
                      </c:pt>
                      <c:pt idx="175">
                        <c:v>3</c:v>
                      </c:pt>
                      <c:pt idx="176">
                        <c:v>3</c:v>
                      </c:pt>
                      <c:pt idx="177">
                        <c:v>3</c:v>
                      </c:pt>
                      <c:pt idx="178">
                        <c:v>5</c:v>
                      </c:pt>
                      <c:pt idx="179">
                        <c:v>5</c:v>
                      </c:pt>
                      <c:pt idx="180">
                        <c:v>5</c:v>
                      </c:pt>
                      <c:pt idx="181">
                        <c:v>2</c:v>
                      </c:pt>
                      <c:pt idx="182">
                        <c:v>5</c:v>
                      </c:pt>
                      <c:pt idx="183">
                        <c:v>5</c:v>
                      </c:pt>
                      <c:pt idx="184">
                        <c:v>5</c:v>
                      </c:pt>
                      <c:pt idx="185">
                        <c:v>2</c:v>
                      </c:pt>
                      <c:pt idx="186">
                        <c:v>3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5</c:v>
                      </c:pt>
                      <c:pt idx="190">
                        <c:v>3</c:v>
                      </c:pt>
                      <c:pt idx="191">
                        <c:v>5</c:v>
                      </c:pt>
                      <c:pt idx="192">
                        <c:v>3</c:v>
                      </c:pt>
                      <c:pt idx="193">
                        <c:v>3</c:v>
                      </c:pt>
                      <c:pt idx="194">
                        <c:v>3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3</c:v>
                      </c:pt>
                      <c:pt idx="198">
                        <c:v>5</c:v>
                      </c:pt>
                      <c:pt idx="199">
                        <c:v>5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5</c:v>
                      </c:pt>
                      <c:pt idx="203">
                        <c:v>5</c:v>
                      </c:pt>
                      <c:pt idx="204">
                        <c:v>3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2</c:v>
                      </c:pt>
                      <c:pt idx="208">
                        <c:v>5</c:v>
                      </c:pt>
                      <c:pt idx="209">
                        <c:v>3</c:v>
                      </c:pt>
                      <c:pt idx="210">
                        <c:v>2</c:v>
                      </c:pt>
                      <c:pt idx="211">
                        <c:v>5</c:v>
                      </c:pt>
                      <c:pt idx="212">
                        <c:v>3</c:v>
                      </c:pt>
                      <c:pt idx="213">
                        <c:v>5</c:v>
                      </c:pt>
                      <c:pt idx="214">
                        <c:v>5</c:v>
                      </c:pt>
                      <c:pt idx="215">
                        <c:v>5</c:v>
                      </c:pt>
                      <c:pt idx="216">
                        <c:v>3</c:v>
                      </c:pt>
                      <c:pt idx="217">
                        <c:v>5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5</c:v>
                      </c:pt>
                      <c:pt idx="221">
                        <c:v>5</c:v>
                      </c:pt>
                      <c:pt idx="222">
                        <c:v>3</c:v>
                      </c:pt>
                      <c:pt idx="223">
                        <c:v>5</c:v>
                      </c:pt>
                      <c:pt idx="224">
                        <c:v>3</c:v>
                      </c:pt>
                      <c:pt idx="225">
                        <c:v>5</c:v>
                      </c:pt>
                      <c:pt idx="226">
                        <c:v>5</c:v>
                      </c:pt>
                      <c:pt idx="227">
                        <c:v>3</c:v>
                      </c:pt>
                      <c:pt idx="228">
                        <c:v>3</c:v>
                      </c:pt>
                      <c:pt idx="229">
                        <c:v>5</c:v>
                      </c:pt>
                      <c:pt idx="230">
                        <c:v>5</c:v>
                      </c:pt>
                      <c:pt idx="231">
                        <c:v>5</c:v>
                      </c:pt>
                      <c:pt idx="232">
                        <c:v>5</c:v>
                      </c:pt>
                      <c:pt idx="233">
                        <c:v>5</c:v>
                      </c:pt>
                      <c:pt idx="234">
                        <c:v>5</c:v>
                      </c:pt>
                      <c:pt idx="235">
                        <c:v>3</c:v>
                      </c:pt>
                      <c:pt idx="236">
                        <c:v>3</c:v>
                      </c:pt>
                      <c:pt idx="237">
                        <c:v>5</c:v>
                      </c:pt>
                      <c:pt idx="238">
                        <c:v>2</c:v>
                      </c:pt>
                      <c:pt idx="239">
                        <c:v>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'6.2e'!$L$1</c15:sqref>
                        </c15:formulaRef>
                      </c:ext>
                    </c:extLst>
                    <c:strCache>
                      <c:ptCount val="1"/>
                      <c:pt idx="0">
                        <c:v>t_C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'6.2e'!$A$2:$A$241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'6.2e'!$L$2:$L$241</c15:sqref>
                        </c15:formulaRef>
                      </c:ext>
                    </c:extLst>
                    <c:numCache>
                      <c:formatCode>0.00</c:formatCode>
                      <c:ptCount val="240"/>
                      <c:pt idx="0">
                        <c:v>999</c:v>
                      </c:pt>
                      <c:pt idx="1">
                        <c:v>999</c:v>
                      </c:pt>
                      <c:pt idx="2">
                        <c:v>9.97718528725912</c:v>
                      </c:pt>
                      <c:pt idx="3">
                        <c:v>9.97718528725912</c:v>
                      </c:pt>
                      <c:pt idx="4">
                        <c:v>9.97718528725912</c:v>
                      </c:pt>
                      <c:pt idx="5">
                        <c:v>9.97718528725912</c:v>
                      </c:pt>
                      <c:pt idx="6">
                        <c:v>9.97718528725912</c:v>
                      </c:pt>
                      <c:pt idx="7">
                        <c:v>9.97718528725912</c:v>
                      </c:pt>
                      <c:pt idx="8">
                        <c:v>999</c:v>
                      </c:pt>
                      <c:pt idx="9">
                        <c:v>999</c:v>
                      </c:pt>
                      <c:pt idx="10">
                        <c:v>999</c:v>
                      </c:pt>
                      <c:pt idx="11">
                        <c:v>999</c:v>
                      </c:pt>
                      <c:pt idx="12">
                        <c:v>999</c:v>
                      </c:pt>
                      <c:pt idx="13">
                        <c:v>999</c:v>
                      </c:pt>
                      <c:pt idx="14">
                        <c:v>21.314016267888146</c:v>
                      </c:pt>
                      <c:pt idx="15">
                        <c:v>21.314016267888146</c:v>
                      </c:pt>
                      <c:pt idx="16">
                        <c:v>21.314016267888146</c:v>
                      </c:pt>
                      <c:pt idx="17">
                        <c:v>21.314016267888146</c:v>
                      </c:pt>
                      <c:pt idx="18">
                        <c:v>21.314016267888146</c:v>
                      </c:pt>
                      <c:pt idx="19">
                        <c:v>21.314016267888146</c:v>
                      </c:pt>
                      <c:pt idx="20">
                        <c:v>999</c:v>
                      </c:pt>
                      <c:pt idx="21">
                        <c:v>999</c:v>
                      </c:pt>
                      <c:pt idx="22">
                        <c:v>999</c:v>
                      </c:pt>
                      <c:pt idx="23">
                        <c:v>999</c:v>
                      </c:pt>
                      <c:pt idx="24">
                        <c:v>31.222080912149202</c:v>
                      </c:pt>
                      <c:pt idx="25">
                        <c:v>31.222080912149202</c:v>
                      </c:pt>
                      <c:pt idx="26">
                        <c:v>31.222080912149202</c:v>
                      </c:pt>
                      <c:pt idx="27">
                        <c:v>31.222080912149202</c:v>
                      </c:pt>
                      <c:pt idx="28">
                        <c:v>31.222080912149202</c:v>
                      </c:pt>
                      <c:pt idx="29">
                        <c:v>31.222080912149202</c:v>
                      </c:pt>
                      <c:pt idx="30">
                        <c:v>999</c:v>
                      </c:pt>
                      <c:pt idx="31">
                        <c:v>999</c:v>
                      </c:pt>
                      <c:pt idx="32">
                        <c:v>999</c:v>
                      </c:pt>
                      <c:pt idx="33">
                        <c:v>999</c:v>
                      </c:pt>
                      <c:pt idx="34">
                        <c:v>44.74081604117287</c:v>
                      </c:pt>
                      <c:pt idx="35">
                        <c:v>44.74081604117287</c:v>
                      </c:pt>
                      <c:pt idx="36">
                        <c:v>44.74081604117287</c:v>
                      </c:pt>
                      <c:pt idx="37">
                        <c:v>44.74081604117287</c:v>
                      </c:pt>
                      <c:pt idx="38">
                        <c:v>44.74081604117287</c:v>
                      </c:pt>
                      <c:pt idx="39">
                        <c:v>44.74081604117287</c:v>
                      </c:pt>
                      <c:pt idx="40">
                        <c:v>44.74081604117287</c:v>
                      </c:pt>
                      <c:pt idx="41">
                        <c:v>44.74081604117287</c:v>
                      </c:pt>
                      <c:pt idx="42">
                        <c:v>44.74081604117287</c:v>
                      </c:pt>
                      <c:pt idx="43">
                        <c:v>999</c:v>
                      </c:pt>
                      <c:pt idx="44">
                        <c:v>999</c:v>
                      </c:pt>
                      <c:pt idx="45">
                        <c:v>58.277352668312687</c:v>
                      </c:pt>
                      <c:pt idx="46">
                        <c:v>58.277352668312687</c:v>
                      </c:pt>
                      <c:pt idx="47">
                        <c:v>58.277352668312687</c:v>
                      </c:pt>
                      <c:pt idx="48">
                        <c:v>58.277352668312687</c:v>
                      </c:pt>
                      <c:pt idx="49">
                        <c:v>58.277352668312687</c:v>
                      </c:pt>
                      <c:pt idx="50">
                        <c:v>58.277352668312687</c:v>
                      </c:pt>
                      <c:pt idx="51">
                        <c:v>58.277352668312687</c:v>
                      </c:pt>
                      <c:pt idx="52">
                        <c:v>58.277352668312687</c:v>
                      </c:pt>
                      <c:pt idx="53">
                        <c:v>58.277352668312687</c:v>
                      </c:pt>
                      <c:pt idx="54">
                        <c:v>58.277352668312687</c:v>
                      </c:pt>
                      <c:pt idx="55">
                        <c:v>58.277352668312687</c:v>
                      </c:pt>
                      <c:pt idx="56">
                        <c:v>58.277352668312687</c:v>
                      </c:pt>
                      <c:pt idx="57">
                        <c:v>999</c:v>
                      </c:pt>
                      <c:pt idx="58">
                        <c:v>65.042646142911664</c:v>
                      </c:pt>
                      <c:pt idx="59">
                        <c:v>65.042646142911664</c:v>
                      </c:pt>
                      <c:pt idx="60">
                        <c:v>65.042646142911664</c:v>
                      </c:pt>
                      <c:pt idx="61">
                        <c:v>65.042646142911664</c:v>
                      </c:pt>
                      <c:pt idx="62">
                        <c:v>65.042646142911664</c:v>
                      </c:pt>
                      <c:pt idx="63">
                        <c:v>65.042646142911664</c:v>
                      </c:pt>
                      <c:pt idx="64">
                        <c:v>999</c:v>
                      </c:pt>
                      <c:pt idx="65">
                        <c:v>999</c:v>
                      </c:pt>
                      <c:pt idx="66">
                        <c:v>78.108353683516114</c:v>
                      </c:pt>
                      <c:pt idx="67">
                        <c:v>78.108353683516114</c:v>
                      </c:pt>
                      <c:pt idx="68">
                        <c:v>78.108353683516114</c:v>
                      </c:pt>
                      <c:pt idx="69">
                        <c:v>78.108353683516114</c:v>
                      </c:pt>
                      <c:pt idx="70">
                        <c:v>78.108353683516114</c:v>
                      </c:pt>
                      <c:pt idx="71">
                        <c:v>78.108353683516114</c:v>
                      </c:pt>
                      <c:pt idx="72">
                        <c:v>78.108353683516114</c:v>
                      </c:pt>
                      <c:pt idx="73">
                        <c:v>78.108353683516114</c:v>
                      </c:pt>
                      <c:pt idx="74">
                        <c:v>78.108353683516114</c:v>
                      </c:pt>
                      <c:pt idx="75">
                        <c:v>78.108353683516114</c:v>
                      </c:pt>
                      <c:pt idx="76">
                        <c:v>78.108353683516114</c:v>
                      </c:pt>
                      <c:pt idx="77">
                        <c:v>999</c:v>
                      </c:pt>
                      <c:pt idx="78">
                        <c:v>88.807326489318129</c:v>
                      </c:pt>
                      <c:pt idx="79">
                        <c:v>88.807326489318129</c:v>
                      </c:pt>
                      <c:pt idx="80">
                        <c:v>88.807326489318129</c:v>
                      </c:pt>
                      <c:pt idx="81">
                        <c:v>88.807326489318129</c:v>
                      </c:pt>
                      <c:pt idx="82">
                        <c:v>88.807326489318129</c:v>
                      </c:pt>
                      <c:pt idx="83">
                        <c:v>88.807326489318129</c:v>
                      </c:pt>
                      <c:pt idx="84">
                        <c:v>88.807326489318129</c:v>
                      </c:pt>
                      <c:pt idx="85">
                        <c:v>88.807326489318129</c:v>
                      </c:pt>
                      <c:pt idx="86">
                        <c:v>88.807326489318129</c:v>
                      </c:pt>
                      <c:pt idx="87">
                        <c:v>999</c:v>
                      </c:pt>
                      <c:pt idx="88">
                        <c:v>95.66930120564291</c:v>
                      </c:pt>
                      <c:pt idx="89">
                        <c:v>95.66930120564291</c:v>
                      </c:pt>
                      <c:pt idx="90">
                        <c:v>95.66930120564291</c:v>
                      </c:pt>
                      <c:pt idx="91">
                        <c:v>95.66930120564291</c:v>
                      </c:pt>
                      <c:pt idx="92">
                        <c:v>95.66930120564291</c:v>
                      </c:pt>
                      <c:pt idx="93">
                        <c:v>95.66930120564291</c:v>
                      </c:pt>
                      <c:pt idx="94">
                        <c:v>999</c:v>
                      </c:pt>
                      <c:pt idx="95">
                        <c:v>999</c:v>
                      </c:pt>
                      <c:pt idx="96">
                        <c:v>999</c:v>
                      </c:pt>
                      <c:pt idx="97">
                        <c:v>999</c:v>
                      </c:pt>
                      <c:pt idx="98">
                        <c:v>116.14608868130695</c:v>
                      </c:pt>
                      <c:pt idx="99">
                        <c:v>116.14608868130695</c:v>
                      </c:pt>
                      <c:pt idx="100">
                        <c:v>116.14608868130695</c:v>
                      </c:pt>
                      <c:pt idx="101">
                        <c:v>116.14608868130695</c:v>
                      </c:pt>
                      <c:pt idx="102">
                        <c:v>116.14608868130695</c:v>
                      </c:pt>
                      <c:pt idx="103">
                        <c:v>116.14608868130695</c:v>
                      </c:pt>
                      <c:pt idx="104">
                        <c:v>116.14608868130695</c:v>
                      </c:pt>
                      <c:pt idx="105">
                        <c:v>116.14608868130695</c:v>
                      </c:pt>
                      <c:pt idx="106">
                        <c:v>116.14608868130695</c:v>
                      </c:pt>
                      <c:pt idx="107">
                        <c:v>116.14608868130695</c:v>
                      </c:pt>
                      <c:pt idx="108">
                        <c:v>116.14608868130695</c:v>
                      </c:pt>
                      <c:pt idx="109">
                        <c:v>116.14608868130695</c:v>
                      </c:pt>
                      <c:pt idx="110">
                        <c:v>116.14608868130695</c:v>
                      </c:pt>
                      <c:pt idx="111">
                        <c:v>116.14608868130695</c:v>
                      </c:pt>
                      <c:pt idx="112">
                        <c:v>116.14608868130695</c:v>
                      </c:pt>
                      <c:pt idx="113">
                        <c:v>116.14608868130695</c:v>
                      </c:pt>
                      <c:pt idx="114">
                        <c:v>116.14608868130695</c:v>
                      </c:pt>
                      <c:pt idx="115">
                        <c:v>999</c:v>
                      </c:pt>
                      <c:pt idx="116">
                        <c:v>129.42081453660631</c:v>
                      </c:pt>
                      <c:pt idx="117">
                        <c:v>129.42081453660631</c:v>
                      </c:pt>
                      <c:pt idx="118">
                        <c:v>129.42081453660631</c:v>
                      </c:pt>
                      <c:pt idx="119">
                        <c:v>129.42081453660631</c:v>
                      </c:pt>
                      <c:pt idx="120">
                        <c:v>129.42081453660631</c:v>
                      </c:pt>
                      <c:pt idx="121">
                        <c:v>129.42081453660631</c:v>
                      </c:pt>
                      <c:pt idx="122">
                        <c:v>129.42081453660631</c:v>
                      </c:pt>
                      <c:pt idx="123">
                        <c:v>129.42081453660631</c:v>
                      </c:pt>
                      <c:pt idx="124">
                        <c:v>129.42081453660631</c:v>
                      </c:pt>
                      <c:pt idx="125">
                        <c:v>129.42081453660631</c:v>
                      </c:pt>
                      <c:pt idx="126">
                        <c:v>129.42081453660631</c:v>
                      </c:pt>
                      <c:pt idx="127">
                        <c:v>129.42081453660631</c:v>
                      </c:pt>
                      <c:pt idx="128">
                        <c:v>999</c:v>
                      </c:pt>
                      <c:pt idx="129">
                        <c:v>135.67260243803156</c:v>
                      </c:pt>
                      <c:pt idx="130">
                        <c:v>135.67260243803156</c:v>
                      </c:pt>
                      <c:pt idx="131">
                        <c:v>135.67260243803156</c:v>
                      </c:pt>
                      <c:pt idx="132">
                        <c:v>135.67260243803156</c:v>
                      </c:pt>
                      <c:pt idx="133">
                        <c:v>135.67260243803156</c:v>
                      </c:pt>
                      <c:pt idx="134">
                        <c:v>999</c:v>
                      </c:pt>
                      <c:pt idx="135">
                        <c:v>144.72158771221604</c:v>
                      </c:pt>
                      <c:pt idx="136">
                        <c:v>144.72158771221604</c:v>
                      </c:pt>
                      <c:pt idx="137">
                        <c:v>144.72158771221604</c:v>
                      </c:pt>
                      <c:pt idx="138">
                        <c:v>144.72158771221604</c:v>
                      </c:pt>
                      <c:pt idx="139">
                        <c:v>144.72158771221604</c:v>
                      </c:pt>
                      <c:pt idx="140">
                        <c:v>144.72158771221604</c:v>
                      </c:pt>
                      <c:pt idx="141">
                        <c:v>144.72158771221604</c:v>
                      </c:pt>
                      <c:pt idx="142">
                        <c:v>144.72158771221604</c:v>
                      </c:pt>
                      <c:pt idx="143">
                        <c:v>999</c:v>
                      </c:pt>
                      <c:pt idx="144">
                        <c:v>157.80178798735577</c:v>
                      </c:pt>
                      <c:pt idx="145">
                        <c:v>157.80178798735577</c:v>
                      </c:pt>
                      <c:pt idx="146">
                        <c:v>157.80178798735577</c:v>
                      </c:pt>
                      <c:pt idx="147">
                        <c:v>157.80178798735577</c:v>
                      </c:pt>
                      <c:pt idx="148">
                        <c:v>157.80178798735577</c:v>
                      </c:pt>
                      <c:pt idx="149">
                        <c:v>157.80178798735577</c:v>
                      </c:pt>
                      <c:pt idx="150">
                        <c:v>157.80178798735577</c:v>
                      </c:pt>
                      <c:pt idx="151">
                        <c:v>157.80178798735577</c:v>
                      </c:pt>
                      <c:pt idx="152">
                        <c:v>157.80178798735577</c:v>
                      </c:pt>
                      <c:pt idx="153">
                        <c:v>157.80178798735577</c:v>
                      </c:pt>
                      <c:pt idx="154">
                        <c:v>157.80178798735577</c:v>
                      </c:pt>
                      <c:pt idx="155">
                        <c:v>157.80178798735577</c:v>
                      </c:pt>
                      <c:pt idx="156">
                        <c:v>999</c:v>
                      </c:pt>
                      <c:pt idx="157">
                        <c:v>163.13089868736739</c:v>
                      </c:pt>
                      <c:pt idx="158">
                        <c:v>163.13089868736739</c:v>
                      </c:pt>
                      <c:pt idx="159">
                        <c:v>163.13089868736739</c:v>
                      </c:pt>
                      <c:pt idx="160">
                        <c:v>163.13089868736739</c:v>
                      </c:pt>
                      <c:pt idx="161">
                        <c:v>163.13089868736739</c:v>
                      </c:pt>
                      <c:pt idx="162">
                        <c:v>999</c:v>
                      </c:pt>
                      <c:pt idx="163">
                        <c:v>175.94260674322078</c:v>
                      </c:pt>
                      <c:pt idx="164">
                        <c:v>175.94260674322078</c:v>
                      </c:pt>
                      <c:pt idx="165">
                        <c:v>175.94260674322078</c:v>
                      </c:pt>
                      <c:pt idx="166">
                        <c:v>175.94260674322078</c:v>
                      </c:pt>
                      <c:pt idx="167">
                        <c:v>175.94260674322078</c:v>
                      </c:pt>
                      <c:pt idx="168">
                        <c:v>175.94260674322078</c:v>
                      </c:pt>
                      <c:pt idx="169">
                        <c:v>175.94260674322078</c:v>
                      </c:pt>
                      <c:pt idx="170">
                        <c:v>175.94260674322078</c:v>
                      </c:pt>
                      <c:pt idx="171">
                        <c:v>175.94260674322078</c:v>
                      </c:pt>
                      <c:pt idx="172">
                        <c:v>175.94260674322078</c:v>
                      </c:pt>
                      <c:pt idx="173">
                        <c:v>175.94260674322078</c:v>
                      </c:pt>
                      <c:pt idx="174">
                        <c:v>999</c:v>
                      </c:pt>
                      <c:pt idx="175">
                        <c:v>183.36856361703539</c:v>
                      </c:pt>
                      <c:pt idx="176">
                        <c:v>183.36856361703539</c:v>
                      </c:pt>
                      <c:pt idx="177">
                        <c:v>183.36856361703539</c:v>
                      </c:pt>
                      <c:pt idx="178">
                        <c:v>183.36856361703539</c:v>
                      </c:pt>
                      <c:pt idx="179">
                        <c:v>183.36856361703539</c:v>
                      </c:pt>
                      <c:pt idx="180">
                        <c:v>183.36856361703539</c:v>
                      </c:pt>
                      <c:pt idx="181">
                        <c:v>183.36856361703539</c:v>
                      </c:pt>
                      <c:pt idx="182">
                        <c:v>999</c:v>
                      </c:pt>
                      <c:pt idx="183">
                        <c:v>189.54957958758467</c:v>
                      </c:pt>
                      <c:pt idx="184">
                        <c:v>189.54957958758467</c:v>
                      </c:pt>
                      <c:pt idx="185">
                        <c:v>189.54957958758467</c:v>
                      </c:pt>
                      <c:pt idx="186">
                        <c:v>189.54957958758467</c:v>
                      </c:pt>
                      <c:pt idx="187">
                        <c:v>189.54957958758467</c:v>
                      </c:pt>
                      <c:pt idx="188">
                        <c:v>999</c:v>
                      </c:pt>
                      <c:pt idx="189">
                        <c:v>999</c:v>
                      </c:pt>
                      <c:pt idx="190">
                        <c:v>999</c:v>
                      </c:pt>
                      <c:pt idx="191">
                        <c:v>199.14471072462493</c:v>
                      </c:pt>
                      <c:pt idx="192">
                        <c:v>199.14471072462493</c:v>
                      </c:pt>
                      <c:pt idx="193">
                        <c:v>199.14471072462493</c:v>
                      </c:pt>
                      <c:pt idx="194">
                        <c:v>199.14471072462493</c:v>
                      </c:pt>
                      <c:pt idx="195">
                        <c:v>199.14471072462493</c:v>
                      </c:pt>
                      <c:pt idx="196">
                        <c:v>199.14471072462493</c:v>
                      </c:pt>
                      <c:pt idx="197">
                        <c:v>199.14471072462493</c:v>
                      </c:pt>
                      <c:pt idx="198">
                        <c:v>999</c:v>
                      </c:pt>
                      <c:pt idx="199">
                        <c:v>999</c:v>
                      </c:pt>
                      <c:pt idx="200">
                        <c:v>999</c:v>
                      </c:pt>
                      <c:pt idx="201">
                        <c:v>999</c:v>
                      </c:pt>
                      <c:pt idx="202">
                        <c:v>212.80837128537607</c:v>
                      </c:pt>
                      <c:pt idx="203">
                        <c:v>212.80837128537607</c:v>
                      </c:pt>
                      <c:pt idx="204">
                        <c:v>212.80837128537607</c:v>
                      </c:pt>
                      <c:pt idx="205">
                        <c:v>212.80837128537607</c:v>
                      </c:pt>
                      <c:pt idx="206">
                        <c:v>212.80837128537607</c:v>
                      </c:pt>
                      <c:pt idx="207">
                        <c:v>212.80837128537607</c:v>
                      </c:pt>
                      <c:pt idx="208">
                        <c:v>212.80837128537607</c:v>
                      </c:pt>
                      <c:pt idx="209">
                        <c:v>212.80837128537607</c:v>
                      </c:pt>
                      <c:pt idx="210">
                        <c:v>212.80837128537607</c:v>
                      </c:pt>
                      <c:pt idx="211">
                        <c:v>999</c:v>
                      </c:pt>
                      <c:pt idx="212">
                        <c:v>999</c:v>
                      </c:pt>
                      <c:pt idx="213">
                        <c:v>999</c:v>
                      </c:pt>
                      <c:pt idx="214">
                        <c:v>221.6639732978181</c:v>
                      </c:pt>
                      <c:pt idx="215">
                        <c:v>221.6639732978181</c:v>
                      </c:pt>
                      <c:pt idx="216">
                        <c:v>221.6639732978181</c:v>
                      </c:pt>
                      <c:pt idx="217">
                        <c:v>221.6639732978181</c:v>
                      </c:pt>
                      <c:pt idx="218">
                        <c:v>221.6639732978181</c:v>
                      </c:pt>
                      <c:pt idx="219">
                        <c:v>221.6639732978181</c:v>
                      </c:pt>
                      <c:pt idx="220">
                        <c:v>999</c:v>
                      </c:pt>
                      <c:pt idx="221">
                        <c:v>999</c:v>
                      </c:pt>
                      <c:pt idx="222">
                        <c:v>999</c:v>
                      </c:pt>
                      <c:pt idx="223">
                        <c:v>231.98899794109778</c:v>
                      </c:pt>
                      <c:pt idx="224">
                        <c:v>231.98899794109778</c:v>
                      </c:pt>
                      <c:pt idx="225">
                        <c:v>231.98899794109778</c:v>
                      </c:pt>
                      <c:pt idx="226">
                        <c:v>231.98899794109778</c:v>
                      </c:pt>
                      <c:pt idx="227">
                        <c:v>231.98899794109778</c:v>
                      </c:pt>
                      <c:pt idx="228">
                        <c:v>231.98899794109778</c:v>
                      </c:pt>
                      <c:pt idx="229">
                        <c:v>231.98899794109778</c:v>
                      </c:pt>
                      <c:pt idx="230">
                        <c:v>999</c:v>
                      </c:pt>
                      <c:pt idx="231">
                        <c:v>999</c:v>
                      </c:pt>
                      <c:pt idx="232">
                        <c:v>238.17459026205117</c:v>
                      </c:pt>
                      <c:pt idx="233">
                        <c:v>238.17459026205117</c:v>
                      </c:pt>
                      <c:pt idx="234">
                        <c:v>238.17459026205117</c:v>
                      </c:pt>
                      <c:pt idx="235">
                        <c:v>238.17459026205117</c:v>
                      </c:pt>
                      <c:pt idx="236">
                        <c:v>238.17459026205117</c:v>
                      </c:pt>
                      <c:pt idx="237">
                        <c:v>999</c:v>
                      </c:pt>
                      <c:pt idx="238">
                        <c:v>999</c:v>
                      </c:pt>
                      <c:pt idx="239">
                        <c:v>999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'6.2e'!$M$1</c15:sqref>
                        </c15:formulaRef>
                      </c:ext>
                    </c:extLst>
                    <c:strCache>
                      <c:ptCount val="1"/>
                      <c:pt idx="0">
                        <c:v>N_c (post)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'6.2e'!$A$2:$A$241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'6.2e'!$M$2:$M$241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37</c:v>
                      </c:pt>
                      <c:pt idx="1">
                        <c:v>34</c:v>
                      </c:pt>
                      <c:pt idx="2">
                        <c:v>29</c:v>
                      </c:pt>
                      <c:pt idx="3">
                        <c:v>24</c:v>
                      </c:pt>
                      <c:pt idx="4">
                        <c:v>21</c:v>
                      </c:pt>
                      <c:pt idx="5">
                        <c:v>18</c:v>
                      </c:pt>
                      <c:pt idx="6">
                        <c:v>15</c:v>
                      </c:pt>
                      <c:pt idx="7">
                        <c:v>12</c:v>
                      </c:pt>
                      <c:pt idx="8">
                        <c:v>47</c:v>
                      </c:pt>
                      <c:pt idx="9">
                        <c:v>44</c:v>
                      </c:pt>
                      <c:pt idx="10">
                        <c:v>39</c:v>
                      </c:pt>
                      <c:pt idx="11">
                        <c:v>37</c:v>
                      </c:pt>
                      <c:pt idx="12">
                        <c:v>35</c:v>
                      </c:pt>
                      <c:pt idx="13">
                        <c:v>30</c:v>
                      </c:pt>
                      <c:pt idx="14">
                        <c:v>27</c:v>
                      </c:pt>
                      <c:pt idx="15">
                        <c:v>24</c:v>
                      </c:pt>
                      <c:pt idx="16">
                        <c:v>19</c:v>
                      </c:pt>
                      <c:pt idx="17">
                        <c:v>14</c:v>
                      </c:pt>
                      <c:pt idx="18">
                        <c:v>9</c:v>
                      </c:pt>
                      <c:pt idx="19">
                        <c:v>4</c:v>
                      </c:pt>
                      <c:pt idx="20">
                        <c:v>41</c:v>
                      </c:pt>
                      <c:pt idx="21">
                        <c:v>38</c:v>
                      </c:pt>
                      <c:pt idx="22">
                        <c:v>35</c:v>
                      </c:pt>
                      <c:pt idx="23">
                        <c:v>30</c:v>
                      </c:pt>
                      <c:pt idx="24">
                        <c:v>28</c:v>
                      </c:pt>
                      <c:pt idx="25">
                        <c:v>26</c:v>
                      </c:pt>
                      <c:pt idx="26">
                        <c:v>21</c:v>
                      </c:pt>
                      <c:pt idx="27">
                        <c:v>16</c:v>
                      </c:pt>
                      <c:pt idx="28">
                        <c:v>11</c:v>
                      </c:pt>
                      <c:pt idx="29">
                        <c:v>8</c:v>
                      </c:pt>
                      <c:pt idx="30">
                        <c:v>43</c:v>
                      </c:pt>
                      <c:pt idx="31">
                        <c:v>38</c:v>
                      </c:pt>
                      <c:pt idx="32">
                        <c:v>35</c:v>
                      </c:pt>
                      <c:pt idx="33">
                        <c:v>30</c:v>
                      </c:pt>
                      <c:pt idx="34">
                        <c:v>27</c:v>
                      </c:pt>
                      <c:pt idx="35">
                        <c:v>24</c:v>
                      </c:pt>
                      <c:pt idx="36">
                        <c:v>22</c:v>
                      </c:pt>
                      <c:pt idx="37">
                        <c:v>19</c:v>
                      </c:pt>
                      <c:pt idx="38">
                        <c:v>17</c:v>
                      </c:pt>
                      <c:pt idx="39">
                        <c:v>14</c:v>
                      </c:pt>
                      <c:pt idx="40">
                        <c:v>9</c:v>
                      </c:pt>
                      <c:pt idx="41">
                        <c:v>4</c:v>
                      </c:pt>
                      <c:pt idx="42">
                        <c:v>-1</c:v>
                      </c:pt>
                      <c:pt idx="43">
                        <c:v>36</c:v>
                      </c:pt>
                      <c:pt idx="44">
                        <c:v>31</c:v>
                      </c:pt>
                      <c:pt idx="45">
                        <c:v>28</c:v>
                      </c:pt>
                      <c:pt idx="46">
                        <c:v>25</c:v>
                      </c:pt>
                      <c:pt idx="47">
                        <c:v>20</c:v>
                      </c:pt>
                      <c:pt idx="48">
                        <c:v>17</c:v>
                      </c:pt>
                      <c:pt idx="49">
                        <c:v>14</c:v>
                      </c:pt>
                      <c:pt idx="50">
                        <c:v>11</c:v>
                      </c:pt>
                      <c:pt idx="51">
                        <c:v>8</c:v>
                      </c:pt>
                      <c:pt idx="52">
                        <c:v>5</c:v>
                      </c:pt>
                      <c:pt idx="53">
                        <c:v>0</c:v>
                      </c:pt>
                      <c:pt idx="54">
                        <c:v>-5</c:v>
                      </c:pt>
                      <c:pt idx="55">
                        <c:v>-10</c:v>
                      </c:pt>
                      <c:pt idx="56">
                        <c:v>-13</c:v>
                      </c:pt>
                      <c:pt idx="57">
                        <c:v>22</c:v>
                      </c:pt>
                      <c:pt idx="58">
                        <c:v>19</c:v>
                      </c:pt>
                      <c:pt idx="59">
                        <c:v>16</c:v>
                      </c:pt>
                      <c:pt idx="60">
                        <c:v>11</c:v>
                      </c:pt>
                      <c:pt idx="61">
                        <c:v>9</c:v>
                      </c:pt>
                      <c:pt idx="62">
                        <c:v>4</c:v>
                      </c:pt>
                      <c:pt idx="63">
                        <c:v>-1</c:v>
                      </c:pt>
                      <c:pt idx="64">
                        <c:v>36</c:v>
                      </c:pt>
                      <c:pt idx="65">
                        <c:v>33</c:v>
                      </c:pt>
                      <c:pt idx="66">
                        <c:v>28</c:v>
                      </c:pt>
                      <c:pt idx="67">
                        <c:v>25</c:v>
                      </c:pt>
                      <c:pt idx="68">
                        <c:v>22</c:v>
                      </c:pt>
                      <c:pt idx="69">
                        <c:v>20</c:v>
                      </c:pt>
                      <c:pt idx="70">
                        <c:v>15</c:v>
                      </c:pt>
                      <c:pt idx="71">
                        <c:v>10</c:v>
                      </c:pt>
                      <c:pt idx="72">
                        <c:v>5</c:v>
                      </c:pt>
                      <c:pt idx="73">
                        <c:v>0</c:v>
                      </c:pt>
                      <c:pt idx="74">
                        <c:v>-5</c:v>
                      </c:pt>
                      <c:pt idx="75">
                        <c:v>-10</c:v>
                      </c:pt>
                      <c:pt idx="76">
                        <c:v>-13</c:v>
                      </c:pt>
                      <c:pt idx="77">
                        <c:v>24</c:v>
                      </c:pt>
                      <c:pt idx="78">
                        <c:v>22</c:v>
                      </c:pt>
                      <c:pt idx="79">
                        <c:v>19</c:v>
                      </c:pt>
                      <c:pt idx="80">
                        <c:v>16</c:v>
                      </c:pt>
                      <c:pt idx="81">
                        <c:v>11</c:v>
                      </c:pt>
                      <c:pt idx="82">
                        <c:v>8</c:v>
                      </c:pt>
                      <c:pt idx="83">
                        <c:v>5</c:v>
                      </c:pt>
                      <c:pt idx="84">
                        <c:v>2</c:v>
                      </c:pt>
                      <c:pt idx="85">
                        <c:v>-1</c:v>
                      </c:pt>
                      <c:pt idx="86">
                        <c:v>-3</c:v>
                      </c:pt>
                      <c:pt idx="87">
                        <c:v>34</c:v>
                      </c:pt>
                      <c:pt idx="88">
                        <c:v>29</c:v>
                      </c:pt>
                      <c:pt idx="89">
                        <c:v>26</c:v>
                      </c:pt>
                      <c:pt idx="90">
                        <c:v>23</c:v>
                      </c:pt>
                      <c:pt idx="91">
                        <c:v>18</c:v>
                      </c:pt>
                      <c:pt idx="92">
                        <c:v>13</c:v>
                      </c:pt>
                      <c:pt idx="93">
                        <c:v>8</c:v>
                      </c:pt>
                      <c:pt idx="94">
                        <c:v>43</c:v>
                      </c:pt>
                      <c:pt idx="95">
                        <c:v>41</c:v>
                      </c:pt>
                      <c:pt idx="96">
                        <c:v>36</c:v>
                      </c:pt>
                      <c:pt idx="97">
                        <c:v>33</c:v>
                      </c:pt>
                      <c:pt idx="98">
                        <c:v>28</c:v>
                      </c:pt>
                      <c:pt idx="99">
                        <c:v>26</c:v>
                      </c:pt>
                      <c:pt idx="100">
                        <c:v>21</c:v>
                      </c:pt>
                      <c:pt idx="101">
                        <c:v>16</c:v>
                      </c:pt>
                      <c:pt idx="102">
                        <c:v>14</c:v>
                      </c:pt>
                      <c:pt idx="103">
                        <c:v>11</c:v>
                      </c:pt>
                      <c:pt idx="104">
                        <c:v>6</c:v>
                      </c:pt>
                      <c:pt idx="105">
                        <c:v>3</c:v>
                      </c:pt>
                      <c:pt idx="106">
                        <c:v>-2</c:v>
                      </c:pt>
                      <c:pt idx="107">
                        <c:v>-7</c:v>
                      </c:pt>
                      <c:pt idx="108">
                        <c:v>-10</c:v>
                      </c:pt>
                      <c:pt idx="109">
                        <c:v>-13</c:v>
                      </c:pt>
                      <c:pt idx="110">
                        <c:v>-16</c:v>
                      </c:pt>
                      <c:pt idx="111">
                        <c:v>-19</c:v>
                      </c:pt>
                      <c:pt idx="112">
                        <c:v>-24</c:v>
                      </c:pt>
                      <c:pt idx="113">
                        <c:v>-27</c:v>
                      </c:pt>
                      <c:pt idx="114">
                        <c:v>-32</c:v>
                      </c:pt>
                      <c:pt idx="115">
                        <c:v>3</c:v>
                      </c:pt>
                      <c:pt idx="116">
                        <c:v>0</c:v>
                      </c:pt>
                      <c:pt idx="117">
                        <c:v>-2</c:v>
                      </c:pt>
                      <c:pt idx="118">
                        <c:v>-7</c:v>
                      </c:pt>
                      <c:pt idx="119">
                        <c:v>-12</c:v>
                      </c:pt>
                      <c:pt idx="120">
                        <c:v>-15</c:v>
                      </c:pt>
                      <c:pt idx="121">
                        <c:v>-20</c:v>
                      </c:pt>
                      <c:pt idx="122">
                        <c:v>-23</c:v>
                      </c:pt>
                      <c:pt idx="123">
                        <c:v>-28</c:v>
                      </c:pt>
                      <c:pt idx="124">
                        <c:v>-31</c:v>
                      </c:pt>
                      <c:pt idx="125">
                        <c:v>-34</c:v>
                      </c:pt>
                      <c:pt idx="126">
                        <c:v>-39</c:v>
                      </c:pt>
                      <c:pt idx="127">
                        <c:v>-44</c:v>
                      </c:pt>
                      <c:pt idx="128">
                        <c:v>-9</c:v>
                      </c:pt>
                      <c:pt idx="129">
                        <c:v>-14</c:v>
                      </c:pt>
                      <c:pt idx="130">
                        <c:v>-17</c:v>
                      </c:pt>
                      <c:pt idx="131">
                        <c:v>-20</c:v>
                      </c:pt>
                      <c:pt idx="132">
                        <c:v>-25</c:v>
                      </c:pt>
                      <c:pt idx="133">
                        <c:v>-27</c:v>
                      </c:pt>
                      <c:pt idx="134">
                        <c:v>8</c:v>
                      </c:pt>
                      <c:pt idx="135">
                        <c:v>5</c:v>
                      </c:pt>
                      <c:pt idx="136">
                        <c:v>0</c:v>
                      </c:pt>
                      <c:pt idx="137">
                        <c:v>-5</c:v>
                      </c:pt>
                      <c:pt idx="138">
                        <c:v>-10</c:v>
                      </c:pt>
                      <c:pt idx="139">
                        <c:v>-15</c:v>
                      </c:pt>
                      <c:pt idx="140">
                        <c:v>-20</c:v>
                      </c:pt>
                      <c:pt idx="141">
                        <c:v>-23</c:v>
                      </c:pt>
                      <c:pt idx="142">
                        <c:v>-28</c:v>
                      </c:pt>
                      <c:pt idx="143">
                        <c:v>9</c:v>
                      </c:pt>
                      <c:pt idx="144">
                        <c:v>7</c:v>
                      </c:pt>
                      <c:pt idx="145">
                        <c:v>4</c:v>
                      </c:pt>
                      <c:pt idx="146">
                        <c:v>1</c:v>
                      </c:pt>
                      <c:pt idx="147">
                        <c:v>-2</c:v>
                      </c:pt>
                      <c:pt idx="148">
                        <c:v>-5</c:v>
                      </c:pt>
                      <c:pt idx="149">
                        <c:v>-8</c:v>
                      </c:pt>
                      <c:pt idx="150">
                        <c:v>-13</c:v>
                      </c:pt>
                      <c:pt idx="151">
                        <c:v>-18</c:v>
                      </c:pt>
                      <c:pt idx="152">
                        <c:v>-21</c:v>
                      </c:pt>
                      <c:pt idx="153">
                        <c:v>-26</c:v>
                      </c:pt>
                      <c:pt idx="154">
                        <c:v>-29</c:v>
                      </c:pt>
                      <c:pt idx="155">
                        <c:v>-34</c:v>
                      </c:pt>
                      <c:pt idx="156">
                        <c:v>1</c:v>
                      </c:pt>
                      <c:pt idx="157">
                        <c:v>-1</c:v>
                      </c:pt>
                      <c:pt idx="158">
                        <c:v>-6</c:v>
                      </c:pt>
                      <c:pt idx="159">
                        <c:v>-11</c:v>
                      </c:pt>
                      <c:pt idx="160">
                        <c:v>-16</c:v>
                      </c:pt>
                      <c:pt idx="161">
                        <c:v>-19</c:v>
                      </c:pt>
                      <c:pt idx="162">
                        <c:v>18</c:v>
                      </c:pt>
                      <c:pt idx="163">
                        <c:v>13</c:v>
                      </c:pt>
                      <c:pt idx="164">
                        <c:v>8</c:v>
                      </c:pt>
                      <c:pt idx="165">
                        <c:v>5</c:v>
                      </c:pt>
                      <c:pt idx="166">
                        <c:v>2</c:v>
                      </c:pt>
                      <c:pt idx="167">
                        <c:v>-1</c:v>
                      </c:pt>
                      <c:pt idx="168">
                        <c:v>-6</c:v>
                      </c:pt>
                      <c:pt idx="169">
                        <c:v>-11</c:v>
                      </c:pt>
                      <c:pt idx="170">
                        <c:v>-14</c:v>
                      </c:pt>
                      <c:pt idx="171">
                        <c:v>-17</c:v>
                      </c:pt>
                      <c:pt idx="172">
                        <c:v>-22</c:v>
                      </c:pt>
                      <c:pt idx="173">
                        <c:v>-25</c:v>
                      </c:pt>
                      <c:pt idx="174">
                        <c:v>12</c:v>
                      </c:pt>
                      <c:pt idx="175">
                        <c:v>9</c:v>
                      </c:pt>
                      <c:pt idx="176">
                        <c:v>6</c:v>
                      </c:pt>
                      <c:pt idx="177">
                        <c:v>3</c:v>
                      </c:pt>
                      <c:pt idx="178">
                        <c:v>-2</c:v>
                      </c:pt>
                      <c:pt idx="179">
                        <c:v>-7</c:v>
                      </c:pt>
                      <c:pt idx="180">
                        <c:v>-12</c:v>
                      </c:pt>
                      <c:pt idx="181">
                        <c:v>-14</c:v>
                      </c:pt>
                      <c:pt idx="182">
                        <c:v>21</c:v>
                      </c:pt>
                      <c:pt idx="183">
                        <c:v>16</c:v>
                      </c:pt>
                      <c:pt idx="184">
                        <c:v>11</c:v>
                      </c:pt>
                      <c:pt idx="185">
                        <c:v>9</c:v>
                      </c:pt>
                      <c:pt idx="186">
                        <c:v>6</c:v>
                      </c:pt>
                      <c:pt idx="187">
                        <c:v>4</c:v>
                      </c:pt>
                      <c:pt idx="188">
                        <c:v>42</c:v>
                      </c:pt>
                      <c:pt idx="189">
                        <c:v>37</c:v>
                      </c:pt>
                      <c:pt idx="190">
                        <c:v>34</c:v>
                      </c:pt>
                      <c:pt idx="191">
                        <c:v>29</c:v>
                      </c:pt>
                      <c:pt idx="192">
                        <c:v>26</c:v>
                      </c:pt>
                      <c:pt idx="193">
                        <c:v>23</c:v>
                      </c:pt>
                      <c:pt idx="194">
                        <c:v>20</c:v>
                      </c:pt>
                      <c:pt idx="195">
                        <c:v>18</c:v>
                      </c:pt>
                      <c:pt idx="196">
                        <c:v>16</c:v>
                      </c:pt>
                      <c:pt idx="197">
                        <c:v>13</c:v>
                      </c:pt>
                      <c:pt idx="198">
                        <c:v>48</c:v>
                      </c:pt>
                      <c:pt idx="199">
                        <c:v>43</c:v>
                      </c:pt>
                      <c:pt idx="200">
                        <c:v>38</c:v>
                      </c:pt>
                      <c:pt idx="201">
                        <c:v>33</c:v>
                      </c:pt>
                      <c:pt idx="202">
                        <c:v>28</c:v>
                      </c:pt>
                      <c:pt idx="203">
                        <c:v>23</c:v>
                      </c:pt>
                      <c:pt idx="204">
                        <c:v>20</c:v>
                      </c:pt>
                      <c:pt idx="205">
                        <c:v>18</c:v>
                      </c:pt>
                      <c:pt idx="206">
                        <c:v>15</c:v>
                      </c:pt>
                      <c:pt idx="207">
                        <c:v>13</c:v>
                      </c:pt>
                      <c:pt idx="208">
                        <c:v>8</c:v>
                      </c:pt>
                      <c:pt idx="209">
                        <c:v>5</c:v>
                      </c:pt>
                      <c:pt idx="210">
                        <c:v>3</c:v>
                      </c:pt>
                      <c:pt idx="211">
                        <c:v>38</c:v>
                      </c:pt>
                      <c:pt idx="212">
                        <c:v>35</c:v>
                      </c:pt>
                      <c:pt idx="213">
                        <c:v>30</c:v>
                      </c:pt>
                      <c:pt idx="214">
                        <c:v>25</c:v>
                      </c:pt>
                      <c:pt idx="215">
                        <c:v>20</c:v>
                      </c:pt>
                      <c:pt idx="216">
                        <c:v>17</c:v>
                      </c:pt>
                      <c:pt idx="217">
                        <c:v>12</c:v>
                      </c:pt>
                      <c:pt idx="218">
                        <c:v>7</c:v>
                      </c:pt>
                      <c:pt idx="219">
                        <c:v>4</c:v>
                      </c:pt>
                      <c:pt idx="220">
                        <c:v>39</c:v>
                      </c:pt>
                      <c:pt idx="221">
                        <c:v>34</c:v>
                      </c:pt>
                      <c:pt idx="222">
                        <c:v>31</c:v>
                      </c:pt>
                      <c:pt idx="223">
                        <c:v>26</c:v>
                      </c:pt>
                      <c:pt idx="224">
                        <c:v>23</c:v>
                      </c:pt>
                      <c:pt idx="225">
                        <c:v>18</c:v>
                      </c:pt>
                      <c:pt idx="226">
                        <c:v>13</c:v>
                      </c:pt>
                      <c:pt idx="227">
                        <c:v>10</c:v>
                      </c:pt>
                      <c:pt idx="228">
                        <c:v>7</c:v>
                      </c:pt>
                      <c:pt idx="229">
                        <c:v>2</c:v>
                      </c:pt>
                      <c:pt idx="230">
                        <c:v>37</c:v>
                      </c:pt>
                      <c:pt idx="231">
                        <c:v>32</c:v>
                      </c:pt>
                      <c:pt idx="232">
                        <c:v>27</c:v>
                      </c:pt>
                      <c:pt idx="233">
                        <c:v>22</c:v>
                      </c:pt>
                      <c:pt idx="234">
                        <c:v>17</c:v>
                      </c:pt>
                      <c:pt idx="235">
                        <c:v>14</c:v>
                      </c:pt>
                      <c:pt idx="236">
                        <c:v>11</c:v>
                      </c:pt>
                      <c:pt idx="237">
                        <c:v>46</c:v>
                      </c:pt>
                      <c:pt idx="238">
                        <c:v>44</c:v>
                      </c:pt>
                      <c:pt idx="239">
                        <c:v>39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9985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853040"/>
        <c:crosses val="autoZero"/>
        <c:crossBetween val="midCat"/>
      </c:valAx>
      <c:valAx>
        <c:axId val="2998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Penalty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85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6"/>
          <c:tx>
            <c:v>Geophone Inventory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'6.2e'!$A$2:$A$241</c:f>
              <c:numCache>
                <c:formatCode>General</c:formatCode>
                <c:ptCount val="2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  <c:extLst xmlns:c15="http://schemas.microsoft.com/office/drawing/2012/chart"/>
            </c:numRef>
          </c:xVal>
          <c:yVal>
            <c:numRef>
              <c:f>'6.2e'!$H$2:$H$241</c:f>
              <c:numCache>
                <c:formatCode>General</c:formatCode>
                <c:ptCount val="240"/>
                <c:pt idx="0">
                  <c:v>45</c:v>
                </c:pt>
                <c:pt idx="1">
                  <c:v>40</c:v>
                </c:pt>
                <c:pt idx="2">
                  <c:v>30</c:v>
                </c:pt>
                <c:pt idx="3">
                  <c:v>29</c:v>
                </c:pt>
                <c:pt idx="4">
                  <c:v>45</c:v>
                </c:pt>
                <c:pt idx="5">
                  <c:v>40</c:v>
                </c:pt>
                <c:pt idx="6">
                  <c:v>35</c:v>
                </c:pt>
                <c:pt idx="7">
                  <c:v>30</c:v>
                </c:pt>
                <c:pt idx="8">
                  <c:v>25</c:v>
                </c:pt>
                <c:pt idx="9">
                  <c:v>45</c:v>
                </c:pt>
                <c:pt idx="10">
                  <c:v>35</c:v>
                </c:pt>
                <c:pt idx="11">
                  <c:v>30</c:v>
                </c:pt>
                <c:pt idx="12">
                  <c:v>25</c:v>
                </c:pt>
                <c:pt idx="13">
                  <c:v>20</c:v>
                </c:pt>
                <c:pt idx="14">
                  <c:v>45</c:v>
                </c:pt>
                <c:pt idx="15">
                  <c:v>40</c:v>
                </c:pt>
                <c:pt idx="16">
                  <c:v>30</c:v>
                </c:pt>
                <c:pt idx="17">
                  <c:v>20</c:v>
                </c:pt>
                <c:pt idx="18">
                  <c:v>19</c:v>
                </c:pt>
                <c:pt idx="19">
                  <c:v>40</c:v>
                </c:pt>
                <c:pt idx="20">
                  <c:v>35</c:v>
                </c:pt>
                <c:pt idx="21">
                  <c:v>30</c:v>
                </c:pt>
                <c:pt idx="22">
                  <c:v>29</c:v>
                </c:pt>
                <c:pt idx="23">
                  <c:v>28</c:v>
                </c:pt>
                <c:pt idx="24">
                  <c:v>45</c:v>
                </c:pt>
                <c:pt idx="25">
                  <c:v>35</c:v>
                </c:pt>
                <c:pt idx="26">
                  <c:v>25</c:v>
                </c:pt>
                <c:pt idx="27">
                  <c:v>15</c:v>
                </c:pt>
                <c:pt idx="28">
                  <c:v>5</c:v>
                </c:pt>
                <c:pt idx="29">
                  <c:v>40</c:v>
                </c:pt>
                <c:pt idx="30">
                  <c:v>35</c:v>
                </c:pt>
                <c:pt idx="31">
                  <c:v>30</c:v>
                </c:pt>
                <c:pt idx="32">
                  <c:v>20</c:v>
                </c:pt>
                <c:pt idx="33">
                  <c:v>15</c:v>
                </c:pt>
                <c:pt idx="34">
                  <c:v>45</c:v>
                </c:pt>
                <c:pt idx="35">
                  <c:v>44</c:v>
                </c:pt>
                <c:pt idx="36">
                  <c:v>39</c:v>
                </c:pt>
                <c:pt idx="37">
                  <c:v>34</c:v>
                </c:pt>
                <c:pt idx="38">
                  <c:v>29</c:v>
                </c:pt>
                <c:pt idx="39">
                  <c:v>40</c:v>
                </c:pt>
                <c:pt idx="40">
                  <c:v>30</c:v>
                </c:pt>
                <c:pt idx="41">
                  <c:v>25</c:v>
                </c:pt>
                <c:pt idx="42">
                  <c:v>15</c:v>
                </c:pt>
                <c:pt idx="43">
                  <c:v>5</c:v>
                </c:pt>
                <c:pt idx="44">
                  <c:v>40</c:v>
                </c:pt>
                <c:pt idx="45">
                  <c:v>39</c:v>
                </c:pt>
                <c:pt idx="46">
                  <c:v>38</c:v>
                </c:pt>
                <c:pt idx="47">
                  <c:v>28</c:v>
                </c:pt>
                <c:pt idx="48">
                  <c:v>23</c:v>
                </c:pt>
                <c:pt idx="49">
                  <c:v>45</c:v>
                </c:pt>
                <c:pt idx="50">
                  <c:v>40</c:v>
                </c:pt>
                <c:pt idx="51">
                  <c:v>30</c:v>
                </c:pt>
                <c:pt idx="52">
                  <c:v>25</c:v>
                </c:pt>
                <c:pt idx="53">
                  <c:v>15</c:v>
                </c:pt>
                <c:pt idx="54">
                  <c:v>40</c:v>
                </c:pt>
                <c:pt idx="55">
                  <c:v>39</c:v>
                </c:pt>
                <c:pt idx="56">
                  <c:v>29</c:v>
                </c:pt>
                <c:pt idx="57">
                  <c:v>19</c:v>
                </c:pt>
                <c:pt idx="58">
                  <c:v>14</c:v>
                </c:pt>
                <c:pt idx="59">
                  <c:v>45</c:v>
                </c:pt>
                <c:pt idx="60">
                  <c:v>40</c:v>
                </c:pt>
                <c:pt idx="61">
                  <c:v>30</c:v>
                </c:pt>
                <c:pt idx="62">
                  <c:v>25</c:v>
                </c:pt>
                <c:pt idx="63">
                  <c:v>15</c:v>
                </c:pt>
                <c:pt idx="64">
                  <c:v>40</c:v>
                </c:pt>
                <c:pt idx="65">
                  <c:v>35</c:v>
                </c:pt>
                <c:pt idx="66">
                  <c:v>30</c:v>
                </c:pt>
                <c:pt idx="67">
                  <c:v>20</c:v>
                </c:pt>
                <c:pt idx="68">
                  <c:v>19</c:v>
                </c:pt>
                <c:pt idx="69">
                  <c:v>45</c:v>
                </c:pt>
                <c:pt idx="70">
                  <c:v>40</c:v>
                </c:pt>
                <c:pt idx="71">
                  <c:v>30</c:v>
                </c:pt>
                <c:pt idx="72">
                  <c:v>29</c:v>
                </c:pt>
                <c:pt idx="73">
                  <c:v>24</c:v>
                </c:pt>
                <c:pt idx="74">
                  <c:v>40</c:v>
                </c:pt>
                <c:pt idx="75">
                  <c:v>30</c:v>
                </c:pt>
                <c:pt idx="76">
                  <c:v>25</c:v>
                </c:pt>
                <c:pt idx="77">
                  <c:v>15</c:v>
                </c:pt>
                <c:pt idx="78">
                  <c:v>5</c:v>
                </c:pt>
                <c:pt idx="79">
                  <c:v>45</c:v>
                </c:pt>
                <c:pt idx="80">
                  <c:v>35</c:v>
                </c:pt>
                <c:pt idx="81">
                  <c:v>25</c:v>
                </c:pt>
                <c:pt idx="82">
                  <c:v>20</c:v>
                </c:pt>
                <c:pt idx="83">
                  <c:v>10</c:v>
                </c:pt>
                <c:pt idx="84">
                  <c:v>40</c:v>
                </c:pt>
                <c:pt idx="85">
                  <c:v>30</c:v>
                </c:pt>
                <c:pt idx="86">
                  <c:v>29</c:v>
                </c:pt>
                <c:pt idx="87">
                  <c:v>19</c:v>
                </c:pt>
                <c:pt idx="88">
                  <c:v>9</c:v>
                </c:pt>
                <c:pt idx="89">
                  <c:v>45</c:v>
                </c:pt>
                <c:pt idx="90">
                  <c:v>35</c:v>
                </c:pt>
                <c:pt idx="91">
                  <c:v>34</c:v>
                </c:pt>
                <c:pt idx="92">
                  <c:v>29</c:v>
                </c:pt>
                <c:pt idx="93">
                  <c:v>24</c:v>
                </c:pt>
                <c:pt idx="94">
                  <c:v>40</c:v>
                </c:pt>
                <c:pt idx="95">
                  <c:v>35</c:v>
                </c:pt>
                <c:pt idx="96">
                  <c:v>25</c:v>
                </c:pt>
                <c:pt idx="97">
                  <c:v>15</c:v>
                </c:pt>
                <c:pt idx="98">
                  <c:v>10</c:v>
                </c:pt>
                <c:pt idx="99">
                  <c:v>45</c:v>
                </c:pt>
                <c:pt idx="100">
                  <c:v>35</c:v>
                </c:pt>
                <c:pt idx="101">
                  <c:v>25</c:v>
                </c:pt>
                <c:pt idx="102">
                  <c:v>20</c:v>
                </c:pt>
                <c:pt idx="103">
                  <c:v>19</c:v>
                </c:pt>
                <c:pt idx="104">
                  <c:v>40</c:v>
                </c:pt>
                <c:pt idx="105">
                  <c:v>30</c:v>
                </c:pt>
                <c:pt idx="106">
                  <c:v>25</c:v>
                </c:pt>
                <c:pt idx="107">
                  <c:v>15</c:v>
                </c:pt>
                <c:pt idx="108">
                  <c:v>14</c:v>
                </c:pt>
                <c:pt idx="109">
                  <c:v>40</c:v>
                </c:pt>
                <c:pt idx="110">
                  <c:v>39</c:v>
                </c:pt>
                <c:pt idx="111">
                  <c:v>29</c:v>
                </c:pt>
                <c:pt idx="112">
                  <c:v>19</c:v>
                </c:pt>
                <c:pt idx="113">
                  <c:v>14</c:v>
                </c:pt>
                <c:pt idx="114">
                  <c:v>40</c:v>
                </c:pt>
                <c:pt idx="115">
                  <c:v>30</c:v>
                </c:pt>
                <c:pt idx="116">
                  <c:v>20</c:v>
                </c:pt>
                <c:pt idx="117">
                  <c:v>10</c:v>
                </c:pt>
                <c:pt idx="118">
                  <c:v>0</c:v>
                </c:pt>
                <c:pt idx="119">
                  <c:v>40</c:v>
                </c:pt>
                <c:pt idx="120">
                  <c:v>30</c:v>
                </c:pt>
                <c:pt idx="121">
                  <c:v>20</c:v>
                </c:pt>
                <c:pt idx="122">
                  <c:v>15</c:v>
                </c:pt>
                <c:pt idx="123">
                  <c:v>5</c:v>
                </c:pt>
                <c:pt idx="124">
                  <c:v>45</c:v>
                </c:pt>
                <c:pt idx="125">
                  <c:v>35</c:v>
                </c:pt>
                <c:pt idx="126">
                  <c:v>34</c:v>
                </c:pt>
                <c:pt idx="127">
                  <c:v>29</c:v>
                </c:pt>
                <c:pt idx="128">
                  <c:v>19</c:v>
                </c:pt>
                <c:pt idx="129">
                  <c:v>40</c:v>
                </c:pt>
                <c:pt idx="130">
                  <c:v>30</c:v>
                </c:pt>
                <c:pt idx="131">
                  <c:v>29</c:v>
                </c:pt>
                <c:pt idx="132">
                  <c:v>19</c:v>
                </c:pt>
                <c:pt idx="133">
                  <c:v>14</c:v>
                </c:pt>
                <c:pt idx="134">
                  <c:v>45</c:v>
                </c:pt>
                <c:pt idx="135">
                  <c:v>40</c:v>
                </c:pt>
                <c:pt idx="136">
                  <c:v>35</c:v>
                </c:pt>
                <c:pt idx="137">
                  <c:v>30</c:v>
                </c:pt>
                <c:pt idx="138">
                  <c:v>20</c:v>
                </c:pt>
                <c:pt idx="139">
                  <c:v>45</c:v>
                </c:pt>
                <c:pt idx="140">
                  <c:v>35</c:v>
                </c:pt>
                <c:pt idx="141">
                  <c:v>30</c:v>
                </c:pt>
                <c:pt idx="142">
                  <c:v>20</c:v>
                </c:pt>
                <c:pt idx="143">
                  <c:v>10</c:v>
                </c:pt>
                <c:pt idx="144">
                  <c:v>40</c:v>
                </c:pt>
                <c:pt idx="145">
                  <c:v>35</c:v>
                </c:pt>
                <c:pt idx="146">
                  <c:v>25</c:v>
                </c:pt>
                <c:pt idx="147">
                  <c:v>20</c:v>
                </c:pt>
                <c:pt idx="148">
                  <c:v>19</c:v>
                </c:pt>
                <c:pt idx="149">
                  <c:v>40</c:v>
                </c:pt>
                <c:pt idx="150">
                  <c:v>35</c:v>
                </c:pt>
                <c:pt idx="151">
                  <c:v>30</c:v>
                </c:pt>
                <c:pt idx="152">
                  <c:v>20</c:v>
                </c:pt>
                <c:pt idx="153">
                  <c:v>15</c:v>
                </c:pt>
                <c:pt idx="154">
                  <c:v>45</c:v>
                </c:pt>
                <c:pt idx="155">
                  <c:v>35</c:v>
                </c:pt>
                <c:pt idx="156">
                  <c:v>25</c:v>
                </c:pt>
                <c:pt idx="157">
                  <c:v>24</c:v>
                </c:pt>
                <c:pt idx="158">
                  <c:v>19</c:v>
                </c:pt>
                <c:pt idx="159">
                  <c:v>40</c:v>
                </c:pt>
                <c:pt idx="160">
                  <c:v>30</c:v>
                </c:pt>
                <c:pt idx="161">
                  <c:v>25</c:v>
                </c:pt>
                <c:pt idx="162">
                  <c:v>24</c:v>
                </c:pt>
                <c:pt idx="163">
                  <c:v>19</c:v>
                </c:pt>
                <c:pt idx="164">
                  <c:v>40</c:v>
                </c:pt>
                <c:pt idx="165">
                  <c:v>35</c:v>
                </c:pt>
                <c:pt idx="166">
                  <c:v>25</c:v>
                </c:pt>
                <c:pt idx="167">
                  <c:v>15</c:v>
                </c:pt>
                <c:pt idx="168">
                  <c:v>5</c:v>
                </c:pt>
                <c:pt idx="169">
                  <c:v>40</c:v>
                </c:pt>
                <c:pt idx="170">
                  <c:v>30</c:v>
                </c:pt>
                <c:pt idx="171">
                  <c:v>25</c:v>
                </c:pt>
                <c:pt idx="172">
                  <c:v>15</c:v>
                </c:pt>
                <c:pt idx="173">
                  <c:v>5</c:v>
                </c:pt>
                <c:pt idx="174">
                  <c:v>45</c:v>
                </c:pt>
                <c:pt idx="175">
                  <c:v>40</c:v>
                </c:pt>
                <c:pt idx="176">
                  <c:v>35</c:v>
                </c:pt>
                <c:pt idx="177">
                  <c:v>30</c:v>
                </c:pt>
                <c:pt idx="178">
                  <c:v>25</c:v>
                </c:pt>
                <c:pt idx="179">
                  <c:v>49</c:v>
                </c:pt>
                <c:pt idx="180">
                  <c:v>44</c:v>
                </c:pt>
                <c:pt idx="181">
                  <c:v>39</c:v>
                </c:pt>
                <c:pt idx="182">
                  <c:v>29</c:v>
                </c:pt>
                <c:pt idx="183">
                  <c:v>28</c:v>
                </c:pt>
                <c:pt idx="184">
                  <c:v>40</c:v>
                </c:pt>
                <c:pt idx="185">
                  <c:v>39</c:v>
                </c:pt>
                <c:pt idx="186">
                  <c:v>34</c:v>
                </c:pt>
                <c:pt idx="187">
                  <c:v>24</c:v>
                </c:pt>
                <c:pt idx="188">
                  <c:v>23</c:v>
                </c:pt>
                <c:pt idx="189">
                  <c:v>40</c:v>
                </c:pt>
                <c:pt idx="190">
                  <c:v>30</c:v>
                </c:pt>
                <c:pt idx="191">
                  <c:v>20</c:v>
                </c:pt>
                <c:pt idx="192">
                  <c:v>15</c:v>
                </c:pt>
                <c:pt idx="193">
                  <c:v>5</c:v>
                </c:pt>
                <c:pt idx="194">
                  <c:v>45</c:v>
                </c:pt>
                <c:pt idx="195">
                  <c:v>40</c:v>
                </c:pt>
                <c:pt idx="196">
                  <c:v>30</c:v>
                </c:pt>
                <c:pt idx="197">
                  <c:v>20</c:v>
                </c:pt>
                <c:pt idx="198">
                  <c:v>10</c:v>
                </c:pt>
                <c:pt idx="199">
                  <c:v>49</c:v>
                </c:pt>
                <c:pt idx="200">
                  <c:v>39</c:v>
                </c:pt>
                <c:pt idx="201">
                  <c:v>34</c:v>
                </c:pt>
                <c:pt idx="202">
                  <c:v>24</c:v>
                </c:pt>
                <c:pt idx="203">
                  <c:v>14</c:v>
                </c:pt>
                <c:pt idx="204">
                  <c:v>40</c:v>
                </c:pt>
                <c:pt idx="205">
                  <c:v>39</c:v>
                </c:pt>
                <c:pt idx="206">
                  <c:v>38</c:v>
                </c:pt>
                <c:pt idx="207">
                  <c:v>33</c:v>
                </c:pt>
                <c:pt idx="208">
                  <c:v>23</c:v>
                </c:pt>
                <c:pt idx="209">
                  <c:v>40</c:v>
                </c:pt>
                <c:pt idx="210">
                  <c:v>30</c:v>
                </c:pt>
                <c:pt idx="211">
                  <c:v>20</c:v>
                </c:pt>
                <c:pt idx="212">
                  <c:v>15</c:v>
                </c:pt>
                <c:pt idx="213">
                  <c:v>5</c:v>
                </c:pt>
                <c:pt idx="214">
                  <c:v>49</c:v>
                </c:pt>
                <c:pt idx="215">
                  <c:v>39</c:v>
                </c:pt>
                <c:pt idx="216">
                  <c:v>38</c:v>
                </c:pt>
                <c:pt idx="217">
                  <c:v>28</c:v>
                </c:pt>
                <c:pt idx="218">
                  <c:v>18</c:v>
                </c:pt>
                <c:pt idx="219">
                  <c:v>45</c:v>
                </c:pt>
                <c:pt idx="220">
                  <c:v>40</c:v>
                </c:pt>
                <c:pt idx="221">
                  <c:v>35</c:v>
                </c:pt>
                <c:pt idx="222">
                  <c:v>34</c:v>
                </c:pt>
                <c:pt idx="223">
                  <c:v>29</c:v>
                </c:pt>
                <c:pt idx="224">
                  <c:v>45</c:v>
                </c:pt>
                <c:pt idx="225">
                  <c:v>40</c:v>
                </c:pt>
                <c:pt idx="226">
                  <c:v>35</c:v>
                </c:pt>
                <c:pt idx="227">
                  <c:v>34</c:v>
                </c:pt>
                <c:pt idx="228">
                  <c:v>29</c:v>
                </c:pt>
                <c:pt idx="229">
                  <c:v>45</c:v>
                </c:pt>
                <c:pt idx="230">
                  <c:v>35</c:v>
                </c:pt>
                <c:pt idx="231">
                  <c:v>25</c:v>
                </c:pt>
                <c:pt idx="232">
                  <c:v>15</c:v>
                </c:pt>
                <c:pt idx="233">
                  <c:v>10</c:v>
                </c:pt>
                <c:pt idx="234">
                  <c:v>40</c:v>
                </c:pt>
                <c:pt idx="235">
                  <c:v>39</c:v>
                </c:pt>
                <c:pt idx="236">
                  <c:v>29</c:v>
                </c:pt>
                <c:pt idx="237">
                  <c:v>24</c:v>
                </c:pt>
                <c:pt idx="238">
                  <c:v>14</c:v>
                </c:pt>
                <c:pt idx="239">
                  <c:v>40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1"/>
          <c:order val="11"/>
          <c:tx>
            <c:v>Converter Inventory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'6.2e'!$A$2:$A$241</c:f>
              <c:numCache>
                <c:formatCode>General</c:formatCode>
                <c:ptCount val="2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  <c:extLst xmlns:c15="http://schemas.microsoft.com/office/drawing/2012/chart"/>
            </c:numRef>
          </c:xVal>
          <c:yVal>
            <c:numRef>
              <c:f>'6.2e'!$M$2:$M$241</c:f>
              <c:numCache>
                <c:formatCode>General</c:formatCode>
                <c:ptCount val="240"/>
                <c:pt idx="0">
                  <c:v>37</c:v>
                </c:pt>
                <c:pt idx="1">
                  <c:v>34</c:v>
                </c:pt>
                <c:pt idx="2">
                  <c:v>29</c:v>
                </c:pt>
                <c:pt idx="3">
                  <c:v>24</c:v>
                </c:pt>
                <c:pt idx="4">
                  <c:v>21</c:v>
                </c:pt>
                <c:pt idx="5">
                  <c:v>18</c:v>
                </c:pt>
                <c:pt idx="6">
                  <c:v>15</c:v>
                </c:pt>
                <c:pt idx="7">
                  <c:v>12</c:v>
                </c:pt>
                <c:pt idx="8">
                  <c:v>47</c:v>
                </c:pt>
                <c:pt idx="9">
                  <c:v>44</c:v>
                </c:pt>
                <c:pt idx="10">
                  <c:v>39</c:v>
                </c:pt>
                <c:pt idx="11">
                  <c:v>37</c:v>
                </c:pt>
                <c:pt idx="12">
                  <c:v>35</c:v>
                </c:pt>
                <c:pt idx="13">
                  <c:v>30</c:v>
                </c:pt>
                <c:pt idx="14">
                  <c:v>27</c:v>
                </c:pt>
                <c:pt idx="15">
                  <c:v>24</c:v>
                </c:pt>
                <c:pt idx="16">
                  <c:v>19</c:v>
                </c:pt>
                <c:pt idx="17">
                  <c:v>14</c:v>
                </c:pt>
                <c:pt idx="18">
                  <c:v>9</c:v>
                </c:pt>
                <c:pt idx="19">
                  <c:v>4</c:v>
                </c:pt>
                <c:pt idx="20">
                  <c:v>41</c:v>
                </c:pt>
                <c:pt idx="21">
                  <c:v>38</c:v>
                </c:pt>
                <c:pt idx="22">
                  <c:v>35</c:v>
                </c:pt>
                <c:pt idx="23">
                  <c:v>30</c:v>
                </c:pt>
                <c:pt idx="24">
                  <c:v>28</c:v>
                </c:pt>
                <c:pt idx="25">
                  <c:v>26</c:v>
                </c:pt>
                <c:pt idx="26">
                  <c:v>21</c:v>
                </c:pt>
                <c:pt idx="27">
                  <c:v>16</c:v>
                </c:pt>
                <c:pt idx="28">
                  <c:v>11</c:v>
                </c:pt>
                <c:pt idx="29">
                  <c:v>8</c:v>
                </c:pt>
                <c:pt idx="30">
                  <c:v>43</c:v>
                </c:pt>
                <c:pt idx="31">
                  <c:v>38</c:v>
                </c:pt>
                <c:pt idx="32">
                  <c:v>35</c:v>
                </c:pt>
                <c:pt idx="33">
                  <c:v>30</c:v>
                </c:pt>
                <c:pt idx="34">
                  <c:v>27</c:v>
                </c:pt>
                <c:pt idx="35">
                  <c:v>24</c:v>
                </c:pt>
                <c:pt idx="36">
                  <c:v>22</c:v>
                </c:pt>
                <c:pt idx="37">
                  <c:v>19</c:v>
                </c:pt>
                <c:pt idx="38">
                  <c:v>17</c:v>
                </c:pt>
                <c:pt idx="39">
                  <c:v>14</c:v>
                </c:pt>
                <c:pt idx="40">
                  <c:v>9</c:v>
                </c:pt>
                <c:pt idx="41">
                  <c:v>4</c:v>
                </c:pt>
                <c:pt idx="42">
                  <c:v>-1</c:v>
                </c:pt>
                <c:pt idx="43">
                  <c:v>36</c:v>
                </c:pt>
                <c:pt idx="44">
                  <c:v>31</c:v>
                </c:pt>
                <c:pt idx="45">
                  <c:v>28</c:v>
                </c:pt>
                <c:pt idx="46">
                  <c:v>25</c:v>
                </c:pt>
                <c:pt idx="47">
                  <c:v>20</c:v>
                </c:pt>
                <c:pt idx="48">
                  <c:v>17</c:v>
                </c:pt>
                <c:pt idx="49">
                  <c:v>14</c:v>
                </c:pt>
                <c:pt idx="50">
                  <c:v>11</c:v>
                </c:pt>
                <c:pt idx="51">
                  <c:v>8</c:v>
                </c:pt>
                <c:pt idx="52">
                  <c:v>5</c:v>
                </c:pt>
                <c:pt idx="53">
                  <c:v>0</c:v>
                </c:pt>
                <c:pt idx="54">
                  <c:v>-5</c:v>
                </c:pt>
                <c:pt idx="55">
                  <c:v>-10</c:v>
                </c:pt>
                <c:pt idx="56">
                  <c:v>-13</c:v>
                </c:pt>
                <c:pt idx="57">
                  <c:v>22</c:v>
                </c:pt>
                <c:pt idx="58">
                  <c:v>19</c:v>
                </c:pt>
                <c:pt idx="59">
                  <c:v>16</c:v>
                </c:pt>
                <c:pt idx="60">
                  <c:v>11</c:v>
                </c:pt>
                <c:pt idx="61">
                  <c:v>9</c:v>
                </c:pt>
                <c:pt idx="62">
                  <c:v>4</c:v>
                </c:pt>
                <c:pt idx="63">
                  <c:v>-1</c:v>
                </c:pt>
                <c:pt idx="64">
                  <c:v>36</c:v>
                </c:pt>
                <c:pt idx="65">
                  <c:v>33</c:v>
                </c:pt>
                <c:pt idx="66">
                  <c:v>28</c:v>
                </c:pt>
                <c:pt idx="67">
                  <c:v>25</c:v>
                </c:pt>
                <c:pt idx="68">
                  <c:v>22</c:v>
                </c:pt>
                <c:pt idx="69">
                  <c:v>20</c:v>
                </c:pt>
                <c:pt idx="70">
                  <c:v>15</c:v>
                </c:pt>
                <c:pt idx="71">
                  <c:v>10</c:v>
                </c:pt>
                <c:pt idx="72">
                  <c:v>5</c:v>
                </c:pt>
                <c:pt idx="73">
                  <c:v>0</c:v>
                </c:pt>
                <c:pt idx="74">
                  <c:v>-5</c:v>
                </c:pt>
                <c:pt idx="75">
                  <c:v>-10</c:v>
                </c:pt>
                <c:pt idx="76">
                  <c:v>-13</c:v>
                </c:pt>
                <c:pt idx="77">
                  <c:v>24</c:v>
                </c:pt>
                <c:pt idx="78">
                  <c:v>22</c:v>
                </c:pt>
                <c:pt idx="79">
                  <c:v>19</c:v>
                </c:pt>
                <c:pt idx="80">
                  <c:v>16</c:v>
                </c:pt>
                <c:pt idx="81">
                  <c:v>11</c:v>
                </c:pt>
                <c:pt idx="82">
                  <c:v>8</c:v>
                </c:pt>
                <c:pt idx="83">
                  <c:v>5</c:v>
                </c:pt>
                <c:pt idx="84">
                  <c:v>2</c:v>
                </c:pt>
                <c:pt idx="85">
                  <c:v>-1</c:v>
                </c:pt>
                <c:pt idx="86">
                  <c:v>-3</c:v>
                </c:pt>
                <c:pt idx="87">
                  <c:v>34</c:v>
                </c:pt>
                <c:pt idx="88">
                  <c:v>29</c:v>
                </c:pt>
                <c:pt idx="89">
                  <c:v>26</c:v>
                </c:pt>
                <c:pt idx="90">
                  <c:v>23</c:v>
                </c:pt>
                <c:pt idx="91">
                  <c:v>18</c:v>
                </c:pt>
                <c:pt idx="92">
                  <c:v>13</c:v>
                </c:pt>
                <c:pt idx="93">
                  <c:v>8</c:v>
                </c:pt>
                <c:pt idx="94">
                  <c:v>43</c:v>
                </c:pt>
                <c:pt idx="95">
                  <c:v>41</c:v>
                </c:pt>
                <c:pt idx="96">
                  <c:v>36</c:v>
                </c:pt>
                <c:pt idx="97">
                  <c:v>33</c:v>
                </c:pt>
                <c:pt idx="98">
                  <c:v>28</c:v>
                </c:pt>
                <c:pt idx="99">
                  <c:v>26</c:v>
                </c:pt>
                <c:pt idx="100">
                  <c:v>21</c:v>
                </c:pt>
                <c:pt idx="101">
                  <c:v>16</c:v>
                </c:pt>
                <c:pt idx="102">
                  <c:v>14</c:v>
                </c:pt>
                <c:pt idx="103">
                  <c:v>11</c:v>
                </c:pt>
                <c:pt idx="104">
                  <c:v>6</c:v>
                </c:pt>
                <c:pt idx="105">
                  <c:v>3</c:v>
                </c:pt>
                <c:pt idx="106">
                  <c:v>-2</c:v>
                </c:pt>
                <c:pt idx="107">
                  <c:v>-7</c:v>
                </c:pt>
                <c:pt idx="108">
                  <c:v>-10</c:v>
                </c:pt>
                <c:pt idx="109">
                  <c:v>-13</c:v>
                </c:pt>
                <c:pt idx="110">
                  <c:v>-16</c:v>
                </c:pt>
                <c:pt idx="111">
                  <c:v>-19</c:v>
                </c:pt>
                <c:pt idx="112">
                  <c:v>-24</c:v>
                </c:pt>
                <c:pt idx="113">
                  <c:v>-27</c:v>
                </c:pt>
                <c:pt idx="114">
                  <c:v>-32</c:v>
                </c:pt>
                <c:pt idx="115">
                  <c:v>3</c:v>
                </c:pt>
                <c:pt idx="116">
                  <c:v>0</c:v>
                </c:pt>
                <c:pt idx="117">
                  <c:v>-2</c:v>
                </c:pt>
                <c:pt idx="118">
                  <c:v>-7</c:v>
                </c:pt>
                <c:pt idx="119">
                  <c:v>-12</c:v>
                </c:pt>
                <c:pt idx="120">
                  <c:v>-15</c:v>
                </c:pt>
                <c:pt idx="121">
                  <c:v>-20</c:v>
                </c:pt>
                <c:pt idx="122">
                  <c:v>-23</c:v>
                </c:pt>
                <c:pt idx="123">
                  <c:v>-28</c:v>
                </c:pt>
                <c:pt idx="124">
                  <c:v>-31</c:v>
                </c:pt>
                <c:pt idx="125">
                  <c:v>-34</c:v>
                </c:pt>
                <c:pt idx="126">
                  <c:v>-39</c:v>
                </c:pt>
                <c:pt idx="127">
                  <c:v>-44</c:v>
                </c:pt>
                <c:pt idx="128">
                  <c:v>-9</c:v>
                </c:pt>
                <c:pt idx="129">
                  <c:v>-14</c:v>
                </c:pt>
                <c:pt idx="130">
                  <c:v>-17</c:v>
                </c:pt>
                <c:pt idx="131">
                  <c:v>-20</c:v>
                </c:pt>
                <c:pt idx="132">
                  <c:v>-25</c:v>
                </c:pt>
                <c:pt idx="133">
                  <c:v>-27</c:v>
                </c:pt>
                <c:pt idx="134">
                  <c:v>8</c:v>
                </c:pt>
                <c:pt idx="135">
                  <c:v>5</c:v>
                </c:pt>
                <c:pt idx="136">
                  <c:v>0</c:v>
                </c:pt>
                <c:pt idx="137">
                  <c:v>-5</c:v>
                </c:pt>
                <c:pt idx="138">
                  <c:v>-10</c:v>
                </c:pt>
                <c:pt idx="139">
                  <c:v>-15</c:v>
                </c:pt>
                <c:pt idx="140">
                  <c:v>-20</c:v>
                </c:pt>
                <c:pt idx="141">
                  <c:v>-23</c:v>
                </c:pt>
                <c:pt idx="142">
                  <c:v>-28</c:v>
                </c:pt>
                <c:pt idx="143">
                  <c:v>9</c:v>
                </c:pt>
                <c:pt idx="144">
                  <c:v>7</c:v>
                </c:pt>
                <c:pt idx="145">
                  <c:v>4</c:v>
                </c:pt>
                <c:pt idx="146">
                  <c:v>1</c:v>
                </c:pt>
                <c:pt idx="147">
                  <c:v>-2</c:v>
                </c:pt>
                <c:pt idx="148">
                  <c:v>-5</c:v>
                </c:pt>
                <c:pt idx="149">
                  <c:v>-8</c:v>
                </c:pt>
                <c:pt idx="150">
                  <c:v>-13</c:v>
                </c:pt>
                <c:pt idx="151">
                  <c:v>-18</c:v>
                </c:pt>
                <c:pt idx="152">
                  <c:v>-21</c:v>
                </c:pt>
                <c:pt idx="153">
                  <c:v>-26</c:v>
                </c:pt>
                <c:pt idx="154">
                  <c:v>-29</c:v>
                </c:pt>
                <c:pt idx="155">
                  <c:v>-34</c:v>
                </c:pt>
                <c:pt idx="156">
                  <c:v>1</c:v>
                </c:pt>
                <c:pt idx="157">
                  <c:v>-1</c:v>
                </c:pt>
                <c:pt idx="158">
                  <c:v>-6</c:v>
                </c:pt>
                <c:pt idx="159">
                  <c:v>-11</c:v>
                </c:pt>
                <c:pt idx="160">
                  <c:v>-16</c:v>
                </c:pt>
                <c:pt idx="161">
                  <c:v>-19</c:v>
                </c:pt>
                <c:pt idx="162">
                  <c:v>18</c:v>
                </c:pt>
                <c:pt idx="163">
                  <c:v>13</c:v>
                </c:pt>
                <c:pt idx="164">
                  <c:v>8</c:v>
                </c:pt>
                <c:pt idx="165">
                  <c:v>5</c:v>
                </c:pt>
                <c:pt idx="166">
                  <c:v>2</c:v>
                </c:pt>
                <c:pt idx="167">
                  <c:v>-1</c:v>
                </c:pt>
                <c:pt idx="168">
                  <c:v>-6</c:v>
                </c:pt>
                <c:pt idx="169">
                  <c:v>-11</c:v>
                </c:pt>
                <c:pt idx="170">
                  <c:v>-14</c:v>
                </c:pt>
                <c:pt idx="171">
                  <c:v>-17</c:v>
                </c:pt>
                <c:pt idx="172">
                  <c:v>-22</c:v>
                </c:pt>
                <c:pt idx="173">
                  <c:v>-25</c:v>
                </c:pt>
                <c:pt idx="174">
                  <c:v>12</c:v>
                </c:pt>
                <c:pt idx="175">
                  <c:v>9</c:v>
                </c:pt>
                <c:pt idx="176">
                  <c:v>6</c:v>
                </c:pt>
                <c:pt idx="177">
                  <c:v>3</c:v>
                </c:pt>
                <c:pt idx="178">
                  <c:v>-2</c:v>
                </c:pt>
                <c:pt idx="179">
                  <c:v>-7</c:v>
                </c:pt>
                <c:pt idx="180">
                  <c:v>-12</c:v>
                </c:pt>
                <c:pt idx="181">
                  <c:v>-14</c:v>
                </c:pt>
                <c:pt idx="182">
                  <c:v>21</c:v>
                </c:pt>
                <c:pt idx="183">
                  <c:v>16</c:v>
                </c:pt>
                <c:pt idx="184">
                  <c:v>11</c:v>
                </c:pt>
                <c:pt idx="185">
                  <c:v>9</c:v>
                </c:pt>
                <c:pt idx="186">
                  <c:v>6</c:v>
                </c:pt>
                <c:pt idx="187">
                  <c:v>4</c:v>
                </c:pt>
                <c:pt idx="188">
                  <c:v>42</c:v>
                </c:pt>
                <c:pt idx="189">
                  <c:v>37</c:v>
                </c:pt>
                <c:pt idx="190">
                  <c:v>34</c:v>
                </c:pt>
                <c:pt idx="191">
                  <c:v>29</c:v>
                </c:pt>
                <c:pt idx="192">
                  <c:v>26</c:v>
                </c:pt>
                <c:pt idx="193">
                  <c:v>23</c:v>
                </c:pt>
                <c:pt idx="194">
                  <c:v>20</c:v>
                </c:pt>
                <c:pt idx="195">
                  <c:v>18</c:v>
                </c:pt>
                <c:pt idx="196">
                  <c:v>16</c:v>
                </c:pt>
                <c:pt idx="197">
                  <c:v>13</c:v>
                </c:pt>
                <c:pt idx="198">
                  <c:v>48</c:v>
                </c:pt>
                <c:pt idx="199">
                  <c:v>43</c:v>
                </c:pt>
                <c:pt idx="200">
                  <c:v>38</c:v>
                </c:pt>
                <c:pt idx="201">
                  <c:v>33</c:v>
                </c:pt>
                <c:pt idx="202">
                  <c:v>28</c:v>
                </c:pt>
                <c:pt idx="203">
                  <c:v>23</c:v>
                </c:pt>
                <c:pt idx="204">
                  <c:v>20</c:v>
                </c:pt>
                <c:pt idx="205">
                  <c:v>18</c:v>
                </c:pt>
                <c:pt idx="206">
                  <c:v>15</c:v>
                </c:pt>
                <c:pt idx="207">
                  <c:v>13</c:v>
                </c:pt>
                <c:pt idx="208">
                  <c:v>8</c:v>
                </c:pt>
                <c:pt idx="209">
                  <c:v>5</c:v>
                </c:pt>
                <c:pt idx="210">
                  <c:v>3</c:v>
                </c:pt>
                <c:pt idx="211">
                  <c:v>38</c:v>
                </c:pt>
                <c:pt idx="212">
                  <c:v>35</c:v>
                </c:pt>
                <c:pt idx="213">
                  <c:v>30</c:v>
                </c:pt>
                <c:pt idx="214">
                  <c:v>25</c:v>
                </c:pt>
                <c:pt idx="215">
                  <c:v>20</c:v>
                </c:pt>
                <c:pt idx="216">
                  <c:v>17</c:v>
                </c:pt>
                <c:pt idx="217">
                  <c:v>12</c:v>
                </c:pt>
                <c:pt idx="218">
                  <c:v>7</c:v>
                </c:pt>
                <c:pt idx="219">
                  <c:v>4</c:v>
                </c:pt>
                <c:pt idx="220">
                  <c:v>39</c:v>
                </c:pt>
                <c:pt idx="221">
                  <c:v>34</c:v>
                </c:pt>
                <c:pt idx="222">
                  <c:v>31</c:v>
                </c:pt>
                <c:pt idx="223">
                  <c:v>26</c:v>
                </c:pt>
                <c:pt idx="224">
                  <c:v>23</c:v>
                </c:pt>
                <c:pt idx="225">
                  <c:v>18</c:v>
                </c:pt>
                <c:pt idx="226">
                  <c:v>13</c:v>
                </c:pt>
                <c:pt idx="227">
                  <c:v>10</c:v>
                </c:pt>
                <c:pt idx="228">
                  <c:v>7</c:v>
                </c:pt>
                <c:pt idx="229">
                  <c:v>2</c:v>
                </c:pt>
                <c:pt idx="230">
                  <c:v>37</c:v>
                </c:pt>
                <c:pt idx="231">
                  <c:v>32</c:v>
                </c:pt>
                <c:pt idx="232">
                  <c:v>27</c:v>
                </c:pt>
                <c:pt idx="233">
                  <c:v>22</c:v>
                </c:pt>
                <c:pt idx="234">
                  <c:v>17</c:v>
                </c:pt>
                <c:pt idx="235">
                  <c:v>14</c:v>
                </c:pt>
                <c:pt idx="236">
                  <c:v>11</c:v>
                </c:pt>
                <c:pt idx="237">
                  <c:v>46</c:v>
                </c:pt>
                <c:pt idx="238">
                  <c:v>44</c:v>
                </c:pt>
                <c:pt idx="239">
                  <c:v>39</c:v>
                </c:pt>
              </c:numCache>
              <c:extLst xmlns:c15="http://schemas.microsoft.com/office/drawing/2012/chart"/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925760"/>
        <c:axId val="298645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'6.2e'!$B$1</c15:sqref>
                        </c15:formulaRef>
                      </c:ext>
                    </c:extLst>
                    <c:strCache>
                      <c:ptCount val="1"/>
                      <c:pt idx="0">
                        <c:v>r_1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'6.2e'!$A$2:$A$241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'6.2e'!$B$2:$B$241</c15:sqref>
                        </c15:formulaRef>
                      </c:ext>
                    </c:extLst>
                    <c:numCache>
                      <c:formatCode>0.00</c:formatCode>
                      <c:ptCount val="240"/>
                      <c:pt idx="0">
                        <c:v>0.23</c:v>
                      </c:pt>
                      <c:pt idx="1">
                        <c:v>0.2</c:v>
                      </c:pt>
                      <c:pt idx="2">
                        <c:v>0.79</c:v>
                      </c:pt>
                      <c:pt idx="3">
                        <c:v>0.12</c:v>
                      </c:pt>
                      <c:pt idx="4">
                        <c:v>0.25</c:v>
                      </c:pt>
                      <c:pt idx="5">
                        <c:v>0.32</c:v>
                      </c:pt>
                      <c:pt idx="6">
                        <c:v>0.2</c:v>
                      </c:pt>
                      <c:pt idx="7">
                        <c:v>0.28000000000000003</c:v>
                      </c:pt>
                      <c:pt idx="8">
                        <c:v>0.53</c:v>
                      </c:pt>
                      <c:pt idx="9">
                        <c:v>0.21</c:v>
                      </c:pt>
                      <c:pt idx="10">
                        <c:v>0.84</c:v>
                      </c:pt>
                      <c:pt idx="11">
                        <c:v>0.16</c:v>
                      </c:pt>
                      <c:pt idx="12">
                        <c:v>0.15</c:v>
                      </c:pt>
                      <c:pt idx="13">
                        <c:v>0.49</c:v>
                      </c:pt>
                      <c:pt idx="14">
                        <c:v>0.38</c:v>
                      </c:pt>
                      <c:pt idx="15">
                        <c:v>0.32783446583765075</c:v>
                      </c:pt>
                      <c:pt idx="16">
                        <c:v>0.85041718428641344</c:v>
                      </c:pt>
                      <c:pt idx="17">
                        <c:v>0.94201610887427045</c:v>
                      </c:pt>
                      <c:pt idx="18">
                        <c:v>0.10113690650204821</c:v>
                      </c:pt>
                      <c:pt idx="19">
                        <c:v>0.75454955785890632</c:v>
                      </c:pt>
                      <c:pt idx="20">
                        <c:v>0.23270604824656349</c:v>
                      </c:pt>
                      <c:pt idx="21">
                        <c:v>0.28431801848901406</c:v>
                      </c:pt>
                      <c:pt idx="22">
                        <c:v>5.0919895182773622E-2</c:v>
                      </c:pt>
                      <c:pt idx="23">
                        <c:v>0.11992345604355492</c:v>
                      </c:pt>
                      <c:pt idx="24">
                        <c:v>0.16401380694110446</c:v>
                      </c:pt>
                      <c:pt idx="25">
                        <c:v>0.57446165434452223</c:v>
                      </c:pt>
                      <c:pt idx="26">
                        <c:v>0.82296984043761023</c:v>
                      </c:pt>
                      <c:pt idx="27">
                        <c:v>0.82816676072207218</c:v>
                      </c:pt>
                      <c:pt idx="28">
                        <c:v>0.90525024963352574</c:v>
                      </c:pt>
                      <c:pt idx="29">
                        <c:v>0.70752877860681096</c:v>
                      </c:pt>
                      <c:pt idx="30">
                        <c:v>0.43486405550356899</c:v>
                      </c:pt>
                      <c:pt idx="31">
                        <c:v>0.4810152638232178</c:v>
                      </c:pt>
                      <c:pt idx="32">
                        <c:v>0.68042931516174199</c:v>
                      </c:pt>
                      <c:pt idx="33">
                        <c:v>0.4637257006558867</c:v>
                      </c:pt>
                      <c:pt idx="34">
                        <c:v>0.25108607724045218</c:v>
                      </c:pt>
                      <c:pt idx="35">
                        <c:v>3.9693301530947744E-2</c:v>
                      </c:pt>
                      <c:pt idx="36">
                        <c:v>0.16839624323286795</c:v>
                      </c:pt>
                      <c:pt idx="37">
                        <c:v>0.23014692489377342</c:v>
                      </c:pt>
                      <c:pt idx="38">
                        <c:v>0.17952409185578211</c:v>
                      </c:pt>
                      <c:pt idx="39">
                        <c:v>0.7218889393885366</c:v>
                      </c:pt>
                      <c:pt idx="40">
                        <c:v>0.84436114279643781</c:v>
                      </c:pt>
                      <c:pt idx="41">
                        <c:v>0.41360421710958006</c:v>
                      </c:pt>
                      <c:pt idx="42">
                        <c:v>0.96470656246131814</c:v>
                      </c:pt>
                      <c:pt idx="43">
                        <c:v>0.66609074037622762</c:v>
                      </c:pt>
                      <c:pt idx="44">
                        <c:v>0.83824068065744894</c:v>
                      </c:pt>
                      <c:pt idx="45">
                        <c:v>4.2925586195278975E-2</c:v>
                      </c:pt>
                      <c:pt idx="46">
                        <c:v>8.0455040989951154E-2</c:v>
                      </c:pt>
                      <c:pt idx="47">
                        <c:v>0.97476049014545851</c:v>
                      </c:pt>
                      <c:pt idx="48">
                        <c:v>0.32612251741380893</c:v>
                      </c:pt>
                      <c:pt idx="49">
                        <c:v>0.27031222907583641</c:v>
                      </c:pt>
                      <c:pt idx="50">
                        <c:v>0.38064785959981984</c:v>
                      </c:pt>
                      <c:pt idx="51">
                        <c:v>0.68838662659820549</c:v>
                      </c:pt>
                      <c:pt idx="52">
                        <c:v>0.22096047861653467</c:v>
                      </c:pt>
                      <c:pt idx="53">
                        <c:v>0.89440059919513981</c:v>
                      </c:pt>
                      <c:pt idx="54">
                        <c:v>0.80845478606631027</c:v>
                      </c:pt>
                      <c:pt idx="55">
                        <c:v>0.10002541695403688</c:v>
                      </c:pt>
                      <c:pt idx="56">
                        <c:v>0.73801085788089316</c:v>
                      </c:pt>
                      <c:pt idx="57">
                        <c:v>0.81316999251066979</c:v>
                      </c:pt>
                      <c:pt idx="58">
                        <c:v>0.33316716050152673</c:v>
                      </c:pt>
                      <c:pt idx="59">
                        <c:v>0.3327603708422795</c:v>
                      </c:pt>
                      <c:pt idx="60">
                        <c:v>0.53067584598801876</c:v>
                      </c:pt>
                      <c:pt idx="61">
                        <c:v>0.59437872102667111</c:v>
                      </c:pt>
                      <c:pt idx="62">
                        <c:v>0.40095035884478214</c:v>
                      </c:pt>
                      <c:pt idx="63">
                        <c:v>0.77059958471459433</c:v>
                      </c:pt>
                      <c:pt idx="64">
                        <c:v>0.60497756933723579</c:v>
                      </c:pt>
                      <c:pt idx="65">
                        <c:v>0.28710534104222252</c:v>
                      </c:pt>
                      <c:pt idx="66">
                        <c:v>0.53179282191596666</c:v>
                      </c:pt>
                      <c:pt idx="67">
                        <c:v>0.74199463772628738</c:v>
                      </c:pt>
                      <c:pt idx="68">
                        <c:v>8.3516071325937524E-2</c:v>
                      </c:pt>
                      <c:pt idx="69">
                        <c:v>0.19454162000365915</c:v>
                      </c:pt>
                      <c:pt idx="70">
                        <c:v>0.4586510994101084</c:v>
                      </c:pt>
                      <c:pt idx="71">
                        <c:v>0.80167677918304003</c:v>
                      </c:pt>
                      <c:pt idx="72">
                        <c:v>0.11152319570275027</c:v>
                      </c:pt>
                      <c:pt idx="73">
                        <c:v>0.53329311561076131</c:v>
                      </c:pt>
                      <c:pt idx="74">
                        <c:v>0.96375759831590357</c:v>
                      </c:pt>
                      <c:pt idx="75">
                        <c:v>0.77356295107952266</c:v>
                      </c:pt>
                      <c:pt idx="76">
                        <c:v>0.25561345345828101</c:v>
                      </c:pt>
                      <c:pt idx="77">
                        <c:v>0.70352136068332838</c:v>
                      </c:pt>
                      <c:pt idx="78">
                        <c:v>0.57559205462016227</c:v>
                      </c:pt>
                      <c:pt idx="79">
                        <c:v>0.33831551447987807</c:v>
                      </c:pt>
                      <c:pt idx="80">
                        <c:v>0.70870353496546745</c:v>
                      </c:pt>
                      <c:pt idx="81">
                        <c:v>0.80777076070334697</c:v>
                      </c:pt>
                      <c:pt idx="82">
                        <c:v>0.30570413965536414</c:v>
                      </c:pt>
                      <c:pt idx="83">
                        <c:v>0.69071061602377548</c:v>
                      </c:pt>
                      <c:pt idx="84">
                        <c:v>0.6499032826536344</c:v>
                      </c:pt>
                      <c:pt idx="85">
                        <c:v>0.72375990918174082</c:v>
                      </c:pt>
                      <c:pt idx="86">
                        <c:v>1.3592311847870908E-2</c:v>
                      </c:pt>
                      <c:pt idx="87">
                        <c:v>0.68220027665935712</c:v>
                      </c:pt>
                      <c:pt idx="88">
                        <c:v>0.75074656702529474</c:v>
                      </c:pt>
                      <c:pt idx="89">
                        <c:v>0.27623301026280467</c:v>
                      </c:pt>
                      <c:pt idx="90">
                        <c:v>0.72023771987631713</c:v>
                      </c:pt>
                      <c:pt idx="91">
                        <c:v>0.11716619895729097</c:v>
                      </c:pt>
                      <c:pt idx="92">
                        <c:v>0.47443192188450356</c:v>
                      </c:pt>
                      <c:pt idx="93">
                        <c:v>0.42602912567883455</c:v>
                      </c:pt>
                      <c:pt idx="94">
                        <c:v>0.78459880444093266</c:v>
                      </c:pt>
                      <c:pt idx="95">
                        <c:v>0.1940143032331707</c:v>
                      </c:pt>
                      <c:pt idx="96">
                        <c:v>0.87785614726814576</c:v>
                      </c:pt>
                      <c:pt idx="97">
                        <c:v>0.70950376329027232</c:v>
                      </c:pt>
                      <c:pt idx="98">
                        <c:v>0.52987809401115427</c:v>
                      </c:pt>
                      <c:pt idx="99">
                        <c:v>0.17272804692744503</c:v>
                      </c:pt>
                      <c:pt idx="100">
                        <c:v>0.83425159001837335</c:v>
                      </c:pt>
                      <c:pt idx="101">
                        <c:v>0.85308352905959151</c:v>
                      </c:pt>
                      <c:pt idx="102">
                        <c:v>0.17824971638737686</c:v>
                      </c:pt>
                      <c:pt idx="103">
                        <c:v>7.0348595186603857E-2</c:v>
                      </c:pt>
                      <c:pt idx="104">
                        <c:v>0.88294790535765255</c:v>
                      </c:pt>
                      <c:pt idx="105">
                        <c:v>0.69631663567160518</c:v>
                      </c:pt>
                      <c:pt idx="106">
                        <c:v>0.41442730959157859</c:v>
                      </c:pt>
                      <c:pt idx="107">
                        <c:v>0.79342302750984806</c:v>
                      </c:pt>
                      <c:pt idx="108">
                        <c:v>8.2947893094519554E-2</c:v>
                      </c:pt>
                      <c:pt idx="109">
                        <c:v>0.71905209325194575</c:v>
                      </c:pt>
                      <c:pt idx="110">
                        <c:v>6.076858802175944E-2</c:v>
                      </c:pt>
                      <c:pt idx="111">
                        <c:v>0.63211297693957458</c:v>
                      </c:pt>
                      <c:pt idx="112">
                        <c:v>0.90199220230188626</c:v>
                      </c:pt>
                      <c:pt idx="113">
                        <c:v>0.38502134381163178</c:v>
                      </c:pt>
                      <c:pt idx="114">
                        <c:v>0.93275812002447667</c:v>
                      </c:pt>
                      <c:pt idx="115">
                        <c:v>0.80972859893718574</c:v>
                      </c:pt>
                      <c:pt idx="116">
                        <c:v>0.62624573111793469</c:v>
                      </c:pt>
                      <c:pt idx="117">
                        <c:v>0.57458553073693241</c:v>
                      </c:pt>
                      <c:pt idx="118">
                        <c:v>0.81694241804712131</c:v>
                      </c:pt>
                      <c:pt idx="119">
                        <c:v>0.94388419674577939</c:v>
                      </c:pt>
                      <c:pt idx="120">
                        <c:v>0.65921543049747922</c:v>
                      </c:pt>
                      <c:pt idx="121">
                        <c:v>0.98405473046213421</c:v>
                      </c:pt>
                      <c:pt idx="122">
                        <c:v>0.20240072444607626</c:v>
                      </c:pt>
                      <c:pt idx="123">
                        <c:v>0.95312420209567628</c:v>
                      </c:pt>
                      <c:pt idx="124">
                        <c:v>0.23420618546743932</c:v>
                      </c:pt>
                      <c:pt idx="125">
                        <c:v>0.6749395118779109</c:v>
                      </c:pt>
                      <c:pt idx="126">
                        <c:v>0.10528392972114653</c:v>
                      </c:pt>
                      <c:pt idx="127">
                        <c:v>0.53446808717984962</c:v>
                      </c:pt>
                      <c:pt idx="128">
                        <c:v>0.77874798871214601</c:v>
                      </c:pt>
                      <c:pt idx="129">
                        <c:v>0.75492294189363329</c:v>
                      </c:pt>
                      <c:pt idx="130">
                        <c:v>0.69691330475763302</c:v>
                      </c:pt>
                      <c:pt idx="131">
                        <c:v>8.216446282920975E-2</c:v>
                      </c:pt>
                      <c:pt idx="132">
                        <c:v>0.92621573217610287</c:v>
                      </c:pt>
                      <c:pt idx="133">
                        <c:v>0.15524548021767504</c:v>
                      </c:pt>
                      <c:pt idx="134">
                        <c:v>0.42530437592553072</c:v>
                      </c:pt>
                      <c:pt idx="135">
                        <c:v>0.22790492012477115</c:v>
                      </c:pt>
                      <c:pt idx="136">
                        <c:v>0.49626959957909911</c:v>
                      </c:pt>
                      <c:pt idx="137">
                        <c:v>0.41722221705916884</c:v>
                      </c:pt>
                      <c:pt idx="138">
                        <c:v>0.76215837965101096</c:v>
                      </c:pt>
                      <c:pt idx="139">
                        <c:v>0.50523194210427957</c:v>
                      </c:pt>
                      <c:pt idx="140">
                        <c:v>0.87669597252896247</c:v>
                      </c:pt>
                      <c:pt idx="141">
                        <c:v>0.32270999602348394</c:v>
                      </c:pt>
                      <c:pt idx="142">
                        <c:v>0.88307571166545862</c:v>
                      </c:pt>
                      <c:pt idx="143">
                        <c:v>0.74509743201649703</c:v>
                      </c:pt>
                      <c:pt idx="144">
                        <c:v>0.56809136648410052</c:v>
                      </c:pt>
                      <c:pt idx="145">
                        <c:v>0.26220976656954587</c:v>
                      </c:pt>
                      <c:pt idx="146">
                        <c:v>0.69014347007727683</c:v>
                      </c:pt>
                      <c:pt idx="147">
                        <c:v>0.29681859428083857</c:v>
                      </c:pt>
                      <c:pt idx="148">
                        <c:v>5.8447885044842329E-2</c:v>
                      </c:pt>
                      <c:pt idx="149">
                        <c:v>0.60544694399020227</c:v>
                      </c:pt>
                      <c:pt idx="150">
                        <c:v>0.48567853485790768</c:v>
                      </c:pt>
                      <c:pt idx="151">
                        <c:v>0.42997594322468269</c:v>
                      </c:pt>
                      <c:pt idx="152">
                        <c:v>0.67586786105319885</c:v>
                      </c:pt>
                      <c:pt idx="153">
                        <c:v>0.54920174930298582</c:v>
                      </c:pt>
                      <c:pt idx="154">
                        <c:v>0.32187799698347519</c:v>
                      </c:pt>
                      <c:pt idx="155">
                        <c:v>0.9502604721252127</c:v>
                      </c:pt>
                      <c:pt idx="156">
                        <c:v>0.94440491985578856</c:v>
                      </c:pt>
                      <c:pt idx="157">
                        <c:v>2.8078475194611485E-2</c:v>
                      </c:pt>
                      <c:pt idx="158">
                        <c:v>0.48277651019255252</c:v>
                      </c:pt>
                      <c:pt idx="159">
                        <c:v>0.88514346415342549</c:v>
                      </c:pt>
                      <c:pt idx="160">
                        <c:v>0.81423878089811008</c:v>
                      </c:pt>
                      <c:pt idx="161">
                        <c:v>0.24186757331063691</c:v>
                      </c:pt>
                      <c:pt idx="162">
                        <c:v>7.8023729739840175E-2</c:v>
                      </c:pt>
                      <c:pt idx="163">
                        <c:v>0.44571015233686306</c:v>
                      </c:pt>
                      <c:pt idx="164">
                        <c:v>0.76126218944961677</c:v>
                      </c:pt>
                      <c:pt idx="165">
                        <c:v>0.31762936270741393</c:v>
                      </c:pt>
                      <c:pt idx="166">
                        <c:v>0.62106423099878394</c:v>
                      </c:pt>
                      <c:pt idx="167">
                        <c:v>0.72534796035635052</c:v>
                      </c:pt>
                      <c:pt idx="168">
                        <c:v>0.95102575220418861</c:v>
                      </c:pt>
                      <c:pt idx="169">
                        <c:v>0.89863324566754132</c:v>
                      </c:pt>
                      <c:pt idx="170">
                        <c:v>0.71805094973492178</c:v>
                      </c:pt>
                      <c:pt idx="171">
                        <c:v>0.26944283313489836</c:v>
                      </c:pt>
                      <c:pt idx="172">
                        <c:v>0.85518104357462021</c:v>
                      </c:pt>
                      <c:pt idx="173">
                        <c:v>0.65253172870306675</c:v>
                      </c:pt>
                      <c:pt idx="174">
                        <c:v>0.22701671187802319</c:v>
                      </c:pt>
                      <c:pt idx="175">
                        <c:v>0.31518365748280364</c:v>
                      </c:pt>
                      <c:pt idx="176">
                        <c:v>0.28428489940435131</c:v>
                      </c:pt>
                      <c:pt idx="177">
                        <c:v>0.30347532785746534</c:v>
                      </c:pt>
                      <c:pt idx="178">
                        <c:v>0.50966697169643016</c:v>
                      </c:pt>
                      <c:pt idx="179">
                        <c:v>0.10915684408663295</c:v>
                      </c:pt>
                      <c:pt idx="180">
                        <c:v>0.43218427632676237</c:v>
                      </c:pt>
                      <c:pt idx="181">
                        <c:v>0.19776680266114011</c:v>
                      </c:pt>
                      <c:pt idx="182">
                        <c:v>0.9334401700718542</c:v>
                      </c:pt>
                      <c:pt idx="183">
                        <c:v>0.10337664957488701</c:v>
                      </c:pt>
                      <c:pt idx="184">
                        <c:v>0.92891737955517473</c:v>
                      </c:pt>
                      <c:pt idx="185">
                        <c:v>6.7113264161814401E-3</c:v>
                      </c:pt>
                      <c:pt idx="186">
                        <c:v>0.35217260826903052</c:v>
                      </c:pt>
                      <c:pt idx="187">
                        <c:v>0.58473669546055829</c:v>
                      </c:pt>
                      <c:pt idx="188">
                        <c:v>2.5933763985685587E-2</c:v>
                      </c:pt>
                      <c:pt idx="189">
                        <c:v>0.86674385984705415</c:v>
                      </c:pt>
                      <c:pt idx="190">
                        <c:v>0.68312963341698696</c:v>
                      </c:pt>
                      <c:pt idx="191">
                        <c:v>0.86996630568389977</c:v>
                      </c:pt>
                      <c:pt idx="192">
                        <c:v>0.22576382596798927</c:v>
                      </c:pt>
                      <c:pt idx="193">
                        <c:v>0.65605127698829557</c:v>
                      </c:pt>
                      <c:pt idx="194">
                        <c:v>0.23749323546773726</c:v>
                      </c:pt>
                      <c:pt idx="195">
                        <c:v>0.16255980270864623</c:v>
                      </c:pt>
                      <c:pt idx="196">
                        <c:v>0.55395120996999148</c:v>
                      </c:pt>
                      <c:pt idx="197">
                        <c:v>0.60825456508325604</c:v>
                      </c:pt>
                      <c:pt idx="198">
                        <c:v>0.83412266065031393</c:v>
                      </c:pt>
                      <c:pt idx="199">
                        <c:v>0.1428352376231512</c:v>
                      </c:pt>
                      <c:pt idx="200">
                        <c:v>0.95999924409369997</c:v>
                      </c:pt>
                      <c:pt idx="201">
                        <c:v>0.45663905429400675</c:v>
                      </c:pt>
                      <c:pt idx="202">
                        <c:v>0.76522951776052472</c:v>
                      </c:pt>
                      <c:pt idx="203">
                        <c:v>0.97104255405448192</c:v>
                      </c:pt>
                      <c:pt idx="204">
                        <c:v>0.62413784422679042</c:v>
                      </c:pt>
                      <c:pt idx="205">
                        <c:v>1.7708170964128023E-2</c:v>
                      </c:pt>
                      <c:pt idx="206">
                        <c:v>3.0939932621696586E-2</c:v>
                      </c:pt>
                      <c:pt idx="207">
                        <c:v>0.16356159281638505</c:v>
                      </c:pt>
                      <c:pt idx="208">
                        <c:v>0.77405799945490594</c:v>
                      </c:pt>
                      <c:pt idx="209">
                        <c:v>0.70647932201749775</c:v>
                      </c:pt>
                      <c:pt idx="210">
                        <c:v>0.59692495657212308</c:v>
                      </c:pt>
                      <c:pt idx="211">
                        <c:v>0.84953421420888309</c:v>
                      </c:pt>
                      <c:pt idx="212">
                        <c:v>0.31507509739244399</c:v>
                      </c:pt>
                      <c:pt idx="213">
                        <c:v>0.79021418620363226</c:v>
                      </c:pt>
                      <c:pt idx="214">
                        <c:v>0.14307211955776156</c:v>
                      </c:pt>
                      <c:pt idx="215">
                        <c:v>0.86836067577402742</c:v>
                      </c:pt>
                      <c:pt idx="216">
                        <c:v>4.9607220155459708E-2</c:v>
                      </c:pt>
                      <c:pt idx="217">
                        <c:v>0.91456857768208821</c:v>
                      </c:pt>
                      <c:pt idx="218">
                        <c:v>0.81976001637787299</c:v>
                      </c:pt>
                      <c:pt idx="219">
                        <c:v>0.25030943884958701</c:v>
                      </c:pt>
                      <c:pt idx="220">
                        <c:v>0.4181474584399506</c:v>
                      </c:pt>
                      <c:pt idx="221">
                        <c:v>0.47450248199427314</c:v>
                      </c:pt>
                      <c:pt idx="222">
                        <c:v>8.6800713883208203E-2</c:v>
                      </c:pt>
                      <c:pt idx="223">
                        <c:v>0.43115526907462853</c:v>
                      </c:pt>
                      <c:pt idx="224">
                        <c:v>0.39609836445060886</c:v>
                      </c:pt>
                      <c:pt idx="225">
                        <c:v>0.53811231829480211</c:v>
                      </c:pt>
                      <c:pt idx="226">
                        <c:v>0.42961447313807555</c:v>
                      </c:pt>
                      <c:pt idx="227">
                        <c:v>8.186079007354774E-2</c:v>
                      </c:pt>
                      <c:pt idx="228">
                        <c:v>0.21297800448965765</c:v>
                      </c:pt>
                      <c:pt idx="229">
                        <c:v>0.52630440428400072</c:v>
                      </c:pt>
                      <c:pt idx="230">
                        <c:v>0.75545225118027415</c:v>
                      </c:pt>
                      <c:pt idx="231">
                        <c:v>0.95952119902026223</c:v>
                      </c:pt>
                      <c:pt idx="232">
                        <c:v>0.78787266545429402</c:v>
                      </c:pt>
                      <c:pt idx="233">
                        <c:v>0.4144910201235984</c:v>
                      </c:pt>
                      <c:pt idx="234">
                        <c:v>0.98570731475597229</c:v>
                      </c:pt>
                      <c:pt idx="235">
                        <c:v>4.0886800956717928E-2</c:v>
                      </c:pt>
                      <c:pt idx="236">
                        <c:v>0.65621933445002456</c:v>
                      </c:pt>
                      <c:pt idx="237">
                        <c:v>0.50232524237983578</c:v>
                      </c:pt>
                      <c:pt idx="238">
                        <c:v>0.5752639555915311</c:v>
                      </c:pt>
                      <c:pt idx="239">
                        <c:v>0.87460496828755141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'6.2e'!$C$1</c15:sqref>
                        </c15:formulaRef>
                      </c:ext>
                    </c:extLst>
                    <c:strCache>
                      <c:ptCount val="1"/>
                      <c:pt idx="0">
                        <c:v>r_2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'6.2e'!$A$2:$A$241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'6.2e'!$C$2:$C$241</c15:sqref>
                        </c15:formulaRef>
                      </c:ext>
                    </c:extLst>
                    <c:numCache>
                      <c:formatCode>0.00</c:formatCode>
                      <c:ptCount val="240"/>
                      <c:pt idx="2">
                        <c:v>0.39</c:v>
                      </c:pt>
                      <c:pt idx="14">
                        <c:v>0.28000000000000003</c:v>
                      </c:pt>
                      <c:pt idx="15">
                        <c:v>0.22941778000693058</c:v>
                      </c:pt>
                      <c:pt idx="16">
                        <c:v>0.90543313972564976</c:v>
                      </c:pt>
                      <c:pt idx="17">
                        <c:v>0.6138478848595984</c:v>
                      </c:pt>
                      <c:pt idx="18">
                        <c:v>0.75649858761260469</c:v>
                      </c:pt>
                      <c:pt idx="19">
                        <c:v>0.4564218941746756</c:v>
                      </c:pt>
                      <c:pt idx="20">
                        <c:v>0.13176367199176364</c:v>
                      </c:pt>
                      <c:pt idx="21">
                        <c:v>0.57468282629090595</c:v>
                      </c:pt>
                      <c:pt idx="22">
                        <c:v>0.62380044468890772</c:v>
                      </c:pt>
                      <c:pt idx="23">
                        <c:v>0.59673086248351237</c:v>
                      </c:pt>
                      <c:pt idx="24">
                        <c:v>0.26325999812546796</c:v>
                      </c:pt>
                      <c:pt idx="25">
                        <c:v>0.45149610399454265</c:v>
                      </c:pt>
                      <c:pt idx="26">
                        <c:v>0.72127662115484115</c:v>
                      </c:pt>
                      <c:pt idx="27">
                        <c:v>0.89563992849767926</c:v>
                      </c:pt>
                      <c:pt idx="28">
                        <c:v>0.23000746960055019</c:v>
                      </c:pt>
                      <c:pt idx="29">
                        <c:v>0.8637849853570253</c:v>
                      </c:pt>
                      <c:pt idx="30">
                        <c:v>0.62535766518669911</c:v>
                      </c:pt>
                      <c:pt idx="31">
                        <c:v>0.13488003594395981</c:v>
                      </c:pt>
                      <c:pt idx="32">
                        <c:v>0.68978039839925398</c:v>
                      </c:pt>
                      <c:pt idx="33">
                        <c:v>3.4870276360595476E-2</c:v>
                      </c:pt>
                      <c:pt idx="34">
                        <c:v>0.69431618950684182</c:v>
                      </c:pt>
                      <c:pt idx="35">
                        <c:v>0.28942033131648259</c:v>
                      </c:pt>
                      <c:pt idx="36">
                        <c:v>0.34618123984888505</c:v>
                      </c:pt>
                      <c:pt idx="37">
                        <c:v>0.83802445026734773</c:v>
                      </c:pt>
                      <c:pt idx="38">
                        <c:v>0.30719446730194711</c:v>
                      </c:pt>
                      <c:pt idx="39">
                        <c:v>0.70379235030535736</c:v>
                      </c:pt>
                      <c:pt idx="40">
                        <c:v>0.15986625420600831</c:v>
                      </c:pt>
                      <c:pt idx="41">
                        <c:v>0.66348139745485191</c:v>
                      </c:pt>
                      <c:pt idx="42">
                        <c:v>0.9889557857711393</c:v>
                      </c:pt>
                      <c:pt idx="43">
                        <c:v>0.62822482529657919</c:v>
                      </c:pt>
                      <c:pt idx="44">
                        <c:v>4.1400874285077549E-2</c:v>
                      </c:pt>
                      <c:pt idx="45">
                        <c:v>0.83786697959664946</c:v>
                      </c:pt>
                      <c:pt idx="46">
                        <c:v>0.40953426088020539</c:v>
                      </c:pt>
                      <c:pt idx="47">
                        <c:v>0.39815364250477792</c:v>
                      </c:pt>
                      <c:pt idx="48">
                        <c:v>0.83933385225203017</c:v>
                      </c:pt>
                      <c:pt idx="49">
                        <c:v>0.62277669059639629</c:v>
                      </c:pt>
                      <c:pt idx="50">
                        <c:v>0.93345843601948242</c:v>
                      </c:pt>
                      <c:pt idx="51">
                        <c:v>0.96902121866222846</c:v>
                      </c:pt>
                      <c:pt idx="52">
                        <c:v>0.71330797543209445</c:v>
                      </c:pt>
                      <c:pt idx="53">
                        <c:v>0.33864326078321294</c:v>
                      </c:pt>
                      <c:pt idx="54">
                        <c:v>0.59654124260390518</c:v>
                      </c:pt>
                      <c:pt idx="55">
                        <c:v>0.48146630700412851</c:v>
                      </c:pt>
                      <c:pt idx="56">
                        <c:v>0.84176746178752226</c:v>
                      </c:pt>
                      <c:pt idx="57">
                        <c:v>0.43479484928290801</c:v>
                      </c:pt>
                      <c:pt idx="58">
                        <c:v>0.22945832368823937</c:v>
                      </c:pt>
                      <c:pt idx="59">
                        <c:v>0.76629679131201156</c:v>
                      </c:pt>
                      <c:pt idx="60">
                        <c:v>0.18901412974157694</c:v>
                      </c:pt>
                      <c:pt idx="61">
                        <c:v>0.98175264370252702</c:v>
                      </c:pt>
                      <c:pt idx="62">
                        <c:v>0.29391490664561382</c:v>
                      </c:pt>
                      <c:pt idx="63">
                        <c:v>0.39335829050504745</c:v>
                      </c:pt>
                      <c:pt idx="64">
                        <c:v>4.0295182348947245E-3</c:v>
                      </c:pt>
                      <c:pt idx="65">
                        <c:v>0.58525642156702407</c:v>
                      </c:pt>
                      <c:pt idx="66">
                        <c:v>0.78283295324652891</c:v>
                      </c:pt>
                      <c:pt idx="67">
                        <c:v>0.34463071714183446</c:v>
                      </c:pt>
                      <c:pt idx="68">
                        <c:v>0.3665727149871163</c:v>
                      </c:pt>
                      <c:pt idx="69">
                        <c:v>0.5488295385956018</c:v>
                      </c:pt>
                      <c:pt idx="70">
                        <c:v>0.42928870094538707</c:v>
                      </c:pt>
                      <c:pt idx="71">
                        <c:v>0.2366506618082026</c:v>
                      </c:pt>
                      <c:pt idx="72">
                        <c:v>0.2796524165632952</c:v>
                      </c:pt>
                      <c:pt idx="73">
                        <c:v>0.33824994001946251</c:v>
                      </c:pt>
                      <c:pt idx="74">
                        <c:v>0.6565094367376586</c:v>
                      </c:pt>
                      <c:pt idx="75">
                        <c:v>0.16060358886465953</c:v>
                      </c:pt>
                      <c:pt idx="76">
                        <c:v>0.17614356740141923</c:v>
                      </c:pt>
                      <c:pt idx="77">
                        <c:v>0.85457696999083621</c:v>
                      </c:pt>
                      <c:pt idx="78">
                        <c:v>0.69935695721093516</c:v>
                      </c:pt>
                      <c:pt idx="79">
                        <c:v>0.97323804151823434</c:v>
                      </c:pt>
                      <c:pt idx="80">
                        <c:v>0.79140954269520369</c:v>
                      </c:pt>
                      <c:pt idx="81">
                        <c:v>9.757876813005395E-2</c:v>
                      </c:pt>
                      <c:pt idx="82">
                        <c:v>0.8416809876310517</c:v>
                      </c:pt>
                      <c:pt idx="83">
                        <c:v>0.7215198385808852</c:v>
                      </c:pt>
                      <c:pt idx="84">
                        <c:v>0.79079009740022466</c:v>
                      </c:pt>
                      <c:pt idx="85">
                        <c:v>0.47658785026835238</c:v>
                      </c:pt>
                      <c:pt idx="86">
                        <c:v>0.2192086234133771</c:v>
                      </c:pt>
                      <c:pt idx="87">
                        <c:v>0.93190608915693984</c:v>
                      </c:pt>
                      <c:pt idx="88">
                        <c:v>0.3411934256254866</c:v>
                      </c:pt>
                      <c:pt idx="89">
                        <c:v>0.92693261062744148</c:v>
                      </c:pt>
                      <c:pt idx="90">
                        <c:v>0.7890172157081865</c:v>
                      </c:pt>
                      <c:pt idx="91">
                        <c:v>0.78197739621217521</c:v>
                      </c:pt>
                      <c:pt idx="92">
                        <c:v>0.69922486725617616</c:v>
                      </c:pt>
                      <c:pt idx="93">
                        <c:v>0.61408974916864734</c:v>
                      </c:pt>
                      <c:pt idx="94">
                        <c:v>0.23076982058953477</c:v>
                      </c:pt>
                      <c:pt idx="95">
                        <c:v>0.87927862870635576</c:v>
                      </c:pt>
                      <c:pt idx="96">
                        <c:v>0.4750056992734849</c:v>
                      </c:pt>
                      <c:pt idx="97">
                        <c:v>0.52334288741005996</c:v>
                      </c:pt>
                      <c:pt idx="98">
                        <c:v>0.95199845928339288</c:v>
                      </c:pt>
                      <c:pt idx="99">
                        <c:v>0.64126516888201646</c:v>
                      </c:pt>
                      <c:pt idx="100">
                        <c:v>0.61126750067301661</c:v>
                      </c:pt>
                      <c:pt idx="101">
                        <c:v>0.9493850794258708</c:v>
                      </c:pt>
                      <c:pt idx="102">
                        <c:v>0.89435703768565944</c:v>
                      </c:pt>
                      <c:pt idx="103">
                        <c:v>0.96836010016983698</c:v>
                      </c:pt>
                      <c:pt idx="104">
                        <c:v>0.23183236086406378</c:v>
                      </c:pt>
                      <c:pt idx="105">
                        <c:v>0.445170208603622</c:v>
                      </c:pt>
                      <c:pt idx="106">
                        <c:v>0.79869366095205019</c:v>
                      </c:pt>
                      <c:pt idx="107">
                        <c:v>0.16516806832573616</c:v>
                      </c:pt>
                      <c:pt idx="108">
                        <c:v>0.56253862836658342</c:v>
                      </c:pt>
                      <c:pt idx="109">
                        <c:v>0.79784401787548676</c:v>
                      </c:pt>
                      <c:pt idx="110">
                        <c:v>7.0589427776523883E-2</c:v>
                      </c:pt>
                      <c:pt idx="111">
                        <c:v>0.26213913858046056</c:v>
                      </c:pt>
                      <c:pt idx="112">
                        <c:v>1.8426942991242368E-2</c:v>
                      </c:pt>
                      <c:pt idx="113">
                        <c:v>0.82443837514527263</c:v>
                      </c:pt>
                      <c:pt idx="114">
                        <c:v>0.79381746541203702</c:v>
                      </c:pt>
                      <c:pt idx="115">
                        <c:v>0.15617136935243425</c:v>
                      </c:pt>
                      <c:pt idx="116">
                        <c:v>0.84357891324370204</c:v>
                      </c:pt>
                      <c:pt idx="117">
                        <c:v>0.48403708176296312</c:v>
                      </c:pt>
                      <c:pt idx="118">
                        <c:v>0.10396735670083002</c:v>
                      </c:pt>
                      <c:pt idx="119">
                        <c:v>0.21646656548686127</c:v>
                      </c:pt>
                      <c:pt idx="120">
                        <c:v>0.35364403376623843</c:v>
                      </c:pt>
                      <c:pt idx="121">
                        <c:v>0.5062507923713756</c:v>
                      </c:pt>
                      <c:pt idx="122">
                        <c:v>0.89723786960976859</c:v>
                      </c:pt>
                      <c:pt idx="123">
                        <c:v>0.60127453422015997</c:v>
                      </c:pt>
                      <c:pt idx="124">
                        <c:v>0.26369819860565979</c:v>
                      </c:pt>
                      <c:pt idx="125">
                        <c:v>2.7464117731901938E-2</c:v>
                      </c:pt>
                      <c:pt idx="126">
                        <c:v>4.6064875859301746E-2</c:v>
                      </c:pt>
                      <c:pt idx="127">
                        <c:v>0.38135474250882095</c:v>
                      </c:pt>
                      <c:pt idx="128">
                        <c:v>0.33937823587067328</c:v>
                      </c:pt>
                      <c:pt idx="129">
                        <c:v>0.15477347405318331</c:v>
                      </c:pt>
                      <c:pt idx="130">
                        <c:v>0.25246231346667369</c:v>
                      </c:pt>
                      <c:pt idx="131">
                        <c:v>3.0108468165748081E-2</c:v>
                      </c:pt>
                      <c:pt idx="132">
                        <c:v>0.42697245192210664</c:v>
                      </c:pt>
                      <c:pt idx="133">
                        <c:v>0.63203734296745373</c:v>
                      </c:pt>
                      <c:pt idx="134">
                        <c:v>0.43111708415051087</c:v>
                      </c:pt>
                      <c:pt idx="135">
                        <c:v>0.60560286798762974</c:v>
                      </c:pt>
                      <c:pt idx="136">
                        <c:v>0.99554044002187569</c:v>
                      </c:pt>
                      <c:pt idx="137">
                        <c:v>0.75915635503702372</c:v>
                      </c:pt>
                      <c:pt idx="138">
                        <c:v>0.53950820255578746</c:v>
                      </c:pt>
                      <c:pt idx="139">
                        <c:v>0.12167483707558779</c:v>
                      </c:pt>
                      <c:pt idx="140">
                        <c:v>0.48619949413181118</c:v>
                      </c:pt>
                      <c:pt idx="141">
                        <c:v>2.1885536266879169E-2</c:v>
                      </c:pt>
                      <c:pt idx="142">
                        <c:v>0.89233775339634547</c:v>
                      </c:pt>
                      <c:pt idx="143">
                        <c:v>0.25013274485380366</c:v>
                      </c:pt>
                      <c:pt idx="144">
                        <c:v>0.85778951026224715</c:v>
                      </c:pt>
                      <c:pt idx="145">
                        <c:v>0.2480304491451798</c:v>
                      </c:pt>
                      <c:pt idx="146">
                        <c:v>0.96105178999499652</c:v>
                      </c:pt>
                      <c:pt idx="147">
                        <c:v>1.9949373281462623E-2</c:v>
                      </c:pt>
                      <c:pt idx="148">
                        <c:v>0.11637268713138138</c:v>
                      </c:pt>
                      <c:pt idx="149">
                        <c:v>0.37644214040428003</c:v>
                      </c:pt>
                      <c:pt idx="150">
                        <c:v>0.32825984039382949</c:v>
                      </c:pt>
                      <c:pt idx="151">
                        <c:v>0.98452548995362388</c:v>
                      </c:pt>
                      <c:pt idx="152">
                        <c:v>5.129993321992965E-2</c:v>
                      </c:pt>
                      <c:pt idx="153">
                        <c:v>0.25798570747259675</c:v>
                      </c:pt>
                      <c:pt idx="154">
                        <c:v>0.12898052700234375</c:v>
                      </c:pt>
                      <c:pt idx="155">
                        <c:v>0.56277673780630244</c:v>
                      </c:pt>
                      <c:pt idx="156">
                        <c:v>0.7741410609475301</c:v>
                      </c:pt>
                      <c:pt idx="157">
                        <c:v>3.2195013125628447E-2</c:v>
                      </c:pt>
                      <c:pt idx="158">
                        <c:v>0.32553767277571188</c:v>
                      </c:pt>
                      <c:pt idx="159">
                        <c:v>0.28885711530863156</c:v>
                      </c:pt>
                      <c:pt idx="160">
                        <c:v>0.86990111694347272</c:v>
                      </c:pt>
                      <c:pt idx="161">
                        <c:v>0.93510266752197457</c:v>
                      </c:pt>
                      <c:pt idx="162">
                        <c:v>0.22814536239925653</c:v>
                      </c:pt>
                      <c:pt idx="163">
                        <c:v>0.82371471977026789</c:v>
                      </c:pt>
                      <c:pt idx="164">
                        <c:v>0.2150610267447115</c:v>
                      </c:pt>
                      <c:pt idx="165">
                        <c:v>0.49081084981781875</c:v>
                      </c:pt>
                      <c:pt idx="166">
                        <c:v>0.87840804214184476</c:v>
                      </c:pt>
                      <c:pt idx="167">
                        <c:v>0.47999872935595589</c:v>
                      </c:pt>
                      <c:pt idx="168">
                        <c:v>0.20868126156675293</c:v>
                      </c:pt>
                      <c:pt idx="169">
                        <c:v>0.93378922944677856</c:v>
                      </c:pt>
                      <c:pt idx="170">
                        <c:v>0.55165842361549733</c:v>
                      </c:pt>
                      <c:pt idx="171">
                        <c:v>0.87217032779800974</c:v>
                      </c:pt>
                      <c:pt idx="172">
                        <c:v>2.2379261780740789E-2</c:v>
                      </c:pt>
                      <c:pt idx="173">
                        <c:v>0.38508400133942289</c:v>
                      </c:pt>
                      <c:pt idx="174">
                        <c:v>0.34852310389967589</c:v>
                      </c:pt>
                      <c:pt idx="175">
                        <c:v>0.44685820744474336</c:v>
                      </c:pt>
                      <c:pt idx="176">
                        <c:v>0.2463452737466717</c:v>
                      </c:pt>
                      <c:pt idx="177">
                        <c:v>3.6379754333319858E-2</c:v>
                      </c:pt>
                      <c:pt idx="178">
                        <c:v>0.46587441770384308</c:v>
                      </c:pt>
                      <c:pt idx="179">
                        <c:v>0.51179838595559202</c:v>
                      </c:pt>
                      <c:pt idx="180">
                        <c:v>0.99038805370030358</c:v>
                      </c:pt>
                      <c:pt idx="181">
                        <c:v>0.2852409791208127</c:v>
                      </c:pt>
                      <c:pt idx="182">
                        <c:v>0.51850355813046789</c:v>
                      </c:pt>
                      <c:pt idx="183">
                        <c:v>0.12837404422361953</c:v>
                      </c:pt>
                      <c:pt idx="184">
                        <c:v>0.61226438179447318</c:v>
                      </c:pt>
                      <c:pt idx="185">
                        <c:v>0.72630552779944768</c:v>
                      </c:pt>
                      <c:pt idx="186">
                        <c:v>0.51855594261374227</c:v>
                      </c:pt>
                      <c:pt idx="187">
                        <c:v>0.88174515613039495</c:v>
                      </c:pt>
                      <c:pt idx="188">
                        <c:v>0.88970142696788534</c:v>
                      </c:pt>
                      <c:pt idx="189">
                        <c:v>0.49858089502577119</c:v>
                      </c:pt>
                      <c:pt idx="190">
                        <c:v>0.56661160472456895</c:v>
                      </c:pt>
                      <c:pt idx="191">
                        <c:v>0.41502003555937639</c:v>
                      </c:pt>
                      <c:pt idx="192">
                        <c:v>0.72495284918596925</c:v>
                      </c:pt>
                      <c:pt idx="193">
                        <c:v>0.51411420412342912</c:v>
                      </c:pt>
                      <c:pt idx="194">
                        <c:v>0.40726406361647749</c:v>
                      </c:pt>
                      <c:pt idx="195">
                        <c:v>0.20560635745024924</c:v>
                      </c:pt>
                      <c:pt idx="196">
                        <c:v>0.34203923010885073</c:v>
                      </c:pt>
                      <c:pt idx="197">
                        <c:v>0.90681421498538228</c:v>
                      </c:pt>
                      <c:pt idx="198">
                        <c:v>0.44162558338346181</c:v>
                      </c:pt>
                      <c:pt idx="199">
                        <c:v>0.87003304814425542</c:v>
                      </c:pt>
                      <c:pt idx="200">
                        <c:v>0.1519547162317082</c:v>
                      </c:pt>
                      <c:pt idx="201">
                        <c:v>0.78568054598155346</c:v>
                      </c:pt>
                      <c:pt idx="202">
                        <c:v>0.69943547462264133</c:v>
                      </c:pt>
                      <c:pt idx="203">
                        <c:v>8.5479309346097487E-2</c:v>
                      </c:pt>
                      <c:pt idx="204">
                        <c:v>0.491683146200386</c:v>
                      </c:pt>
                      <c:pt idx="205">
                        <c:v>0.31255423403917737</c:v>
                      </c:pt>
                      <c:pt idx="206">
                        <c:v>0.68501541513334607</c:v>
                      </c:pt>
                      <c:pt idx="207">
                        <c:v>0.3015195943805965</c:v>
                      </c:pt>
                      <c:pt idx="208">
                        <c:v>0.73385796089944144</c:v>
                      </c:pt>
                      <c:pt idx="209">
                        <c:v>0.98950874915107023</c:v>
                      </c:pt>
                      <c:pt idx="210">
                        <c:v>0.66566965399089961</c:v>
                      </c:pt>
                      <c:pt idx="211">
                        <c:v>4.3890459957750982E-2</c:v>
                      </c:pt>
                      <c:pt idx="212">
                        <c:v>0.68629835880215451</c:v>
                      </c:pt>
                      <c:pt idx="213">
                        <c:v>0.69325688908968897</c:v>
                      </c:pt>
                      <c:pt idx="214">
                        <c:v>0.34031532577526979</c:v>
                      </c:pt>
                      <c:pt idx="215">
                        <c:v>8.7077061156266122E-2</c:v>
                      </c:pt>
                      <c:pt idx="216">
                        <c:v>0.95738854880775115</c:v>
                      </c:pt>
                      <c:pt idx="217">
                        <c:v>0.51133487969897196</c:v>
                      </c:pt>
                      <c:pt idx="218">
                        <c:v>0.43561694896349823</c:v>
                      </c:pt>
                      <c:pt idx="219">
                        <c:v>0.27298007859832785</c:v>
                      </c:pt>
                      <c:pt idx="220">
                        <c:v>3.4037485595907246E-2</c:v>
                      </c:pt>
                      <c:pt idx="221">
                        <c:v>0.30293146653527991</c:v>
                      </c:pt>
                      <c:pt idx="222">
                        <c:v>0.41721607226549029</c:v>
                      </c:pt>
                      <c:pt idx="223">
                        <c:v>0.52633240765574996</c:v>
                      </c:pt>
                      <c:pt idx="224">
                        <c:v>6.2876428821407315E-2</c:v>
                      </c:pt>
                      <c:pt idx="225">
                        <c:v>0.30950628752473919</c:v>
                      </c:pt>
                      <c:pt idx="226">
                        <c:v>0.53683543551311153</c:v>
                      </c:pt>
                      <c:pt idx="227">
                        <c:v>0.92768036220458927</c:v>
                      </c:pt>
                      <c:pt idx="228">
                        <c:v>0.38286768144741734</c:v>
                      </c:pt>
                      <c:pt idx="229">
                        <c:v>5.4206901034168142E-2</c:v>
                      </c:pt>
                      <c:pt idx="230">
                        <c:v>0.16220525306398759</c:v>
                      </c:pt>
                      <c:pt idx="231">
                        <c:v>0.6458902853836318</c:v>
                      </c:pt>
                      <c:pt idx="232">
                        <c:v>4.2708719511030835E-2</c:v>
                      </c:pt>
                      <c:pt idx="233">
                        <c:v>0.6004111927228134</c:v>
                      </c:pt>
                      <c:pt idx="234">
                        <c:v>0.81739872755318932</c:v>
                      </c:pt>
                      <c:pt idx="235">
                        <c:v>0.97785045433918028</c:v>
                      </c:pt>
                      <c:pt idx="236">
                        <c:v>0.65442532257299457</c:v>
                      </c:pt>
                      <c:pt idx="237">
                        <c:v>0.9739531185417426</c:v>
                      </c:pt>
                      <c:pt idx="238">
                        <c:v>0.99896455491667135</c:v>
                      </c:pt>
                      <c:pt idx="239">
                        <c:v>0.29898671258190757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'6.2e'!$D$1</c15:sqref>
                        </c15:formulaRef>
                      </c:ext>
                    </c:extLst>
                    <c:strCache>
                      <c:ptCount val="1"/>
                      <c:pt idx="0">
                        <c:v>N_G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'6.2e'!$A$2:$A$241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'6.2e'!$D$2:$D$241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50</c:v>
                      </c:pt>
                      <c:pt idx="1">
                        <c:v>45</c:v>
                      </c:pt>
                      <c:pt idx="2">
                        <c:v>40</c:v>
                      </c:pt>
                      <c:pt idx="3">
                        <c:v>30</c:v>
                      </c:pt>
                      <c:pt idx="4">
                        <c:v>50</c:v>
                      </c:pt>
                      <c:pt idx="5">
                        <c:v>45</c:v>
                      </c:pt>
                      <c:pt idx="6">
                        <c:v>40</c:v>
                      </c:pt>
                      <c:pt idx="7">
                        <c:v>35</c:v>
                      </c:pt>
                      <c:pt idx="8">
                        <c:v>30</c:v>
                      </c:pt>
                      <c:pt idx="9">
                        <c:v>50</c:v>
                      </c:pt>
                      <c:pt idx="10">
                        <c:v>45</c:v>
                      </c:pt>
                      <c:pt idx="11">
                        <c:v>35</c:v>
                      </c:pt>
                      <c:pt idx="12">
                        <c:v>30</c:v>
                      </c:pt>
                      <c:pt idx="13">
                        <c:v>25</c:v>
                      </c:pt>
                      <c:pt idx="14">
                        <c:v>50</c:v>
                      </c:pt>
                      <c:pt idx="15">
                        <c:v>45</c:v>
                      </c:pt>
                      <c:pt idx="16">
                        <c:v>40</c:v>
                      </c:pt>
                      <c:pt idx="17">
                        <c:v>30</c:v>
                      </c:pt>
                      <c:pt idx="18">
                        <c:v>20</c:v>
                      </c:pt>
                      <c:pt idx="19">
                        <c:v>50</c:v>
                      </c:pt>
                      <c:pt idx="20">
                        <c:v>40</c:v>
                      </c:pt>
                      <c:pt idx="21">
                        <c:v>35</c:v>
                      </c:pt>
                      <c:pt idx="22">
                        <c:v>30</c:v>
                      </c:pt>
                      <c:pt idx="23">
                        <c:v>29</c:v>
                      </c:pt>
                      <c:pt idx="24">
                        <c:v>50</c:v>
                      </c:pt>
                      <c:pt idx="25">
                        <c:v>45</c:v>
                      </c:pt>
                      <c:pt idx="26">
                        <c:v>35</c:v>
                      </c:pt>
                      <c:pt idx="27">
                        <c:v>25</c:v>
                      </c:pt>
                      <c:pt idx="28">
                        <c:v>15</c:v>
                      </c:pt>
                      <c:pt idx="29">
                        <c:v>50</c:v>
                      </c:pt>
                      <c:pt idx="30">
                        <c:v>40</c:v>
                      </c:pt>
                      <c:pt idx="31">
                        <c:v>35</c:v>
                      </c:pt>
                      <c:pt idx="32">
                        <c:v>30</c:v>
                      </c:pt>
                      <c:pt idx="33">
                        <c:v>20</c:v>
                      </c:pt>
                      <c:pt idx="34">
                        <c:v>50</c:v>
                      </c:pt>
                      <c:pt idx="35">
                        <c:v>45</c:v>
                      </c:pt>
                      <c:pt idx="36">
                        <c:v>44</c:v>
                      </c:pt>
                      <c:pt idx="37">
                        <c:v>39</c:v>
                      </c:pt>
                      <c:pt idx="38">
                        <c:v>34</c:v>
                      </c:pt>
                      <c:pt idx="39">
                        <c:v>50</c:v>
                      </c:pt>
                      <c:pt idx="40">
                        <c:v>40</c:v>
                      </c:pt>
                      <c:pt idx="41">
                        <c:v>30</c:v>
                      </c:pt>
                      <c:pt idx="42">
                        <c:v>25</c:v>
                      </c:pt>
                      <c:pt idx="43">
                        <c:v>15</c:v>
                      </c:pt>
                      <c:pt idx="44">
                        <c:v>50</c:v>
                      </c:pt>
                      <c:pt idx="45">
                        <c:v>40</c:v>
                      </c:pt>
                      <c:pt idx="46">
                        <c:v>39</c:v>
                      </c:pt>
                      <c:pt idx="47">
                        <c:v>38</c:v>
                      </c:pt>
                      <c:pt idx="48">
                        <c:v>28</c:v>
                      </c:pt>
                      <c:pt idx="49">
                        <c:v>50</c:v>
                      </c:pt>
                      <c:pt idx="50">
                        <c:v>45</c:v>
                      </c:pt>
                      <c:pt idx="51">
                        <c:v>40</c:v>
                      </c:pt>
                      <c:pt idx="52">
                        <c:v>30</c:v>
                      </c:pt>
                      <c:pt idx="53">
                        <c:v>25</c:v>
                      </c:pt>
                      <c:pt idx="54">
                        <c:v>50</c:v>
                      </c:pt>
                      <c:pt idx="55">
                        <c:v>40</c:v>
                      </c:pt>
                      <c:pt idx="56">
                        <c:v>39</c:v>
                      </c:pt>
                      <c:pt idx="57">
                        <c:v>29</c:v>
                      </c:pt>
                      <c:pt idx="58">
                        <c:v>19</c:v>
                      </c:pt>
                      <c:pt idx="59">
                        <c:v>50</c:v>
                      </c:pt>
                      <c:pt idx="60">
                        <c:v>45</c:v>
                      </c:pt>
                      <c:pt idx="61">
                        <c:v>40</c:v>
                      </c:pt>
                      <c:pt idx="62">
                        <c:v>30</c:v>
                      </c:pt>
                      <c:pt idx="63">
                        <c:v>25</c:v>
                      </c:pt>
                      <c:pt idx="64">
                        <c:v>50</c:v>
                      </c:pt>
                      <c:pt idx="65">
                        <c:v>40</c:v>
                      </c:pt>
                      <c:pt idx="66">
                        <c:v>35</c:v>
                      </c:pt>
                      <c:pt idx="67">
                        <c:v>30</c:v>
                      </c:pt>
                      <c:pt idx="68">
                        <c:v>20</c:v>
                      </c:pt>
                      <c:pt idx="69">
                        <c:v>50</c:v>
                      </c:pt>
                      <c:pt idx="70">
                        <c:v>45</c:v>
                      </c:pt>
                      <c:pt idx="71">
                        <c:v>40</c:v>
                      </c:pt>
                      <c:pt idx="72">
                        <c:v>30</c:v>
                      </c:pt>
                      <c:pt idx="73">
                        <c:v>29</c:v>
                      </c:pt>
                      <c:pt idx="74">
                        <c:v>50</c:v>
                      </c:pt>
                      <c:pt idx="75">
                        <c:v>40</c:v>
                      </c:pt>
                      <c:pt idx="76">
                        <c:v>30</c:v>
                      </c:pt>
                      <c:pt idx="77">
                        <c:v>25</c:v>
                      </c:pt>
                      <c:pt idx="78">
                        <c:v>15</c:v>
                      </c:pt>
                      <c:pt idx="79">
                        <c:v>50</c:v>
                      </c:pt>
                      <c:pt idx="80">
                        <c:v>45</c:v>
                      </c:pt>
                      <c:pt idx="81">
                        <c:v>35</c:v>
                      </c:pt>
                      <c:pt idx="82">
                        <c:v>25</c:v>
                      </c:pt>
                      <c:pt idx="83">
                        <c:v>20</c:v>
                      </c:pt>
                      <c:pt idx="84">
                        <c:v>50</c:v>
                      </c:pt>
                      <c:pt idx="85">
                        <c:v>40</c:v>
                      </c:pt>
                      <c:pt idx="86">
                        <c:v>30</c:v>
                      </c:pt>
                      <c:pt idx="87">
                        <c:v>29</c:v>
                      </c:pt>
                      <c:pt idx="88">
                        <c:v>19</c:v>
                      </c:pt>
                      <c:pt idx="89">
                        <c:v>50</c:v>
                      </c:pt>
                      <c:pt idx="90">
                        <c:v>45</c:v>
                      </c:pt>
                      <c:pt idx="91">
                        <c:v>35</c:v>
                      </c:pt>
                      <c:pt idx="92">
                        <c:v>34</c:v>
                      </c:pt>
                      <c:pt idx="93">
                        <c:v>29</c:v>
                      </c:pt>
                      <c:pt idx="94">
                        <c:v>50</c:v>
                      </c:pt>
                      <c:pt idx="95">
                        <c:v>40</c:v>
                      </c:pt>
                      <c:pt idx="96">
                        <c:v>35</c:v>
                      </c:pt>
                      <c:pt idx="97">
                        <c:v>25</c:v>
                      </c:pt>
                      <c:pt idx="98">
                        <c:v>15</c:v>
                      </c:pt>
                      <c:pt idx="99">
                        <c:v>50</c:v>
                      </c:pt>
                      <c:pt idx="100">
                        <c:v>45</c:v>
                      </c:pt>
                      <c:pt idx="101">
                        <c:v>35</c:v>
                      </c:pt>
                      <c:pt idx="102">
                        <c:v>25</c:v>
                      </c:pt>
                      <c:pt idx="103">
                        <c:v>20</c:v>
                      </c:pt>
                      <c:pt idx="104">
                        <c:v>50</c:v>
                      </c:pt>
                      <c:pt idx="105">
                        <c:v>40</c:v>
                      </c:pt>
                      <c:pt idx="106">
                        <c:v>30</c:v>
                      </c:pt>
                      <c:pt idx="107">
                        <c:v>25</c:v>
                      </c:pt>
                      <c:pt idx="108">
                        <c:v>15</c:v>
                      </c:pt>
                      <c:pt idx="109">
                        <c:v>50</c:v>
                      </c:pt>
                      <c:pt idx="110">
                        <c:v>40</c:v>
                      </c:pt>
                      <c:pt idx="111">
                        <c:v>39</c:v>
                      </c:pt>
                      <c:pt idx="112">
                        <c:v>29</c:v>
                      </c:pt>
                      <c:pt idx="113">
                        <c:v>19</c:v>
                      </c:pt>
                      <c:pt idx="114">
                        <c:v>50</c:v>
                      </c:pt>
                      <c:pt idx="115">
                        <c:v>40</c:v>
                      </c:pt>
                      <c:pt idx="116">
                        <c:v>30</c:v>
                      </c:pt>
                      <c:pt idx="117">
                        <c:v>20</c:v>
                      </c:pt>
                      <c:pt idx="118">
                        <c:v>10</c:v>
                      </c:pt>
                      <c:pt idx="119">
                        <c:v>50</c:v>
                      </c:pt>
                      <c:pt idx="120">
                        <c:v>40</c:v>
                      </c:pt>
                      <c:pt idx="121">
                        <c:v>30</c:v>
                      </c:pt>
                      <c:pt idx="122">
                        <c:v>20</c:v>
                      </c:pt>
                      <c:pt idx="123">
                        <c:v>15</c:v>
                      </c:pt>
                      <c:pt idx="124">
                        <c:v>50</c:v>
                      </c:pt>
                      <c:pt idx="125">
                        <c:v>45</c:v>
                      </c:pt>
                      <c:pt idx="126">
                        <c:v>35</c:v>
                      </c:pt>
                      <c:pt idx="127">
                        <c:v>34</c:v>
                      </c:pt>
                      <c:pt idx="128">
                        <c:v>29</c:v>
                      </c:pt>
                      <c:pt idx="129">
                        <c:v>50</c:v>
                      </c:pt>
                      <c:pt idx="130">
                        <c:v>40</c:v>
                      </c:pt>
                      <c:pt idx="131">
                        <c:v>30</c:v>
                      </c:pt>
                      <c:pt idx="132">
                        <c:v>29</c:v>
                      </c:pt>
                      <c:pt idx="133">
                        <c:v>19</c:v>
                      </c:pt>
                      <c:pt idx="134">
                        <c:v>50</c:v>
                      </c:pt>
                      <c:pt idx="135">
                        <c:v>45</c:v>
                      </c:pt>
                      <c:pt idx="136">
                        <c:v>40</c:v>
                      </c:pt>
                      <c:pt idx="137">
                        <c:v>35</c:v>
                      </c:pt>
                      <c:pt idx="138">
                        <c:v>30</c:v>
                      </c:pt>
                      <c:pt idx="139">
                        <c:v>50</c:v>
                      </c:pt>
                      <c:pt idx="140">
                        <c:v>45</c:v>
                      </c:pt>
                      <c:pt idx="141">
                        <c:v>35</c:v>
                      </c:pt>
                      <c:pt idx="142">
                        <c:v>30</c:v>
                      </c:pt>
                      <c:pt idx="143">
                        <c:v>20</c:v>
                      </c:pt>
                      <c:pt idx="144">
                        <c:v>50</c:v>
                      </c:pt>
                      <c:pt idx="145">
                        <c:v>40</c:v>
                      </c:pt>
                      <c:pt idx="146">
                        <c:v>35</c:v>
                      </c:pt>
                      <c:pt idx="147">
                        <c:v>25</c:v>
                      </c:pt>
                      <c:pt idx="148">
                        <c:v>20</c:v>
                      </c:pt>
                      <c:pt idx="149">
                        <c:v>50</c:v>
                      </c:pt>
                      <c:pt idx="150">
                        <c:v>40</c:v>
                      </c:pt>
                      <c:pt idx="151">
                        <c:v>35</c:v>
                      </c:pt>
                      <c:pt idx="152">
                        <c:v>30</c:v>
                      </c:pt>
                      <c:pt idx="153">
                        <c:v>20</c:v>
                      </c:pt>
                      <c:pt idx="154">
                        <c:v>50</c:v>
                      </c:pt>
                      <c:pt idx="155">
                        <c:v>45</c:v>
                      </c:pt>
                      <c:pt idx="156">
                        <c:v>35</c:v>
                      </c:pt>
                      <c:pt idx="157">
                        <c:v>25</c:v>
                      </c:pt>
                      <c:pt idx="158">
                        <c:v>24</c:v>
                      </c:pt>
                      <c:pt idx="159">
                        <c:v>50</c:v>
                      </c:pt>
                      <c:pt idx="160">
                        <c:v>40</c:v>
                      </c:pt>
                      <c:pt idx="161">
                        <c:v>30</c:v>
                      </c:pt>
                      <c:pt idx="162">
                        <c:v>25</c:v>
                      </c:pt>
                      <c:pt idx="163">
                        <c:v>24</c:v>
                      </c:pt>
                      <c:pt idx="164">
                        <c:v>50</c:v>
                      </c:pt>
                      <c:pt idx="165">
                        <c:v>40</c:v>
                      </c:pt>
                      <c:pt idx="166">
                        <c:v>35</c:v>
                      </c:pt>
                      <c:pt idx="167">
                        <c:v>25</c:v>
                      </c:pt>
                      <c:pt idx="168">
                        <c:v>15</c:v>
                      </c:pt>
                      <c:pt idx="169">
                        <c:v>50</c:v>
                      </c:pt>
                      <c:pt idx="170">
                        <c:v>40</c:v>
                      </c:pt>
                      <c:pt idx="171">
                        <c:v>30</c:v>
                      </c:pt>
                      <c:pt idx="172">
                        <c:v>25</c:v>
                      </c:pt>
                      <c:pt idx="173">
                        <c:v>15</c:v>
                      </c:pt>
                      <c:pt idx="174">
                        <c:v>50</c:v>
                      </c:pt>
                      <c:pt idx="175">
                        <c:v>45</c:v>
                      </c:pt>
                      <c:pt idx="176">
                        <c:v>40</c:v>
                      </c:pt>
                      <c:pt idx="177">
                        <c:v>35</c:v>
                      </c:pt>
                      <c:pt idx="178">
                        <c:v>30</c:v>
                      </c:pt>
                      <c:pt idx="179">
                        <c:v>50</c:v>
                      </c:pt>
                      <c:pt idx="180">
                        <c:v>49</c:v>
                      </c:pt>
                      <c:pt idx="181">
                        <c:v>44</c:v>
                      </c:pt>
                      <c:pt idx="182">
                        <c:v>39</c:v>
                      </c:pt>
                      <c:pt idx="183">
                        <c:v>29</c:v>
                      </c:pt>
                      <c:pt idx="184">
                        <c:v>50</c:v>
                      </c:pt>
                      <c:pt idx="185">
                        <c:v>40</c:v>
                      </c:pt>
                      <c:pt idx="186">
                        <c:v>39</c:v>
                      </c:pt>
                      <c:pt idx="187">
                        <c:v>34</c:v>
                      </c:pt>
                      <c:pt idx="188">
                        <c:v>24</c:v>
                      </c:pt>
                      <c:pt idx="189">
                        <c:v>50</c:v>
                      </c:pt>
                      <c:pt idx="190">
                        <c:v>40</c:v>
                      </c:pt>
                      <c:pt idx="191">
                        <c:v>30</c:v>
                      </c:pt>
                      <c:pt idx="192">
                        <c:v>20</c:v>
                      </c:pt>
                      <c:pt idx="193">
                        <c:v>15</c:v>
                      </c:pt>
                      <c:pt idx="194">
                        <c:v>50</c:v>
                      </c:pt>
                      <c:pt idx="195">
                        <c:v>45</c:v>
                      </c:pt>
                      <c:pt idx="196">
                        <c:v>40</c:v>
                      </c:pt>
                      <c:pt idx="197">
                        <c:v>30</c:v>
                      </c:pt>
                      <c:pt idx="198">
                        <c:v>20</c:v>
                      </c:pt>
                      <c:pt idx="199">
                        <c:v>50</c:v>
                      </c:pt>
                      <c:pt idx="200">
                        <c:v>49</c:v>
                      </c:pt>
                      <c:pt idx="201">
                        <c:v>39</c:v>
                      </c:pt>
                      <c:pt idx="202">
                        <c:v>34</c:v>
                      </c:pt>
                      <c:pt idx="203">
                        <c:v>24</c:v>
                      </c:pt>
                      <c:pt idx="204">
                        <c:v>50</c:v>
                      </c:pt>
                      <c:pt idx="205">
                        <c:v>40</c:v>
                      </c:pt>
                      <c:pt idx="206">
                        <c:v>39</c:v>
                      </c:pt>
                      <c:pt idx="207">
                        <c:v>38</c:v>
                      </c:pt>
                      <c:pt idx="208">
                        <c:v>33</c:v>
                      </c:pt>
                      <c:pt idx="209">
                        <c:v>50</c:v>
                      </c:pt>
                      <c:pt idx="210">
                        <c:v>40</c:v>
                      </c:pt>
                      <c:pt idx="211">
                        <c:v>30</c:v>
                      </c:pt>
                      <c:pt idx="212">
                        <c:v>20</c:v>
                      </c:pt>
                      <c:pt idx="213">
                        <c:v>15</c:v>
                      </c:pt>
                      <c:pt idx="214">
                        <c:v>50</c:v>
                      </c:pt>
                      <c:pt idx="215">
                        <c:v>49</c:v>
                      </c:pt>
                      <c:pt idx="216">
                        <c:v>39</c:v>
                      </c:pt>
                      <c:pt idx="217">
                        <c:v>38</c:v>
                      </c:pt>
                      <c:pt idx="218">
                        <c:v>28</c:v>
                      </c:pt>
                      <c:pt idx="219">
                        <c:v>50</c:v>
                      </c:pt>
                      <c:pt idx="220">
                        <c:v>45</c:v>
                      </c:pt>
                      <c:pt idx="221">
                        <c:v>40</c:v>
                      </c:pt>
                      <c:pt idx="222">
                        <c:v>35</c:v>
                      </c:pt>
                      <c:pt idx="223">
                        <c:v>34</c:v>
                      </c:pt>
                      <c:pt idx="224">
                        <c:v>50</c:v>
                      </c:pt>
                      <c:pt idx="225">
                        <c:v>45</c:v>
                      </c:pt>
                      <c:pt idx="226">
                        <c:v>40</c:v>
                      </c:pt>
                      <c:pt idx="227">
                        <c:v>35</c:v>
                      </c:pt>
                      <c:pt idx="228">
                        <c:v>34</c:v>
                      </c:pt>
                      <c:pt idx="229">
                        <c:v>50</c:v>
                      </c:pt>
                      <c:pt idx="230">
                        <c:v>45</c:v>
                      </c:pt>
                      <c:pt idx="231">
                        <c:v>35</c:v>
                      </c:pt>
                      <c:pt idx="232">
                        <c:v>25</c:v>
                      </c:pt>
                      <c:pt idx="233">
                        <c:v>15</c:v>
                      </c:pt>
                      <c:pt idx="234">
                        <c:v>50</c:v>
                      </c:pt>
                      <c:pt idx="235">
                        <c:v>40</c:v>
                      </c:pt>
                      <c:pt idx="236">
                        <c:v>39</c:v>
                      </c:pt>
                      <c:pt idx="237">
                        <c:v>29</c:v>
                      </c:pt>
                      <c:pt idx="238">
                        <c:v>24</c:v>
                      </c:pt>
                      <c:pt idx="239">
                        <c:v>50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'6.2e'!$E$1</c15:sqref>
                        </c15:formulaRef>
                      </c:ext>
                    </c:extLst>
                    <c:strCache>
                      <c:ptCount val="1"/>
                      <c:pt idx="0">
                        <c:v>D_G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'6.2e'!$A$2:$A$241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'6.2e'!$E$2:$E$241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5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10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</c:v>
                      </c:pt>
                      <c:pt idx="19">
                        <c:v>10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5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10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1</c:v>
                      </c:pt>
                      <c:pt idx="36">
                        <c:v>5</c:v>
                      </c:pt>
                      <c:pt idx="37">
                        <c:v>5</c:v>
                      </c:pt>
                      <c:pt idx="38">
                        <c:v>5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5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10</c:v>
                      </c:pt>
                      <c:pt idx="48">
                        <c:v>5</c:v>
                      </c:pt>
                      <c:pt idx="49">
                        <c:v>5</c:v>
                      </c:pt>
                      <c:pt idx="50">
                        <c:v>5</c:v>
                      </c:pt>
                      <c:pt idx="51">
                        <c:v>10</c:v>
                      </c:pt>
                      <c:pt idx="52">
                        <c:v>5</c:v>
                      </c:pt>
                      <c:pt idx="53">
                        <c:v>10</c:v>
                      </c:pt>
                      <c:pt idx="54">
                        <c:v>10</c:v>
                      </c:pt>
                      <c:pt idx="55">
                        <c:v>1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5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10</c:v>
                      </c:pt>
                      <c:pt idx="62">
                        <c:v>5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5</c:v>
                      </c:pt>
                      <c:pt idx="66">
                        <c:v>5</c:v>
                      </c:pt>
                      <c:pt idx="67">
                        <c:v>10</c:v>
                      </c:pt>
                      <c:pt idx="68">
                        <c:v>1</c:v>
                      </c:pt>
                      <c:pt idx="69">
                        <c:v>5</c:v>
                      </c:pt>
                      <c:pt idx="70">
                        <c:v>5</c:v>
                      </c:pt>
                      <c:pt idx="71">
                        <c:v>10</c:v>
                      </c:pt>
                      <c:pt idx="72">
                        <c:v>1</c:v>
                      </c:pt>
                      <c:pt idx="73">
                        <c:v>5</c:v>
                      </c:pt>
                      <c:pt idx="74">
                        <c:v>10</c:v>
                      </c:pt>
                      <c:pt idx="75">
                        <c:v>10</c:v>
                      </c:pt>
                      <c:pt idx="76">
                        <c:v>5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5</c:v>
                      </c:pt>
                      <c:pt idx="80">
                        <c:v>10</c:v>
                      </c:pt>
                      <c:pt idx="81">
                        <c:v>10</c:v>
                      </c:pt>
                      <c:pt idx="82">
                        <c:v>5</c:v>
                      </c:pt>
                      <c:pt idx="83">
                        <c:v>10</c:v>
                      </c:pt>
                      <c:pt idx="84">
                        <c:v>10</c:v>
                      </c:pt>
                      <c:pt idx="85">
                        <c:v>10</c:v>
                      </c:pt>
                      <c:pt idx="86">
                        <c:v>1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5</c:v>
                      </c:pt>
                      <c:pt idx="90">
                        <c:v>10</c:v>
                      </c:pt>
                      <c:pt idx="91">
                        <c:v>1</c:v>
                      </c:pt>
                      <c:pt idx="92">
                        <c:v>5</c:v>
                      </c:pt>
                      <c:pt idx="93">
                        <c:v>5</c:v>
                      </c:pt>
                      <c:pt idx="94">
                        <c:v>10</c:v>
                      </c:pt>
                      <c:pt idx="95">
                        <c:v>5</c:v>
                      </c:pt>
                      <c:pt idx="96">
                        <c:v>10</c:v>
                      </c:pt>
                      <c:pt idx="97">
                        <c:v>10</c:v>
                      </c:pt>
                      <c:pt idx="98">
                        <c:v>5</c:v>
                      </c:pt>
                      <c:pt idx="99">
                        <c:v>5</c:v>
                      </c:pt>
                      <c:pt idx="100">
                        <c:v>10</c:v>
                      </c:pt>
                      <c:pt idx="101">
                        <c:v>10</c:v>
                      </c:pt>
                      <c:pt idx="102">
                        <c:v>5</c:v>
                      </c:pt>
                      <c:pt idx="103">
                        <c:v>1</c:v>
                      </c:pt>
                      <c:pt idx="104">
                        <c:v>10</c:v>
                      </c:pt>
                      <c:pt idx="105">
                        <c:v>10</c:v>
                      </c:pt>
                      <c:pt idx="106">
                        <c:v>5</c:v>
                      </c:pt>
                      <c:pt idx="107">
                        <c:v>10</c:v>
                      </c:pt>
                      <c:pt idx="108">
                        <c:v>1</c:v>
                      </c:pt>
                      <c:pt idx="109">
                        <c:v>10</c:v>
                      </c:pt>
                      <c:pt idx="110">
                        <c:v>1</c:v>
                      </c:pt>
                      <c:pt idx="111">
                        <c:v>10</c:v>
                      </c:pt>
                      <c:pt idx="112">
                        <c:v>10</c:v>
                      </c:pt>
                      <c:pt idx="113">
                        <c:v>5</c:v>
                      </c:pt>
                      <c:pt idx="114">
                        <c:v>10</c:v>
                      </c:pt>
                      <c:pt idx="115">
                        <c:v>10</c:v>
                      </c:pt>
                      <c:pt idx="116">
                        <c:v>10</c:v>
                      </c:pt>
                      <c:pt idx="117">
                        <c:v>10</c:v>
                      </c:pt>
                      <c:pt idx="118">
                        <c:v>10</c:v>
                      </c:pt>
                      <c:pt idx="119">
                        <c:v>10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5</c:v>
                      </c:pt>
                      <c:pt idx="123">
                        <c:v>10</c:v>
                      </c:pt>
                      <c:pt idx="124">
                        <c:v>5</c:v>
                      </c:pt>
                      <c:pt idx="125">
                        <c:v>10</c:v>
                      </c:pt>
                      <c:pt idx="126">
                        <c:v>1</c:v>
                      </c:pt>
                      <c:pt idx="127">
                        <c:v>5</c:v>
                      </c:pt>
                      <c:pt idx="128">
                        <c:v>10</c:v>
                      </c:pt>
                      <c:pt idx="129">
                        <c:v>10</c:v>
                      </c:pt>
                      <c:pt idx="130">
                        <c:v>10</c:v>
                      </c:pt>
                      <c:pt idx="131">
                        <c:v>1</c:v>
                      </c:pt>
                      <c:pt idx="132">
                        <c:v>10</c:v>
                      </c:pt>
                      <c:pt idx="133">
                        <c:v>5</c:v>
                      </c:pt>
                      <c:pt idx="134">
                        <c:v>5</c:v>
                      </c:pt>
                      <c:pt idx="135">
                        <c:v>5</c:v>
                      </c:pt>
                      <c:pt idx="136">
                        <c:v>5</c:v>
                      </c:pt>
                      <c:pt idx="137">
                        <c:v>5</c:v>
                      </c:pt>
                      <c:pt idx="138">
                        <c:v>10</c:v>
                      </c:pt>
                      <c:pt idx="139">
                        <c:v>5</c:v>
                      </c:pt>
                      <c:pt idx="140">
                        <c:v>10</c:v>
                      </c:pt>
                      <c:pt idx="141">
                        <c:v>5</c:v>
                      </c:pt>
                      <c:pt idx="142">
                        <c:v>10</c:v>
                      </c:pt>
                      <c:pt idx="143">
                        <c:v>10</c:v>
                      </c:pt>
                      <c:pt idx="144">
                        <c:v>10</c:v>
                      </c:pt>
                      <c:pt idx="145">
                        <c:v>5</c:v>
                      </c:pt>
                      <c:pt idx="146">
                        <c:v>10</c:v>
                      </c:pt>
                      <c:pt idx="147">
                        <c:v>5</c:v>
                      </c:pt>
                      <c:pt idx="148">
                        <c:v>1</c:v>
                      </c:pt>
                      <c:pt idx="149">
                        <c:v>10</c:v>
                      </c:pt>
                      <c:pt idx="150">
                        <c:v>5</c:v>
                      </c:pt>
                      <c:pt idx="151">
                        <c:v>5</c:v>
                      </c:pt>
                      <c:pt idx="152">
                        <c:v>10</c:v>
                      </c:pt>
                      <c:pt idx="153">
                        <c:v>5</c:v>
                      </c:pt>
                      <c:pt idx="154">
                        <c:v>5</c:v>
                      </c:pt>
                      <c:pt idx="155">
                        <c:v>10</c:v>
                      </c:pt>
                      <c:pt idx="156">
                        <c:v>10</c:v>
                      </c:pt>
                      <c:pt idx="157">
                        <c:v>1</c:v>
                      </c:pt>
                      <c:pt idx="158">
                        <c:v>5</c:v>
                      </c:pt>
                      <c:pt idx="159">
                        <c:v>10</c:v>
                      </c:pt>
                      <c:pt idx="160">
                        <c:v>10</c:v>
                      </c:pt>
                      <c:pt idx="161">
                        <c:v>5</c:v>
                      </c:pt>
                      <c:pt idx="162">
                        <c:v>1</c:v>
                      </c:pt>
                      <c:pt idx="163">
                        <c:v>5</c:v>
                      </c:pt>
                      <c:pt idx="164">
                        <c:v>10</c:v>
                      </c:pt>
                      <c:pt idx="165">
                        <c:v>5</c:v>
                      </c:pt>
                      <c:pt idx="166">
                        <c:v>10</c:v>
                      </c:pt>
                      <c:pt idx="167">
                        <c:v>10</c:v>
                      </c:pt>
                      <c:pt idx="168">
                        <c:v>10</c:v>
                      </c:pt>
                      <c:pt idx="169">
                        <c:v>10</c:v>
                      </c:pt>
                      <c:pt idx="170">
                        <c:v>10</c:v>
                      </c:pt>
                      <c:pt idx="171">
                        <c:v>5</c:v>
                      </c:pt>
                      <c:pt idx="172">
                        <c:v>10</c:v>
                      </c:pt>
                      <c:pt idx="173">
                        <c:v>10</c:v>
                      </c:pt>
                      <c:pt idx="174">
                        <c:v>5</c:v>
                      </c:pt>
                      <c:pt idx="175">
                        <c:v>5</c:v>
                      </c:pt>
                      <c:pt idx="176">
                        <c:v>5</c:v>
                      </c:pt>
                      <c:pt idx="177">
                        <c:v>5</c:v>
                      </c:pt>
                      <c:pt idx="178">
                        <c:v>5</c:v>
                      </c:pt>
                      <c:pt idx="179">
                        <c:v>1</c:v>
                      </c:pt>
                      <c:pt idx="180">
                        <c:v>5</c:v>
                      </c:pt>
                      <c:pt idx="181">
                        <c:v>5</c:v>
                      </c:pt>
                      <c:pt idx="182">
                        <c:v>10</c:v>
                      </c:pt>
                      <c:pt idx="183">
                        <c:v>1</c:v>
                      </c:pt>
                      <c:pt idx="184">
                        <c:v>10</c:v>
                      </c:pt>
                      <c:pt idx="185">
                        <c:v>1</c:v>
                      </c:pt>
                      <c:pt idx="186">
                        <c:v>5</c:v>
                      </c:pt>
                      <c:pt idx="187">
                        <c:v>10</c:v>
                      </c:pt>
                      <c:pt idx="188">
                        <c:v>1</c:v>
                      </c:pt>
                      <c:pt idx="189">
                        <c:v>10</c:v>
                      </c:pt>
                      <c:pt idx="190">
                        <c:v>10</c:v>
                      </c:pt>
                      <c:pt idx="191">
                        <c:v>10</c:v>
                      </c:pt>
                      <c:pt idx="192">
                        <c:v>5</c:v>
                      </c:pt>
                      <c:pt idx="193">
                        <c:v>10</c:v>
                      </c:pt>
                      <c:pt idx="194">
                        <c:v>5</c:v>
                      </c:pt>
                      <c:pt idx="195">
                        <c:v>5</c:v>
                      </c:pt>
                      <c:pt idx="196">
                        <c:v>10</c:v>
                      </c:pt>
                      <c:pt idx="197">
                        <c:v>10</c:v>
                      </c:pt>
                      <c:pt idx="198">
                        <c:v>10</c:v>
                      </c:pt>
                      <c:pt idx="199">
                        <c:v>1</c:v>
                      </c:pt>
                      <c:pt idx="200">
                        <c:v>10</c:v>
                      </c:pt>
                      <c:pt idx="201">
                        <c:v>5</c:v>
                      </c:pt>
                      <c:pt idx="202">
                        <c:v>10</c:v>
                      </c:pt>
                      <c:pt idx="203">
                        <c:v>10</c:v>
                      </c:pt>
                      <c:pt idx="204">
                        <c:v>10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5</c:v>
                      </c:pt>
                      <c:pt idx="208">
                        <c:v>10</c:v>
                      </c:pt>
                      <c:pt idx="209">
                        <c:v>10</c:v>
                      </c:pt>
                      <c:pt idx="210">
                        <c:v>10</c:v>
                      </c:pt>
                      <c:pt idx="211">
                        <c:v>10</c:v>
                      </c:pt>
                      <c:pt idx="212">
                        <c:v>5</c:v>
                      </c:pt>
                      <c:pt idx="213">
                        <c:v>10</c:v>
                      </c:pt>
                      <c:pt idx="214">
                        <c:v>1</c:v>
                      </c:pt>
                      <c:pt idx="215">
                        <c:v>10</c:v>
                      </c:pt>
                      <c:pt idx="216">
                        <c:v>1</c:v>
                      </c:pt>
                      <c:pt idx="217">
                        <c:v>10</c:v>
                      </c:pt>
                      <c:pt idx="218">
                        <c:v>10</c:v>
                      </c:pt>
                      <c:pt idx="219">
                        <c:v>5</c:v>
                      </c:pt>
                      <c:pt idx="220">
                        <c:v>5</c:v>
                      </c:pt>
                      <c:pt idx="221">
                        <c:v>5</c:v>
                      </c:pt>
                      <c:pt idx="222">
                        <c:v>1</c:v>
                      </c:pt>
                      <c:pt idx="223">
                        <c:v>5</c:v>
                      </c:pt>
                      <c:pt idx="224">
                        <c:v>5</c:v>
                      </c:pt>
                      <c:pt idx="225">
                        <c:v>5</c:v>
                      </c:pt>
                      <c:pt idx="226">
                        <c:v>5</c:v>
                      </c:pt>
                      <c:pt idx="227">
                        <c:v>1</c:v>
                      </c:pt>
                      <c:pt idx="228">
                        <c:v>5</c:v>
                      </c:pt>
                      <c:pt idx="229">
                        <c:v>5</c:v>
                      </c:pt>
                      <c:pt idx="230">
                        <c:v>10</c:v>
                      </c:pt>
                      <c:pt idx="231">
                        <c:v>10</c:v>
                      </c:pt>
                      <c:pt idx="232">
                        <c:v>10</c:v>
                      </c:pt>
                      <c:pt idx="233">
                        <c:v>5</c:v>
                      </c:pt>
                      <c:pt idx="234">
                        <c:v>10</c:v>
                      </c:pt>
                      <c:pt idx="235">
                        <c:v>1</c:v>
                      </c:pt>
                      <c:pt idx="236">
                        <c:v>10</c:v>
                      </c:pt>
                      <c:pt idx="237">
                        <c:v>5</c:v>
                      </c:pt>
                      <c:pt idx="238">
                        <c:v>10</c:v>
                      </c:pt>
                      <c:pt idx="239">
                        <c:v>10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v>Geophone Penalty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'6.2e'!$A$2:$A$241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'6.2e'!$F$2:$F$241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'6.2e'!$G$1</c15:sqref>
                        </c15:formulaRef>
                      </c:ext>
                    </c:extLst>
                    <c:strCache>
                      <c:ptCount val="1"/>
                      <c:pt idx="0">
                        <c:v>t_G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'6.2e'!$A$2:$A$241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'6.2e'!$G$2:$G$241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15</c:v>
                      </c:pt>
                      <c:pt idx="11">
                        <c:v>15</c:v>
                      </c:pt>
                      <c:pt idx="12">
                        <c:v>15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20</c:v>
                      </c:pt>
                      <c:pt idx="16">
                        <c:v>20</c:v>
                      </c:pt>
                      <c:pt idx="17">
                        <c:v>20</c:v>
                      </c:pt>
                      <c:pt idx="18">
                        <c:v>20</c:v>
                      </c:pt>
                      <c:pt idx="19">
                        <c:v>25</c:v>
                      </c:pt>
                      <c:pt idx="20">
                        <c:v>25</c:v>
                      </c:pt>
                      <c:pt idx="21">
                        <c:v>25</c:v>
                      </c:pt>
                      <c:pt idx="22">
                        <c:v>25</c:v>
                      </c:pt>
                      <c:pt idx="23">
                        <c:v>25</c:v>
                      </c:pt>
                      <c:pt idx="24">
                        <c:v>30</c:v>
                      </c:pt>
                      <c:pt idx="25">
                        <c:v>30</c:v>
                      </c:pt>
                      <c:pt idx="26">
                        <c:v>30</c:v>
                      </c:pt>
                      <c:pt idx="27">
                        <c:v>30</c:v>
                      </c:pt>
                      <c:pt idx="28">
                        <c:v>30</c:v>
                      </c:pt>
                      <c:pt idx="29">
                        <c:v>35</c:v>
                      </c:pt>
                      <c:pt idx="30">
                        <c:v>35</c:v>
                      </c:pt>
                      <c:pt idx="31">
                        <c:v>35</c:v>
                      </c:pt>
                      <c:pt idx="32">
                        <c:v>35</c:v>
                      </c:pt>
                      <c:pt idx="33">
                        <c:v>35</c:v>
                      </c:pt>
                      <c:pt idx="34">
                        <c:v>40</c:v>
                      </c:pt>
                      <c:pt idx="35">
                        <c:v>40</c:v>
                      </c:pt>
                      <c:pt idx="36">
                        <c:v>40</c:v>
                      </c:pt>
                      <c:pt idx="37">
                        <c:v>40</c:v>
                      </c:pt>
                      <c:pt idx="38">
                        <c:v>40</c:v>
                      </c:pt>
                      <c:pt idx="39">
                        <c:v>45</c:v>
                      </c:pt>
                      <c:pt idx="40">
                        <c:v>45</c:v>
                      </c:pt>
                      <c:pt idx="41">
                        <c:v>45</c:v>
                      </c:pt>
                      <c:pt idx="42">
                        <c:v>45</c:v>
                      </c:pt>
                      <c:pt idx="43">
                        <c:v>45</c:v>
                      </c:pt>
                      <c:pt idx="44">
                        <c:v>50</c:v>
                      </c:pt>
                      <c:pt idx="45">
                        <c:v>50</c:v>
                      </c:pt>
                      <c:pt idx="46">
                        <c:v>50</c:v>
                      </c:pt>
                      <c:pt idx="47">
                        <c:v>50</c:v>
                      </c:pt>
                      <c:pt idx="48">
                        <c:v>50</c:v>
                      </c:pt>
                      <c:pt idx="49">
                        <c:v>55</c:v>
                      </c:pt>
                      <c:pt idx="50">
                        <c:v>55</c:v>
                      </c:pt>
                      <c:pt idx="51">
                        <c:v>55</c:v>
                      </c:pt>
                      <c:pt idx="52">
                        <c:v>55</c:v>
                      </c:pt>
                      <c:pt idx="53">
                        <c:v>55</c:v>
                      </c:pt>
                      <c:pt idx="54">
                        <c:v>60</c:v>
                      </c:pt>
                      <c:pt idx="55">
                        <c:v>60</c:v>
                      </c:pt>
                      <c:pt idx="56">
                        <c:v>60</c:v>
                      </c:pt>
                      <c:pt idx="57">
                        <c:v>60</c:v>
                      </c:pt>
                      <c:pt idx="58">
                        <c:v>60</c:v>
                      </c:pt>
                      <c:pt idx="59">
                        <c:v>65</c:v>
                      </c:pt>
                      <c:pt idx="60">
                        <c:v>65</c:v>
                      </c:pt>
                      <c:pt idx="61">
                        <c:v>65</c:v>
                      </c:pt>
                      <c:pt idx="62">
                        <c:v>65</c:v>
                      </c:pt>
                      <c:pt idx="63">
                        <c:v>65</c:v>
                      </c:pt>
                      <c:pt idx="64">
                        <c:v>70</c:v>
                      </c:pt>
                      <c:pt idx="65">
                        <c:v>70</c:v>
                      </c:pt>
                      <c:pt idx="66">
                        <c:v>70</c:v>
                      </c:pt>
                      <c:pt idx="67">
                        <c:v>70</c:v>
                      </c:pt>
                      <c:pt idx="68">
                        <c:v>70</c:v>
                      </c:pt>
                      <c:pt idx="69">
                        <c:v>75</c:v>
                      </c:pt>
                      <c:pt idx="70">
                        <c:v>75</c:v>
                      </c:pt>
                      <c:pt idx="71">
                        <c:v>75</c:v>
                      </c:pt>
                      <c:pt idx="72">
                        <c:v>75</c:v>
                      </c:pt>
                      <c:pt idx="73">
                        <c:v>75</c:v>
                      </c:pt>
                      <c:pt idx="74">
                        <c:v>80</c:v>
                      </c:pt>
                      <c:pt idx="75">
                        <c:v>80</c:v>
                      </c:pt>
                      <c:pt idx="76">
                        <c:v>80</c:v>
                      </c:pt>
                      <c:pt idx="77">
                        <c:v>80</c:v>
                      </c:pt>
                      <c:pt idx="78">
                        <c:v>80</c:v>
                      </c:pt>
                      <c:pt idx="79">
                        <c:v>85</c:v>
                      </c:pt>
                      <c:pt idx="80">
                        <c:v>85</c:v>
                      </c:pt>
                      <c:pt idx="81">
                        <c:v>85</c:v>
                      </c:pt>
                      <c:pt idx="82">
                        <c:v>85</c:v>
                      </c:pt>
                      <c:pt idx="83">
                        <c:v>85</c:v>
                      </c:pt>
                      <c:pt idx="84">
                        <c:v>90</c:v>
                      </c:pt>
                      <c:pt idx="85">
                        <c:v>90</c:v>
                      </c:pt>
                      <c:pt idx="86">
                        <c:v>90</c:v>
                      </c:pt>
                      <c:pt idx="87">
                        <c:v>90</c:v>
                      </c:pt>
                      <c:pt idx="88">
                        <c:v>90</c:v>
                      </c:pt>
                      <c:pt idx="89">
                        <c:v>95</c:v>
                      </c:pt>
                      <c:pt idx="90">
                        <c:v>95</c:v>
                      </c:pt>
                      <c:pt idx="91">
                        <c:v>95</c:v>
                      </c:pt>
                      <c:pt idx="92">
                        <c:v>95</c:v>
                      </c:pt>
                      <c:pt idx="93">
                        <c:v>95</c:v>
                      </c:pt>
                      <c:pt idx="94">
                        <c:v>100</c:v>
                      </c:pt>
                      <c:pt idx="95">
                        <c:v>100</c:v>
                      </c:pt>
                      <c:pt idx="96">
                        <c:v>100</c:v>
                      </c:pt>
                      <c:pt idx="97">
                        <c:v>100</c:v>
                      </c:pt>
                      <c:pt idx="98">
                        <c:v>100</c:v>
                      </c:pt>
                      <c:pt idx="99">
                        <c:v>105</c:v>
                      </c:pt>
                      <c:pt idx="100">
                        <c:v>105</c:v>
                      </c:pt>
                      <c:pt idx="101">
                        <c:v>105</c:v>
                      </c:pt>
                      <c:pt idx="102">
                        <c:v>105</c:v>
                      </c:pt>
                      <c:pt idx="103">
                        <c:v>105</c:v>
                      </c:pt>
                      <c:pt idx="104">
                        <c:v>110</c:v>
                      </c:pt>
                      <c:pt idx="105">
                        <c:v>110</c:v>
                      </c:pt>
                      <c:pt idx="106">
                        <c:v>110</c:v>
                      </c:pt>
                      <c:pt idx="107">
                        <c:v>110</c:v>
                      </c:pt>
                      <c:pt idx="108">
                        <c:v>110</c:v>
                      </c:pt>
                      <c:pt idx="109">
                        <c:v>115</c:v>
                      </c:pt>
                      <c:pt idx="110">
                        <c:v>115</c:v>
                      </c:pt>
                      <c:pt idx="111">
                        <c:v>115</c:v>
                      </c:pt>
                      <c:pt idx="112">
                        <c:v>115</c:v>
                      </c:pt>
                      <c:pt idx="113">
                        <c:v>115</c:v>
                      </c:pt>
                      <c:pt idx="114">
                        <c:v>120</c:v>
                      </c:pt>
                      <c:pt idx="115">
                        <c:v>120</c:v>
                      </c:pt>
                      <c:pt idx="116">
                        <c:v>120</c:v>
                      </c:pt>
                      <c:pt idx="117">
                        <c:v>120</c:v>
                      </c:pt>
                      <c:pt idx="118">
                        <c:v>120</c:v>
                      </c:pt>
                      <c:pt idx="119">
                        <c:v>125</c:v>
                      </c:pt>
                      <c:pt idx="120">
                        <c:v>125</c:v>
                      </c:pt>
                      <c:pt idx="121">
                        <c:v>125</c:v>
                      </c:pt>
                      <c:pt idx="122">
                        <c:v>125</c:v>
                      </c:pt>
                      <c:pt idx="123">
                        <c:v>125</c:v>
                      </c:pt>
                      <c:pt idx="124">
                        <c:v>130</c:v>
                      </c:pt>
                      <c:pt idx="125">
                        <c:v>130</c:v>
                      </c:pt>
                      <c:pt idx="126">
                        <c:v>130</c:v>
                      </c:pt>
                      <c:pt idx="127">
                        <c:v>130</c:v>
                      </c:pt>
                      <c:pt idx="128">
                        <c:v>130</c:v>
                      </c:pt>
                      <c:pt idx="129">
                        <c:v>135</c:v>
                      </c:pt>
                      <c:pt idx="130">
                        <c:v>135</c:v>
                      </c:pt>
                      <c:pt idx="131">
                        <c:v>135</c:v>
                      </c:pt>
                      <c:pt idx="132">
                        <c:v>135</c:v>
                      </c:pt>
                      <c:pt idx="133">
                        <c:v>135</c:v>
                      </c:pt>
                      <c:pt idx="134">
                        <c:v>140</c:v>
                      </c:pt>
                      <c:pt idx="135">
                        <c:v>140</c:v>
                      </c:pt>
                      <c:pt idx="136">
                        <c:v>140</c:v>
                      </c:pt>
                      <c:pt idx="137">
                        <c:v>140</c:v>
                      </c:pt>
                      <c:pt idx="138">
                        <c:v>140</c:v>
                      </c:pt>
                      <c:pt idx="139">
                        <c:v>145</c:v>
                      </c:pt>
                      <c:pt idx="140">
                        <c:v>145</c:v>
                      </c:pt>
                      <c:pt idx="141">
                        <c:v>145</c:v>
                      </c:pt>
                      <c:pt idx="142">
                        <c:v>145</c:v>
                      </c:pt>
                      <c:pt idx="143">
                        <c:v>145</c:v>
                      </c:pt>
                      <c:pt idx="144">
                        <c:v>150</c:v>
                      </c:pt>
                      <c:pt idx="145">
                        <c:v>150</c:v>
                      </c:pt>
                      <c:pt idx="146">
                        <c:v>150</c:v>
                      </c:pt>
                      <c:pt idx="147">
                        <c:v>150</c:v>
                      </c:pt>
                      <c:pt idx="148">
                        <c:v>150</c:v>
                      </c:pt>
                      <c:pt idx="149">
                        <c:v>155</c:v>
                      </c:pt>
                      <c:pt idx="150">
                        <c:v>155</c:v>
                      </c:pt>
                      <c:pt idx="151">
                        <c:v>155</c:v>
                      </c:pt>
                      <c:pt idx="152">
                        <c:v>155</c:v>
                      </c:pt>
                      <c:pt idx="153">
                        <c:v>155</c:v>
                      </c:pt>
                      <c:pt idx="154">
                        <c:v>160</c:v>
                      </c:pt>
                      <c:pt idx="155">
                        <c:v>160</c:v>
                      </c:pt>
                      <c:pt idx="156">
                        <c:v>160</c:v>
                      </c:pt>
                      <c:pt idx="157">
                        <c:v>160</c:v>
                      </c:pt>
                      <c:pt idx="158">
                        <c:v>160</c:v>
                      </c:pt>
                      <c:pt idx="159">
                        <c:v>165</c:v>
                      </c:pt>
                      <c:pt idx="160">
                        <c:v>165</c:v>
                      </c:pt>
                      <c:pt idx="161">
                        <c:v>165</c:v>
                      </c:pt>
                      <c:pt idx="162">
                        <c:v>165</c:v>
                      </c:pt>
                      <c:pt idx="163">
                        <c:v>165</c:v>
                      </c:pt>
                      <c:pt idx="164">
                        <c:v>170</c:v>
                      </c:pt>
                      <c:pt idx="165">
                        <c:v>170</c:v>
                      </c:pt>
                      <c:pt idx="166">
                        <c:v>170</c:v>
                      </c:pt>
                      <c:pt idx="167">
                        <c:v>170</c:v>
                      </c:pt>
                      <c:pt idx="168">
                        <c:v>170</c:v>
                      </c:pt>
                      <c:pt idx="169">
                        <c:v>175</c:v>
                      </c:pt>
                      <c:pt idx="170">
                        <c:v>175</c:v>
                      </c:pt>
                      <c:pt idx="171">
                        <c:v>175</c:v>
                      </c:pt>
                      <c:pt idx="172">
                        <c:v>175</c:v>
                      </c:pt>
                      <c:pt idx="173">
                        <c:v>175</c:v>
                      </c:pt>
                      <c:pt idx="174">
                        <c:v>180</c:v>
                      </c:pt>
                      <c:pt idx="175">
                        <c:v>180</c:v>
                      </c:pt>
                      <c:pt idx="176">
                        <c:v>180</c:v>
                      </c:pt>
                      <c:pt idx="177">
                        <c:v>180</c:v>
                      </c:pt>
                      <c:pt idx="178">
                        <c:v>180</c:v>
                      </c:pt>
                      <c:pt idx="179">
                        <c:v>185</c:v>
                      </c:pt>
                      <c:pt idx="180">
                        <c:v>185</c:v>
                      </c:pt>
                      <c:pt idx="181">
                        <c:v>185</c:v>
                      </c:pt>
                      <c:pt idx="182">
                        <c:v>185</c:v>
                      </c:pt>
                      <c:pt idx="183">
                        <c:v>185</c:v>
                      </c:pt>
                      <c:pt idx="184">
                        <c:v>190</c:v>
                      </c:pt>
                      <c:pt idx="185">
                        <c:v>190</c:v>
                      </c:pt>
                      <c:pt idx="186">
                        <c:v>190</c:v>
                      </c:pt>
                      <c:pt idx="187">
                        <c:v>190</c:v>
                      </c:pt>
                      <c:pt idx="188">
                        <c:v>190</c:v>
                      </c:pt>
                      <c:pt idx="189">
                        <c:v>195</c:v>
                      </c:pt>
                      <c:pt idx="190">
                        <c:v>195</c:v>
                      </c:pt>
                      <c:pt idx="191">
                        <c:v>195</c:v>
                      </c:pt>
                      <c:pt idx="192">
                        <c:v>195</c:v>
                      </c:pt>
                      <c:pt idx="193">
                        <c:v>195</c:v>
                      </c:pt>
                      <c:pt idx="194">
                        <c:v>200</c:v>
                      </c:pt>
                      <c:pt idx="195">
                        <c:v>200</c:v>
                      </c:pt>
                      <c:pt idx="196">
                        <c:v>200</c:v>
                      </c:pt>
                      <c:pt idx="197">
                        <c:v>200</c:v>
                      </c:pt>
                      <c:pt idx="198">
                        <c:v>200</c:v>
                      </c:pt>
                      <c:pt idx="199">
                        <c:v>205</c:v>
                      </c:pt>
                      <c:pt idx="200">
                        <c:v>205</c:v>
                      </c:pt>
                      <c:pt idx="201">
                        <c:v>205</c:v>
                      </c:pt>
                      <c:pt idx="202">
                        <c:v>205</c:v>
                      </c:pt>
                      <c:pt idx="203">
                        <c:v>205</c:v>
                      </c:pt>
                      <c:pt idx="204">
                        <c:v>210</c:v>
                      </c:pt>
                      <c:pt idx="205">
                        <c:v>210</c:v>
                      </c:pt>
                      <c:pt idx="206">
                        <c:v>210</c:v>
                      </c:pt>
                      <c:pt idx="207">
                        <c:v>210</c:v>
                      </c:pt>
                      <c:pt idx="208">
                        <c:v>210</c:v>
                      </c:pt>
                      <c:pt idx="209">
                        <c:v>215</c:v>
                      </c:pt>
                      <c:pt idx="210">
                        <c:v>215</c:v>
                      </c:pt>
                      <c:pt idx="211">
                        <c:v>215</c:v>
                      </c:pt>
                      <c:pt idx="212">
                        <c:v>215</c:v>
                      </c:pt>
                      <c:pt idx="213">
                        <c:v>215</c:v>
                      </c:pt>
                      <c:pt idx="214">
                        <c:v>220</c:v>
                      </c:pt>
                      <c:pt idx="215">
                        <c:v>220</c:v>
                      </c:pt>
                      <c:pt idx="216">
                        <c:v>220</c:v>
                      </c:pt>
                      <c:pt idx="217">
                        <c:v>220</c:v>
                      </c:pt>
                      <c:pt idx="218">
                        <c:v>220</c:v>
                      </c:pt>
                      <c:pt idx="219">
                        <c:v>225</c:v>
                      </c:pt>
                      <c:pt idx="220">
                        <c:v>225</c:v>
                      </c:pt>
                      <c:pt idx="221">
                        <c:v>225</c:v>
                      </c:pt>
                      <c:pt idx="222">
                        <c:v>225</c:v>
                      </c:pt>
                      <c:pt idx="223">
                        <c:v>225</c:v>
                      </c:pt>
                      <c:pt idx="224">
                        <c:v>230</c:v>
                      </c:pt>
                      <c:pt idx="225">
                        <c:v>230</c:v>
                      </c:pt>
                      <c:pt idx="226">
                        <c:v>230</c:v>
                      </c:pt>
                      <c:pt idx="227">
                        <c:v>230</c:v>
                      </c:pt>
                      <c:pt idx="228">
                        <c:v>230</c:v>
                      </c:pt>
                      <c:pt idx="229">
                        <c:v>235</c:v>
                      </c:pt>
                      <c:pt idx="230">
                        <c:v>235</c:v>
                      </c:pt>
                      <c:pt idx="231">
                        <c:v>235</c:v>
                      </c:pt>
                      <c:pt idx="232">
                        <c:v>235</c:v>
                      </c:pt>
                      <c:pt idx="233">
                        <c:v>235</c:v>
                      </c:pt>
                      <c:pt idx="234">
                        <c:v>240</c:v>
                      </c:pt>
                      <c:pt idx="235">
                        <c:v>240</c:v>
                      </c:pt>
                      <c:pt idx="236">
                        <c:v>240</c:v>
                      </c:pt>
                      <c:pt idx="237">
                        <c:v>240</c:v>
                      </c:pt>
                      <c:pt idx="238">
                        <c:v>240</c:v>
                      </c:pt>
                      <c:pt idx="239">
                        <c:v>245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'6.2e'!$I$1</c15:sqref>
                        </c15:formulaRef>
                      </c:ext>
                    </c:extLst>
                    <c:strCache>
                      <c:ptCount val="1"/>
                      <c:pt idx="0">
                        <c:v>N_C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'6.2e'!$A$2:$A$241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'6.2e'!$I$2:$I$241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40</c:v>
                      </c:pt>
                      <c:pt idx="1">
                        <c:v>37</c:v>
                      </c:pt>
                      <c:pt idx="2">
                        <c:v>34</c:v>
                      </c:pt>
                      <c:pt idx="3">
                        <c:v>29</c:v>
                      </c:pt>
                      <c:pt idx="4">
                        <c:v>24</c:v>
                      </c:pt>
                      <c:pt idx="5">
                        <c:v>21</c:v>
                      </c:pt>
                      <c:pt idx="6">
                        <c:v>18</c:v>
                      </c:pt>
                      <c:pt idx="7">
                        <c:v>15</c:v>
                      </c:pt>
                      <c:pt idx="8">
                        <c:v>12</c:v>
                      </c:pt>
                      <c:pt idx="9">
                        <c:v>47</c:v>
                      </c:pt>
                      <c:pt idx="10">
                        <c:v>44</c:v>
                      </c:pt>
                      <c:pt idx="11">
                        <c:v>39</c:v>
                      </c:pt>
                      <c:pt idx="12">
                        <c:v>37</c:v>
                      </c:pt>
                      <c:pt idx="13">
                        <c:v>35</c:v>
                      </c:pt>
                      <c:pt idx="14">
                        <c:v>30</c:v>
                      </c:pt>
                      <c:pt idx="15">
                        <c:v>27</c:v>
                      </c:pt>
                      <c:pt idx="16">
                        <c:v>24</c:v>
                      </c:pt>
                      <c:pt idx="17">
                        <c:v>19</c:v>
                      </c:pt>
                      <c:pt idx="18">
                        <c:v>14</c:v>
                      </c:pt>
                      <c:pt idx="19">
                        <c:v>9</c:v>
                      </c:pt>
                      <c:pt idx="20">
                        <c:v>4</c:v>
                      </c:pt>
                      <c:pt idx="21">
                        <c:v>41</c:v>
                      </c:pt>
                      <c:pt idx="22">
                        <c:v>38</c:v>
                      </c:pt>
                      <c:pt idx="23">
                        <c:v>35</c:v>
                      </c:pt>
                      <c:pt idx="24">
                        <c:v>30</c:v>
                      </c:pt>
                      <c:pt idx="25">
                        <c:v>28</c:v>
                      </c:pt>
                      <c:pt idx="26">
                        <c:v>26</c:v>
                      </c:pt>
                      <c:pt idx="27">
                        <c:v>21</c:v>
                      </c:pt>
                      <c:pt idx="28">
                        <c:v>16</c:v>
                      </c:pt>
                      <c:pt idx="29">
                        <c:v>11</c:v>
                      </c:pt>
                      <c:pt idx="30">
                        <c:v>8</c:v>
                      </c:pt>
                      <c:pt idx="31">
                        <c:v>43</c:v>
                      </c:pt>
                      <c:pt idx="32">
                        <c:v>38</c:v>
                      </c:pt>
                      <c:pt idx="33">
                        <c:v>35</c:v>
                      </c:pt>
                      <c:pt idx="34">
                        <c:v>30</c:v>
                      </c:pt>
                      <c:pt idx="35">
                        <c:v>27</c:v>
                      </c:pt>
                      <c:pt idx="36">
                        <c:v>24</c:v>
                      </c:pt>
                      <c:pt idx="37">
                        <c:v>22</c:v>
                      </c:pt>
                      <c:pt idx="38">
                        <c:v>19</c:v>
                      </c:pt>
                      <c:pt idx="39">
                        <c:v>17</c:v>
                      </c:pt>
                      <c:pt idx="40">
                        <c:v>14</c:v>
                      </c:pt>
                      <c:pt idx="41">
                        <c:v>9</c:v>
                      </c:pt>
                      <c:pt idx="42">
                        <c:v>4</c:v>
                      </c:pt>
                      <c:pt idx="43">
                        <c:v>-1</c:v>
                      </c:pt>
                      <c:pt idx="44">
                        <c:v>36</c:v>
                      </c:pt>
                      <c:pt idx="45">
                        <c:v>31</c:v>
                      </c:pt>
                      <c:pt idx="46">
                        <c:v>28</c:v>
                      </c:pt>
                      <c:pt idx="47">
                        <c:v>25</c:v>
                      </c:pt>
                      <c:pt idx="48">
                        <c:v>20</c:v>
                      </c:pt>
                      <c:pt idx="49">
                        <c:v>17</c:v>
                      </c:pt>
                      <c:pt idx="50">
                        <c:v>14</c:v>
                      </c:pt>
                      <c:pt idx="51">
                        <c:v>11</c:v>
                      </c:pt>
                      <c:pt idx="52">
                        <c:v>8</c:v>
                      </c:pt>
                      <c:pt idx="53">
                        <c:v>5</c:v>
                      </c:pt>
                      <c:pt idx="54">
                        <c:v>0</c:v>
                      </c:pt>
                      <c:pt idx="55">
                        <c:v>-5</c:v>
                      </c:pt>
                      <c:pt idx="56">
                        <c:v>-10</c:v>
                      </c:pt>
                      <c:pt idx="57">
                        <c:v>-13</c:v>
                      </c:pt>
                      <c:pt idx="58">
                        <c:v>22</c:v>
                      </c:pt>
                      <c:pt idx="59">
                        <c:v>19</c:v>
                      </c:pt>
                      <c:pt idx="60">
                        <c:v>16</c:v>
                      </c:pt>
                      <c:pt idx="61">
                        <c:v>11</c:v>
                      </c:pt>
                      <c:pt idx="62">
                        <c:v>9</c:v>
                      </c:pt>
                      <c:pt idx="63">
                        <c:v>4</c:v>
                      </c:pt>
                      <c:pt idx="64">
                        <c:v>-1</c:v>
                      </c:pt>
                      <c:pt idx="65">
                        <c:v>36</c:v>
                      </c:pt>
                      <c:pt idx="66">
                        <c:v>33</c:v>
                      </c:pt>
                      <c:pt idx="67">
                        <c:v>28</c:v>
                      </c:pt>
                      <c:pt idx="68">
                        <c:v>25</c:v>
                      </c:pt>
                      <c:pt idx="69">
                        <c:v>22</c:v>
                      </c:pt>
                      <c:pt idx="70">
                        <c:v>20</c:v>
                      </c:pt>
                      <c:pt idx="71">
                        <c:v>15</c:v>
                      </c:pt>
                      <c:pt idx="72">
                        <c:v>10</c:v>
                      </c:pt>
                      <c:pt idx="73">
                        <c:v>5</c:v>
                      </c:pt>
                      <c:pt idx="74">
                        <c:v>0</c:v>
                      </c:pt>
                      <c:pt idx="75">
                        <c:v>-5</c:v>
                      </c:pt>
                      <c:pt idx="76">
                        <c:v>-10</c:v>
                      </c:pt>
                      <c:pt idx="77">
                        <c:v>-13</c:v>
                      </c:pt>
                      <c:pt idx="78">
                        <c:v>24</c:v>
                      </c:pt>
                      <c:pt idx="79">
                        <c:v>22</c:v>
                      </c:pt>
                      <c:pt idx="80">
                        <c:v>19</c:v>
                      </c:pt>
                      <c:pt idx="81">
                        <c:v>16</c:v>
                      </c:pt>
                      <c:pt idx="82">
                        <c:v>11</c:v>
                      </c:pt>
                      <c:pt idx="83">
                        <c:v>8</c:v>
                      </c:pt>
                      <c:pt idx="84">
                        <c:v>5</c:v>
                      </c:pt>
                      <c:pt idx="85">
                        <c:v>2</c:v>
                      </c:pt>
                      <c:pt idx="86">
                        <c:v>-1</c:v>
                      </c:pt>
                      <c:pt idx="87">
                        <c:v>-3</c:v>
                      </c:pt>
                      <c:pt idx="88">
                        <c:v>34</c:v>
                      </c:pt>
                      <c:pt idx="89">
                        <c:v>29</c:v>
                      </c:pt>
                      <c:pt idx="90">
                        <c:v>26</c:v>
                      </c:pt>
                      <c:pt idx="91">
                        <c:v>23</c:v>
                      </c:pt>
                      <c:pt idx="92">
                        <c:v>18</c:v>
                      </c:pt>
                      <c:pt idx="93">
                        <c:v>13</c:v>
                      </c:pt>
                      <c:pt idx="94">
                        <c:v>8</c:v>
                      </c:pt>
                      <c:pt idx="95">
                        <c:v>43</c:v>
                      </c:pt>
                      <c:pt idx="96">
                        <c:v>41</c:v>
                      </c:pt>
                      <c:pt idx="97">
                        <c:v>36</c:v>
                      </c:pt>
                      <c:pt idx="98">
                        <c:v>33</c:v>
                      </c:pt>
                      <c:pt idx="99">
                        <c:v>28</c:v>
                      </c:pt>
                      <c:pt idx="100">
                        <c:v>26</c:v>
                      </c:pt>
                      <c:pt idx="101">
                        <c:v>21</c:v>
                      </c:pt>
                      <c:pt idx="102">
                        <c:v>16</c:v>
                      </c:pt>
                      <c:pt idx="103">
                        <c:v>14</c:v>
                      </c:pt>
                      <c:pt idx="104">
                        <c:v>11</c:v>
                      </c:pt>
                      <c:pt idx="105">
                        <c:v>6</c:v>
                      </c:pt>
                      <c:pt idx="106">
                        <c:v>3</c:v>
                      </c:pt>
                      <c:pt idx="107">
                        <c:v>-2</c:v>
                      </c:pt>
                      <c:pt idx="108">
                        <c:v>-7</c:v>
                      </c:pt>
                      <c:pt idx="109">
                        <c:v>-10</c:v>
                      </c:pt>
                      <c:pt idx="110">
                        <c:v>-13</c:v>
                      </c:pt>
                      <c:pt idx="111">
                        <c:v>-16</c:v>
                      </c:pt>
                      <c:pt idx="112">
                        <c:v>-19</c:v>
                      </c:pt>
                      <c:pt idx="113">
                        <c:v>-24</c:v>
                      </c:pt>
                      <c:pt idx="114">
                        <c:v>-27</c:v>
                      </c:pt>
                      <c:pt idx="115">
                        <c:v>-32</c:v>
                      </c:pt>
                      <c:pt idx="116">
                        <c:v>3</c:v>
                      </c:pt>
                      <c:pt idx="117">
                        <c:v>0</c:v>
                      </c:pt>
                      <c:pt idx="118">
                        <c:v>-2</c:v>
                      </c:pt>
                      <c:pt idx="119">
                        <c:v>-7</c:v>
                      </c:pt>
                      <c:pt idx="120">
                        <c:v>-12</c:v>
                      </c:pt>
                      <c:pt idx="121">
                        <c:v>-15</c:v>
                      </c:pt>
                      <c:pt idx="122">
                        <c:v>-20</c:v>
                      </c:pt>
                      <c:pt idx="123">
                        <c:v>-23</c:v>
                      </c:pt>
                      <c:pt idx="124">
                        <c:v>-28</c:v>
                      </c:pt>
                      <c:pt idx="125">
                        <c:v>-31</c:v>
                      </c:pt>
                      <c:pt idx="126">
                        <c:v>-34</c:v>
                      </c:pt>
                      <c:pt idx="127">
                        <c:v>-39</c:v>
                      </c:pt>
                      <c:pt idx="128">
                        <c:v>-44</c:v>
                      </c:pt>
                      <c:pt idx="129">
                        <c:v>-9</c:v>
                      </c:pt>
                      <c:pt idx="130">
                        <c:v>-14</c:v>
                      </c:pt>
                      <c:pt idx="131">
                        <c:v>-17</c:v>
                      </c:pt>
                      <c:pt idx="132">
                        <c:v>-20</c:v>
                      </c:pt>
                      <c:pt idx="133">
                        <c:v>-25</c:v>
                      </c:pt>
                      <c:pt idx="134">
                        <c:v>-27</c:v>
                      </c:pt>
                      <c:pt idx="135">
                        <c:v>8</c:v>
                      </c:pt>
                      <c:pt idx="136">
                        <c:v>5</c:v>
                      </c:pt>
                      <c:pt idx="137">
                        <c:v>0</c:v>
                      </c:pt>
                      <c:pt idx="138">
                        <c:v>-5</c:v>
                      </c:pt>
                      <c:pt idx="139">
                        <c:v>-10</c:v>
                      </c:pt>
                      <c:pt idx="140">
                        <c:v>-15</c:v>
                      </c:pt>
                      <c:pt idx="141">
                        <c:v>-20</c:v>
                      </c:pt>
                      <c:pt idx="142">
                        <c:v>-23</c:v>
                      </c:pt>
                      <c:pt idx="143">
                        <c:v>-28</c:v>
                      </c:pt>
                      <c:pt idx="144">
                        <c:v>9</c:v>
                      </c:pt>
                      <c:pt idx="145">
                        <c:v>7</c:v>
                      </c:pt>
                      <c:pt idx="146">
                        <c:v>4</c:v>
                      </c:pt>
                      <c:pt idx="147">
                        <c:v>1</c:v>
                      </c:pt>
                      <c:pt idx="148">
                        <c:v>-2</c:v>
                      </c:pt>
                      <c:pt idx="149">
                        <c:v>-5</c:v>
                      </c:pt>
                      <c:pt idx="150">
                        <c:v>-8</c:v>
                      </c:pt>
                      <c:pt idx="151">
                        <c:v>-13</c:v>
                      </c:pt>
                      <c:pt idx="152">
                        <c:v>-18</c:v>
                      </c:pt>
                      <c:pt idx="153">
                        <c:v>-21</c:v>
                      </c:pt>
                      <c:pt idx="154">
                        <c:v>-26</c:v>
                      </c:pt>
                      <c:pt idx="155">
                        <c:v>-29</c:v>
                      </c:pt>
                      <c:pt idx="156">
                        <c:v>-34</c:v>
                      </c:pt>
                      <c:pt idx="157">
                        <c:v>1</c:v>
                      </c:pt>
                      <c:pt idx="158">
                        <c:v>-1</c:v>
                      </c:pt>
                      <c:pt idx="159">
                        <c:v>-6</c:v>
                      </c:pt>
                      <c:pt idx="160">
                        <c:v>-11</c:v>
                      </c:pt>
                      <c:pt idx="161">
                        <c:v>-16</c:v>
                      </c:pt>
                      <c:pt idx="162">
                        <c:v>-19</c:v>
                      </c:pt>
                      <c:pt idx="163">
                        <c:v>18</c:v>
                      </c:pt>
                      <c:pt idx="164">
                        <c:v>13</c:v>
                      </c:pt>
                      <c:pt idx="165">
                        <c:v>8</c:v>
                      </c:pt>
                      <c:pt idx="166">
                        <c:v>5</c:v>
                      </c:pt>
                      <c:pt idx="167">
                        <c:v>2</c:v>
                      </c:pt>
                      <c:pt idx="168">
                        <c:v>-1</c:v>
                      </c:pt>
                      <c:pt idx="169">
                        <c:v>-6</c:v>
                      </c:pt>
                      <c:pt idx="170">
                        <c:v>-11</c:v>
                      </c:pt>
                      <c:pt idx="171">
                        <c:v>-14</c:v>
                      </c:pt>
                      <c:pt idx="172">
                        <c:v>-17</c:v>
                      </c:pt>
                      <c:pt idx="173">
                        <c:v>-22</c:v>
                      </c:pt>
                      <c:pt idx="174">
                        <c:v>-25</c:v>
                      </c:pt>
                      <c:pt idx="175">
                        <c:v>12</c:v>
                      </c:pt>
                      <c:pt idx="176">
                        <c:v>9</c:v>
                      </c:pt>
                      <c:pt idx="177">
                        <c:v>6</c:v>
                      </c:pt>
                      <c:pt idx="178">
                        <c:v>3</c:v>
                      </c:pt>
                      <c:pt idx="179">
                        <c:v>-2</c:v>
                      </c:pt>
                      <c:pt idx="180">
                        <c:v>-7</c:v>
                      </c:pt>
                      <c:pt idx="181">
                        <c:v>-12</c:v>
                      </c:pt>
                      <c:pt idx="182">
                        <c:v>-14</c:v>
                      </c:pt>
                      <c:pt idx="183">
                        <c:v>21</c:v>
                      </c:pt>
                      <c:pt idx="184">
                        <c:v>16</c:v>
                      </c:pt>
                      <c:pt idx="185">
                        <c:v>11</c:v>
                      </c:pt>
                      <c:pt idx="186">
                        <c:v>9</c:v>
                      </c:pt>
                      <c:pt idx="187">
                        <c:v>6</c:v>
                      </c:pt>
                      <c:pt idx="188">
                        <c:v>4</c:v>
                      </c:pt>
                      <c:pt idx="189">
                        <c:v>42</c:v>
                      </c:pt>
                      <c:pt idx="190">
                        <c:v>37</c:v>
                      </c:pt>
                      <c:pt idx="191">
                        <c:v>34</c:v>
                      </c:pt>
                      <c:pt idx="192">
                        <c:v>29</c:v>
                      </c:pt>
                      <c:pt idx="193">
                        <c:v>26</c:v>
                      </c:pt>
                      <c:pt idx="194">
                        <c:v>23</c:v>
                      </c:pt>
                      <c:pt idx="195">
                        <c:v>20</c:v>
                      </c:pt>
                      <c:pt idx="196">
                        <c:v>18</c:v>
                      </c:pt>
                      <c:pt idx="197">
                        <c:v>16</c:v>
                      </c:pt>
                      <c:pt idx="198">
                        <c:v>13</c:v>
                      </c:pt>
                      <c:pt idx="199">
                        <c:v>48</c:v>
                      </c:pt>
                      <c:pt idx="200">
                        <c:v>43</c:v>
                      </c:pt>
                      <c:pt idx="201">
                        <c:v>38</c:v>
                      </c:pt>
                      <c:pt idx="202">
                        <c:v>33</c:v>
                      </c:pt>
                      <c:pt idx="203">
                        <c:v>28</c:v>
                      </c:pt>
                      <c:pt idx="204">
                        <c:v>23</c:v>
                      </c:pt>
                      <c:pt idx="205">
                        <c:v>20</c:v>
                      </c:pt>
                      <c:pt idx="206">
                        <c:v>18</c:v>
                      </c:pt>
                      <c:pt idx="207">
                        <c:v>15</c:v>
                      </c:pt>
                      <c:pt idx="208">
                        <c:v>13</c:v>
                      </c:pt>
                      <c:pt idx="209">
                        <c:v>8</c:v>
                      </c:pt>
                      <c:pt idx="210">
                        <c:v>5</c:v>
                      </c:pt>
                      <c:pt idx="211">
                        <c:v>3</c:v>
                      </c:pt>
                      <c:pt idx="212">
                        <c:v>38</c:v>
                      </c:pt>
                      <c:pt idx="213">
                        <c:v>35</c:v>
                      </c:pt>
                      <c:pt idx="214">
                        <c:v>30</c:v>
                      </c:pt>
                      <c:pt idx="215">
                        <c:v>25</c:v>
                      </c:pt>
                      <c:pt idx="216">
                        <c:v>20</c:v>
                      </c:pt>
                      <c:pt idx="217">
                        <c:v>17</c:v>
                      </c:pt>
                      <c:pt idx="218">
                        <c:v>12</c:v>
                      </c:pt>
                      <c:pt idx="219">
                        <c:v>7</c:v>
                      </c:pt>
                      <c:pt idx="220">
                        <c:v>4</c:v>
                      </c:pt>
                      <c:pt idx="221">
                        <c:v>39</c:v>
                      </c:pt>
                      <c:pt idx="222">
                        <c:v>34</c:v>
                      </c:pt>
                      <c:pt idx="223">
                        <c:v>31</c:v>
                      </c:pt>
                      <c:pt idx="224">
                        <c:v>26</c:v>
                      </c:pt>
                      <c:pt idx="225">
                        <c:v>23</c:v>
                      </c:pt>
                      <c:pt idx="226">
                        <c:v>18</c:v>
                      </c:pt>
                      <c:pt idx="227">
                        <c:v>13</c:v>
                      </c:pt>
                      <c:pt idx="228">
                        <c:v>10</c:v>
                      </c:pt>
                      <c:pt idx="229">
                        <c:v>7</c:v>
                      </c:pt>
                      <c:pt idx="230">
                        <c:v>2</c:v>
                      </c:pt>
                      <c:pt idx="231">
                        <c:v>37</c:v>
                      </c:pt>
                      <c:pt idx="232">
                        <c:v>32</c:v>
                      </c:pt>
                      <c:pt idx="233">
                        <c:v>27</c:v>
                      </c:pt>
                      <c:pt idx="234">
                        <c:v>22</c:v>
                      </c:pt>
                      <c:pt idx="235">
                        <c:v>17</c:v>
                      </c:pt>
                      <c:pt idx="236">
                        <c:v>14</c:v>
                      </c:pt>
                      <c:pt idx="237">
                        <c:v>11</c:v>
                      </c:pt>
                      <c:pt idx="238">
                        <c:v>46</c:v>
                      </c:pt>
                      <c:pt idx="239">
                        <c:v>44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'6.2e'!$J$1</c15:sqref>
                        </c15:formulaRef>
                      </c:ext>
                    </c:extLst>
                    <c:strCache>
                      <c:ptCount val="1"/>
                      <c:pt idx="0">
                        <c:v>D_C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'6.2e'!$A$2:$A$241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'6.2e'!$J$2:$J$241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3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5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5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5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3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3</c:v>
                      </c:pt>
                      <c:pt idx="33">
                        <c:v>5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2</c:v>
                      </c:pt>
                      <c:pt idx="37">
                        <c:v>3</c:v>
                      </c:pt>
                      <c:pt idx="38">
                        <c:v>2</c:v>
                      </c:pt>
                      <c:pt idx="39">
                        <c:v>3</c:v>
                      </c:pt>
                      <c:pt idx="40">
                        <c:v>5</c:v>
                      </c:pt>
                      <c:pt idx="41">
                        <c:v>5</c:v>
                      </c:pt>
                      <c:pt idx="42">
                        <c:v>5</c:v>
                      </c:pt>
                      <c:pt idx="43">
                        <c:v>3</c:v>
                      </c:pt>
                      <c:pt idx="44">
                        <c:v>5</c:v>
                      </c:pt>
                      <c:pt idx="45">
                        <c:v>3</c:v>
                      </c:pt>
                      <c:pt idx="46">
                        <c:v>3</c:v>
                      </c:pt>
                      <c:pt idx="47">
                        <c:v>5</c:v>
                      </c:pt>
                      <c:pt idx="48">
                        <c:v>3</c:v>
                      </c:pt>
                      <c:pt idx="49">
                        <c:v>3</c:v>
                      </c:pt>
                      <c:pt idx="50">
                        <c:v>3</c:v>
                      </c:pt>
                      <c:pt idx="51">
                        <c:v>3</c:v>
                      </c:pt>
                      <c:pt idx="52">
                        <c:v>3</c:v>
                      </c:pt>
                      <c:pt idx="53">
                        <c:v>5</c:v>
                      </c:pt>
                      <c:pt idx="54">
                        <c:v>5</c:v>
                      </c:pt>
                      <c:pt idx="55">
                        <c:v>5</c:v>
                      </c:pt>
                      <c:pt idx="56">
                        <c:v>3</c:v>
                      </c:pt>
                      <c:pt idx="57">
                        <c:v>5</c:v>
                      </c:pt>
                      <c:pt idx="58">
                        <c:v>3</c:v>
                      </c:pt>
                      <c:pt idx="59">
                        <c:v>3</c:v>
                      </c:pt>
                      <c:pt idx="60">
                        <c:v>5</c:v>
                      </c:pt>
                      <c:pt idx="61">
                        <c:v>2</c:v>
                      </c:pt>
                      <c:pt idx="62">
                        <c:v>5</c:v>
                      </c:pt>
                      <c:pt idx="63">
                        <c:v>5</c:v>
                      </c:pt>
                      <c:pt idx="64">
                        <c:v>3</c:v>
                      </c:pt>
                      <c:pt idx="65">
                        <c:v>3</c:v>
                      </c:pt>
                      <c:pt idx="66">
                        <c:v>5</c:v>
                      </c:pt>
                      <c:pt idx="67">
                        <c:v>3</c:v>
                      </c:pt>
                      <c:pt idx="68">
                        <c:v>3</c:v>
                      </c:pt>
                      <c:pt idx="69">
                        <c:v>2</c:v>
                      </c:pt>
                      <c:pt idx="70">
                        <c:v>5</c:v>
                      </c:pt>
                      <c:pt idx="71">
                        <c:v>5</c:v>
                      </c:pt>
                      <c:pt idx="72">
                        <c:v>5</c:v>
                      </c:pt>
                      <c:pt idx="73">
                        <c:v>5</c:v>
                      </c:pt>
                      <c:pt idx="74">
                        <c:v>5</c:v>
                      </c:pt>
                      <c:pt idx="75">
                        <c:v>5</c:v>
                      </c:pt>
                      <c:pt idx="76">
                        <c:v>3</c:v>
                      </c:pt>
                      <c:pt idx="77">
                        <c:v>3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3</c:v>
                      </c:pt>
                      <c:pt idx="81">
                        <c:v>5</c:v>
                      </c:pt>
                      <c:pt idx="82">
                        <c:v>3</c:v>
                      </c:pt>
                      <c:pt idx="83">
                        <c:v>3</c:v>
                      </c:pt>
                      <c:pt idx="84">
                        <c:v>3</c:v>
                      </c:pt>
                      <c:pt idx="85">
                        <c:v>3</c:v>
                      </c:pt>
                      <c:pt idx="86">
                        <c:v>2</c:v>
                      </c:pt>
                      <c:pt idx="87">
                        <c:v>3</c:v>
                      </c:pt>
                      <c:pt idx="88">
                        <c:v>5</c:v>
                      </c:pt>
                      <c:pt idx="89">
                        <c:v>3</c:v>
                      </c:pt>
                      <c:pt idx="90">
                        <c:v>3</c:v>
                      </c:pt>
                      <c:pt idx="91">
                        <c:v>5</c:v>
                      </c:pt>
                      <c:pt idx="92">
                        <c:v>5</c:v>
                      </c:pt>
                      <c:pt idx="93">
                        <c:v>5</c:v>
                      </c:pt>
                      <c:pt idx="94">
                        <c:v>5</c:v>
                      </c:pt>
                      <c:pt idx="95">
                        <c:v>2</c:v>
                      </c:pt>
                      <c:pt idx="96">
                        <c:v>5</c:v>
                      </c:pt>
                      <c:pt idx="97">
                        <c:v>3</c:v>
                      </c:pt>
                      <c:pt idx="98">
                        <c:v>5</c:v>
                      </c:pt>
                      <c:pt idx="99">
                        <c:v>2</c:v>
                      </c:pt>
                      <c:pt idx="100">
                        <c:v>5</c:v>
                      </c:pt>
                      <c:pt idx="101">
                        <c:v>5</c:v>
                      </c:pt>
                      <c:pt idx="102">
                        <c:v>2</c:v>
                      </c:pt>
                      <c:pt idx="103">
                        <c:v>3</c:v>
                      </c:pt>
                      <c:pt idx="104">
                        <c:v>5</c:v>
                      </c:pt>
                      <c:pt idx="105">
                        <c:v>3</c:v>
                      </c:pt>
                      <c:pt idx="106">
                        <c:v>5</c:v>
                      </c:pt>
                      <c:pt idx="107">
                        <c:v>5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5</c:v>
                      </c:pt>
                      <c:pt idx="113">
                        <c:v>3</c:v>
                      </c:pt>
                      <c:pt idx="114">
                        <c:v>5</c:v>
                      </c:pt>
                      <c:pt idx="115">
                        <c:v>5</c:v>
                      </c:pt>
                      <c:pt idx="116">
                        <c:v>3</c:v>
                      </c:pt>
                      <c:pt idx="117">
                        <c:v>2</c:v>
                      </c:pt>
                      <c:pt idx="118">
                        <c:v>5</c:v>
                      </c:pt>
                      <c:pt idx="119">
                        <c:v>5</c:v>
                      </c:pt>
                      <c:pt idx="120">
                        <c:v>3</c:v>
                      </c:pt>
                      <c:pt idx="121">
                        <c:v>5</c:v>
                      </c:pt>
                      <c:pt idx="122">
                        <c:v>3</c:v>
                      </c:pt>
                      <c:pt idx="123">
                        <c:v>5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5</c:v>
                      </c:pt>
                      <c:pt idx="127">
                        <c:v>5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3</c:v>
                      </c:pt>
                      <c:pt idx="131">
                        <c:v>3</c:v>
                      </c:pt>
                      <c:pt idx="132">
                        <c:v>5</c:v>
                      </c:pt>
                      <c:pt idx="133">
                        <c:v>2</c:v>
                      </c:pt>
                      <c:pt idx="134">
                        <c:v>5</c:v>
                      </c:pt>
                      <c:pt idx="135">
                        <c:v>3</c:v>
                      </c:pt>
                      <c:pt idx="136">
                        <c:v>5</c:v>
                      </c:pt>
                      <c:pt idx="137">
                        <c:v>5</c:v>
                      </c:pt>
                      <c:pt idx="138">
                        <c:v>5</c:v>
                      </c:pt>
                      <c:pt idx="139">
                        <c:v>5</c:v>
                      </c:pt>
                      <c:pt idx="140">
                        <c:v>5</c:v>
                      </c:pt>
                      <c:pt idx="141">
                        <c:v>3</c:v>
                      </c:pt>
                      <c:pt idx="142">
                        <c:v>5</c:v>
                      </c:pt>
                      <c:pt idx="143">
                        <c:v>3</c:v>
                      </c:pt>
                      <c:pt idx="144">
                        <c:v>2</c:v>
                      </c:pt>
                      <c:pt idx="145">
                        <c:v>3</c:v>
                      </c:pt>
                      <c:pt idx="146">
                        <c:v>3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3</c:v>
                      </c:pt>
                      <c:pt idx="150">
                        <c:v>5</c:v>
                      </c:pt>
                      <c:pt idx="151">
                        <c:v>5</c:v>
                      </c:pt>
                      <c:pt idx="152">
                        <c:v>3</c:v>
                      </c:pt>
                      <c:pt idx="153">
                        <c:v>5</c:v>
                      </c:pt>
                      <c:pt idx="154">
                        <c:v>3</c:v>
                      </c:pt>
                      <c:pt idx="155">
                        <c:v>5</c:v>
                      </c:pt>
                      <c:pt idx="156">
                        <c:v>5</c:v>
                      </c:pt>
                      <c:pt idx="157">
                        <c:v>2</c:v>
                      </c:pt>
                      <c:pt idx="158">
                        <c:v>5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3</c:v>
                      </c:pt>
                      <c:pt idx="162">
                        <c:v>3</c:v>
                      </c:pt>
                      <c:pt idx="163">
                        <c:v>5</c:v>
                      </c:pt>
                      <c:pt idx="164">
                        <c:v>5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3</c:v>
                      </c:pt>
                      <c:pt idx="168">
                        <c:v>5</c:v>
                      </c:pt>
                      <c:pt idx="169">
                        <c:v>5</c:v>
                      </c:pt>
                      <c:pt idx="170">
                        <c:v>3</c:v>
                      </c:pt>
                      <c:pt idx="171">
                        <c:v>3</c:v>
                      </c:pt>
                      <c:pt idx="172">
                        <c:v>5</c:v>
                      </c:pt>
                      <c:pt idx="173">
                        <c:v>3</c:v>
                      </c:pt>
                      <c:pt idx="174">
                        <c:v>3</c:v>
                      </c:pt>
                      <c:pt idx="175">
                        <c:v>3</c:v>
                      </c:pt>
                      <c:pt idx="176">
                        <c:v>3</c:v>
                      </c:pt>
                      <c:pt idx="177">
                        <c:v>3</c:v>
                      </c:pt>
                      <c:pt idx="178">
                        <c:v>5</c:v>
                      </c:pt>
                      <c:pt idx="179">
                        <c:v>5</c:v>
                      </c:pt>
                      <c:pt idx="180">
                        <c:v>5</c:v>
                      </c:pt>
                      <c:pt idx="181">
                        <c:v>2</c:v>
                      </c:pt>
                      <c:pt idx="182">
                        <c:v>5</c:v>
                      </c:pt>
                      <c:pt idx="183">
                        <c:v>5</c:v>
                      </c:pt>
                      <c:pt idx="184">
                        <c:v>5</c:v>
                      </c:pt>
                      <c:pt idx="185">
                        <c:v>2</c:v>
                      </c:pt>
                      <c:pt idx="186">
                        <c:v>3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5</c:v>
                      </c:pt>
                      <c:pt idx="190">
                        <c:v>3</c:v>
                      </c:pt>
                      <c:pt idx="191">
                        <c:v>5</c:v>
                      </c:pt>
                      <c:pt idx="192">
                        <c:v>3</c:v>
                      </c:pt>
                      <c:pt idx="193">
                        <c:v>3</c:v>
                      </c:pt>
                      <c:pt idx="194">
                        <c:v>3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3</c:v>
                      </c:pt>
                      <c:pt idx="198">
                        <c:v>5</c:v>
                      </c:pt>
                      <c:pt idx="199">
                        <c:v>5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5</c:v>
                      </c:pt>
                      <c:pt idx="203">
                        <c:v>5</c:v>
                      </c:pt>
                      <c:pt idx="204">
                        <c:v>3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2</c:v>
                      </c:pt>
                      <c:pt idx="208">
                        <c:v>5</c:v>
                      </c:pt>
                      <c:pt idx="209">
                        <c:v>3</c:v>
                      </c:pt>
                      <c:pt idx="210">
                        <c:v>2</c:v>
                      </c:pt>
                      <c:pt idx="211">
                        <c:v>5</c:v>
                      </c:pt>
                      <c:pt idx="212">
                        <c:v>3</c:v>
                      </c:pt>
                      <c:pt idx="213">
                        <c:v>5</c:v>
                      </c:pt>
                      <c:pt idx="214">
                        <c:v>5</c:v>
                      </c:pt>
                      <c:pt idx="215">
                        <c:v>5</c:v>
                      </c:pt>
                      <c:pt idx="216">
                        <c:v>3</c:v>
                      </c:pt>
                      <c:pt idx="217">
                        <c:v>5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5</c:v>
                      </c:pt>
                      <c:pt idx="221">
                        <c:v>5</c:v>
                      </c:pt>
                      <c:pt idx="222">
                        <c:v>3</c:v>
                      </c:pt>
                      <c:pt idx="223">
                        <c:v>5</c:v>
                      </c:pt>
                      <c:pt idx="224">
                        <c:v>3</c:v>
                      </c:pt>
                      <c:pt idx="225">
                        <c:v>5</c:v>
                      </c:pt>
                      <c:pt idx="226">
                        <c:v>5</c:v>
                      </c:pt>
                      <c:pt idx="227">
                        <c:v>3</c:v>
                      </c:pt>
                      <c:pt idx="228">
                        <c:v>3</c:v>
                      </c:pt>
                      <c:pt idx="229">
                        <c:v>5</c:v>
                      </c:pt>
                      <c:pt idx="230">
                        <c:v>5</c:v>
                      </c:pt>
                      <c:pt idx="231">
                        <c:v>5</c:v>
                      </c:pt>
                      <c:pt idx="232">
                        <c:v>5</c:v>
                      </c:pt>
                      <c:pt idx="233">
                        <c:v>5</c:v>
                      </c:pt>
                      <c:pt idx="234">
                        <c:v>5</c:v>
                      </c:pt>
                      <c:pt idx="235">
                        <c:v>3</c:v>
                      </c:pt>
                      <c:pt idx="236">
                        <c:v>3</c:v>
                      </c:pt>
                      <c:pt idx="237">
                        <c:v>5</c:v>
                      </c:pt>
                      <c:pt idx="238">
                        <c:v>2</c:v>
                      </c:pt>
                      <c:pt idx="239">
                        <c:v>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9"/>
                <c:tx>
                  <c:v>Converter Penalty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'6.2e'!$A$2:$A$241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'6.2e'!$K$2:$K$241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1</c:v>
                      </c:pt>
                      <c:pt idx="43">
                        <c:v>5</c:v>
                      </c:pt>
                      <c:pt idx="44">
                        <c:v>5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5</c:v>
                      </c:pt>
                      <c:pt idx="48">
                        <c:v>5</c:v>
                      </c:pt>
                      <c:pt idx="49">
                        <c:v>5</c:v>
                      </c:pt>
                      <c:pt idx="50">
                        <c:v>5</c:v>
                      </c:pt>
                      <c:pt idx="51">
                        <c:v>5</c:v>
                      </c:pt>
                      <c:pt idx="52">
                        <c:v>5</c:v>
                      </c:pt>
                      <c:pt idx="53">
                        <c:v>5</c:v>
                      </c:pt>
                      <c:pt idx="54">
                        <c:v>10</c:v>
                      </c:pt>
                      <c:pt idx="55">
                        <c:v>20</c:v>
                      </c:pt>
                      <c:pt idx="56">
                        <c:v>33</c:v>
                      </c:pt>
                      <c:pt idx="57">
                        <c:v>51</c:v>
                      </c:pt>
                      <c:pt idx="58">
                        <c:v>51</c:v>
                      </c:pt>
                      <c:pt idx="59">
                        <c:v>51</c:v>
                      </c:pt>
                      <c:pt idx="60">
                        <c:v>51</c:v>
                      </c:pt>
                      <c:pt idx="61">
                        <c:v>51</c:v>
                      </c:pt>
                      <c:pt idx="62">
                        <c:v>51</c:v>
                      </c:pt>
                      <c:pt idx="63">
                        <c:v>52</c:v>
                      </c:pt>
                      <c:pt idx="64">
                        <c:v>56</c:v>
                      </c:pt>
                      <c:pt idx="65">
                        <c:v>56</c:v>
                      </c:pt>
                      <c:pt idx="66">
                        <c:v>56</c:v>
                      </c:pt>
                      <c:pt idx="67">
                        <c:v>56</c:v>
                      </c:pt>
                      <c:pt idx="68">
                        <c:v>56</c:v>
                      </c:pt>
                      <c:pt idx="69">
                        <c:v>56</c:v>
                      </c:pt>
                      <c:pt idx="70">
                        <c:v>56</c:v>
                      </c:pt>
                      <c:pt idx="71">
                        <c:v>56</c:v>
                      </c:pt>
                      <c:pt idx="72">
                        <c:v>56</c:v>
                      </c:pt>
                      <c:pt idx="73">
                        <c:v>56</c:v>
                      </c:pt>
                      <c:pt idx="74">
                        <c:v>61</c:v>
                      </c:pt>
                      <c:pt idx="75">
                        <c:v>71</c:v>
                      </c:pt>
                      <c:pt idx="76">
                        <c:v>84</c:v>
                      </c:pt>
                      <c:pt idx="77">
                        <c:v>100</c:v>
                      </c:pt>
                      <c:pt idx="78">
                        <c:v>100</c:v>
                      </c:pt>
                      <c:pt idx="79">
                        <c:v>100</c:v>
                      </c:pt>
                      <c:pt idx="80">
                        <c:v>100</c:v>
                      </c:pt>
                      <c:pt idx="81">
                        <c:v>100</c:v>
                      </c:pt>
                      <c:pt idx="82">
                        <c:v>100</c:v>
                      </c:pt>
                      <c:pt idx="83">
                        <c:v>100</c:v>
                      </c:pt>
                      <c:pt idx="84">
                        <c:v>100</c:v>
                      </c:pt>
                      <c:pt idx="85">
                        <c:v>101</c:v>
                      </c:pt>
                      <c:pt idx="86">
                        <c:v>104</c:v>
                      </c:pt>
                      <c:pt idx="87">
                        <c:v>110</c:v>
                      </c:pt>
                      <c:pt idx="88">
                        <c:v>110</c:v>
                      </c:pt>
                      <c:pt idx="89">
                        <c:v>110</c:v>
                      </c:pt>
                      <c:pt idx="90">
                        <c:v>110</c:v>
                      </c:pt>
                      <c:pt idx="91">
                        <c:v>110</c:v>
                      </c:pt>
                      <c:pt idx="92">
                        <c:v>110</c:v>
                      </c:pt>
                      <c:pt idx="93">
                        <c:v>110</c:v>
                      </c:pt>
                      <c:pt idx="94">
                        <c:v>110</c:v>
                      </c:pt>
                      <c:pt idx="95">
                        <c:v>110</c:v>
                      </c:pt>
                      <c:pt idx="96">
                        <c:v>110</c:v>
                      </c:pt>
                      <c:pt idx="97">
                        <c:v>110</c:v>
                      </c:pt>
                      <c:pt idx="98">
                        <c:v>110</c:v>
                      </c:pt>
                      <c:pt idx="99">
                        <c:v>110</c:v>
                      </c:pt>
                      <c:pt idx="100">
                        <c:v>110</c:v>
                      </c:pt>
                      <c:pt idx="101">
                        <c:v>110</c:v>
                      </c:pt>
                      <c:pt idx="102">
                        <c:v>110</c:v>
                      </c:pt>
                      <c:pt idx="103">
                        <c:v>110</c:v>
                      </c:pt>
                      <c:pt idx="104">
                        <c:v>110</c:v>
                      </c:pt>
                      <c:pt idx="105">
                        <c:v>110</c:v>
                      </c:pt>
                      <c:pt idx="106">
                        <c:v>112</c:v>
                      </c:pt>
                      <c:pt idx="107">
                        <c:v>119</c:v>
                      </c:pt>
                      <c:pt idx="108">
                        <c:v>129</c:v>
                      </c:pt>
                      <c:pt idx="109">
                        <c:v>142</c:v>
                      </c:pt>
                      <c:pt idx="110">
                        <c:v>158</c:v>
                      </c:pt>
                      <c:pt idx="111">
                        <c:v>177</c:v>
                      </c:pt>
                      <c:pt idx="112">
                        <c:v>201</c:v>
                      </c:pt>
                      <c:pt idx="113">
                        <c:v>228</c:v>
                      </c:pt>
                      <c:pt idx="114">
                        <c:v>260</c:v>
                      </c:pt>
                      <c:pt idx="115">
                        <c:v>297</c:v>
                      </c:pt>
                      <c:pt idx="116">
                        <c:v>297</c:v>
                      </c:pt>
                      <c:pt idx="117">
                        <c:v>299</c:v>
                      </c:pt>
                      <c:pt idx="118">
                        <c:v>306</c:v>
                      </c:pt>
                      <c:pt idx="119">
                        <c:v>318</c:v>
                      </c:pt>
                      <c:pt idx="120">
                        <c:v>333</c:v>
                      </c:pt>
                      <c:pt idx="121">
                        <c:v>353</c:v>
                      </c:pt>
                      <c:pt idx="122">
                        <c:v>376</c:v>
                      </c:pt>
                      <c:pt idx="123">
                        <c:v>404</c:v>
                      </c:pt>
                      <c:pt idx="124">
                        <c:v>435</c:v>
                      </c:pt>
                      <c:pt idx="125">
                        <c:v>469</c:v>
                      </c:pt>
                      <c:pt idx="126">
                        <c:v>508</c:v>
                      </c:pt>
                      <c:pt idx="127">
                        <c:v>552</c:v>
                      </c:pt>
                      <c:pt idx="128">
                        <c:v>601</c:v>
                      </c:pt>
                      <c:pt idx="129">
                        <c:v>615</c:v>
                      </c:pt>
                      <c:pt idx="130">
                        <c:v>632</c:v>
                      </c:pt>
                      <c:pt idx="131">
                        <c:v>652</c:v>
                      </c:pt>
                      <c:pt idx="132">
                        <c:v>677</c:v>
                      </c:pt>
                      <c:pt idx="133">
                        <c:v>704</c:v>
                      </c:pt>
                      <c:pt idx="134">
                        <c:v>736</c:v>
                      </c:pt>
                      <c:pt idx="135">
                        <c:v>736</c:v>
                      </c:pt>
                      <c:pt idx="136">
                        <c:v>736</c:v>
                      </c:pt>
                      <c:pt idx="137">
                        <c:v>741</c:v>
                      </c:pt>
                      <c:pt idx="138">
                        <c:v>751</c:v>
                      </c:pt>
                      <c:pt idx="139">
                        <c:v>766</c:v>
                      </c:pt>
                      <c:pt idx="140">
                        <c:v>786</c:v>
                      </c:pt>
                      <c:pt idx="141">
                        <c:v>809</c:v>
                      </c:pt>
                      <c:pt idx="142">
                        <c:v>837</c:v>
                      </c:pt>
                      <c:pt idx="143">
                        <c:v>868</c:v>
                      </c:pt>
                      <c:pt idx="144">
                        <c:v>868</c:v>
                      </c:pt>
                      <c:pt idx="145">
                        <c:v>868</c:v>
                      </c:pt>
                      <c:pt idx="146">
                        <c:v>868</c:v>
                      </c:pt>
                      <c:pt idx="147">
                        <c:v>870</c:v>
                      </c:pt>
                      <c:pt idx="148">
                        <c:v>875</c:v>
                      </c:pt>
                      <c:pt idx="149">
                        <c:v>883</c:v>
                      </c:pt>
                      <c:pt idx="150">
                        <c:v>896</c:v>
                      </c:pt>
                      <c:pt idx="151">
                        <c:v>914</c:v>
                      </c:pt>
                      <c:pt idx="152">
                        <c:v>935</c:v>
                      </c:pt>
                      <c:pt idx="153">
                        <c:v>961</c:v>
                      </c:pt>
                      <c:pt idx="154">
                        <c:v>990</c:v>
                      </c:pt>
                      <c:pt idx="155">
                        <c:v>1024</c:v>
                      </c:pt>
                      <c:pt idx="156">
                        <c:v>1063</c:v>
                      </c:pt>
                      <c:pt idx="157">
                        <c:v>1064</c:v>
                      </c:pt>
                      <c:pt idx="158">
                        <c:v>1070</c:v>
                      </c:pt>
                      <c:pt idx="159">
                        <c:v>1081</c:v>
                      </c:pt>
                      <c:pt idx="160">
                        <c:v>1097</c:v>
                      </c:pt>
                      <c:pt idx="161">
                        <c:v>1116</c:v>
                      </c:pt>
                      <c:pt idx="162">
                        <c:v>1138</c:v>
                      </c:pt>
                      <c:pt idx="163">
                        <c:v>1138</c:v>
                      </c:pt>
                      <c:pt idx="164">
                        <c:v>1138</c:v>
                      </c:pt>
                      <c:pt idx="165">
                        <c:v>1138</c:v>
                      </c:pt>
                      <c:pt idx="166">
                        <c:v>1138</c:v>
                      </c:pt>
                      <c:pt idx="167">
                        <c:v>1139</c:v>
                      </c:pt>
                      <c:pt idx="168">
                        <c:v>1145</c:v>
                      </c:pt>
                      <c:pt idx="169">
                        <c:v>1156</c:v>
                      </c:pt>
                      <c:pt idx="170">
                        <c:v>1170</c:v>
                      </c:pt>
                      <c:pt idx="171">
                        <c:v>1187</c:v>
                      </c:pt>
                      <c:pt idx="172">
                        <c:v>1209</c:v>
                      </c:pt>
                      <c:pt idx="173">
                        <c:v>1234</c:v>
                      </c:pt>
                      <c:pt idx="174">
                        <c:v>1262</c:v>
                      </c:pt>
                      <c:pt idx="175">
                        <c:v>1262</c:v>
                      </c:pt>
                      <c:pt idx="176">
                        <c:v>1262</c:v>
                      </c:pt>
                      <c:pt idx="177">
                        <c:v>1262</c:v>
                      </c:pt>
                      <c:pt idx="178">
                        <c:v>1264</c:v>
                      </c:pt>
                      <c:pt idx="179">
                        <c:v>1271</c:v>
                      </c:pt>
                      <c:pt idx="180">
                        <c:v>1283</c:v>
                      </c:pt>
                      <c:pt idx="181">
                        <c:v>1297</c:v>
                      </c:pt>
                      <c:pt idx="182">
                        <c:v>1316</c:v>
                      </c:pt>
                      <c:pt idx="183">
                        <c:v>1316</c:v>
                      </c:pt>
                      <c:pt idx="184">
                        <c:v>1316</c:v>
                      </c:pt>
                      <c:pt idx="185">
                        <c:v>1316</c:v>
                      </c:pt>
                      <c:pt idx="186">
                        <c:v>1316</c:v>
                      </c:pt>
                      <c:pt idx="187">
                        <c:v>1316</c:v>
                      </c:pt>
                      <c:pt idx="188">
                        <c:v>1316</c:v>
                      </c:pt>
                      <c:pt idx="189">
                        <c:v>1316</c:v>
                      </c:pt>
                      <c:pt idx="190">
                        <c:v>1316</c:v>
                      </c:pt>
                      <c:pt idx="191">
                        <c:v>1316</c:v>
                      </c:pt>
                      <c:pt idx="192">
                        <c:v>1316</c:v>
                      </c:pt>
                      <c:pt idx="193">
                        <c:v>1316</c:v>
                      </c:pt>
                      <c:pt idx="194">
                        <c:v>1316</c:v>
                      </c:pt>
                      <c:pt idx="195">
                        <c:v>1316</c:v>
                      </c:pt>
                      <c:pt idx="196">
                        <c:v>1316</c:v>
                      </c:pt>
                      <c:pt idx="197">
                        <c:v>1316</c:v>
                      </c:pt>
                      <c:pt idx="198">
                        <c:v>1316</c:v>
                      </c:pt>
                      <c:pt idx="199">
                        <c:v>1316</c:v>
                      </c:pt>
                      <c:pt idx="200">
                        <c:v>1316</c:v>
                      </c:pt>
                      <c:pt idx="201">
                        <c:v>1316</c:v>
                      </c:pt>
                      <c:pt idx="202">
                        <c:v>1316</c:v>
                      </c:pt>
                      <c:pt idx="203">
                        <c:v>1316</c:v>
                      </c:pt>
                      <c:pt idx="204">
                        <c:v>1316</c:v>
                      </c:pt>
                      <c:pt idx="205">
                        <c:v>1316</c:v>
                      </c:pt>
                      <c:pt idx="206">
                        <c:v>1316</c:v>
                      </c:pt>
                      <c:pt idx="207">
                        <c:v>1316</c:v>
                      </c:pt>
                      <c:pt idx="208">
                        <c:v>1316</c:v>
                      </c:pt>
                      <c:pt idx="209">
                        <c:v>1316</c:v>
                      </c:pt>
                      <c:pt idx="210">
                        <c:v>1316</c:v>
                      </c:pt>
                      <c:pt idx="211">
                        <c:v>1318</c:v>
                      </c:pt>
                      <c:pt idx="212">
                        <c:v>1318</c:v>
                      </c:pt>
                      <c:pt idx="213">
                        <c:v>1318</c:v>
                      </c:pt>
                      <c:pt idx="214">
                        <c:v>1318</c:v>
                      </c:pt>
                      <c:pt idx="215">
                        <c:v>1318</c:v>
                      </c:pt>
                      <c:pt idx="216">
                        <c:v>1318</c:v>
                      </c:pt>
                      <c:pt idx="217">
                        <c:v>1318</c:v>
                      </c:pt>
                      <c:pt idx="218">
                        <c:v>1318</c:v>
                      </c:pt>
                      <c:pt idx="219">
                        <c:v>1318</c:v>
                      </c:pt>
                      <c:pt idx="220">
                        <c:v>1319</c:v>
                      </c:pt>
                      <c:pt idx="221">
                        <c:v>1319</c:v>
                      </c:pt>
                      <c:pt idx="222">
                        <c:v>1319</c:v>
                      </c:pt>
                      <c:pt idx="223">
                        <c:v>1319</c:v>
                      </c:pt>
                      <c:pt idx="224">
                        <c:v>1319</c:v>
                      </c:pt>
                      <c:pt idx="225">
                        <c:v>1319</c:v>
                      </c:pt>
                      <c:pt idx="226">
                        <c:v>1319</c:v>
                      </c:pt>
                      <c:pt idx="227">
                        <c:v>1319</c:v>
                      </c:pt>
                      <c:pt idx="228">
                        <c:v>1319</c:v>
                      </c:pt>
                      <c:pt idx="229">
                        <c:v>1319</c:v>
                      </c:pt>
                      <c:pt idx="230">
                        <c:v>1322</c:v>
                      </c:pt>
                      <c:pt idx="231">
                        <c:v>1322</c:v>
                      </c:pt>
                      <c:pt idx="232">
                        <c:v>1322</c:v>
                      </c:pt>
                      <c:pt idx="233">
                        <c:v>1322</c:v>
                      </c:pt>
                      <c:pt idx="234">
                        <c:v>1322</c:v>
                      </c:pt>
                      <c:pt idx="235">
                        <c:v>1322</c:v>
                      </c:pt>
                      <c:pt idx="236">
                        <c:v>1322</c:v>
                      </c:pt>
                      <c:pt idx="237">
                        <c:v>1322</c:v>
                      </c:pt>
                      <c:pt idx="238">
                        <c:v>1322</c:v>
                      </c:pt>
                      <c:pt idx="239">
                        <c:v>1322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'6.2e'!$L$1</c15:sqref>
                        </c15:formulaRef>
                      </c:ext>
                    </c:extLst>
                    <c:strCache>
                      <c:ptCount val="1"/>
                      <c:pt idx="0">
                        <c:v>t_C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'6.2e'!$A$2:$A$241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'6.2e'!$L$2:$L$241</c15:sqref>
                        </c15:formulaRef>
                      </c:ext>
                    </c:extLst>
                    <c:numCache>
                      <c:formatCode>0.00</c:formatCode>
                      <c:ptCount val="240"/>
                      <c:pt idx="0">
                        <c:v>999</c:v>
                      </c:pt>
                      <c:pt idx="1">
                        <c:v>999</c:v>
                      </c:pt>
                      <c:pt idx="2">
                        <c:v>9.97718528725912</c:v>
                      </c:pt>
                      <c:pt idx="3">
                        <c:v>9.97718528725912</c:v>
                      </c:pt>
                      <c:pt idx="4">
                        <c:v>9.97718528725912</c:v>
                      </c:pt>
                      <c:pt idx="5">
                        <c:v>9.97718528725912</c:v>
                      </c:pt>
                      <c:pt idx="6">
                        <c:v>9.97718528725912</c:v>
                      </c:pt>
                      <c:pt idx="7">
                        <c:v>9.97718528725912</c:v>
                      </c:pt>
                      <c:pt idx="8">
                        <c:v>999</c:v>
                      </c:pt>
                      <c:pt idx="9">
                        <c:v>999</c:v>
                      </c:pt>
                      <c:pt idx="10">
                        <c:v>999</c:v>
                      </c:pt>
                      <c:pt idx="11">
                        <c:v>999</c:v>
                      </c:pt>
                      <c:pt idx="12">
                        <c:v>999</c:v>
                      </c:pt>
                      <c:pt idx="13">
                        <c:v>999</c:v>
                      </c:pt>
                      <c:pt idx="14">
                        <c:v>21.314016267888146</c:v>
                      </c:pt>
                      <c:pt idx="15">
                        <c:v>21.314016267888146</c:v>
                      </c:pt>
                      <c:pt idx="16">
                        <c:v>21.314016267888146</c:v>
                      </c:pt>
                      <c:pt idx="17">
                        <c:v>21.314016267888146</c:v>
                      </c:pt>
                      <c:pt idx="18">
                        <c:v>21.314016267888146</c:v>
                      </c:pt>
                      <c:pt idx="19">
                        <c:v>21.314016267888146</c:v>
                      </c:pt>
                      <c:pt idx="20">
                        <c:v>999</c:v>
                      </c:pt>
                      <c:pt idx="21">
                        <c:v>999</c:v>
                      </c:pt>
                      <c:pt idx="22">
                        <c:v>999</c:v>
                      </c:pt>
                      <c:pt idx="23">
                        <c:v>999</c:v>
                      </c:pt>
                      <c:pt idx="24">
                        <c:v>31.222080912149202</c:v>
                      </c:pt>
                      <c:pt idx="25">
                        <c:v>31.222080912149202</c:v>
                      </c:pt>
                      <c:pt idx="26">
                        <c:v>31.222080912149202</c:v>
                      </c:pt>
                      <c:pt idx="27">
                        <c:v>31.222080912149202</c:v>
                      </c:pt>
                      <c:pt idx="28">
                        <c:v>31.222080912149202</c:v>
                      </c:pt>
                      <c:pt idx="29">
                        <c:v>31.222080912149202</c:v>
                      </c:pt>
                      <c:pt idx="30">
                        <c:v>999</c:v>
                      </c:pt>
                      <c:pt idx="31">
                        <c:v>999</c:v>
                      </c:pt>
                      <c:pt idx="32">
                        <c:v>999</c:v>
                      </c:pt>
                      <c:pt idx="33">
                        <c:v>999</c:v>
                      </c:pt>
                      <c:pt idx="34">
                        <c:v>44.74081604117287</c:v>
                      </c:pt>
                      <c:pt idx="35">
                        <c:v>44.74081604117287</c:v>
                      </c:pt>
                      <c:pt idx="36">
                        <c:v>44.74081604117287</c:v>
                      </c:pt>
                      <c:pt idx="37">
                        <c:v>44.74081604117287</c:v>
                      </c:pt>
                      <c:pt idx="38">
                        <c:v>44.74081604117287</c:v>
                      </c:pt>
                      <c:pt idx="39">
                        <c:v>44.74081604117287</c:v>
                      </c:pt>
                      <c:pt idx="40">
                        <c:v>44.74081604117287</c:v>
                      </c:pt>
                      <c:pt idx="41">
                        <c:v>44.74081604117287</c:v>
                      </c:pt>
                      <c:pt idx="42">
                        <c:v>44.74081604117287</c:v>
                      </c:pt>
                      <c:pt idx="43">
                        <c:v>999</c:v>
                      </c:pt>
                      <c:pt idx="44">
                        <c:v>999</c:v>
                      </c:pt>
                      <c:pt idx="45">
                        <c:v>58.277352668312687</c:v>
                      </c:pt>
                      <c:pt idx="46">
                        <c:v>58.277352668312687</c:v>
                      </c:pt>
                      <c:pt idx="47">
                        <c:v>58.277352668312687</c:v>
                      </c:pt>
                      <c:pt idx="48">
                        <c:v>58.277352668312687</c:v>
                      </c:pt>
                      <c:pt idx="49">
                        <c:v>58.277352668312687</c:v>
                      </c:pt>
                      <c:pt idx="50">
                        <c:v>58.277352668312687</c:v>
                      </c:pt>
                      <c:pt idx="51">
                        <c:v>58.277352668312687</c:v>
                      </c:pt>
                      <c:pt idx="52">
                        <c:v>58.277352668312687</c:v>
                      </c:pt>
                      <c:pt idx="53">
                        <c:v>58.277352668312687</c:v>
                      </c:pt>
                      <c:pt idx="54">
                        <c:v>58.277352668312687</c:v>
                      </c:pt>
                      <c:pt idx="55">
                        <c:v>58.277352668312687</c:v>
                      </c:pt>
                      <c:pt idx="56">
                        <c:v>58.277352668312687</c:v>
                      </c:pt>
                      <c:pt idx="57">
                        <c:v>999</c:v>
                      </c:pt>
                      <c:pt idx="58">
                        <c:v>65.042646142911664</c:v>
                      </c:pt>
                      <c:pt idx="59">
                        <c:v>65.042646142911664</c:v>
                      </c:pt>
                      <c:pt idx="60">
                        <c:v>65.042646142911664</c:v>
                      </c:pt>
                      <c:pt idx="61">
                        <c:v>65.042646142911664</c:v>
                      </c:pt>
                      <c:pt idx="62">
                        <c:v>65.042646142911664</c:v>
                      </c:pt>
                      <c:pt idx="63">
                        <c:v>65.042646142911664</c:v>
                      </c:pt>
                      <c:pt idx="64">
                        <c:v>999</c:v>
                      </c:pt>
                      <c:pt idx="65">
                        <c:v>999</c:v>
                      </c:pt>
                      <c:pt idx="66">
                        <c:v>78.108353683516114</c:v>
                      </c:pt>
                      <c:pt idx="67">
                        <c:v>78.108353683516114</c:v>
                      </c:pt>
                      <c:pt idx="68">
                        <c:v>78.108353683516114</c:v>
                      </c:pt>
                      <c:pt idx="69">
                        <c:v>78.108353683516114</c:v>
                      </c:pt>
                      <c:pt idx="70">
                        <c:v>78.108353683516114</c:v>
                      </c:pt>
                      <c:pt idx="71">
                        <c:v>78.108353683516114</c:v>
                      </c:pt>
                      <c:pt idx="72">
                        <c:v>78.108353683516114</c:v>
                      </c:pt>
                      <c:pt idx="73">
                        <c:v>78.108353683516114</c:v>
                      </c:pt>
                      <c:pt idx="74">
                        <c:v>78.108353683516114</c:v>
                      </c:pt>
                      <c:pt idx="75">
                        <c:v>78.108353683516114</c:v>
                      </c:pt>
                      <c:pt idx="76">
                        <c:v>78.108353683516114</c:v>
                      </c:pt>
                      <c:pt idx="77">
                        <c:v>999</c:v>
                      </c:pt>
                      <c:pt idx="78">
                        <c:v>88.807326489318129</c:v>
                      </c:pt>
                      <c:pt idx="79">
                        <c:v>88.807326489318129</c:v>
                      </c:pt>
                      <c:pt idx="80">
                        <c:v>88.807326489318129</c:v>
                      </c:pt>
                      <c:pt idx="81">
                        <c:v>88.807326489318129</c:v>
                      </c:pt>
                      <c:pt idx="82">
                        <c:v>88.807326489318129</c:v>
                      </c:pt>
                      <c:pt idx="83">
                        <c:v>88.807326489318129</c:v>
                      </c:pt>
                      <c:pt idx="84">
                        <c:v>88.807326489318129</c:v>
                      </c:pt>
                      <c:pt idx="85">
                        <c:v>88.807326489318129</c:v>
                      </c:pt>
                      <c:pt idx="86">
                        <c:v>88.807326489318129</c:v>
                      </c:pt>
                      <c:pt idx="87">
                        <c:v>999</c:v>
                      </c:pt>
                      <c:pt idx="88">
                        <c:v>95.66930120564291</c:v>
                      </c:pt>
                      <c:pt idx="89">
                        <c:v>95.66930120564291</c:v>
                      </c:pt>
                      <c:pt idx="90">
                        <c:v>95.66930120564291</c:v>
                      </c:pt>
                      <c:pt idx="91">
                        <c:v>95.66930120564291</c:v>
                      </c:pt>
                      <c:pt idx="92">
                        <c:v>95.66930120564291</c:v>
                      </c:pt>
                      <c:pt idx="93">
                        <c:v>95.66930120564291</c:v>
                      </c:pt>
                      <c:pt idx="94">
                        <c:v>999</c:v>
                      </c:pt>
                      <c:pt idx="95">
                        <c:v>999</c:v>
                      </c:pt>
                      <c:pt idx="96">
                        <c:v>999</c:v>
                      </c:pt>
                      <c:pt idx="97">
                        <c:v>999</c:v>
                      </c:pt>
                      <c:pt idx="98">
                        <c:v>116.14608868130695</c:v>
                      </c:pt>
                      <c:pt idx="99">
                        <c:v>116.14608868130695</c:v>
                      </c:pt>
                      <c:pt idx="100">
                        <c:v>116.14608868130695</c:v>
                      </c:pt>
                      <c:pt idx="101">
                        <c:v>116.14608868130695</c:v>
                      </c:pt>
                      <c:pt idx="102">
                        <c:v>116.14608868130695</c:v>
                      </c:pt>
                      <c:pt idx="103">
                        <c:v>116.14608868130695</c:v>
                      </c:pt>
                      <c:pt idx="104">
                        <c:v>116.14608868130695</c:v>
                      </c:pt>
                      <c:pt idx="105">
                        <c:v>116.14608868130695</c:v>
                      </c:pt>
                      <c:pt idx="106">
                        <c:v>116.14608868130695</c:v>
                      </c:pt>
                      <c:pt idx="107">
                        <c:v>116.14608868130695</c:v>
                      </c:pt>
                      <c:pt idx="108">
                        <c:v>116.14608868130695</c:v>
                      </c:pt>
                      <c:pt idx="109">
                        <c:v>116.14608868130695</c:v>
                      </c:pt>
                      <c:pt idx="110">
                        <c:v>116.14608868130695</c:v>
                      </c:pt>
                      <c:pt idx="111">
                        <c:v>116.14608868130695</c:v>
                      </c:pt>
                      <c:pt idx="112">
                        <c:v>116.14608868130695</c:v>
                      </c:pt>
                      <c:pt idx="113">
                        <c:v>116.14608868130695</c:v>
                      </c:pt>
                      <c:pt idx="114">
                        <c:v>116.14608868130695</c:v>
                      </c:pt>
                      <c:pt idx="115">
                        <c:v>999</c:v>
                      </c:pt>
                      <c:pt idx="116">
                        <c:v>129.42081453660631</c:v>
                      </c:pt>
                      <c:pt idx="117">
                        <c:v>129.42081453660631</c:v>
                      </c:pt>
                      <c:pt idx="118">
                        <c:v>129.42081453660631</c:v>
                      </c:pt>
                      <c:pt idx="119">
                        <c:v>129.42081453660631</c:v>
                      </c:pt>
                      <c:pt idx="120">
                        <c:v>129.42081453660631</c:v>
                      </c:pt>
                      <c:pt idx="121">
                        <c:v>129.42081453660631</c:v>
                      </c:pt>
                      <c:pt idx="122">
                        <c:v>129.42081453660631</c:v>
                      </c:pt>
                      <c:pt idx="123">
                        <c:v>129.42081453660631</c:v>
                      </c:pt>
                      <c:pt idx="124">
                        <c:v>129.42081453660631</c:v>
                      </c:pt>
                      <c:pt idx="125">
                        <c:v>129.42081453660631</c:v>
                      </c:pt>
                      <c:pt idx="126">
                        <c:v>129.42081453660631</c:v>
                      </c:pt>
                      <c:pt idx="127">
                        <c:v>129.42081453660631</c:v>
                      </c:pt>
                      <c:pt idx="128">
                        <c:v>999</c:v>
                      </c:pt>
                      <c:pt idx="129">
                        <c:v>135.67260243803156</c:v>
                      </c:pt>
                      <c:pt idx="130">
                        <c:v>135.67260243803156</c:v>
                      </c:pt>
                      <c:pt idx="131">
                        <c:v>135.67260243803156</c:v>
                      </c:pt>
                      <c:pt idx="132">
                        <c:v>135.67260243803156</c:v>
                      </c:pt>
                      <c:pt idx="133">
                        <c:v>135.67260243803156</c:v>
                      </c:pt>
                      <c:pt idx="134">
                        <c:v>999</c:v>
                      </c:pt>
                      <c:pt idx="135">
                        <c:v>144.72158771221604</c:v>
                      </c:pt>
                      <c:pt idx="136">
                        <c:v>144.72158771221604</c:v>
                      </c:pt>
                      <c:pt idx="137">
                        <c:v>144.72158771221604</c:v>
                      </c:pt>
                      <c:pt idx="138">
                        <c:v>144.72158771221604</c:v>
                      </c:pt>
                      <c:pt idx="139">
                        <c:v>144.72158771221604</c:v>
                      </c:pt>
                      <c:pt idx="140">
                        <c:v>144.72158771221604</c:v>
                      </c:pt>
                      <c:pt idx="141">
                        <c:v>144.72158771221604</c:v>
                      </c:pt>
                      <c:pt idx="142">
                        <c:v>144.72158771221604</c:v>
                      </c:pt>
                      <c:pt idx="143">
                        <c:v>999</c:v>
                      </c:pt>
                      <c:pt idx="144">
                        <c:v>157.80178798735577</c:v>
                      </c:pt>
                      <c:pt idx="145">
                        <c:v>157.80178798735577</c:v>
                      </c:pt>
                      <c:pt idx="146">
                        <c:v>157.80178798735577</c:v>
                      </c:pt>
                      <c:pt idx="147">
                        <c:v>157.80178798735577</c:v>
                      </c:pt>
                      <c:pt idx="148">
                        <c:v>157.80178798735577</c:v>
                      </c:pt>
                      <c:pt idx="149">
                        <c:v>157.80178798735577</c:v>
                      </c:pt>
                      <c:pt idx="150">
                        <c:v>157.80178798735577</c:v>
                      </c:pt>
                      <c:pt idx="151">
                        <c:v>157.80178798735577</c:v>
                      </c:pt>
                      <c:pt idx="152">
                        <c:v>157.80178798735577</c:v>
                      </c:pt>
                      <c:pt idx="153">
                        <c:v>157.80178798735577</c:v>
                      </c:pt>
                      <c:pt idx="154">
                        <c:v>157.80178798735577</c:v>
                      </c:pt>
                      <c:pt idx="155">
                        <c:v>157.80178798735577</c:v>
                      </c:pt>
                      <c:pt idx="156">
                        <c:v>999</c:v>
                      </c:pt>
                      <c:pt idx="157">
                        <c:v>163.13089868736739</c:v>
                      </c:pt>
                      <c:pt idx="158">
                        <c:v>163.13089868736739</c:v>
                      </c:pt>
                      <c:pt idx="159">
                        <c:v>163.13089868736739</c:v>
                      </c:pt>
                      <c:pt idx="160">
                        <c:v>163.13089868736739</c:v>
                      </c:pt>
                      <c:pt idx="161">
                        <c:v>163.13089868736739</c:v>
                      </c:pt>
                      <c:pt idx="162">
                        <c:v>999</c:v>
                      </c:pt>
                      <c:pt idx="163">
                        <c:v>175.94260674322078</c:v>
                      </c:pt>
                      <c:pt idx="164">
                        <c:v>175.94260674322078</c:v>
                      </c:pt>
                      <c:pt idx="165">
                        <c:v>175.94260674322078</c:v>
                      </c:pt>
                      <c:pt idx="166">
                        <c:v>175.94260674322078</c:v>
                      </c:pt>
                      <c:pt idx="167">
                        <c:v>175.94260674322078</c:v>
                      </c:pt>
                      <c:pt idx="168">
                        <c:v>175.94260674322078</c:v>
                      </c:pt>
                      <c:pt idx="169">
                        <c:v>175.94260674322078</c:v>
                      </c:pt>
                      <c:pt idx="170">
                        <c:v>175.94260674322078</c:v>
                      </c:pt>
                      <c:pt idx="171">
                        <c:v>175.94260674322078</c:v>
                      </c:pt>
                      <c:pt idx="172">
                        <c:v>175.94260674322078</c:v>
                      </c:pt>
                      <c:pt idx="173">
                        <c:v>175.94260674322078</c:v>
                      </c:pt>
                      <c:pt idx="174">
                        <c:v>999</c:v>
                      </c:pt>
                      <c:pt idx="175">
                        <c:v>183.36856361703539</c:v>
                      </c:pt>
                      <c:pt idx="176">
                        <c:v>183.36856361703539</c:v>
                      </c:pt>
                      <c:pt idx="177">
                        <c:v>183.36856361703539</c:v>
                      </c:pt>
                      <c:pt idx="178">
                        <c:v>183.36856361703539</c:v>
                      </c:pt>
                      <c:pt idx="179">
                        <c:v>183.36856361703539</c:v>
                      </c:pt>
                      <c:pt idx="180">
                        <c:v>183.36856361703539</c:v>
                      </c:pt>
                      <c:pt idx="181">
                        <c:v>183.36856361703539</c:v>
                      </c:pt>
                      <c:pt idx="182">
                        <c:v>999</c:v>
                      </c:pt>
                      <c:pt idx="183">
                        <c:v>189.54957958758467</c:v>
                      </c:pt>
                      <c:pt idx="184">
                        <c:v>189.54957958758467</c:v>
                      </c:pt>
                      <c:pt idx="185">
                        <c:v>189.54957958758467</c:v>
                      </c:pt>
                      <c:pt idx="186">
                        <c:v>189.54957958758467</c:v>
                      </c:pt>
                      <c:pt idx="187">
                        <c:v>189.54957958758467</c:v>
                      </c:pt>
                      <c:pt idx="188">
                        <c:v>999</c:v>
                      </c:pt>
                      <c:pt idx="189">
                        <c:v>999</c:v>
                      </c:pt>
                      <c:pt idx="190">
                        <c:v>999</c:v>
                      </c:pt>
                      <c:pt idx="191">
                        <c:v>199.14471072462493</c:v>
                      </c:pt>
                      <c:pt idx="192">
                        <c:v>199.14471072462493</c:v>
                      </c:pt>
                      <c:pt idx="193">
                        <c:v>199.14471072462493</c:v>
                      </c:pt>
                      <c:pt idx="194">
                        <c:v>199.14471072462493</c:v>
                      </c:pt>
                      <c:pt idx="195">
                        <c:v>199.14471072462493</c:v>
                      </c:pt>
                      <c:pt idx="196">
                        <c:v>199.14471072462493</c:v>
                      </c:pt>
                      <c:pt idx="197">
                        <c:v>199.14471072462493</c:v>
                      </c:pt>
                      <c:pt idx="198">
                        <c:v>999</c:v>
                      </c:pt>
                      <c:pt idx="199">
                        <c:v>999</c:v>
                      </c:pt>
                      <c:pt idx="200">
                        <c:v>999</c:v>
                      </c:pt>
                      <c:pt idx="201">
                        <c:v>999</c:v>
                      </c:pt>
                      <c:pt idx="202">
                        <c:v>212.80837128537607</c:v>
                      </c:pt>
                      <c:pt idx="203">
                        <c:v>212.80837128537607</c:v>
                      </c:pt>
                      <c:pt idx="204">
                        <c:v>212.80837128537607</c:v>
                      </c:pt>
                      <c:pt idx="205">
                        <c:v>212.80837128537607</c:v>
                      </c:pt>
                      <c:pt idx="206">
                        <c:v>212.80837128537607</c:v>
                      </c:pt>
                      <c:pt idx="207">
                        <c:v>212.80837128537607</c:v>
                      </c:pt>
                      <c:pt idx="208">
                        <c:v>212.80837128537607</c:v>
                      </c:pt>
                      <c:pt idx="209">
                        <c:v>212.80837128537607</c:v>
                      </c:pt>
                      <c:pt idx="210">
                        <c:v>212.80837128537607</c:v>
                      </c:pt>
                      <c:pt idx="211">
                        <c:v>999</c:v>
                      </c:pt>
                      <c:pt idx="212">
                        <c:v>999</c:v>
                      </c:pt>
                      <c:pt idx="213">
                        <c:v>999</c:v>
                      </c:pt>
                      <c:pt idx="214">
                        <c:v>221.6639732978181</c:v>
                      </c:pt>
                      <c:pt idx="215">
                        <c:v>221.6639732978181</c:v>
                      </c:pt>
                      <c:pt idx="216">
                        <c:v>221.6639732978181</c:v>
                      </c:pt>
                      <c:pt idx="217">
                        <c:v>221.6639732978181</c:v>
                      </c:pt>
                      <c:pt idx="218">
                        <c:v>221.6639732978181</c:v>
                      </c:pt>
                      <c:pt idx="219">
                        <c:v>221.6639732978181</c:v>
                      </c:pt>
                      <c:pt idx="220">
                        <c:v>999</c:v>
                      </c:pt>
                      <c:pt idx="221">
                        <c:v>999</c:v>
                      </c:pt>
                      <c:pt idx="222">
                        <c:v>999</c:v>
                      </c:pt>
                      <c:pt idx="223">
                        <c:v>231.98899794109778</c:v>
                      </c:pt>
                      <c:pt idx="224">
                        <c:v>231.98899794109778</c:v>
                      </c:pt>
                      <c:pt idx="225">
                        <c:v>231.98899794109778</c:v>
                      </c:pt>
                      <c:pt idx="226">
                        <c:v>231.98899794109778</c:v>
                      </c:pt>
                      <c:pt idx="227">
                        <c:v>231.98899794109778</c:v>
                      </c:pt>
                      <c:pt idx="228">
                        <c:v>231.98899794109778</c:v>
                      </c:pt>
                      <c:pt idx="229">
                        <c:v>231.98899794109778</c:v>
                      </c:pt>
                      <c:pt idx="230">
                        <c:v>999</c:v>
                      </c:pt>
                      <c:pt idx="231">
                        <c:v>999</c:v>
                      </c:pt>
                      <c:pt idx="232">
                        <c:v>238.17459026205117</c:v>
                      </c:pt>
                      <c:pt idx="233">
                        <c:v>238.17459026205117</c:v>
                      </c:pt>
                      <c:pt idx="234">
                        <c:v>238.17459026205117</c:v>
                      </c:pt>
                      <c:pt idx="235">
                        <c:v>238.17459026205117</c:v>
                      </c:pt>
                      <c:pt idx="236">
                        <c:v>238.17459026205117</c:v>
                      </c:pt>
                      <c:pt idx="237">
                        <c:v>999</c:v>
                      </c:pt>
                      <c:pt idx="238">
                        <c:v>999</c:v>
                      </c:pt>
                      <c:pt idx="239">
                        <c:v>999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0092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645536"/>
        <c:crosses val="autoZero"/>
        <c:crossBetween val="midCat"/>
      </c:valAx>
      <c:valAx>
        <c:axId val="2986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Inventory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2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438150</xdr:colOff>
      <xdr:row>4</xdr:row>
      <xdr:rowOff>171450</xdr:rowOff>
    </xdr:from>
    <xdr:to>
      <xdr:col>21</xdr:col>
      <xdr:colOff>133350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19</xdr:row>
      <xdr:rowOff>180975</xdr:rowOff>
    </xdr:from>
    <xdr:to>
      <xdr:col>21</xdr:col>
      <xdr:colOff>133350</xdr:colOff>
      <xdr:row>34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G23" sqref="G23"/>
    </sheetView>
  </sheetViews>
  <sheetFormatPr defaultRowHeight="14.4" x14ac:dyDescent="0.3"/>
  <cols>
    <col min="8" max="8" width="9.6640625" bestFit="1" customWidth="1"/>
    <col min="12" max="12" width="9.109375" style="1"/>
    <col min="13" max="13" width="9.33203125" bestFit="1" customWidth="1"/>
  </cols>
  <sheetData>
    <row r="1" spans="1:17" x14ac:dyDescent="0.3">
      <c r="A1" t="s">
        <v>0</v>
      </c>
      <c r="B1" t="s">
        <v>12</v>
      </c>
      <c r="C1" t="s">
        <v>13</v>
      </c>
      <c r="D1" t="s">
        <v>8</v>
      </c>
      <c r="E1" t="s">
        <v>1</v>
      </c>
      <c r="F1" t="s">
        <v>2</v>
      </c>
      <c r="G1" t="s">
        <v>3</v>
      </c>
      <c r="H1" t="s">
        <v>10</v>
      </c>
      <c r="I1" t="s">
        <v>4</v>
      </c>
      <c r="J1" t="s">
        <v>5</v>
      </c>
      <c r="K1" t="s">
        <v>6</v>
      </c>
      <c r="L1" s="1" t="s">
        <v>7</v>
      </c>
      <c r="M1" t="s">
        <v>11</v>
      </c>
      <c r="O1" t="s">
        <v>9</v>
      </c>
      <c r="P1" t="s">
        <v>1</v>
      </c>
      <c r="Q1" t="s">
        <v>5</v>
      </c>
    </row>
    <row r="2" spans="1:17" x14ac:dyDescent="0.3">
      <c r="A2">
        <v>0</v>
      </c>
      <c r="B2">
        <v>0.39</v>
      </c>
      <c r="C2">
        <v>0.1</v>
      </c>
      <c r="D2">
        <v>50</v>
      </c>
      <c r="E2">
        <f>VLOOKUP(B2,$O$2:$Q$10,2,TRUE)</f>
        <v>5</v>
      </c>
      <c r="F2">
        <v>0</v>
      </c>
      <c r="G2">
        <f>5+5*_xlfn.FLOOR.MATH(A2/5)</f>
        <v>5</v>
      </c>
      <c r="H2">
        <f>D2-E2</f>
        <v>45</v>
      </c>
      <c r="I2">
        <v>30</v>
      </c>
      <c r="J2">
        <f>VLOOKUP(B2,$O$2:$Q$10,3,TRUE)</f>
        <v>3</v>
      </c>
      <c r="K2">
        <v>0</v>
      </c>
      <c r="L2" s="1">
        <v>999</v>
      </c>
      <c r="M2">
        <f>I2-J2+IF(L2&lt;A2+1,30,0)</f>
        <v>27</v>
      </c>
      <c r="O2">
        <v>0</v>
      </c>
      <c r="P2">
        <v>1</v>
      </c>
      <c r="Q2">
        <v>2</v>
      </c>
    </row>
    <row r="3" spans="1:17" x14ac:dyDescent="0.3">
      <c r="A3">
        <v>1</v>
      </c>
      <c r="B3">
        <v>0.87</v>
      </c>
      <c r="C3">
        <v>0.1</v>
      </c>
      <c r="D3">
        <f>IF(MOD(A3,5)=0,50,H2)</f>
        <v>45</v>
      </c>
      <c r="E3">
        <f t="shared" ref="E3:E16" si="0">VLOOKUP(B3,$O$2:$Q$10,2,TRUE)</f>
        <v>10</v>
      </c>
      <c r="F3">
        <f>F2+IF(D3-E3&lt;0,-D3+E3,0)</f>
        <v>0</v>
      </c>
      <c r="G3">
        <f t="shared" ref="G3:G16" si="1">5+5*_xlfn.FLOOR.MATH(A3/5)</f>
        <v>5</v>
      </c>
      <c r="H3">
        <f t="shared" ref="H3:H16" si="2">D3-E3</f>
        <v>35</v>
      </c>
      <c r="I3">
        <f>M2</f>
        <v>27</v>
      </c>
      <c r="J3">
        <f t="shared" ref="J3:J16" si="3">VLOOKUP(B3,$O$2:$Q$10,3,TRUE)</f>
        <v>5</v>
      </c>
      <c r="K3">
        <f>K2+IF(I3-J3&lt;0,-I3+J3,0)</f>
        <v>0</v>
      </c>
      <c r="L3" s="1">
        <f>IF(AND(I3-J3&lt;25,OR(L2=999,L2&lt;A3)),A3+5-4*LN(1-C3),IF(L2&lt;A3+1,999,L2))</f>
        <v>6.4214420626313053</v>
      </c>
      <c r="M3">
        <f>I3-J3+IF(L2&lt;A3+1,30,0)</f>
        <v>22</v>
      </c>
      <c r="O3">
        <v>0.03</v>
      </c>
      <c r="P3">
        <v>1</v>
      </c>
      <c r="Q3">
        <v>3</v>
      </c>
    </row>
    <row r="4" spans="1:17" x14ac:dyDescent="0.3">
      <c r="A4">
        <v>2</v>
      </c>
      <c r="B4">
        <v>0.25</v>
      </c>
      <c r="C4">
        <v>0.37</v>
      </c>
      <c r="D4">
        <f t="shared" ref="D4:D16" si="4">IF(MOD(A4,5)=0,50,H3)</f>
        <v>35</v>
      </c>
      <c r="E4">
        <f t="shared" si="0"/>
        <v>5</v>
      </c>
      <c r="F4">
        <f t="shared" ref="F4:F16" si="5">F3+IF(D4-E4&lt;0,-D4+E4,0)</f>
        <v>0</v>
      </c>
      <c r="G4">
        <f t="shared" si="1"/>
        <v>5</v>
      </c>
      <c r="H4">
        <f t="shared" si="2"/>
        <v>30</v>
      </c>
      <c r="I4">
        <f t="shared" ref="I4:I16" si="6">M3</f>
        <v>22</v>
      </c>
      <c r="J4">
        <f t="shared" si="3"/>
        <v>3</v>
      </c>
      <c r="K4">
        <f t="shared" ref="K4:K16" si="7">K3+IF(I4-J4&lt;0,-I4+J4,0)</f>
        <v>0</v>
      </c>
      <c r="L4" s="1">
        <f t="shared" ref="L4:L16" si="8">IF(AND(I4-J4&lt;25,OR(L3=999,L3&lt;A4)),A4+5-4*LN(1-C4),IF(L3&lt;A4+1,999,L3))</f>
        <v>6.4214420626313053</v>
      </c>
      <c r="M4">
        <f t="shared" ref="M4:M16" si="9">I4-J4+IF(L3&lt;A4+1,30,0)</f>
        <v>19</v>
      </c>
      <c r="O4">
        <v>0.1</v>
      </c>
      <c r="P4">
        <v>1</v>
      </c>
      <c r="Q4">
        <v>5</v>
      </c>
    </row>
    <row r="5" spans="1:17" x14ac:dyDescent="0.3">
      <c r="A5">
        <v>3</v>
      </c>
      <c r="B5">
        <v>0.01</v>
      </c>
      <c r="C5">
        <v>0.37</v>
      </c>
      <c r="D5">
        <f t="shared" si="4"/>
        <v>30</v>
      </c>
      <c r="E5">
        <f t="shared" si="0"/>
        <v>1</v>
      </c>
      <c r="F5">
        <f t="shared" si="5"/>
        <v>0</v>
      </c>
      <c r="G5">
        <f t="shared" si="1"/>
        <v>5</v>
      </c>
      <c r="H5">
        <f t="shared" si="2"/>
        <v>29</v>
      </c>
      <c r="I5">
        <f t="shared" si="6"/>
        <v>19</v>
      </c>
      <c r="J5">
        <f t="shared" si="3"/>
        <v>2</v>
      </c>
      <c r="K5">
        <f t="shared" si="7"/>
        <v>0</v>
      </c>
      <c r="L5" s="1">
        <f t="shared" si="8"/>
        <v>6.4214420626313053</v>
      </c>
      <c r="M5">
        <f t="shared" si="9"/>
        <v>17</v>
      </c>
      <c r="O5">
        <v>0.15</v>
      </c>
      <c r="P5">
        <v>5</v>
      </c>
      <c r="Q5">
        <v>2</v>
      </c>
    </row>
    <row r="6" spans="1:17" x14ac:dyDescent="0.3">
      <c r="A6">
        <v>4</v>
      </c>
      <c r="B6">
        <v>0.44</v>
      </c>
      <c r="C6">
        <v>0.37</v>
      </c>
      <c r="D6">
        <f t="shared" si="4"/>
        <v>29</v>
      </c>
      <c r="E6">
        <f t="shared" si="0"/>
        <v>5</v>
      </c>
      <c r="F6">
        <f t="shared" si="5"/>
        <v>0</v>
      </c>
      <c r="G6">
        <f t="shared" si="1"/>
        <v>5</v>
      </c>
      <c r="H6">
        <f t="shared" si="2"/>
        <v>24</v>
      </c>
      <c r="I6">
        <f t="shared" si="6"/>
        <v>17</v>
      </c>
      <c r="J6">
        <f t="shared" si="3"/>
        <v>5</v>
      </c>
      <c r="K6">
        <f t="shared" si="7"/>
        <v>0</v>
      </c>
      <c r="L6" s="1">
        <f t="shared" si="8"/>
        <v>6.4214420626313053</v>
      </c>
      <c r="M6">
        <f t="shared" si="9"/>
        <v>12</v>
      </c>
      <c r="O6">
        <v>0.2</v>
      </c>
      <c r="P6">
        <v>5</v>
      </c>
      <c r="Q6">
        <v>3</v>
      </c>
    </row>
    <row r="7" spans="1:17" x14ac:dyDescent="0.3">
      <c r="A7">
        <v>5</v>
      </c>
      <c r="B7">
        <v>0.76</v>
      </c>
      <c r="C7">
        <v>0.37</v>
      </c>
      <c r="D7">
        <f t="shared" si="4"/>
        <v>50</v>
      </c>
      <c r="E7">
        <f t="shared" si="0"/>
        <v>10</v>
      </c>
      <c r="F7">
        <f t="shared" si="5"/>
        <v>0</v>
      </c>
      <c r="G7">
        <f t="shared" si="1"/>
        <v>10</v>
      </c>
      <c r="H7">
        <f t="shared" si="2"/>
        <v>40</v>
      </c>
      <c r="I7">
        <f t="shared" si="6"/>
        <v>12</v>
      </c>
      <c r="J7">
        <f t="shared" si="3"/>
        <v>5</v>
      </c>
      <c r="K7">
        <f t="shared" si="7"/>
        <v>0</v>
      </c>
      <c r="L7" s="1">
        <f t="shared" si="8"/>
        <v>6.4214420626313053</v>
      </c>
      <c r="M7">
        <f t="shared" si="9"/>
        <v>7</v>
      </c>
      <c r="O7">
        <v>0.4</v>
      </c>
      <c r="P7">
        <v>5</v>
      </c>
      <c r="Q7">
        <v>5</v>
      </c>
    </row>
    <row r="8" spans="1:17" x14ac:dyDescent="0.3">
      <c r="A8">
        <v>6</v>
      </c>
      <c r="B8">
        <v>0.48</v>
      </c>
      <c r="C8">
        <v>0.37</v>
      </c>
      <c r="D8">
        <f t="shared" si="4"/>
        <v>40</v>
      </c>
      <c r="E8">
        <f t="shared" si="0"/>
        <v>5</v>
      </c>
      <c r="F8">
        <f t="shared" si="5"/>
        <v>0</v>
      </c>
      <c r="G8">
        <f t="shared" si="1"/>
        <v>10</v>
      </c>
      <c r="H8">
        <f t="shared" si="2"/>
        <v>35</v>
      </c>
      <c r="I8">
        <f t="shared" si="6"/>
        <v>7</v>
      </c>
      <c r="J8">
        <f t="shared" si="3"/>
        <v>5</v>
      </c>
      <c r="K8">
        <f t="shared" si="7"/>
        <v>0</v>
      </c>
      <c r="L8" s="1">
        <f t="shared" si="8"/>
        <v>999</v>
      </c>
      <c r="M8">
        <f t="shared" si="9"/>
        <v>32</v>
      </c>
      <c r="O8">
        <v>0.55000000000000004</v>
      </c>
      <c r="P8">
        <v>10</v>
      </c>
      <c r="Q8">
        <v>2</v>
      </c>
    </row>
    <row r="9" spans="1:17" x14ac:dyDescent="0.3">
      <c r="A9">
        <v>7</v>
      </c>
      <c r="B9">
        <v>0.33</v>
      </c>
      <c r="C9">
        <v>0.37</v>
      </c>
      <c r="D9">
        <f t="shared" si="4"/>
        <v>35</v>
      </c>
      <c r="E9">
        <f t="shared" si="0"/>
        <v>5</v>
      </c>
      <c r="F9">
        <f t="shared" si="5"/>
        <v>0</v>
      </c>
      <c r="G9">
        <f t="shared" si="1"/>
        <v>10</v>
      </c>
      <c r="H9">
        <f t="shared" si="2"/>
        <v>30</v>
      </c>
      <c r="I9">
        <f t="shared" si="6"/>
        <v>32</v>
      </c>
      <c r="J9">
        <f t="shared" si="3"/>
        <v>3</v>
      </c>
      <c r="K9">
        <f t="shared" si="7"/>
        <v>0</v>
      </c>
      <c r="L9" s="1">
        <f t="shared" si="8"/>
        <v>999</v>
      </c>
      <c r="M9">
        <f t="shared" si="9"/>
        <v>29</v>
      </c>
      <c r="O9">
        <v>0.6</v>
      </c>
      <c r="P9">
        <v>10</v>
      </c>
      <c r="Q9">
        <v>3</v>
      </c>
    </row>
    <row r="10" spans="1:17" x14ac:dyDescent="0.3">
      <c r="A10">
        <v>8</v>
      </c>
      <c r="B10">
        <v>0.67</v>
      </c>
      <c r="C10">
        <v>0.37</v>
      </c>
      <c r="D10">
        <f t="shared" si="4"/>
        <v>30</v>
      </c>
      <c r="E10">
        <f t="shared" si="0"/>
        <v>10</v>
      </c>
      <c r="F10">
        <f t="shared" si="5"/>
        <v>0</v>
      </c>
      <c r="G10">
        <f t="shared" si="1"/>
        <v>10</v>
      </c>
      <c r="H10">
        <f t="shared" si="2"/>
        <v>20</v>
      </c>
      <c r="I10">
        <f t="shared" si="6"/>
        <v>29</v>
      </c>
      <c r="J10">
        <f t="shared" si="3"/>
        <v>3</v>
      </c>
      <c r="K10">
        <f t="shared" si="7"/>
        <v>0</v>
      </c>
      <c r="L10" s="1">
        <f t="shared" si="8"/>
        <v>999</v>
      </c>
      <c r="M10">
        <f t="shared" si="9"/>
        <v>26</v>
      </c>
      <c r="O10">
        <v>0.75</v>
      </c>
      <c r="P10">
        <v>10</v>
      </c>
      <c r="Q10">
        <v>5</v>
      </c>
    </row>
    <row r="11" spans="1:17" x14ac:dyDescent="0.3">
      <c r="A11">
        <v>9</v>
      </c>
      <c r="B11">
        <v>0.8</v>
      </c>
      <c r="C11">
        <v>0.37</v>
      </c>
      <c r="D11">
        <f t="shared" si="4"/>
        <v>20</v>
      </c>
      <c r="E11">
        <f t="shared" si="0"/>
        <v>10</v>
      </c>
      <c r="F11">
        <f t="shared" si="5"/>
        <v>0</v>
      </c>
      <c r="G11">
        <f t="shared" si="1"/>
        <v>10</v>
      </c>
      <c r="H11">
        <f t="shared" si="2"/>
        <v>10</v>
      </c>
      <c r="I11">
        <f t="shared" si="6"/>
        <v>26</v>
      </c>
      <c r="J11">
        <f t="shared" si="3"/>
        <v>5</v>
      </c>
      <c r="K11">
        <f t="shared" si="7"/>
        <v>0</v>
      </c>
      <c r="L11" s="1">
        <f t="shared" si="8"/>
        <v>15.848141838386235</v>
      </c>
      <c r="M11">
        <f t="shared" si="9"/>
        <v>21</v>
      </c>
    </row>
    <row r="12" spans="1:17" x14ac:dyDescent="0.3">
      <c r="A12">
        <v>10</v>
      </c>
      <c r="B12">
        <v>0.62</v>
      </c>
      <c r="C12">
        <v>0.37</v>
      </c>
      <c r="D12">
        <f t="shared" si="4"/>
        <v>50</v>
      </c>
      <c r="E12">
        <f t="shared" si="0"/>
        <v>10</v>
      </c>
      <c r="F12">
        <f t="shared" si="5"/>
        <v>0</v>
      </c>
      <c r="G12">
        <f t="shared" si="1"/>
        <v>15</v>
      </c>
      <c r="H12">
        <f t="shared" si="2"/>
        <v>40</v>
      </c>
      <c r="I12">
        <f t="shared" si="6"/>
        <v>21</v>
      </c>
      <c r="J12">
        <f t="shared" si="3"/>
        <v>3</v>
      </c>
      <c r="K12">
        <f t="shared" si="7"/>
        <v>0</v>
      </c>
      <c r="L12" s="1">
        <f t="shared" si="8"/>
        <v>15.848141838386235</v>
      </c>
      <c r="M12">
        <f t="shared" si="9"/>
        <v>18</v>
      </c>
    </row>
    <row r="13" spans="1:17" x14ac:dyDescent="0.3">
      <c r="A13">
        <v>11</v>
      </c>
      <c r="B13">
        <v>0.23</v>
      </c>
      <c r="C13">
        <v>0.37</v>
      </c>
      <c r="D13">
        <f t="shared" si="4"/>
        <v>40</v>
      </c>
      <c r="E13">
        <f t="shared" si="0"/>
        <v>5</v>
      </c>
      <c r="F13">
        <f t="shared" si="5"/>
        <v>0</v>
      </c>
      <c r="G13">
        <f t="shared" si="1"/>
        <v>15</v>
      </c>
      <c r="H13">
        <f t="shared" si="2"/>
        <v>35</v>
      </c>
      <c r="I13">
        <f t="shared" si="6"/>
        <v>18</v>
      </c>
      <c r="J13">
        <f t="shared" si="3"/>
        <v>3</v>
      </c>
      <c r="K13">
        <f t="shared" si="7"/>
        <v>0</v>
      </c>
      <c r="L13" s="1">
        <f t="shared" si="8"/>
        <v>15.848141838386235</v>
      </c>
      <c r="M13">
        <f t="shared" si="9"/>
        <v>15</v>
      </c>
    </row>
    <row r="14" spans="1:17" x14ac:dyDescent="0.3">
      <c r="A14">
        <v>12</v>
      </c>
      <c r="B14">
        <v>0.86</v>
      </c>
      <c r="C14">
        <v>0.37</v>
      </c>
      <c r="D14">
        <f t="shared" si="4"/>
        <v>35</v>
      </c>
      <c r="E14">
        <f t="shared" si="0"/>
        <v>10</v>
      </c>
      <c r="F14">
        <f t="shared" si="5"/>
        <v>0</v>
      </c>
      <c r="G14">
        <f t="shared" si="1"/>
        <v>15</v>
      </c>
      <c r="H14">
        <f t="shared" si="2"/>
        <v>25</v>
      </c>
      <c r="I14">
        <f t="shared" si="6"/>
        <v>15</v>
      </c>
      <c r="J14">
        <f t="shared" si="3"/>
        <v>5</v>
      </c>
      <c r="K14">
        <f t="shared" si="7"/>
        <v>0</v>
      </c>
      <c r="L14" s="1">
        <f t="shared" si="8"/>
        <v>15.848141838386235</v>
      </c>
      <c r="M14">
        <f t="shared" si="9"/>
        <v>10</v>
      </c>
    </row>
    <row r="15" spans="1:17" x14ac:dyDescent="0.3">
      <c r="A15">
        <v>13</v>
      </c>
      <c r="B15">
        <v>0.65</v>
      </c>
      <c r="C15">
        <v>0.37</v>
      </c>
      <c r="D15">
        <f t="shared" si="4"/>
        <v>25</v>
      </c>
      <c r="E15">
        <f t="shared" si="0"/>
        <v>10</v>
      </c>
      <c r="F15">
        <f t="shared" si="5"/>
        <v>0</v>
      </c>
      <c r="G15">
        <f t="shared" si="1"/>
        <v>15</v>
      </c>
      <c r="H15">
        <f t="shared" si="2"/>
        <v>15</v>
      </c>
      <c r="I15">
        <f t="shared" si="6"/>
        <v>10</v>
      </c>
      <c r="J15">
        <f t="shared" si="3"/>
        <v>3</v>
      </c>
      <c r="K15">
        <f t="shared" si="7"/>
        <v>0</v>
      </c>
      <c r="L15" s="1">
        <f t="shared" si="8"/>
        <v>15.848141838386235</v>
      </c>
      <c r="M15">
        <f t="shared" si="9"/>
        <v>7</v>
      </c>
    </row>
    <row r="16" spans="1:17" x14ac:dyDescent="0.3">
      <c r="A16">
        <v>14</v>
      </c>
      <c r="B16">
        <v>0.77</v>
      </c>
      <c r="C16">
        <v>0.37</v>
      </c>
      <c r="D16">
        <f t="shared" si="4"/>
        <v>15</v>
      </c>
      <c r="E16">
        <f t="shared" si="0"/>
        <v>10</v>
      </c>
      <c r="F16">
        <f t="shared" si="5"/>
        <v>0</v>
      </c>
      <c r="G16">
        <f t="shared" si="1"/>
        <v>15</v>
      </c>
      <c r="H16">
        <f t="shared" si="2"/>
        <v>5</v>
      </c>
      <c r="I16">
        <f t="shared" si="6"/>
        <v>7</v>
      </c>
      <c r="J16">
        <f t="shared" si="3"/>
        <v>5</v>
      </c>
      <c r="K16">
        <f t="shared" si="7"/>
        <v>0</v>
      </c>
      <c r="L16" s="1">
        <f t="shared" si="8"/>
        <v>15.848141838386235</v>
      </c>
      <c r="M16">
        <f t="shared" si="9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1"/>
  <sheetViews>
    <sheetView tabSelected="1" workbookViewId="0">
      <selection activeCell="L2" sqref="L2:L16"/>
    </sheetView>
  </sheetViews>
  <sheetFormatPr defaultRowHeight="14.4" x14ac:dyDescent="0.3"/>
  <cols>
    <col min="2" max="3" width="9.109375" style="1"/>
    <col min="8" max="8" width="9.6640625" bestFit="1" customWidth="1"/>
    <col min="12" max="12" width="9.109375" style="1"/>
    <col min="13" max="13" width="9.33203125" bestFit="1" customWidth="1"/>
  </cols>
  <sheetData>
    <row r="1" spans="1:17" x14ac:dyDescent="0.3">
      <c r="A1" t="s">
        <v>0</v>
      </c>
      <c r="B1" s="1" t="s">
        <v>12</v>
      </c>
      <c r="C1" s="1" t="s">
        <v>13</v>
      </c>
      <c r="D1" t="s">
        <v>8</v>
      </c>
      <c r="E1" t="s">
        <v>1</v>
      </c>
      <c r="F1" t="s">
        <v>2</v>
      </c>
      <c r="G1" t="s">
        <v>3</v>
      </c>
      <c r="H1" t="s">
        <v>10</v>
      </c>
      <c r="I1" t="s">
        <v>4</v>
      </c>
      <c r="J1" t="s">
        <v>5</v>
      </c>
      <c r="K1" t="s">
        <v>6</v>
      </c>
      <c r="L1" s="1" t="s">
        <v>7</v>
      </c>
      <c r="M1" t="s">
        <v>11</v>
      </c>
      <c r="O1" t="s">
        <v>9</v>
      </c>
      <c r="P1" t="s">
        <v>1</v>
      </c>
      <c r="Q1" t="s">
        <v>5</v>
      </c>
    </row>
    <row r="2" spans="1:17" x14ac:dyDescent="0.3">
      <c r="A2">
        <v>1</v>
      </c>
      <c r="B2" s="2">
        <v>0.23</v>
      </c>
      <c r="C2" s="2"/>
      <c r="D2">
        <v>50</v>
      </c>
      <c r="E2">
        <f t="shared" ref="E2:E16" si="0">VLOOKUP(B2,$O$2:$Q$10,2,TRUE)</f>
        <v>5</v>
      </c>
      <c r="F2">
        <v>0</v>
      </c>
      <c r="G2">
        <f t="shared" ref="G2:G16" si="1">5+5*_xlfn.FLOOR.MATH(A2/5)</f>
        <v>5</v>
      </c>
      <c r="H2">
        <f>D2-E2</f>
        <v>45</v>
      </c>
      <c r="I2">
        <v>40</v>
      </c>
      <c r="J2">
        <f t="shared" ref="J2:J16" si="2">VLOOKUP(B2,$O$2:$Q$10,3,TRUE)</f>
        <v>3</v>
      </c>
      <c r="K2">
        <v>0</v>
      </c>
      <c r="L2" s="1">
        <v>999</v>
      </c>
      <c r="M2">
        <f>I2-J2+IF(L2&lt;A2+1,40,0)</f>
        <v>37</v>
      </c>
      <c r="O2">
        <v>0</v>
      </c>
      <c r="P2">
        <v>1</v>
      </c>
      <c r="Q2">
        <v>2</v>
      </c>
    </row>
    <row r="3" spans="1:17" x14ac:dyDescent="0.3">
      <c r="A3">
        <v>2</v>
      </c>
      <c r="B3" s="2">
        <v>0.2</v>
      </c>
      <c r="C3" s="2"/>
      <c r="D3">
        <f t="shared" ref="D3:D16" si="3">IF(MOD(A3,5)=0,50,H2)</f>
        <v>45</v>
      </c>
      <c r="E3">
        <f t="shared" si="0"/>
        <v>5</v>
      </c>
      <c r="F3">
        <f>F2+IF(D3-E3&lt;0,-D3+E3,0)</f>
        <v>0</v>
      </c>
      <c r="G3">
        <f t="shared" si="1"/>
        <v>5</v>
      </c>
      <c r="H3">
        <f t="shared" ref="H3:H16" si="4">D3-E3</f>
        <v>40</v>
      </c>
      <c r="I3">
        <f>M2</f>
        <v>37</v>
      </c>
      <c r="J3">
        <f t="shared" si="2"/>
        <v>3</v>
      </c>
      <c r="K3">
        <f>K2+IF(I3-J3&lt;0,-I3+J3,0)</f>
        <v>0</v>
      </c>
      <c r="L3" s="1">
        <f>IF(AND(I3-J3&lt;30,OR(L2=999,L2&lt;A3)),A3+5-4*LN(1-C3),IF(L2&lt;A3+1,999,L2))</f>
        <v>999</v>
      </c>
      <c r="M3">
        <f>I3-J3+IF(L2&lt;A3+1,40,0)</f>
        <v>34</v>
      </c>
      <c r="O3">
        <v>0.03</v>
      </c>
      <c r="P3">
        <v>1</v>
      </c>
      <c r="Q3">
        <v>3</v>
      </c>
    </row>
    <row r="4" spans="1:17" x14ac:dyDescent="0.3">
      <c r="A4">
        <v>3</v>
      </c>
      <c r="B4" s="2">
        <v>0.79</v>
      </c>
      <c r="C4" s="2">
        <v>0.39</v>
      </c>
      <c r="D4">
        <f t="shared" si="3"/>
        <v>40</v>
      </c>
      <c r="E4">
        <f t="shared" si="0"/>
        <v>10</v>
      </c>
      <c r="F4">
        <f t="shared" ref="F4:F67" si="5">F3+IF(D4-E4&lt;0,-D4+E4,0)</f>
        <v>0</v>
      </c>
      <c r="G4">
        <f t="shared" si="1"/>
        <v>5</v>
      </c>
      <c r="H4">
        <f t="shared" si="4"/>
        <v>30</v>
      </c>
      <c r="I4">
        <f t="shared" ref="I4:I16" si="6">M3</f>
        <v>34</v>
      </c>
      <c r="J4">
        <f t="shared" si="2"/>
        <v>5</v>
      </c>
      <c r="K4">
        <f t="shared" ref="K4:K67" si="7">K3+IF(I4-J4&lt;0,-I4+J4,0)</f>
        <v>0</v>
      </c>
      <c r="L4" s="1">
        <f t="shared" ref="L4:L67" si="8">IF(AND(I4-J4&lt;30,OR(L3=999,L3&lt;A4)),A4+5-4*LN(1-C4),IF(L3&lt;A4+1,999,L3))</f>
        <v>9.97718528725912</v>
      </c>
      <c r="M4">
        <f t="shared" ref="M4:M67" si="9">I4-J4+IF(L3&lt;A4+1,40,0)</f>
        <v>29</v>
      </c>
      <c r="O4">
        <v>0.1</v>
      </c>
      <c r="P4">
        <v>1</v>
      </c>
      <c r="Q4">
        <v>5</v>
      </c>
    </row>
    <row r="5" spans="1:17" x14ac:dyDescent="0.3">
      <c r="A5">
        <v>4</v>
      </c>
      <c r="B5" s="2">
        <v>0.12</v>
      </c>
      <c r="C5" s="2"/>
      <c r="D5">
        <f t="shared" si="3"/>
        <v>30</v>
      </c>
      <c r="E5">
        <f t="shared" si="0"/>
        <v>1</v>
      </c>
      <c r="F5">
        <f t="shared" si="5"/>
        <v>0</v>
      </c>
      <c r="G5">
        <f t="shared" si="1"/>
        <v>5</v>
      </c>
      <c r="H5">
        <f t="shared" si="4"/>
        <v>29</v>
      </c>
      <c r="I5">
        <f t="shared" si="6"/>
        <v>29</v>
      </c>
      <c r="J5">
        <f t="shared" si="2"/>
        <v>5</v>
      </c>
      <c r="K5">
        <f t="shared" si="7"/>
        <v>0</v>
      </c>
      <c r="L5" s="1">
        <f t="shared" si="8"/>
        <v>9.97718528725912</v>
      </c>
      <c r="M5">
        <f t="shared" si="9"/>
        <v>24</v>
      </c>
      <c r="O5">
        <v>0.15</v>
      </c>
      <c r="P5">
        <v>5</v>
      </c>
      <c r="Q5">
        <v>2</v>
      </c>
    </row>
    <row r="6" spans="1:17" x14ac:dyDescent="0.3">
      <c r="A6">
        <v>5</v>
      </c>
      <c r="B6" s="2">
        <v>0.25</v>
      </c>
      <c r="C6" s="2"/>
      <c r="D6">
        <f t="shared" si="3"/>
        <v>50</v>
      </c>
      <c r="E6">
        <f t="shared" si="0"/>
        <v>5</v>
      </c>
      <c r="F6">
        <f t="shared" si="5"/>
        <v>0</v>
      </c>
      <c r="G6">
        <f t="shared" si="1"/>
        <v>10</v>
      </c>
      <c r="H6">
        <f t="shared" si="4"/>
        <v>45</v>
      </c>
      <c r="I6">
        <f t="shared" si="6"/>
        <v>24</v>
      </c>
      <c r="J6">
        <f t="shared" si="2"/>
        <v>3</v>
      </c>
      <c r="K6">
        <f t="shared" si="7"/>
        <v>0</v>
      </c>
      <c r="L6" s="1">
        <f t="shared" si="8"/>
        <v>9.97718528725912</v>
      </c>
      <c r="M6">
        <f t="shared" si="9"/>
        <v>21</v>
      </c>
      <c r="O6">
        <v>0.2</v>
      </c>
      <c r="P6">
        <v>5</v>
      </c>
      <c r="Q6">
        <v>3</v>
      </c>
    </row>
    <row r="7" spans="1:17" x14ac:dyDescent="0.3">
      <c r="A7">
        <v>6</v>
      </c>
      <c r="B7" s="2">
        <v>0.32</v>
      </c>
      <c r="C7" s="2"/>
      <c r="D7">
        <f t="shared" si="3"/>
        <v>45</v>
      </c>
      <c r="E7">
        <f t="shared" si="0"/>
        <v>5</v>
      </c>
      <c r="F7">
        <f t="shared" si="5"/>
        <v>0</v>
      </c>
      <c r="G7">
        <f t="shared" si="1"/>
        <v>10</v>
      </c>
      <c r="H7">
        <f t="shared" si="4"/>
        <v>40</v>
      </c>
      <c r="I7">
        <f t="shared" si="6"/>
        <v>21</v>
      </c>
      <c r="J7">
        <f t="shared" si="2"/>
        <v>3</v>
      </c>
      <c r="K7">
        <f t="shared" si="7"/>
        <v>0</v>
      </c>
      <c r="L7" s="1">
        <f t="shared" si="8"/>
        <v>9.97718528725912</v>
      </c>
      <c r="M7">
        <f t="shared" si="9"/>
        <v>18</v>
      </c>
      <c r="O7">
        <v>0.4</v>
      </c>
      <c r="P7">
        <v>5</v>
      </c>
      <c r="Q7">
        <v>5</v>
      </c>
    </row>
    <row r="8" spans="1:17" x14ac:dyDescent="0.3">
      <c r="A8">
        <v>7</v>
      </c>
      <c r="B8" s="2">
        <v>0.2</v>
      </c>
      <c r="C8" s="2"/>
      <c r="D8">
        <f t="shared" si="3"/>
        <v>40</v>
      </c>
      <c r="E8">
        <f t="shared" si="0"/>
        <v>5</v>
      </c>
      <c r="F8">
        <f t="shared" si="5"/>
        <v>0</v>
      </c>
      <c r="G8">
        <f t="shared" si="1"/>
        <v>10</v>
      </c>
      <c r="H8">
        <f t="shared" si="4"/>
        <v>35</v>
      </c>
      <c r="I8">
        <f t="shared" si="6"/>
        <v>18</v>
      </c>
      <c r="J8">
        <f t="shared" si="2"/>
        <v>3</v>
      </c>
      <c r="K8">
        <f t="shared" si="7"/>
        <v>0</v>
      </c>
      <c r="L8" s="1">
        <f t="shared" si="8"/>
        <v>9.97718528725912</v>
      </c>
      <c r="M8">
        <f t="shared" si="9"/>
        <v>15</v>
      </c>
      <c r="O8">
        <v>0.55000000000000004</v>
      </c>
      <c r="P8">
        <v>10</v>
      </c>
      <c r="Q8">
        <v>2</v>
      </c>
    </row>
    <row r="9" spans="1:17" x14ac:dyDescent="0.3">
      <c r="A9">
        <v>8</v>
      </c>
      <c r="B9" s="2">
        <v>0.28000000000000003</v>
      </c>
      <c r="C9" s="2"/>
      <c r="D9">
        <f t="shared" si="3"/>
        <v>35</v>
      </c>
      <c r="E9">
        <f t="shared" si="0"/>
        <v>5</v>
      </c>
      <c r="F9">
        <f t="shared" si="5"/>
        <v>0</v>
      </c>
      <c r="G9">
        <f t="shared" si="1"/>
        <v>10</v>
      </c>
      <c r="H9">
        <f t="shared" si="4"/>
        <v>30</v>
      </c>
      <c r="I9">
        <f t="shared" si="6"/>
        <v>15</v>
      </c>
      <c r="J9">
        <f t="shared" si="2"/>
        <v>3</v>
      </c>
      <c r="K9">
        <f t="shared" si="7"/>
        <v>0</v>
      </c>
      <c r="L9" s="1">
        <f t="shared" si="8"/>
        <v>9.97718528725912</v>
      </c>
      <c r="M9">
        <f t="shared" si="9"/>
        <v>12</v>
      </c>
      <c r="O9">
        <v>0.6</v>
      </c>
      <c r="P9">
        <v>10</v>
      </c>
      <c r="Q9">
        <v>3</v>
      </c>
    </row>
    <row r="10" spans="1:17" x14ac:dyDescent="0.3">
      <c r="A10">
        <v>9</v>
      </c>
      <c r="B10" s="2">
        <v>0.53</v>
      </c>
      <c r="C10" s="2"/>
      <c r="D10">
        <f t="shared" si="3"/>
        <v>30</v>
      </c>
      <c r="E10">
        <f t="shared" si="0"/>
        <v>5</v>
      </c>
      <c r="F10">
        <f t="shared" si="5"/>
        <v>0</v>
      </c>
      <c r="G10">
        <f t="shared" si="1"/>
        <v>10</v>
      </c>
      <c r="H10">
        <f t="shared" si="4"/>
        <v>25</v>
      </c>
      <c r="I10">
        <f t="shared" si="6"/>
        <v>12</v>
      </c>
      <c r="J10">
        <f t="shared" si="2"/>
        <v>5</v>
      </c>
      <c r="K10">
        <f t="shared" si="7"/>
        <v>0</v>
      </c>
      <c r="L10" s="1">
        <f t="shared" si="8"/>
        <v>999</v>
      </c>
      <c r="M10">
        <f t="shared" si="9"/>
        <v>47</v>
      </c>
      <c r="O10">
        <v>0.75</v>
      </c>
      <c r="P10">
        <v>10</v>
      </c>
      <c r="Q10">
        <v>5</v>
      </c>
    </row>
    <row r="11" spans="1:17" x14ac:dyDescent="0.3">
      <c r="A11">
        <v>10</v>
      </c>
      <c r="B11" s="2">
        <v>0.21</v>
      </c>
      <c r="C11" s="2"/>
      <c r="D11">
        <f t="shared" si="3"/>
        <v>50</v>
      </c>
      <c r="E11">
        <f t="shared" si="0"/>
        <v>5</v>
      </c>
      <c r="F11">
        <f t="shared" si="5"/>
        <v>0</v>
      </c>
      <c r="G11">
        <f t="shared" si="1"/>
        <v>15</v>
      </c>
      <c r="H11">
        <f t="shared" si="4"/>
        <v>45</v>
      </c>
      <c r="I11">
        <f t="shared" si="6"/>
        <v>47</v>
      </c>
      <c r="J11">
        <f t="shared" si="2"/>
        <v>3</v>
      </c>
      <c r="K11">
        <f t="shared" si="7"/>
        <v>0</v>
      </c>
      <c r="L11" s="1">
        <f t="shared" si="8"/>
        <v>999</v>
      </c>
      <c r="M11">
        <f t="shared" si="9"/>
        <v>44</v>
      </c>
    </row>
    <row r="12" spans="1:17" x14ac:dyDescent="0.3">
      <c r="A12">
        <v>11</v>
      </c>
      <c r="B12" s="2">
        <v>0.84</v>
      </c>
      <c r="C12" s="2"/>
      <c r="D12">
        <f t="shared" si="3"/>
        <v>45</v>
      </c>
      <c r="E12">
        <f t="shared" si="0"/>
        <v>10</v>
      </c>
      <c r="F12">
        <f t="shared" si="5"/>
        <v>0</v>
      </c>
      <c r="G12">
        <f t="shared" si="1"/>
        <v>15</v>
      </c>
      <c r="H12">
        <f t="shared" si="4"/>
        <v>35</v>
      </c>
      <c r="I12">
        <f t="shared" si="6"/>
        <v>44</v>
      </c>
      <c r="J12">
        <f t="shared" si="2"/>
        <v>5</v>
      </c>
      <c r="K12">
        <f t="shared" si="7"/>
        <v>0</v>
      </c>
      <c r="L12" s="1">
        <f t="shared" si="8"/>
        <v>999</v>
      </c>
      <c r="M12">
        <f t="shared" si="9"/>
        <v>39</v>
      </c>
    </row>
    <row r="13" spans="1:17" x14ac:dyDescent="0.3">
      <c r="A13">
        <v>12</v>
      </c>
      <c r="B13" s="2">
        <v>0.16</v>
      </c>
      <c r="C13" s="2"/>
      <c r="D13">
        <f t="shared" si="3"/>
        <v>35</v>
      </c>
      <c r="E13">
        <f t="shared" si="0"/>
        <v>5</v>
      </c>
      <c r="F13">
        <f t="shared" si="5"/>
        <v>0</v>
      </c>
      <c r="G13">
        <f t="shared" si="1"/>
        <v>15</v>
      </c>
      <c r="H13">
        <f t="shared" si="4"/>
        <v>30</v>
      </c>
      <c r="I13">
        <f t="shared" si="6"/>
        <v>39</v>
      </c>
      <c r="J13">
        <f t="shared" si="2"/>
        <v>2</v>
      </c>
      <c r="K13">
        <f t="shared" si="7"/>
        <v>0</v>
      </c>
      <c r="L13" s="1">
        <f t="shared" si="8"/>
        <v>999</v>
      </c>
      <c r="M13">
        <f t="shared" si="9"/>
        <v>37</v>
      </c>
    </row>
    <row r="14" spans="1:17" x14ac:dyDescent="0.3">
      <c r="A14">
        <v>13</v>
      </c>
      <c r="B14" s="2">
        <v>0.15</v>
      </c>
      <c r="C14" s="2"/>
      <c r="D14">
        <f t="shared" si="3"/>
        <v>30</v>
      </c>
      <c r="E14">
        <f t="shared" si="0"/>
        <v>5</v>
      </c>
      <c r="F14">
        <f t="shared" si="5"/>
        <v>0</v>
      </c>
      <c r="G14">
        <f t="shared" si="1"/>
        <v>15</v>
      </c>
      <c r="H14">
        <f t="shared" si="4"/>
        <v>25</v>
      </c>
      <c r="I14">
        <f t="shared" si="6"/>
        <v>37</v>
      </c>
      <c r="J14">
        <f t="shared" si="2"/>
        <v>2</v>
      </c>
      <c r="K14">
        <f t="shared" si="7"/>
        <v>0</v>
      </c>
      <c r="L14" s="1">
        <f t="shared" si="8"/>
        <v>999</v>
      </c>
      <c r="M14">
        <f t="shared" si="9"/>
        <v>35</v>
      </c>
    </row>
    <row r="15" spans="1:17" x14ac:dyDescent="0.3">
      <c r="A15">
        <v>14</v>
      </c>
      <c r="B15" s="2">
        <v>0.49</v>
      </c>
      <c r="C15" s="2"/>
      <c r="D15">
        <f t="shared" si="3"/>
        <v>25</v>
      </c>
      <c r="E15">
        <f t="shared" si="0"/>
        <v>5</v>
      </c>
      <c r="F15">
        <f t="shared" si="5"/>
        <v>0</v>
      </c>
      <c r="G15">
        <f t="shared" si="1"/>
        <v>15</v>
      </c>
      <c r="H15">
        <f t="shared" si="4"/>
        <v>20</v>
      </c>
      <c r="I15">
        <f t="shared" si="6"/>
        <v>35</v>
      </c>
      <c r="J15">
        <f t="shared" si="2"/>
        <v>5</v>
      </c>
      <c r="K15">
        <f t="shared" si="7"/>
        <v>0</v>
      </c>
      <c r="L15" s="1">
        <f t="shared" si="8"/>
        <v>999</v>
      </c>
      <c r="M15">
        <f t="shared" si="9"/>
        <v>30</v>
      </c>
    </row>
    <row r="16" spans="1:17" x14ac:dyDescent="0.3">
      <c r="A16">
        <v>15</v>
      </c>
      <c r="B16" s="2">
        <v>0.38</v>
      </c>
      <c r="C16" s="2">
        <v>0.28000000000000003</v>
      </c>
      <c r="D16">
        <f t="shared" si="3"/>
        <v>50</v>
      </c>
      <c r="E16">
        <f t="shared" si="0"/>
        <v>5</v>
      </c>
      <c r="F16">
        <f t="shared" si="5"/>
        <v>0</v>
      </c>
      <c r="G16">
        <f t="shared" si="1"/>
        <v>20</v>
      </c>
      <c r="H16">
        <f t="shared" si="4"/>
        <v>45</v>
      </c>
      <c r="I16">
        <f t="shared" si="6"/>
        <v>30</v>
      </c>
      <c r="J16">
        <f t="shared" si="2"/>
        <v>3</v>
      </c>
      <c r="K16">
        <f t="shared" si="7"/>
        <v>0</v>
      </c>
      <c r="L16" s="1">
        <f t="shared" si="8"/>
        <v>21.314016267888146</v>
      </c>
      <c r="M16">
        <f t="shared" si="9"/>
        <v>27</v>
      </c>
    </row>
    <row r="17" spans="1:13" x14ac:dyDescent="0.3">
      <c r="A17">
        <v>16</v>
      </c>
      <c r="B17" s="1">
        <f t="shared" ref="B17:C80" ca="1" si="10">RAND()</f>
        <v>0.32783446583765075</v>
      </c>
      <c r="C17" s="1">
        <f t="shared" ca="1" si="10"/>
        <v>0.22941778000693058</v>
      </c>
      <c r="D17">
        <f t="shared" ref="D17:D80" si="11">IF(MOD(A17,5)=0,50,H16)</f>
        <v>45</v>
      </c>
      <c r="E17">
        <f t="shared" ref="E17:E80" ca="1" si="12">VLOOKUP(B17,$O$2:$Q$10,2,TRUE)</f>
        <v>5</v>
      </c>
      <c r="F17">
        <f t="shared" ca="1" si="5"/>
        <v>0</v>
      </c>
      <c r="G17">
        <f t="shared" ref="G17:G80" si="13">5+5*_xlfn.FLOOR.MATH(A17/5)</f>
        <v>20</v>
      </c>
      <c r="H17">
        <f t="shared" ref="H17:H80" ca="1" si="14">D17-E17</f>
        <v>40</v>
      </c>
      <c r="I17">
        <f t="shared" ref="I17:I80" si="15">M16</f>
        <v>27</v>
      </c>
      <c r="J17">
        <f t="shared" ref="J17:J80" ca="1" si="16">VLOOKUP(B17,$O$2:$Q$10,3,TRUE)</f>
        <v>3</v>
      </c>
      <c r="K17">
        <f t="shared" ca="1" si="7"/>
        <v>0</v>
      </c>
      <c r="L17" s="1">
        <f t="shared" ca="1" si="8"/>
        <v>21.314016267888146</v>
      </c>
      <c r="M17">
        <f t="shared" ca="1" si="9"/>
        <v>24</v>
      </c>
    </row>
    <row r="18" spans="1:13" x14ac:dyDescent="0.3">
      <c r="A18">
        <v>17</v>
      </c>
      <c r="B18" s="1">
        <f t="shared" ca="1" si="10"/>
        <v>0.85041718428641344</v>
      </c>
      <c r="C18" s="1">
        <f t="shared" ca="1" si="10"/>
        <v>0.90543313972564976</v>
      </c>
      <c r="D18">
        <f t="shared" ca="1" si="11"/>
        <v>40</v>
      </c>
      <c r="E18">
        <f t="shared" ca="1" si="12"/>
        <v>10</v>
      </c>
      <c r="F18">
        <f t="shared" ca="1" si="5"/>
        <v>0</v>
      </c>
      <c r="G18">
        <f t="shared" si="13"/>
        <v>20</v>
      </c>
      <c r="H18">
        <f t="shared" ca="1" si="14"/>
        <v>30</v>
      </c>
      <c r="I18">
        <f t="shared" ca="1" si="15"/>
        <v>24</v>
      </c>
      <c r="J18">
        <f t="shared" ca="1" si="16"/>
        <v>5</v>
      </c>
      <c r="K18">
        <f t="shared" ca="1" si="7"/>
        <v>0</v>
      </c>
      <c r="L18" s="1">
        <f t="shared" ca="1" si="8"/>
        <v>21.314016267888146</v>
      </c>
      <c r="M18">
        <f t="shared" ca="1" si="9"/>
        <v>19</v>
      </c>
    </row>
    <row r="19" spans="1:13" x14ac:dyDescent="0.3">
      <c r="A19">
        <v>18</v>
      </c>
      <c r="B19" s="1">
        <f t="shared" ca="1" si="10"/>
        <v>0.94201610887427045</v>
      </c>
      <c r="C19" s="1">
        <f t="shared" ca="1" si="10"/>
        <v>0.6138478848595984</v>
      </c>
      <c r="D19">
        <f t="shared" ca="1" si="11"/>
        <v>30</v>
      </c>
      <c r="E19">
        <f t="shared" ca="1" si="12"/>
        <v>10</v>
      </c>
      <c r="F19">
        <f t="shared" ca="1" si="5"/>
        <v>0</v>
      </c>
      <c r="G19">
        <f t="shared" si="13"/>
        <v>20</v>
      </c>
      <c r="H19">
        <f t="shared" ca="1" si="14"/>
        <v>20</v>
      </c>
      <c r="I19">
        <f t="shared" ca="1" si="15"/>
        <v>19</v>
      </c>
      <c r="J19">
        <f t="shared" ca="1" si="16"/>
        <v>5</v>
      </c>
      <c r="K19">
        <f t="shared" ca="1" si="7"/>
        <v>0</v>
      </c>
      <c r="L19" s="1">
        <f t="shared" ca="1" si="8"/>
        <v>21.314016267888146</v>
      </c>
      <c r="M19">
        <f t="shared" ca="1" si="9"/>
        <v>14</v>
      </c>
    </row>
    <row r="20" spans="1:13" x14ac:dyDescent="0.3">
      <c r="A20">
        <v>19</v>
      </c>
      <c r="B20" s="1">
        <f t="shared" ca="1" si="10"/>
        <v>0.10113690650204821</v>
      </c>
      <c r="C20" s="1">
        <f t="shared" ca="1" si="10"/>
        <v>0.75649858761260469</v>
      </c>
      <c r="D20">
        <f t="shared" ca="1" si="11"/>
        <v>20</v>
      </c>
      <c r="E20">
        <f t="shared" ca="1" si="12"/>
        <v>1</v>
      </c>
      <c r="F20">
        <f t="shared" ca="1" si="5"/>
        <v>0</v>
      </c>
      <c r="G20">
        <f t="shared" si="13"/>
        <v>20</v>
      </c>
      <c r="H20">
        <f t="shared" ca="1" si="14"/>
        <v>19</v>
      </c>
      <c r="I20">
        <f t="shared" ca="1" si="15"/>
        <v>14</v>
      </c>
      <c r="J20">
        <f t="shared" ca="1" si="16"/>
        <v>5</v>
      </c>
      <c r="K20">
        <f t="shared" ca="1" si="7"/>
        <v>0</v>
      </c>
      <c r="L20" s="1">
        <f t="shared" ca="1" si="8"/>
        <v>21.314016267888146</v>
      </c>
      <c r="M20">
        <f t="shared" ca="1" si="9"/>
        <v>9</v>
      </c>
    </row>
    <row r="21" spans="1:13" x14ac:dyDescent="0.3">
      <c r="A21">
        <v>20</v>
      </c>
      <c r="B21" s="1">
        <f t="shared" ca="1" si="10"/>
        <v>0.75454955785890632</v>
      </c>
      <c r="C21" s="1">
        <f t="shared" ca="1" si="10"/>
        <v>0.4564218941746756</v>
      </c>
      <c r="D21">
        <f t="shared" si="11"/>
        <v>50</v>
      </c>
      <c r="E21">
        <f t="shared" ca="1" si="12"/>
        <v>10</v>
      </c>
      <c r="F21">
        <f t="shared" ca="1" si="5"/>
        <v>0</v>
      </c>
      <c r="G21">
        <f t="shared" si="13"/>
        <v>25</v>
      </c>
      <c r="H21">
        <f ca="1">D21-E21</f>
        <v>40</v>
      </c>
      <c r="I21">
        <f t="shared" ca="1" si="15"/>
        <v>9</v>
      </c>
      <c r="J21">
        <f t="shared" ca="1" si="16"/>
        <v>5</v>
      </c>
      <c r="K21">
        <f t="shared" ca="1" si="7"/>
        <v>0</v>
      </c>
      <c r="L21" s="1">
        <f t="shared" ca="1" si="8"/>
        <v>21.314016267888146</v>
      </c>
      <c r="M21">
        <f t="shared" ca="1" si="9"/>
        <v>4</v>
      </c>
    </row>
    <row r="22" spans="1:13" x14ac:dyDescent="0.3">
      <c r="A22">
        <v>21</v>
      </c>
      <c r="B22" s="1">
        <f t="shared" ca="1" si="10"/>
        <v>0.23270604824656349</v>
      </c>
      <c r="C22" s="1">
        <f t="shared" ca="1" si="10"/>
        <v>0.13176367199176364</v>
      </c>
      <c r="D22">
        <f t="shared" ca="1" si="11"/>
        <v>40</v>
      </c>
      <c r="E22">
        <f t="shared" ca="1" si="12"/>
        <v>5</v>
      </c>
      <c r="F22">
        <f t="shared" ca="1" si="5"/>
        <v>0</v>
      </c>
      <c r="G22">
        <f t="shared" si="13"/>
        <v>25</v>
      </c>
      <c r="H22">
        <f t="shared" ca="1" si="14"/>
        <v>35</v>
      </c>
      <c r="I22">
        <f t="shared" ca="1" si="15"/>
        <v>4</v>
      </c>
      <c r="J22">
        <f t="shared" ca="1" si="16"/>
        <v>3</v>
      </c>
      <c r="K22">
        <f t="shared" ca="1" si="7"/>
        <v>0</v>
      </c>
      <c r="L22" s="1">
        <f t="shared" ca="1" si="8"/>
        <v>999</v>
      </c>
      <c r="M22">
        <f t="shared" ca="1" si="9"/>
        <v>41</v>
      </c>
    </row>
    <row r="23" spans="1:13" x14ac:dyDescent="0.3">
      <c r="A23">
        <v>22</v>
      </c>
      <c r="B23" s="1">
        <f t="shared" ca="1" si="10"/>
        <v>0.28431801848901406</v>
      </c>
      <c r="C23" s="1">
        <f t="shared" ca="1" si="10"/>
        <v>0.57468282629090595</v>
      </c>
      <c r="D23">
        <f t="shared" ca="1" si="11"/>
        <v>35</v>
      </c>
      <c r="E23">
        <f t="shared" ca="1" si="12"/>
        <v>5</v>
      </c>
      <c r="F23">
        <f t="shared" ca="1" si="5"/>
        <v>0</v>
      </c>
      <c r="G23">
        <f t="shared" si="13"/>
        <v>25</v>
      </c>
      <c r="H23">
        <f t="shared" ca="1" si="14"/>
        <v>30</v>
      </c>
      <c r="I23">
        <f t="shared" ca="1" si="15"/>
        <v>41</v>
      </c>
      <c r="J23">
        <f t="shared" ca="1" si="16"/>
        <v>3</v>
      </c>
      <c r="K23">
        <f t="shared" ca="1" si="7"/>
        <v>0</v>
      </c>
      <c r="L23" s="1">
        <f t="shared" ca="1" si="8"/>
        <v>999</v>
      </c>
      <c r="M23">
        <f t="shared" ca="1" si="9"/>
        <v>38</v>
      </c>
    </row>
    <row r="24" spans="1:13" x14ac:dyDescent="0.3">
      <c r="A24">
        <v>23</v>
      </c>
      <c r="B24" s="1">
        <f t="shared" ca="1" si="10"/>
        <v>5.0919895182773622E-2</v>
      </c>
      <c r="C24" s="1">
        <f t="shared" ca="1" si="10"/>
        <v>0.62380044468890772</v>
      </c>
      <c r="D24">
        <f t="shared" ca="1" si="11"/>
        <v>30</v>
      </c>
      <c r="E24">
        <f t="shared" ca="1" si="12"/>
        <v>1</v>
      </c>
      <c r="F24">
        <f t="shared" ca="1" si="5"/>
        <v>0</v>
      </c>
      <c r="G24">
        <f t="shared" si="13"/>
        <v>25</v>
      </c>
      <c r="H24">
        <f t="shared" ca="1" si="14"/>
        <v>29</v>
      </c>
      <c r="I24">
        <f t="shared" ca="1" si="15"/>
        <v>38</v>
      </c>
      <c r="J24">
        <f t="shared" ca="1" si="16"/>
        <v>3</v>
      </c>
      <c r="K24">
        <f t="shared" ca="1" si="7"/>
        <v>0</v>
      </c>
      <c r="L24" s="1">
        <f t="shared" ca="1" si="8"/>
        <v>999</v>
      </c>
      <c r="M24">
        <f t="shared" ca="1" si="9"/>
        <v>35</v>
      </c>
    </row>
    <row r="25" spans="1:13" x14ac:dyDescent="0.3">
      <c r="A25">
        <v>24</v>
      </c>
      <c r="B25" s="1">
        <f t="shared" ca="1" si="10"/>
        <v>0.11992345604355492</v>
      </c>
      <c r="C25" s="1">
        <f t="shared" ca="1" si="10"/>
        <v>0.59673086248351237</v>
      </c>
      <c r="D25">
        <f t="shared" ca="1" si="11"/>
        <v>29</v>
      </c>
      <c r="E25">
        <f t="shared" ca="1" si="12"/>
        <v>1</v>
      </c>
      <c r="F25">
        <f t="shared" ca="1" si="5"/>
        <v>0</v>
      </c>
      <c r="G25">
        <f t="shared" si="13"/>
        <v>25</v>
      </c>
      <c r="H25">
        <f t="shared" ca="1" si="14"/>
        <v>28</v>
      </c>
      <c r="I25">
        <f t="shared" ca="1" si="15"/>
        <v>35</v>
      </c>
      <c r="J25">
        <f t="shared" ca="1" si="16"/>
        <v>5</v>
      </c>
      <c r="K25">
        <f t="shared" ca="1" si="7"/>
        <v>0</v>
      </c>
      <c r="L25" s="1">
        <f t="shared" ca="1" si="8"/>
        <v>999</v>
      </c>
      <c r="M25">
        <f t="shared" ca="1" si="9"/>
        <v>30</v>
      </c>
    </row>
    <row r="26" spans="1:13" x14ac:dyDescent="0.3">
      <c r="A26">
        <v>25</v>
      </c>
      <c r="B26" s="1">
        <f t="shared" ca="1" si="10"/>
        <v>0.16401380694110446</v>
      </c>
      <c r="C26" s="1">
        <f t="shared" ca="1" si="10"/>
        <v>0.26325999812546796</v>
      </c>
      <c r="D26">
        <f t="shared" si="11"/>
        <v>50</v>
      </c>
      <c r="E26">
        <f t="shared" ca="1" si="12"/>
        <v>5</v>
      </c>
      <c r="F26">
        <f t="shared" ca="1" si="5"/>
        <v>0</v>
      </c>
      <c r="G26">
        <f t="shared" si="13"/>
        <v>30</v>
      </c>
      <c r="H26">
        <f t="shared" ca="1" si="14"/>
        <v>45</v>
      </c>
      <c r="I26">
        <f t="shared" ca="1" si="15"/>
        <v>30</v>
      </c>
      <c r="J26">
        <f t="shared" ca="1" si="16"/>
        <v>2</v>
      </c>
      <c r="K26">
        <f t="shared" ca="1" si="7"/>
        <v>0</v>
      </c>
      <c r="L26" s="1">
        <f t="shared" ca="1" si="8"/>
        <v>31.222080912149202</v>
      </c>
      <c r="M26">
        <f t="shared" ca="1" si="9"/>
        <v>28</v>
      </c>
    </row>
    <row r="27" spans="1:13" x14ac:dyDescent="0.3">
      <c r="A27">
        <v>26</v>
      </c>
      <c r="B27" s="1">
        <f t="shared" ca="1" si="10"/>
        <v>0.57446165434452223</v>
      </c>
      <c r="C27" s="1">
        <f t="shared" ca="1" si="10"/>
        <v>0.45149610399454265</v>
      </c>
      <c r="D27">
        <f t="shared" ca="1" si="11"/>
        <v>45</v>
      </c>
      <c r="E27">
        <f t="shared" ca="1" si="12"/>
        <v>10</v>
      </c>
      <c r="F27">
        <f t="shared" ca="1" si="5"/>
        <v>0</v>
      </c>
      <c r="G27">
        <f t="shared" si="13"/>
        <v>30</v>
      </c>
      <c r="H27">
        <f t="shared" ca="1" si="14"/>
        <v>35</v>
      </c>
      <c r="I27">
        <f t="shared" ca="1" si="15"/>
        <v>28</v>
      </c>
      <c r="J27">
        <f t="shared" ca="1" si="16"/>
        <v>2</v>
      </c>
      <c r="K27">
        <f t="shared" ca="1" si="7"/>
        <v>0</v>
      </c>
      <c r="L27" s="1">
        <f t="shared" ca="1" si="8"/>
        <v>31.222080912149202</v>
      </c>
      <c r="M27">
        <f t="shared" ca="1" si="9"/>
        <v>26</v>
      </c>
    </row>
    <row r="28" spans="1:13" x14ac:dyDescent="0.3">
      <c r="A28">
        <v>27</v>
      </c>
      <c r="B28" s="1">
        <f t="shared" ca="1" si="10"/>
        <v>0.82296984043761023</v>
      </c>
      <c r="C28" s="1">
        <f t="shared" ca="1" si="10"/>
        <v>0.72127662115484115</v>
      </c>
      <c r="D28">
        <f t="shared" ca="1" si="11"/>
        <v>35</v>
      </c>
      <c r="E28">
        <f t="shared" ca="1" si="12"/>
        <v>10</v>
      </c>
      <c r="F28">
        <f t="shared" ca="1" si="5"/>
        <v>0</v>
      </c>
      <c r="G28">
        <f t="shared" si="13"/>
        <v>30</v>
      </c>
      <c r="H28">
        <f t="shared" ca="1" si="14"/>
        <v>25</v>
      </c>
      <c r="I28">
        <f t="shared" ca="1" si="15"/>
        <v>26</v>
      </c>
      <c r="J28">
        <f t="shared" ca="1" si="16"/>
        <v>5</v>
      </c>
      <c r="K28">
        <f t="shared" ca="1" si="7"/>
        <v>0</v>
      </c>
      <c r="L28" s="1">
        <f t="shared" ca="1" si="8"/>
        <v>31.222080912149202</v>
      </c>
      <c r="M28">
        <f t="shared" ca="1" si="9"/>
        <v>21</v>
      </c>
    </row>
    <row r="29" spans="1:13" x14ac:dyDescent="0.3">
      <c r="A29">
        <v>28</v>
      </c>
      <c r="B29" s="1">
        <f t="shared" ca="1" si="10"/>
        <v>0.82816676072207218</v>
      </c>
      <c r="C29" s="1">
        <f t="shared" ca="1" si="10"/>
        <v>0.89563992849767926</v>
      </c>
      <c r="D29">
        <f t="shared" ca="1" si="11"/>
        <v>25</v>
      </c>
      <c r="E29">
        <f t="shared" ca="1" si="12"/>
        <v>10</v>
      </c>
      <c r="F29">
        <f t="shared" ca="1" si="5"/>
        <v>0</v>
      </c>
      <c r="G29">
        <f t="shared" si="13"/>
        <v>30</v>
      </c>
      <c r="H29">
        <f t="shared" ca="1" si="14"/>
        <v>15</v>
      </c>
      <c r="I29">
        <f t="shared" ca="1" si="15"/>
        <v>21</v>
      </c>
      <c r="J29">
        <f t="shared" ca="1" si="16"/>
        <v>5</v>
      </c>
      <c r="K29">
        <f t="shared" ca="1" si="7"/>
        <v>0</v>
      </c>
      <c r="L29" s="1">
        <f t="shared" ca="1" si="8"/>
        <v>31.222080912149202</v>
      </c>
      <c r="M29">
        <f t="shared" ca="1" si="9"/>
        <v>16</v>
      </c>
    </row>
    <row r="30" spans="1:13" x14ac:dyDescent="0.3">
      <c r="A30">
        <v>29</v>
      </c>
      <c r="B30" s="1">
        <f t="shared" ca="1" si="10"/>
        <v>0.90525024963352574</v>
      </c>
      <c r="C30" s="1">
        <f t="shared" ca="1" si="10"/>
        <v>0.23000746960055019</v>
      </c>
      <c r="D30">
        <f t="shared" ca="1" si="11"/>
        <v>15</v>
      </c>
      <c r="E30">
        <f t="shared" ca="1" si="12"/>
        <v>10</v>
      </c>
      <c r="F30">
        <f t="shared" ca="1" si="5"/>
        <v>0</v>
      </c>
      <c r="G30">
        <f t="shared" si="13"/>
        <v>30</v>
      </c>
      <c r="H30">
        <f t="shared" ca="1" si="14"/>
        <v>5</v>
      </c>
      <c r="I30">
        <f t="shared" ca="1" si="15"/>
        <v>16</v>
      </c>
      <c r="J30">
        <f t="shared" ca="1" si="16"/>
        <v>5</v>
      </c>
      <c r="K30">
        <f t="shared" ca="1" si="7"/>
        <v>0</v>
      </c>
      <c r="L30" s="1">
        <f t="shared" ca="1" si="8"/>
        <v>31.222080912149202</v>
      </c>
      <c r="M30">
        <f t="shared" ca="1" si="9"/>
        <v>11</v>
      </c>
    </row>
    <row r="31" spans="1:13" x14ac:dyDescent="0.3">
      <c r="A31">
        <v>30</v>
      </c>
      <c r="B31" s="1">
        <f t="shared" ca="1" si="10"/>
        <v>0.70752877860681096</v>
      </c>
      <c r="C31" s="1">
        <f t="shared" ca="1" si="10"/>
        <v>0.8637849853570253</v>
      </c>
      <c r="D31">
        <f t="shared" si="11"/>
        <v>50</v>
      </c>
      <c r="E31">
        <f t="shared" ca="1" si="12"/>
        <v>10</v>
      </c>
      <c r="F31">
        <f t="shared" ca="1" si="5"/>
        <v>0</v>
      </c>
      <c r="G31">
        <f t="shared" si="13"/>
        <v>35</v>
      </c>
      <c r="H31">
        <f t="shared" ca="1" si="14"/>
        <v>40</v>
      </c>
      <c r="I31">
        <f t="shared" ca="1" si="15"/>
        <v>11</v>
      </c>
      <c r="J31">
        <f t="shared" ca="1" si="16"/>
        <v>3</v>
      </c>
      <c r="K31">
        <f t="shared" ca="1" si="7"/>
        <v>0</v>
      </c>
      <c r="L31" s="1">
        <f t="shared" ca="1" si="8"/>
        <v>31.222080912149202</v>
      </c>
      <c r="M31">
        <f t="shared" ca="1" si="9"/>
        <v>8</v>
      </c>
    </row>
    <row r="32" spans="1:13" x14ac:dyDescent="0.3">
      <c r="A32">
        <v>31</v>
      </c>
      <c r="B32" s="1">
        <f t="shared" ca="1" si="10"/>
        <v>0.43486405550356899</v>
      </c>
      <c r="C32" s="1">
        <f t="shared" ca="1" si="10"/>
        <v>0.62535766518669911</v>
      </c>
      <c r="D32">
        <f t="shared" ca="1" si="11"/>
        <v>40</v>
      </c>
      <c r="E32">
        <f t="shared" ca="1" si="12"/>
        <v>5</v>
      </c>
      <c r="F32">
        <f t="shared" ca="1" si="5"/>
        <v>0</v>
      </c>
      <c r="G32">
        <f t="shared" si="13"/>
        <v>35</v>
      </c>
      <c r="H32">
        <f t="shared" ca="1" si="14"/>
        <v>35</v>
      </c>
      <c r="I32">
        <f t="shared" ca="1" si="15"/>
        <v>8</v>
      </c>
      <c r="J32">
        <f t="shared" ca="1" si="16"/>
        <v>5</v>
      </c>
      <c r="K32">
        <f t="shared" ca="1" si="7"/>
        <v>0</v>
      </c>
      <c r="L32" s="1">
        <f t="shared" ca="1" si="8"/>
        <v>999</v>
      </c>
      <c r="M32">
        <f t="shared" ca="1" si="9"/>
        <v>43</v>
      </c>
    </row>
    <row r="33" spans="1:13" x14ac:dyDescent="0.3">
      <c r="A33">
        <v>32</v>
      </c>
      <c r="B33" s="1">
        <f t="shared" ca="1" si="10"/>
        <v>0.4810152638232178</v>
      </c>
      <c r="C33" s="1">
        <f t="shared" ca="1" si="10"/>
        <v>0.13488003594395981</v>
      </c>
      <c r="D33">
        <f t="shared" ca="1" si="11"/>
        <v>35</v>
      </c>
      <c r="E33">
        <f t="shared" ca="1" si="12"/>
        <v>5</v>
      </c>
      <c r="F33">
        <f t="shared" ca="1" si="5"/>
        <v>0</v>
      </c>
      <c r="G33">
        <f t="shared" si="13"/>
        <v>35</v>
      </c>
      <c r="H33">
        <f t="shared" ca="1" si="14"/>
        <v>30</v>
      </c>
      <c r="I33">
        <f t="shared" ca="1" si="15"/>
        <v>43</v>
      </c>
      <c r="J33">
        <f t="shared" ca="1" si="16"/>
        <v>5</v>
      </c>
      <c r="K33">
        <f t="shared" ca="1" si="7"/>
        <v>0</v>
      </c>
      <c r="L33" s="1">
        <f t="shared" ca="1" si="8"/>
        <v>999</v>
      </c>
      <c r="M33">
        <f t="shared" ca="1" si="9"/>
        <v>38</v>
      </c>
    </row>
    <row r="34" spans="1:13" x14ac:dyDescent="0.3">
      <c r="A34">
        <v>33</v>
      </c>
      <c r="B34" s="1">
        <f t="shared" ca="1" si="10"/>
        <v>0.68042931516174199</v>
      </c>
      <c r="C34" s="1">
        <f t="shared" ca="1" si="10"/>
        <v>0.68978039839925398</v>
      </c>
      <c r="D34">
        <f t="shared" ca="1" si="11"/>
        <v>30</v>
      </c>
      <c r="E34">
        <f t="shared" ca="1" si="12"/>
        <v>10</v>
      </c>
      <c r="F34">
        <f t="shared" ca="1" si="5"/>
        <v>0</v>
      </c>
      <c r="G34">
        <f t="shared" si="13"/>
        <v>35</v>
      </c>
      <c r="H34">
        <f t="shared" ca="1" si="14"/>
        <v>20</v>
      </c>
      <c r="I34">
        <f t="shared" ca="1" si="15"/>
        <v>38</v>
      </c>
      <c r="J34">
        <f t="shared" ca="1" si="16"/>
        <v>3</v>
      </c>
      <c r="K34">
        <f t="shared" ca="1" si="7"/>
        <v>0</v>
      </c>
      <c r="L34" s="1">
        <f t="shared" ca="1" si="8"/>
        <v>999</v>
      </c>
      <c r="M34">
        <f t="shared" ca="1" si="9"/>
        <v>35</v>
      </c>
    </row>
    <row r="35" spans="1:13" x14ac:dyDescent="0.3">
      <c r="A35">
        <v>34</v>
      </c>
      <c r="B35" s="1">
        <f t="shared" ca="1" si="10"/>
        <v>0.4637257006558867</v>
      </c>
      <c r="C35" s="1">
        <f t="shared" ca="1" si="10"/>
        <v>3.4870276360595476E-2</v>
      </c>
      <c r="D35">
        <f t="shared" ca="1" si="11"/>
        <v>20</v>
      </c>
      <c r="E35">
        <f t="shared" ca="1" si="12"/>
        <v>5</v>
      </c>
      <c r="F35">
        <f t="shared" ca="1" si="5"/>
        <v>0</v>
      </c>
      <c r="G35">
        <f t="shared" si="13"/>
        <v>35</v>
      </c>
      <c r="H35">
        <f t="shared" ca="1" si="14"/>
        <v>15</v>
      </c>
      <c r="I35">
        <f t="shared" ca="1" si="15"/>
        <v>35</v>
      </c>
      <c r="J35">
        <f t="shared" ca="1" si="16"/>
        <v>5</v>
      </c>
      <c r="K35">
        <f t="shared" ca="1" si="7"/>
        <v>0</v>
      </c>
      <c r="L35" s="1">
        <f t="shared" ca="1" si="8"/>
        <v>999</v>
      </c>
      <c r="M35">
        <f t="shared" ca="1" si="9"/>
        <v>30</v>
      </c>
    </row>
    <row r="36" spans="1:13" x14ac:dyDescent="0.3">
      <c r="A36">
        <v>35</v>
      </c>
      <c r="B36" s="1">
        <f t="shared" ca="1" si="10"/>
        <v>0.25108607724045218</v>
      </c>
      <c r="C36" s="1">
        <f t="shared" ca="1" si="10"/>
        <v>0.69431618950684182</v>
      </c>
      <c r="D36">
        <f t="shared" si="11"/>
        <v>50</v>
      </c>
      <c r="E36">
        <f t="shared" ca="1" si="12"/>
        <v>5</v>
      </c>
      <c r="F36">
        <f t="shared" ca="1" si="5"/>
        <v>0</v>
      </c>
      <c r="G36">
        <f t="shared" si="13"/>
        <v>40</v>
      </c>
      <c r="H36">
        <f t="shared" ca="1" si="14"/>
        <v>45</v>
      </c>
      <c r="I36">
        <f t="shared" ca="1" si="15"/>
        <v>30</v>
      </c>
      <c r="J36">
        <f t="shared" ca="1" si="16"/>
        <v>3</v>
      </c>
      <c r="K36">
        <f t="shared" ca="1" si="7"/>
        <v>0</v>
      </c>
      <c r="L36" s="1">
        <f t="shared" ca="1" si="8"/>
        <v>44.74081604117287</v>
      </c>
      <c r="M36">
        <f t="shared" ca="1" si="9"/>
        <v>27</v>
      </c>
    </row>
    <row r="37" spans="1:13" x14ac:dyDescent="0.3">
      <c r="A37">
        <v>36</v>
      </c>
      <c r="B37" s="1">
        <f t="shared" ca="1" si="10"/>
        <v>3.9693301530947744E-2</v>
      </c>
      <c r="C37" s="1">
        <f t="shared" ca="1" si="10"/>
        <v>0.28942033131648259</v>
      </c>
      <c r="D37">
        <f t="shared" ca="1" si="11"/>
        <v>45</v>
      </c>
      <c r="E37">
        <f t="shared" ca="1" si="12"/>
        <v>1</v>
      </c>
      <c r="F37">
        <f t="shared" ca="1" si="5"/>
        <v>0</v>
      </c>
      <c r="G37">
        <f t="shared" si="13"/>
        <v>40</v>
      </c>
      <c r="H37">
        <f t="shared" ca="1" si="14"/>
        <v>44</v>
      </c>
      <c r="I37">
        <f t="shared" ca="1" si="15"/>
        <v>27</v>
      </c>
      <c r="J37">
        <f t="shared" ca="1" si="16"/>
        <v>3</v>
      </c>
      <c r="K37">
        <f t="shared" ca="1" si="7"/>
        <v>0</v>
      </c>
      <c r="L37" s="1">
        <f t="shared" ca="1" si="8"/>
        <v>44.74081604117287</v>
      </c>
      <c r="M37">
        <f t="shared" ca="1" si="9"/>
        <v>24</v>
      </c>
    </row>
    <row r="38" spans="1:13" x14ac:dyDescent="0.3">
      <c r="A38">
        <v>37</v>
      </c>
      <c r="B38" s="1">
        <f t="shared" ca="1" si="10"/>
        <v>0.16839624323286795</v>
      </c>
      <c r="C38" s="1">
        <f t="shared" ca="1" si="10"/>
        <v>0.34618123984888505</v>
      </c>
      <c r="D38">
        <f t="shared" ca="1" si="11"/>
        <v>44</v>
      </c>
      <c r="E38">
        <f t="shared" ca="1" si="12"/>
        <v>5</v>
      </c>
      <c r="F38">
        <f t="shared" ca="1" si="5"/>
        <v>0</v>
      </c>
      <c r="G38">
        <f t="shared" si="13"/>
        <v>40</v>
      </c>
      <c r="H38">
        <f t="shared" ca="1" si="14"/>
        <v>39</v>
      </c>
      <c r="I38">
        <f t="shared" ca="1" si="15"/>
        <v>24</v>
      </c>
      <c r="J38">
        <f t="shared" ca="1" si="16"/>
        <v>2</v>
      </c>
      <c r="K38">
        <f t="shared" ca="1" si="7"/>
        <v>0</v>
      </c>
      <c r="L38" s="1">
        <f t="shared" ca="1" si="8"/>
        <v>44.74081604117287</v>
      </c>
      <c r="M38">
        <f t="shared" ca="1" si="9"/>
        <v>22</v>
      </c>
    </row>
    <row r="39" spans="1:13" x14ac:dyDescent="0.3">
      <c r="A39">
        <v>38</v>
      </c>
      <c r="B39" s="1">
        <f t="shared" ca="1" si="10"/>
        <v>0.23014692489377342</v>
      </c>
      <c r="C39" s="1">
        <f t="shared" ca="1" si="10"/>
        <v>0.83802445026734773</v>
      </c>
      <c r="D39">
        <f t="shared" ca="1" si="11"/>
        <v>39</v>
      </c>
      <c r="E39">
        <f t="shared" ca="1" si="12"/>
        <v>5</v>
      </c>
      <c r="F39">
        <f t="shared" ca="1" si="5"/>
        <v>0</v>
      </c>
      <c r="G39">
        <f t="shared" si="13"/>
        <v>40</v>
      </c>
      <c r="H39">
        <f t="shared" ca="1" si="14"/>
        <v>34</v>
      </c>
      <c r="I39">
        <f t="shared" ca="1" si="15"/>
        <v>22</v>
      </c>
      <c r="J39">
        <f t="shared" ca="1" si="16"/>
        <v>3</v>
      </c>
      <c r="K39">
        <f t="shared" ca="1" si="7"/>
        <v>0</v>
      </c>
      <c r="L39" s="1">
        <f t="shared" ca="1" si="8"/>
        <v>44.74081604117287</v>
      </c>
      <c r="M39">
        <f t="shared" ca="1" si="9"/>
        <v>19</v>
      </c>
    </row>
    <row r="40" spans="1:13" x14ac:dyDescent="0.3">
      <c r="A40">
        <v>39</v>
      </c>
      <c r="B40" s="1">
        <f t="shared" ca="1" si="10"/>
        <v>0.17952409185578211</v>
      </c>
      <c r="C40" s="1">
        <f t="shared" ca="1" si="10"/>
        <v>0.30719446730194711</v>
      </c>
      <c r="D40">
        <f t="shared" ca="1" si="11"/>
        <v>34</v>
      </c>
      <c r="E40">
        <f t="shared" ca="1" si="12"/>
        <v>5</v>
      </c>
      <c r="F40">
        <f t="shared" ca="1" si="5"/>
        <v>0</v>
      </c>
      <c r="G40">
        <f t="shared" si="13"/>
        <v>40</v>
      </c>
      <c r="H40">
        <f t="shared" ca="1" si="14"/>
        <v>29</v>
      </c>
      <c r="I40">
        <f t="shared" ca="1" si="15"/>
        <v>19</v>
      </c>
      <c r="J40">
        <f t="shared" ca="1" si="16"/>
        <v>2</v>
      </c>
      <c r="K40">
        <f t="shared" ca="1" si="7"/>
        <v>0</v>
      </c>
      <c r="L40" s="1">
        <f t="shared" ca="1" si="8"/>
        <v>44.74081604117287</v>
      </c>
      <c r="M40">
        <f t="shared" ca="1" si="9"/>
        <v>17</v>
      </c>
    </row>
    <row r="41" spans="1:13" x14ac:dyDescent="0.3">
      <c r="A41">
        <v>40</v>
      </c>
      <c r="B41" s="1">
        <f t="shared" ca="1" si="10"/>
        <v>0.7218889393885366</v>
      </c>
      <c r="C41" s="1">
        <f t="shared" ca="1" si="10"/>
        <v>0.70379235030535736</v>
      </c>
      <c r="D41">
        <f t="shared" si="11"/>
        <v>50</v>
      </c>
      <c r="E41">
        <f t="shared" ca="1" si="12"/>
        <v>10</v>
      </c>
      <c r="F41">
        <f t="shared" ca="1" si="5"/>
        <v>0</v>
      </c>
      <c r="G41">
        <f t="shared" si="13"/>
        <v>45</v>
      </c>
      <c r="H41">
        <f t="shared" ca="1" si="14"/>
        <v>40</v>
      </c>
      <c r="I41">
        <f t="shared" ca="1" si="15"/>
        <v>17</v>
      </c>
      <c r="J41">
        <f t="shared" ca="1" si="16"/>
        <v>3</v>
      </c>
      <c r="K41">
        <f t="shared" ca="1" si="7"/>
        <v>0</v>
      </c>
      <c r="L41" s="1">
        <f t="shared" ca="1" si="8"/>
        <v>44.74081604117287</v>
      </c>
      <c r="M41">
        <f t="shared" ca="1" si="9"/>
        <v>14</v>
      </c>
    </row>
    <row r="42" spans="1:13" x14ac:dyDescent="0.3">
      <c r="A42">
        <v>41</v>
      </c>
      <c r="B42" s="1">
        <f t="shared" ca="1" si="10"/>
        <v>0.84436114279643781</v>
      </c>
      <c r="C42" s="1">
        <f t="shared" ca="1" si="10"/>
        <v>0.15986625420600831</v>
      </c>
      <c r="D42">
        <f t="shared" ca="1" si="11"/>
        <v>40</v>
      </c>
      <c r="E42">
        <f t="shared" ca="1" si="12"/>
        <v>10</v>
      </c>
      <c r="F42">
        <f t="shared" ca="1" si="5"/>
        <v>0</v>
      </c>
      <c r="G42">
        <f t="shared" si="13"/>
        <v>45</v>
      </c>
      <c r="H42">
        <f t="shared" ca="1" si="14"/>
        <v>30</v>
      </c>
      <c r="I42">
        <f t="shared" ca="1" si="15"/>
        <v>14</v>
      </c>
      <c r="J42">
        <f t="shared" ca="1" si="16"/>
        <v>5</v>
      </c>
      <c r="K42">
        <f t="shared" ca="1" si="7"/>
        <v>0</v>
      </c>
      <c r="L42" s="1">
        <f t="shared" ca="1" si="8"/>
        <v>44.74081604117287</v>
      </c>
      <c r="M42">
        <f t="shared" ca="1" si="9"/>
        <v>9</v>
      </c>
    </row>
    <row r="43" spans="1:13" x14ac:dyDescent="0.3">
      <c r="A43">
        <v>42</v>
      </c>
      <c r="B43" s="1">
        <f t="shared" ca="1" si="10"/>
        <v>0.41360421710958006</v>
      </c>
      <c r="C43" s="1">
        <f t="shared" ca="1" si="10"/>
        <v>0.66348139745485191</v>
      </c>
      <c r="D43">
        <f t="shared" ca="1" si="11"/>
        <v>30</v>
      </c>
      <c r="E43">
        <f t="shared" ca="1" si="12"/>
        <v>5</v>
      </c>
      <c r="F43">
        <f t="shared" ca="1" si="5"/>
        <v>0</v>
      </c>
      <c r="G43">
        <f t="shared" si="13"/>
        <v>45</v>
      </c>
      <c r="H43">
        <f t="shared" ca="1" si="14"/>
        <v>25</v>
      </c>
      <c r="I43">
        <f t="shared" ca="1" si="15"/>
        <v>9</v>
      </c>
      <c r="J43">
        <f t="shared" ca="1" si="16"/>
        <v>5</v>
      </c>
      <c r="K43">
        <f t="shared" ca="1" si="7"/>
        <v>0</v>
      </c>
      <c r="L43" s="1">
        <f t="shared" ca="1" si="8"/>
        <v>44.74081604117287</v>
      </c>
      <c r="M43">
        <f t="shared" ca="1" si="9"/>
        <v>4</v>
      </c>
    </row>
    <row r="44" spans="1:13" x14ac:dyDescent="0.3">
      <c r="A44">
        <v>43</v>
      </c>
      <c r="B44" s="1">
        <f t="shared" ca="1" si="10"/>
        <v>0.96470656246131814</v>
      </c>
      <c r="C44" s="1">
        <f t="shared" ca="1" si="10"/>
        <v>0.9889557857711393</v>
      </c>
      <c r="D44">
        <f t="shared" ca="1" si="11"/>
        <v>25</v>
      </c>
      <c r="E44">
        <f t="shared" ca="1" si="12"/>
        <v>10</v>
      </c>
      <c r="F44">
        <f t="shared" ca="1" si="5"/>
        <v>0</v>
      </c>
      <c r="G44">
        <f t="shared" si="13"/>
        <v>45</v>
      </c>
      <c r="H44">
        <f t="shared" ca="1" si="14"/>
        <v>15</v>
      </c>
      <c r="I44">
        <f t="shared" ca="1" si="15"/>
        <v>4</v>
      </c>
      <c r="J44">
        <f t="shared" ca="1" si="16"/>
        <v>5</v>
      </c>
      <c r="K44">
        <f t="shared" ca="1" si="7"/>
        <v>1</v>
      </c>
      <c r="L44" s="1">
        <f t="shared" ca="1" si="8"/>
        <v>44.74081604117287</v>
      </c>
      <c r="M44">
        <f t="shared" ca="1" si="9"/>
        <v>-1</v>
      </c>
    </row>
    <row r="45" spans="1:13" x14ac:dyDescent="0.3">
      <c r="A45">
        <v>44</v>
      </c>
      <c r="B45" s="1">
        <f t="shared" ca="1" si="10"/>
        <v>0.66609074037622762</v>
      </c>
      <c r="C45" s="1">
        <f t="shared" ca="1" si="10"/>
        <v>0.62822482529657919</v>
      </c>
      <c r="D45">
        <f t="shared" ca="1" si="11"/>
        <v>15</v>
      </c>
      <c r="E45">
        <f t="shared" ca="1" si="12"/>
        <v>10</v>
      </c>
      <c r="F45">
        <f t="shared" ca="1" si="5"/>
        <v>0</v>
      </c>
      <c r="G45">
        <f t="shared" si="13"/>
        <v>45</v>
      </c>
      <c r="H45">
        <f t="shared" ca="1" si="14"/>
        <v>5</v>
      </c>
      <c r="I45">
        <f t="shared" ca="1" si="15"/>
        <v>-1</v>
      </c>
      <c r="J45">
        <f t="shared" ca="1" si="16"/>
        <v>3</v>
      </c>
      <c r="K45">
        <f t="shared" ca="1" si="7"/>
        <v>5</v>
      </c>
      <c r="L45" s="1">
        <f t="shared" ca="1" si="8"/>
        <v>999</v>
      </c>
      <c r="M45">
        <f t="shared" ca="1" si="9"/>
        <v>36</v>
      </c>
    </row>
    <row r="46" spans="1:13" x14ac:dyDescent="0.3">
      <c r="A46">
        <v>45</v>
      </c>
      <c r="B46" s="1">
        <f t="shared" ca="1" si="10"/>
        <v>0.83824068065744894</v>
      </c>
      <c r="C46" s="1">
        <f t="shared" ca="1" si="10"/>
        <v>4.1400874285077549E-2</v>
      </c>
      <c r="D46">
        <f t="shared" si="11"/>
        <v>50</v>
      </c>
      <c r="E46">
        <f t="shared" ca="1" si="12"/>
        <v>10</v>
      </c>
      <c r="F46">
        <f t="shared" ca="1" si="5"/>
        <v>0</v>
      </c>
      <c r="G46">
        <f t="shared" si="13"/>
        <v>50</v>
      </c>
      <c r="H46">
        <f t="shared" ca="1" si="14"/>
        <v>40</v>
      </c>
      <c r="I46">
        <f t="shared" ca="1" si="15"/>
        <v>36</v>
      </c>
      <c r="J46">
        <f t="shared" ca="1" si="16"/>
        <v>5</v>
      </c>
      <c r="K46">
        <f t="shared" ca="1" si="7"/>
        <v>5</v>
      </c>
      <c r="L46" s="1">
        <f t="shared" ca="1" si="8"/>
        <v>999</v>
      </c>
      <c r="M46">
        <f t="shared" ca="1" si="9"/>
        <v>31</v>
      </c>
    </row>
    <row r="47" spans="1:13" x14ac:dyDescent="0.3">
      <c r="A47">
        <v>46</v>
      </c>
      <c r="B47" s="1">
        <f t="shared" ca="1" si="10"/>
        <v>4.2925586195278975E-2</v>
      </c>
      <c r="C47" s="1">
        <f t="shared" ca="1" si="10"/>
        <v>0.83786697959664946</v>
      </c>
      <c r="D47">
        <f t="shared" ca="1" si="11"/>
        <v>40</v>
      </c>
      <c r="E47">
        <f t="shared" ca="1" si="12"/>
        <v>1</v>
      </c>
      <c r="F47">
        <f t="shared" ca="1" si="5"/>
        <v>0</v>
      </c>
      <c r="G47">
        <f t="shared" si="13"/>
        <v>50</v>
      </c>
      <c r="H47">
        <f t="shared" ca="1" si="14"/>
        <v>39</v>
      </c>
      <c r="I47">
        <f t="shared" ca="1" si="15"/>
        <v>31</v>
      </c>
      <c r="J47">
        <f t="shared" ca="1" si="16"/>
        <v>3</v>
      </c>
      <c r="K47">
        <f t="shared" ca="1" si="7"/>
        <v>5</v>
      </c>
      <c r="L47" s="1">
        <f t="shared" ca="1" si="8"/>
        <v>58.277352668312687</v>
      </c>
      <c r="M47">
        <f t="shared" ca="1" si="9"/>
        <v>28</v>
      </c>
    </row>
    <row r="48" spans="1:13" x14ac:dyDescent="0.3">
      <c r="A48">
        <v>47</v>
      </c>
      <c r="B48" s="1">
        <f t="shared" ca="1" si="10"/>
        <v>8.0455040989951154E-2</v>
      </c>
      <c r="C48" s="1">
        <f t="shared" ca="1" si="10"/>
        <v>0.40953426088020539</v>
      </c>
      <c r="D48">
        <f t="shared" ca="1" si="11"/>
        <v>39</v>
      </c>
      <c r="E48">
        <f t="shared" ca="1" si="12"/>
        <v>1</v>
      </c>
      <c r="F48">
        <f t="shared" ca="1" si="5"/>
        <v>0</v>
      </c>
      <c r="G48">
        <f t="shared" si="13"/>
        <v>50</v>
      </c>
      <c r="H48">
        <f t="shared" ca="1" si="14"/>
        <v>38</v>
      </c>
      <c r="I48">
        <f t="shared" ca="1" si="15"/>
        <v>28</v>
      </c>
      <c r="J48">
        <f t="shared" ca="1" si="16"/>
        <v>3</v>
      </c>
      <c r="K48">
        <f t="shared" ca="1" si="7"/>
        <v>5</v>
      </c>
      <c r="L48" s="1">
        <f t="shared" ca="1" si="8"/>
        <v>58.277352668312687</v>
      </c>
      <c r="M48">
        <f t="shared" ca="1" si="9"/>
        <v>25</v>
      </c>
    </row>
    <row r="49" spans="1:13" x14ac:dyDescent="0.3">
      <c r="A49">
        <v>48</v>
      </c>
      <c r="B49" s="1">
        <f t="shared" ca="1" si="10"/>
        <v>0.97476049014545851</v>
      </c>
      <c r="C49" s="1">
        <f t="shared" ca="1" si="10"/>
        <v>0.39815364250477792</v>
      </c>
      <c r="D49">
        <f t="shared" ca="1" si="11"/>
        <v>38</v>
      </c>
      <c r="E49">
        <f t="shared" ca="1" si="12"/>
        <v>10</v>
      </c>
      <c r="F49">
        <f t="shared" ca="1" si="5"/>
        <v>0</v>
      </c>
      <c r="G49">
        <f t="shared" si="13"/>
        <v>50</v>
      </c>
      <c r="H49">
        <f t="shared" ca="1" si="14"/>
        <v>28</v>
      </c>
      <c r="I49">
        <f t="shared" ca="1" si="15"/>
        <v>25</v>
      </c>
      <c r="J49">
        <f t="shared" ca="1" si="16"/>
        <v>5</v>
      </c>
      <c r="K49">
        <f t="shared" ca="1" si="7"/>
        <v>5</v>
      </c>
      <c r="L49" s="1">
        <f t="shared" ca="1" si="8"/>
        <v>58.277352668312687</v>
      </c>
      <c r="M49">
        <f t="shared" ca="1" si="9"/>
        <v>20</v>
      </c>
    </row>
    <row r="50" spans="1:13" x14ac:dyDescent="0.3">
      <c r="A50">
        <v>49</v>
      </c>
      <c r="B50" s="1">
        <f t="shared" ca="1" si="10"/>
        <v>0.32612251741380893</v>
      </c>
      <c r="C50" s="1">
        <f t="shared" ca="1" si="10"/>
        <v>0.83933385225203017</v>
      </c>
      <c r="D50">
        <f t="shared" ca="1" si="11"/>
        <v>28</v>
      </c>
      <c r="E50">
        <f t="shared" ca="1" si="12"/>
        <v>5</v>
      </c>
      <c r="F50">
        <f t="shared" ca="1" si="5"/>
        <v>0</v>
      </c>
      <c r="G50">
        <f t="shared" si="13"/>
        <v>50</v>
      </c>
      <c r="H50">
        <f t="shared" ca="1" si="14"/>
        <v>23</v>
      </c>
      <c r="I50">
        <f t="shared" ca="1" si="15"/>
        <v>20</v>
      </c>
      <c r="J50">
        <f t="shared" ca="1" si="16"/>
        <v>3</v>
      </c>
      <c r="K50">
        <f t="shared" ca="1" si="7"/>
        <v>5</v>
      </c>
      <c r="L50" s="1">
        <f t="shared" ca="1" si="8"/>
        <v>58.277352668312687</v>
      </c>
      <c r="M50">
        <f t="shared" ca="1" si="9"/>
        <v>17</v>
      </c>
    </row>
    <row r="51" spans="1:13" x14ac:dyDescent="0.3">
      <c r="A51">
        <v>50</v>
      </c>
      <c r="B51" s="1">
        <f t="shared" ca="1" si="10"/>
        <v>0.27031222907583641</v>
      </c>
      <c r="C51" s="1">
        <f t="shared" ca="1" si="10"/>
        <v>0.62277669059639629</v>
      </c>
      <c r="D51">
        <f t="shared" si="11"/>
        <v>50</v>
      </c>
      <c r="E51">
        <f t="shared" ca="1" si="12"/>
        <v>5</v>
      </c>
      <c r="F51">
        <f t="shared" ca="1" si="5"/>
        <v>0</v>
      </c>
      <c r="G51">
        <f t="shared" si="13"/>
        <v>55</v>
      </c>
      <c r="H51">
        <f t="shared" ca="1" si="14"/>
        <v>45</v>
      </c>
      <c r="I51">
        <f t="shared" ca="1" si="15"/>
        <v>17</v>
      </c>
      <c r="J51">
        <f t="shared" ca="1" si="16"/>
        <v>3</v>
      </c>
      <c r="K51">
        <f t="shared" ca="1" si="7"/>
        <v>5</v>
      </c>
      <c r="L51" s="1">
        <f t="shared" ca="1" si="8"/>
        <v>58.277352668312687</v>
      </c>
      <c r="M51">
        <f t="shared" ca="1" si="9"/>
        <v>14</v>
      </c>
    </row>
    <row r="52" spans="1:13" x14ac:dyDescent="0.3">
      <c r="A52">
        <v>51</v>
      </c>
      <c r="B52" s="1">
        <f t="shared" ca="1" si="10"/>
        <v>0.38064785959981984</v>
      </c>
      <c r="C52" s="1">
        <f t="shared" ca="1" si="10"/>
        <v>0.93345843601948242</v>
      </c>
      <c r="D52">
        <f t="shared" ca="1" si="11"/>
        <v>45</v>
      </c>
      <c r="E52">
        <f t="shared" ca="1" si="12"/>
        <v>5</v>
      </c>
      <c r="F52">
        <f t="shared" ca="1" si="5"/>
        <v>0</v>
      </c>
      <c r="G52">
        <f t="shared" si="13"/>
        <v>55</v>
      </c>
      <c r="H52">
        <f t="shared" ca="1" si="14"/>
        <v>40</v>
      </c>
      <c r="I52">
        <f t="shared" ca="1" si="15"/>
        <v>14</v>
      </c>
      <c r="J52">
        <f t="shared" ca="1" si="16"/>
        <v>3</v>
      </c>
      <c r="K52">
        <f t="shared" ca="1" si="7"/>
        <v>5</v>
      </c>
      <c r="L52" s="1">
        <f t="shared" ca="1" si="8"/>
        <v>58.277352668312687</v>
      </c>
      <c r="M52">
        <f t="shared" ca="1" si="9"/>
        <v>11</v>
      </c>
    </row>
    <row r="53" spans="1:13" x14ac:dyDescent="0.3">
      <c r="A53">
        <v>52</v>
      </c>
      <c r="B53" s="1">
        <f t="shared" ca="1" si="10"/>
        <v>0.68838662659820549</v>
      </c>
      <c r="C53" s="1">
        <f t="shared" ca="1" si="10"/>
        <v>0.96902121866222846</v>
      </c>
      <c r="D53">
        <f t="shared" ca="1" si="11"/>
        <v>40</v>
      </c>
      <c r="E53">
        <f t="shared" ca="1" si="12"/>
        <v>10</v>
      </c>
      <c r="F53">
        <f t="shared" ca="1" si="5"/>
        <v>0</v>
      </c>
      <c r="G53">
        <f t="shared" si="13"/>
        <v>55</v>
      </c>
      <c r="H53">
        <f t="shared" ca="1" si="14"/>
        <v>30</v>
      </c>
      <c r="I53">
        <f t="shared" ca="1" si="15"/>
        <v>11</v>
      </c>
      <c r="J53">
        <f t="shared" ca="1" si="16"/>
        <v>3</v>
      </c>
      <c r="K53">
        <f t="shared" ca="1" si="7"/>
        <v>5</v>
      </c>
      <c r="L53" s="1">
        <f t="shared" ca="1" si="8"/>
        <v>58.277352668312687</v>
      </c>
      <c r="M53">
        <f t="shared" ca="1" si="9"/>
        <v>8</v>
      </c>
    </row>
    <row r="54" spans="1:13" x14ac:dyDescent="0.3">
      <c r="A54">
        <v>53</v>
      </c>
      <c r="B54" s="1">
        <f t="shared" ca="1" si="10"/>
        <v>0.22096047861653467</v>
      </c>
      <c r="C54" s="1">
        <f t="shared" ca="1" si="10"/>
        <v>0.71330797543209445</v>
      </c>
      <c r="D54">
        <f t="shared" ca="1" si="11"/>
        <v>30</v>
      </c>
      <c r="E54">
        <f t="shared" ca="1" si="12"/>
        <v>5</v>
      </c>
      <c r="F54">
        <f t="shared" ca="1" si="5"/>
        <v>0</v>
      </c>
      <c r="G54">
        <f t="shared" si="13"/>
        <v>55</v>
      </c>
      <c r="H54">
        <f t="shared" ca="1" si="14"/>
        <v>25</v>
      </c>
      <c r="I54">
        <f t="shared" ca="1" si="15"/>
        <v>8</v>
      </c>
      <c r="J54">
        <f t="shared" ca="1" si="16"/>
        <v>3</v>
      </c>
      <c r="K54">
        <f t="shared" ca="1" si="7"/>
        <v>5</v>
      </c>
      <c r="L54" s="1">
        <f t="shared" ca="1" si="8"/>
        <v>58.277352668312687</v>
      </c>
      <c r="M54">
        <f t="shared" ca="1" si="9"/>
        <v>5</v>
      </c>
    </row>
    <row r="55" spans="1:13" x14ac:dyDescent="0.3">
      <c r="A55">
        <v>54</v>
      </c>
      <c r="B55" s="1">
        <f t="shared" ca="1" si="10"/>
        <v>0.89440059919513981</v>
      </c>
      <c r="C55" s="1">
        <f t="shared" ca="1" si="10"/>
        <v>0.33864326078321294</v>
      </c>
      <c r="D55">
        <f t="shared" ca="1" si="11"/>
        <v>25</v>
      </c>
      <c r="E55">
        <f t="shared" ca="1" si="12"/>
        <v>10</v>
      </c>
      <c r="F55">
        <f t="shared" ca="1" si="5"/>
        <v>0</v>
      </c>
      <c r="G55">
        <f t="shared" si="13"/>
        <v>55</v>
      </c>
      <c r="H55">
        <f t="shared" ca="1" si="14"/>
        <v>15</v>
      </c>
      <c r="I55">
        <f t="shared" ca="1" si="15"/>
        <v>5</v>
      </c>
      <c r="J55">
        <f t="shared" ca="1" si="16"/>
        <v>5</v>
      </c>
      <c r="K55">
        <f t="shared" ca="1" si="7"/>
        <v>5</v>
      </c>
      <c r="L55" s="1">
        <f t="shared" ca="1" si="8"/>
        <v>58.277352668312687</v>
      </c>
      <c r="M55">
        <f t="shared" ca="1" si="9"/>
        <v>0</v>
      </c>
    </row>
    <row r="56" spans="1:13" x14ac:dyDescent="0.3">
      <c r="A56">
        <v>55</v>
      </c>
      <c r="B56" s="1">
        <f t="shared" ca="1" si="10"/>
        <v>0.80845478606631027</v>
      </c>
      <c r="C56" s="1">
        <f t="shared" ca="1" si="10"/>
        <v>0.59654124260390518</v>
      </c>
      <c r="D56">
        <f t="shared" si="11"/>
        <v>50</v>
      </c>
      <c r="E56">
        <f t="shared" ca="1" si="12"/>
        <v>10</v>
      </c>
      <c r="F56">
        <f t="shared" ca="1" si="5"/>
        <v>0</v>
      </c>
      <c r="G56">
        <f t="shared" si="13"/>
        <v>60</v>
      </c>
      <c r="H56">
        <f t="shared" ca="1" si="14"/>
        <v>40</v>
      </c>
      <c r="I56">
        <f t="shared" ca="1" si="15"/>
        <v>0</v>
      </c>
      <c r="J56">
        <f t="shared" ca="1" si="16"/>
        <v>5</v>
      </c>
      <c r="K56">
        <f t="shared" ca="1" si="7"/>
        <v>10</v>
      </c>
      <c r="L56" s="1">
        <f t="shared" ca="1" si="8"/>
        <v>58.277352668312687</v>
      </c>
      <c r="M56">
        <f t="shared" ca="1" si="9"/>
        <v>-5</v>
      </c>
    </row>
    <row r="57" spans="1:13" x14ac:dyDescent="0.3">
      <c r="A57">
        <v>56</v>
      </c>
      <c r="B57" s="1">
        <f t="shared" ca="1" si="10"/>
        <v>0.10002541695403688</v>
      </c>
      <c r="C57" s="1">
        <f t="shared" ca="1" si="10"/>
        <v>0.48146630700412851</v>
      </c>
      <c r="D57">
        <f t="shared" ca="1" si="11"/>
        <v>40</v>
      </c>
      <c r="E57">
        <f t="shared" ca="1" si="12"/>
        <v>1</v>
      </c>
      <c r="F57">
        <f t="shared" ca="1" si="5"/>
        <v>0</v>
      </c>
      <c r="G57">
        <f t="shared" si="13"/>
        <v>60</v>
      </c>
      <c r="H57">
        <f t="shared" ca="1" si="14"/>
        <v>39</v>
      </c>
      <c r="I57">
        <f t="shared" ca="1" si="15"/>
        <v>-5</v>
      </c>
      <c r="J57">
        <f t="shared" ca="1" si="16"/>
        <v>5</v>
      </c>
      <c r="K57">
        <f t="shared" ca="1" si="7"/>
        <v>20</v>
      </c>
      <c r="L57" s="1">
        <f t="shared" ca="1" si="8"/>
        <v>58.277352668312687</v>
      </c>
      <c r="M57">
        <f t="shared" ca="1" si="9"/>
        <v>-10</v>
      </c>
    </row>
    <row r="58" spans="1:13" x14ac:dyDescent="0.3">
      <c r="A58">
        <v>57</v>
      </c>
      <c r="B58" s="1">
        <f t="shared" ca="1" si="10"/>
        <v>0.73801085788089316</v>
      </c>
      <c r="C58" s="1">
        <f t="shared" ca="1" si="10"/>
        <v>0.84176746178752226</v>
      </c>
      <c r="D58">
        <f t="shared" ca="1" si="11"/>
        <v>39</v>
      </c>
      <c r="E58">
        <f t="shared" ca="1" si="12"/>
        <v>10</v>
      </c>
      <c r="F58">
        <f t="shared" ca="1" si="5"/>
        <v>0</v>
      </c>
      <c r="G58">
        <f t="shared" si="13"/>
        <v>60</v>
      </c>
      <c r="H58">
        <f t="shared" ca="1" si="14"/>
        <v>29</v>
      </c>
      <c r="I58">
        <f t="shared" ca="1" si="15"/>
        <v>-10</v>
      </c>
      <c r="J58">
        <f t="shared" ca="1" si="16"/>
        <v>3</v>
      </c>
      <c r="K58">
        <f t="shared" ca="1" si="7"/>
        <v>33</v>
      </c>
      <c r="L58" s="1">
        <f t="shared" ca="1" si="8"/>
        <v>58.277352668312687</v>
      </c>
      <c r="M58">
        <f t="shared" ca="1" si="9"/>
        <v>-13</v>
      </c>
    </row>
    <row r="59" spans="1:13" x14ac:dyDescent="0.3">
      <c r="A59">
        <v>58</v>
      </c>
      <c r="B59" s="1">
        <f t="shared" ca="1" si="10"/>
        <v>0.81316999251066979</v>
      </c>
      <c r="C59" s="1">
        <f t="shared" ca="1" si="10"/>
        <v>0.43479484928290801</v>
      </c>
      <c r="D59">
        <f t="shared" ca="1" si="11"/>
        <v>29</v>
      </c>
      <c r="E59">
        <f t="shared" ca="1" si="12"/>
        <v>10</v>
      </c>
      <c r="F59">
        <f t="shared" ca="1" si="5"/>
        <v>0</v>
      </c>
      <c r="G59">
        <f t="shared" si="13"/>
        <v>60</v>
      </c>
      <c r="H59">
        <f t="shared" ca="1" si="14"/>
        <v>19</v>
      </c>
      <c r="I59">
        <f t="shared" ca="1" si="15"/>
        <v>-13</v>
      </c>
      <c r="J59">
        <f t="shared" ca="1" si="16"/>
        <v>5</v>
      </c>
      <c r="K59">
        <f t="shared" ca="1" si="7"/>
        <v>51</v>
      </c>
      <c r="L59" s="1">
        <f t="shared" ca="1" si="8"/>
        <v>999</v>
      </c>
      <c r="M59">
        <f t="shared" ca="1" si="9"/>
        <v>22</v>
      </c>
    </row>
    <row r="60" spans="1:13" x14ac:dyDescent="0.3">
      <c r="A60">
        <v>59</v>
      </c>
      <c r="B60" s="1">
        <f t="shared" ca="1" si="10"/>
        <v>0.33316716050152673</v>
      </c>
      <c r="C60" s="1">
        <f t="shared" ca="1" si="10"/>
        <v>0.22945832368823937</v>
      </c>
      <c r="D60">
        <f t="shared" ca="1" si="11"/>
        <v>19</v>
      </c>
      <c r="E60">
        <f t="shared" ca="1" si="12"/>
        <v>5</v>
      </c>
      <c r="F60">
        <f t="shared" ca="1" si="5"/>
        <v>0</v>
      </c>
      <c r="G60">
        <f t="shared" si="13"/>
        <v>60</v>
      </c>
      <c r="H60">
        <f t="shared" ca="1" si="14"/>
        <v>14</v>
      </c>
      <c r="I60">
        <f t="shared" ca="1" si="15"/>
        <v>22</v>
      </c>
      <c r="J60">
        <f t="shared" ca="1" si="16"/>
        <v>3</v>
      </c>
      <c r="K60">
        <f t="shared" ca="1" si="7"/>
        <v>51</v>
      </c>
      <c r="L60" s="1">
        <f t="shared" ca="1" si="8"/>
        <v>65.042646142911664</v>
      </c>
      <c r="M60">
        <f t="shared" ca="1" si="9"/>
        <v>19</v>
      </c>
    </row>
    <row r="61" spans="1:13" x14ac:dyDescent="0.3">
      <c r="A61">
        <v>60</v>
      </c>
      <c r="B61" s="1">
        <f t="shared" ca="1" si="10"/>
        <v>0.3327603708422795</v>
      </c>
      <c r="C61" s="1">
        <f t="shared" ca="1" si="10"/>
        <v>0.76629679131201156</v>
      </c>
      <c r="D61">
        <f t="shared" si="11"/>
        <v>50</v>
      </c>
      <c r="E61">
        <f t="shared" ca="1" si="12"/>
        <v>5</v>
      </c>
      <c r="F61">
        <f t="shared" ca="1" si="5"/>
        <v>0</v>
      </c>
      <c r="G61">
        <f t="shared" si="13"/>
        <v>65</v>
      </c>
      <c r="H61">
        <f t="shared" ca="1" si="14"/>
        <v>45</v>
      </c>
      <c r="I61">
        <f t="shared" ca="1" si="15"/>
        <v>19</v>
      </c>
      <c r="J61">
        <f t="shared" ca="1" si="16"/>
        <v>3</v>
      </c>
      <c r="K61">
        <f t="shared" ca="1" si="7"/>
        <v>51</v>
      </c>
      <c r="L61" s="1">
        <f t="shared" ca="1" si="8"/>
        <v>65.042646142911664</v>
      </c>
      <c r="M61">
        <f t="shared" ca="1" si="9"/>
        <v>16</v>
      </c>
    </row>
    <row r="62" spans="1:13" x14ac:dyDescent="0.3">
      <c r="A62">
        <v>61</v>
      </c>
      <c r="B62" s="1">
        <f t="shared" ca="1" si="10"/>
        <v>0.53067584598801876</v>
      </c>
      <c r="C62" s="1">
        <f t="shared" ca="1" si="10"/>
        <v>0.18901412974157694</v>
      </c>
      <c r="D62">
        <f t="shared" ca="1" si="11"/>
        <v>45</v>
      </c>
      <c r="E62">
        <f t="shared" ca="1" si="12"/>
        <v>5</v>
      </c>
      <c r="F62">
        <f t="shared" ca="1" si="5"/>
        <v>0</v>
      </c>
      <c r="G62">
        <f t="shared" si="13"/>
        <v>65</v>
      </c>
      <c r="H62">
        <f t="shared" ca="1" si="14"/>
        <v>40</v>
      </c>
      <c r="I62">
        <f t="shared" ca="1" si="15"/>
        <v>16</v>
      </c>
      <c r="J62">
        <f t="shared" ca="1" si="16"/>
        <v>5</v>
      </c>
      <c r="K62">
        <f t="shared" ca="1" si="7"/>
        <v>51</v>
      </c>
      <c r="L62" s="1">
        <f t="shared" ca="1" si="8"/>
        <v>65.042646142911664</v>
      </c>
      <c r="M62">
        <f t="shared" ca="1" si="9"/>
        <v>11</v>
      </c>
    </row>
    <row r="63" spans="1:13" x14ac:dyDescent="0.3">
      <c r="A63">
        <v>62</v>
      </c>
      <c r="B63" s="1">
        <f t="shared" ca="1" si="10"/>
        <v>0.59437872102667111</v>
      </c>
      <c r="C63" s="1">
        <f t="shared" ca="1" si="10"/>
        <v>0.98175264370252702</v>
      </c>
      <c r="D63">
        <f t="shared" ca="1" si="11"/>
        <v>40</v>
      </c>
      <c r="E63">
        <f t="shared" ca="1" si="12"/>
        <v>10</v>
      </c>
      <c r="F63">
        <f t="shared" ca="1" si="5"/>
        <v>0</v>
      </c>
      <c r="G63">
        <f t="shared" si="13"/>
        <v>65</v>
      </c>
      <c r="H63">
        <f t="shared" ca="1" si="14"/>
        <v>30</v>
      </c>
      <c r="I63">
        <f t="shared" ca="1" si="15"/>
        <v>11</v>
      </c>
      <c r="J63">
        <f t="shared" ca="1" si="16"/>
        <v>2</v>
      </c>
      <c r="K63">
        <f t="shared" ca="1" si="7"/>
        <v>51</v>
      </c>
      <c r="L63" s="1">
        <f t="shared" ca="1" si="8"/>
        <v>65.042646142911664</v>
      </c>
      <c r="M63">
        <f t="shared" ca="1" si="9"/>
        <v>9</v>
      </c>
    </row>
    <row r="64" spans="1:13" x14ac:dyDescent="0.3">
      <c r="A64">
        <v>63</v>
      </c>
      <c r="B64" s="1">
        <f t="shared" ca="1" si="10"/>
        <v>0.40095035884478214</v>
      </c>
      <c r="C64" s="1">
        <f t="shared" ca="1" si="10"/>
        <v>0.29391490664561382</v>
      </c>
      <c r="D64">
        <f t="shared" ca="1" si="11"/>
        <v>30</v>
      </c>
      <c r="E64">
        <f t="shared" ca="1" si="12"/>
        <v>5</v>
      </c>
      <c r="F64">
        <f t="shared" ca="1" si="5"/>
        <v>0</v>
      </c>
      <c r="G64">
        <f t="shared" si="13"/>
        <v>65</v>
      </c>
      <c r="H64">
        <f t="shared" ca="1" si="14"/>
        <v>25</v>
      </c>
      <c r="I64">
        <f t="shared" ca="1" si="15"/>
        <v>9</v>
      </c>
      <c r="J64">
        <f t="shared" ca="1" si="16"/>
        <v>5</v>
      </c>
      <c r="K64">
        <f t="shared" ca="1" si="7"/>
        <v>51</v>
      </c>
      <c r="L64" s="1">
        <f t="shared" ca="1" si="8"/>
        <v>65.042646142911664</v>
      </c>
      <c r="M64">
        <f t="shared" ca="1" si="9"/>
        <v>4</v>
      </c>
    </row>
    <row r="65" spans="1:13" x14ac:dyDescent="0.3">
      <c r="A65">
        <v>64</v>
      </c>
      <c r="B65" s="1">
        <f t="shared" ca="1" si="10"/>
        <v>0.77059958471459433</v>
      </c>
      <c r="C65" s="1">
        <f t="shared" ca="1" si="10"/>
        <v>0.39335829050504745</v>
      </c>
      <c r="D65">
        <f t="shared" ca="1" si="11"/>
        <v>25</v>
      </c>
      <c r="E65">
        <f t="shared" ca="1" si="12"/>
        <v>10</v>
      </c>
      <c r="F65">
        <f t="shared" ca="1" si="5"/>
        <v>0</v>
      </c>
      <c r="G65">
        <f t="shared" si="13"/>
        <v>65</v>
      </c>
      <c r="H65">
        <f t="shared" ca="1" si="14"/>
        <v>15</v>
      </c>
      <c r="I65">
        <f t="shared" ca="1" si="15"/>
        <v>4</v>
      </c>
      <c r="J65">
        <f t="shared" ca="1" si="16"/>
        <v>5</v>
      </c>
      <c r="K65">
        <f t="shared" ca="1" si="7"/>
        <v>52</v>
      </c>
      <c r="L65" s="1">
        <f t="shared" ca="1" si="8"/>
        <v>65.042646142911664</v>
      </c>
      <c r="M65">
        <f t="shared" ca="1" si="9"/>
        <v>-1</v>
      </c>
    </row>
    <row r="66" spans="1:13" x14ac:dyDescent="0.3">
      <c r="A66">
        <v>65</v>
      </c>
      <c r="B66" s="1">
        <f t="shared" ca="1" si="10"/>
        <v>0.60497756933723579</v>
      </c>
      <c r="C66" s="1">
        <f t="shared" ca="1" si="10"/>
        <v>4.0295182348947245E-3</v>
      </c>
      <c r="D66">
        <f t="shared" si="11"/>
        <v>50</v>
      </c>
      <c r="E66">
        <f t="shared" ca="1" si="12"/>
        <v>10</v>
      </c>
      <c r="F66">
        <f t="shared" ca="1" si="5"/>
        <v>0</v>
      </c>
      <c r="G66">
        <f t="shared" si="13"/>
        <v>70</v>
      </c>
      <c r="H66">
        <f t="shared" ca="1" si="14"/>
        <v>40</v>
      </c>
      <c r="I66">
        <f t="shared" ca="1" si="15"/>
        <v>-1</v>
      </c>
      <c r="J66">
        <f t="shared" ca="1" si="16"/>
        <v>3</v>
      </c>
      <c r="K66">
        <f t="shared" ca="1" si="7"/>
        <v>56</v>
      </c>
      <c r="L66" s="1">
        <f t="shared" ca="1" si="8"/>
        <v>999</v>
      </c>
      <c r="M66">
        <f t="shared" ca="1" si="9"/>
        <v>36</v>
      </c>
    </row>
    <row r="67" spans="1:13" x14ac:dyDescent="0.3">
      <c r="A67">
        <v>66</v>
      </c>
      <c r="B67" s="1">
        <f t="shared" ca="1" si="10"/>
        <v>0.28710534104222252</v>
      </c>
      <c r="C67" s="1">
        <f t="shared" ca="1" si="10"/>
        <v>0.58525642156702407</v>
      </c>
      <c r="D67">
        <f t="shared" ca="1" si="11"/>
        <v>40</v>
      </c>
      <c r="E67">
        <f t="shared" ca="1" si="12"/>
        <v>5</v>
      </c>
      <c r="F67">
        <f t="shared" ca="1" si="5"/>
        <v>0</v>
      </c>
      <c r="G67">
        <f t="shared" si="13"/>
        <v>70</v>
      </c>
      <c r="H67">
        <f t="shared" ca="1" si="14"/>
        <v>35</v>
      </c>
      <c r="I67">
        <f t="shared" ca="1" si="15"/>
        <v>36</v>
      </c>
      <c r="J67">
        <f t="shared" ca="1" si="16"/>
        <v>3</v>
      </c>
      <c r="K67">
        <f t="shared" ca="1" si="7"/>
        <v>56</v>
      </c>
      <c r="L67" s="1">
        <f t="shared" ca="1" si="8"/>
        <v>999</v>
      </c>
      <c r="M67">
        <f t="shared" ca="1" si="9"/>
        <v>33</v>
      </c>
    </row>
    <row r="68" spans="1:13" x14ac:dyDescent="0.3">
      <c r="A68">
        <v>67</v>
      </c>
      <c r="B68" s="1">
        <f t="shared" ca="1" si="10"/>
        <v>0.53179282191596666</v>
      </c>
      <c r="C68" s="1">
        <f t="shared" ca="1" si="10"/>
        <v>0.78283295324652891</v>
      </c>
      <c r="D68">
        <f t="shared" ca="1" si="11"/>
        <v>35</v>
      </c>
      <c r="E68">
        <f t="shared" ca="1" si="12"/>
        <v>5</v>
      </c>
      <c r="F68">
        <f t="shared" ref="F68:F131" ca="1" si="17">F67+IF(D68-E68&lt;0,-D68+E68,0)</f>
        <v>0</v>
      </c>
      <c r="G68">
        <f t="shared" si="13"/>
        <v>70</v>
      </c>
      <c r="H68">
        <f t="shared" ca="1" si="14"/>
        <v>30</v>
      </c>
      <c r="I68">
        <f t="shared" ca="1" si="15"/>
        <v>33</v>
      </c>
      <c r="J68">
        <f t="shared" ca="1" si="16"/>
        <v>5</v>
      </c>
      <c r="K68">
        <f t="shared" ref="K68:K131" ca="1" si="18">K67+IF(I68-J68&lt;0,-I68+J68,0)</f>
        <v>56</v>
      </c>
      <c r="L68" s="1">
        <f t="shared" ref="L68:L131" ca="1" si="19">IF(AND(I68-J68&lt;30,OR(L67=999,L67&lt;A68)),A68+5-4*LN(1-C68),IF(L67&lt;A68+1,999,L67))</f>
        <v>78.108353683516114</v>
      </c>
      <c r="M68">
        <f t="shared" ref="M68:M131" ca="1" si="20">I68-J68+IF(L67&lt;A68+1,40,0)</f>
        <v>28</v>
      </c>
    </row>
    <row r="69" spans="1:13" x14ac:dyDescent="0.3">
      <c r="A69">
        <v>68</v>
      </c>
      <c r="B69" s="1">
        <f t="shared" ca="1" si="10"/>
        <v>0.74199463772628738</v>
      </c>
      <c r="C69" s="1">
        <f t="shared" ca="1" si="10"/>
        <v>0.34463071714183446</v>
      </c>
      <c r="D69">
        <f t="shared" ca="1" si="11"/>
        <v>30</v>
      </c>
      <c r="E69">
        <f t="shared" ca="1" si="12"/>
        <v>10</v>
      </c>
      <c r="F69">
        <f t="shared" ca="1" si="17"/>
        <v>0</v>
      </c>
      <c r="G69">
        <f t="shared" si="13"/>
        <v>70</v>
      </c>
      <c r="H69">
        <f t="shared" ca="1" si="14"/>
        <v>20</v>
      </c>
      <c r="I69">
        <f t="shared" ca="1" si="15"/>
        <v>28</v>
      </c>
      <c r="J69">
        <f t="shared" ca="1" si="16"/>
        <v>3</v>
      </c>
      <c r="K69">
        <f t="shared" ca="1" si="18"/>
        <v>56</v>
      </c>
      <c r="L69" s="1">
        <f t="shared" ca="1" si="19"/>
        <v>78.108353683516114</v>
      </c>
      <c r="M69">
        <f t="shared" ca="1" si="20"/>
        <v>25</v>
      </c>
    </row>
    <row r="70" spans="1:13" x14ac:dyDescent="0.3">
      <c r="A70">
        <v>69</v>
      </c>
      <c r="B70" s="1">
        <f t="shared" ca="1" si="10"/>
        <v>8.3516071325937524E-2</v>
      </c>
      <c r="C70" s="1">
        <f t="shared" ca="1" si="10"/>
        <v>0.3665727149871163</v>
      </c>
      <c r="D70">
        <f t="shared" ca="1" si="11"/>
        <v>20</v>
      </c>
      <c r="E70">
        <f t="shared" ca="1" si="12"/>
        <v>1</v>
      </c>
      <c r="F70">
        <f t="shared" ca="1" si="17"/>
        <v>0</v>
      </c>
      <c r="G70">
        <f t="shared" si="13"/>
        <v>70</v>
      </c>
      <c r="H70">
        <f t="shared" ca="1" si="14"/>
        <v>19</v>
      </c>
      <c r="I70">
        <f t="shared" ca="1" si="15"/>
        <v>25</v>
      </c>
      <c r="J70">
        <f t="shared" ca="1" si="16"/>
        <v>3</v>
      </c>
      <c r="K70">
        <f t="shared" ca="1" si="18"/>
        <v>56</v>
      </c>
      <c r="L70" s="1">
        <f t="shared" ca="1" si="19"/>
        <v>78.108353683516114</v>
      </c>
      <c r="M70">
        <f t="shared" ca="1" si="20"/>
        <v>22</v>
      </c>
    </row>
    <row r="71" spans="1:13" x14ac:dyDescent="0.3">
      <c r="A71">
        <v>70</v>
      </c>
      <c r="B71" s="1">
        <f t="shared" ca="1" si="10"/>
        <v>0.19454162000365915</v>
      </c>
      <c r="C71" s="1">
        <f t="shared" ca="1" si="10"/>
        <v>0.5488295385956018</v>
      </c>
      <c r="D71">
        <f t="shared" si="11"/>
        <v>50</v>
      </c>
      <c r="E71">
        <f t="shared" ca="1" si="12"/>
        <v>5</v>
      </c>
      <c r="F71">
        <f t="shared" ca="1" si="17"/>
        <v>0</v>
      </c>
      <c r="G71">
        <f t="shared" si="13"/>
        <v>75</v>
      </c>
      <c r="H71">
        <f t="shared" ca="1" si="14"/>
        <v>45</v>
      </c>
      <c r="I71">
        <f t="shared" ca="1" si="15"/>
        <v>22</v>
      </c>
      <c r="J71">
        <f t="shared" ca="1" si="16"/>
        <v>2</v>
      </c>
      <c r="K71">
        <f t="shared" ca="1" si="18"/>
        <v>56</v>
      </c>
      <c r="L71" s="1">
        <f t="shared" ca="1" si="19"/>
        <v>78.108353683516114</v>
      </c>
      <c r="M71">
        <f t="shared" ca="1" si="20"/>
        <v>20</v>
      </c>
    </row>
    <row r="72" spans="1:13" x14ac:dyDescent="0.3">
      <c r="A72">
        <v>71</v>
      </c>
      <c r="B72" s="1">
        <f t="shared" ca="1" si="10"/>
        <v>0.4586510994101084</v>
      </c>
      <c r="C72" s="1">
        <f t="shared" ca="1" si="10"/>
        <v>0.42928870094538707</v>
      </c>
      <c r="D72">
        <f t="shared" ca="1" si="11"/>
        <v>45</v>
      </c>
      <c r="E72">
        <f t="shared" ca="1" si="12"/>
        <v>5</v>
      </c>
      <c r="F72">
        <f t="shared" ca="1" si="17"/>
        <v>0</v>
      </c>
      <c r="G72">
        <f t="shared" si="13"/>
        <v>75</v>
      </c>
      <c r="H72">
        <f t="shared" ca="1" si="14"/>
        <v>40</v>
      </c>
      <c r="I72">
        <f t="shared" ca="1" si="15"/>
        <v>20</v>
      </c>
      <c r="J72">
        <f t="shared" ca="1" si="16"/>
        <v>5</v>
      </c>
      <c r="K72">
        <f t="shared" ca="1" si="18"/>
        <v>56</v>
      </c>
      <c r="L72" s="1">
        <f t="shared" ca="1" si="19"/>
        <v>78.108353683516114</v>
      </c>
      <c r="M72">
        <f t="shared" ca="1" si="20"/>
        <v>15</v>
      </c>
    </row>
    <row r="73" spans="1:13" x14ac:dyDescent="0.3">
      <c r="A73">
        <v>72</v>
      </c>
      <c r="B73" s="1">
        <f t="shared" ca="1" si="10"/>
        <v>0.80167677918304003</v>
      </c>
      <c r="C73" s="1">
        <f t="shared" ca="1" si="10"/>
        <v>0.2366506618082026</v>
      </c>
      <c r="D73">
        <f t="shared" ca="1" si="11"/>
        <v>40</v>
      </c>
      <c r="E73">
        <f t="shared" ca="1" si="12"/>
        <v>10</v>
      </c>
      <c r="F73">
        <f t="shared" ca="1" si="17"/>
        <v>0</v>
      </c>
      <c r="G73">
        <f t="shared" si="13"/>
        <v>75</v>
      </c>
      <c r="H73">
        <f t="shared" ca="1" si="14"/>
        <v>30</v>
      </c>
      <c r="I73">
        <f t="shared" ca="1" si="15"/>
        <v>15</v>
      </c>
      <c r="J73">
        <f t="shared" ca="1" si="16"/>
        <v>5</v>
      </c>
      <c r="K73">
        <f t="shared" ca="1" si="18"/>
        <v>56</v>
      </c>
      <c r="L73" s="1">
        <f t="shared" ca="1" si="19"/>
        <v>78.108353683516114</v>
      </c>
      <c r="M73">
        <f t="shared" ca="1" si="20"/>
        <v>10</v>
      </c>
    </row>
    <row r="74" spans="1:13" x14ac:dyDescent="0.3">
      <c r="A74">
        <v>73</v>
      </c>
      <c r="B74" s="1">
        <f t="shared" ca="1" si="10"/>
        <v>0.11152319570275027</v>
      </c>
      <c r="C74" s="1">
        <f t="shared" ca="1" si="10"/>
        <v>0.2796524165632952</v>
      </c>
      <c r="D74">
        <f t="shared" ca="1" si="11"/>
        <v>30</v>
      </c>
      <c r="E74">
        <f t="shared" ca="1" si="12"/>
        <v>1</v>
      </c>
      <c r="F74">
        <f t="shared" ca="1" si="17"/>
        <v>0</v>
      </c>
      <c r="G74">
        <f t="shared" si="13"/>
        <v>75</v>
      </c>
      <c r="H74">
        <f t="shared" ca="1" si="14"/>
        <v>29</v>
      </c>
      <c r="I74">
        <f t="shared" ca="1" si="15"/>
        <v>10</v>
      </c>
      <c r="J74">
        <f t="shared" ca="1" si="16"/>
        <v>5</v>
      </c>
      <c r="K74">
        <f t="shared" ca="1" si="18"/>
        <v>56</v>
      </c>
      <c r="L74" s="1">
        <f t="shared" ca="1" si="19"/>
        <v>78.108353683516114</v>
      </c>
      <c r="M74">
        <f t="shared" ca="1" si="20"/>
        <v>5</v>
      </c>
    </row>
    <row r="75" spans="1:13" x14ac:dyDescent="0.3">
      <c r="A75">
        <v>74</v>
      </c>
      <c r="B75" s="1">
        <f t="shared" ca="1" si="10"/>
        <v>0.53329311561076131</v>
      </c>
      <c r="C75" s="1">
        <f t="shared" ca="1" si="10"/>
        <v>0.33824994001946251</v>
      </c>
      <c r="D75">
        <f t="shared" ca="1" si="11"/>
        <v>29</v>
      </c>
      <c r="E75">
        <f t="shared" ca="1" si="12"/>
        <v>5</v>
      </c>
      <c r="F75">
        <f t="shared" ca="1" si="17"/>
        <v>0</v>
      </c>
      <c r="G75">
        <f t="shared" si="13"/>
        <v>75</v>
      </c>
      <c r="H75">
        <f t="shared" ca="1" si="14"/>
        <v>24</v>
      </c>
      <c r="I75">
        <f t="shared" ca="1" si="15"/>
        <v>5</v>
      </c>
      <c r="J75">
        <f t="shared" ca="1" si="16"/>
        <v>5</v>
      </c>
      <c r="K75">
        <f t="shared" ca="1" si="18"/>
        <v>56</v>
      </c>
      <c r="L75" s="1">
        <f t="shared" ca="1" si="19"/>
        <v>78.108353683516114</v>
      </c>
      <c r="M75">
        <f t="shared" ca="1" si="20"/>
        <v>0</v>
      </c>
    </row>
    <row r="76" spans="1:13" x14ac:dyDescent="0.3">
      <c r="A76">
        <v>75</v>
      </c>
      <c r="B76" s="1">
        <f t="shared" ca="1" si="10"/>
        <v>0.96375759831590357</v>
      </c>
      <c r="C76" s="1">
        <f t="shared" ca="1" si="10"/>
        <v>0.6565094367376586</v>
      </c>
      <c r="D76">
        <f t="shared" si="11"/>
        <v>50</v>
      </c>
      <c r="E76">
        <f t="shared" ca="1" si="12"/>
        <v>10</v>
      </c>
      <c r="F76">
        <f t="shared" ca="1" si="17"/>
        <v>0</v>
      </c>
      <c r="G76">
        <f t="shared" si="13"/>
        <v>80</v>
      </c>
      <c r="H76">
        <f t="shared" ca="1" si="14"/>
        <v>40</v>
      </c>
      <c r="I76">
        <f t="shared" ca="1" si="15"/>
        <v>0</v>
      </c>
      <c r="J76">
        <f t="shared" ca="1" si="16"/>
        <v>5</v>
      </c>
      <c r="K76">
        <f t="shared" ca="1" si="18"/>
        <v>61</v>
      </c>
      <c r="L76" s="1">
        <f t="shared" ca="1" si="19"/>
        <v>78.108353683516114</v>
      </c>
      <c r="M76">
        <f t="shared" ca="1" si="20"/>
        <v>-5</v>
      </c>
    </row>
    <row r="77" spans="1:13" x14ac:dyDescent="0.3">
      <c r="A77">
        <v>76</v>
      </c>
      <c r="B77" s="1">
        <f t="shared" ca="1" si="10"/>
        <v>0.77356295107952266</v>
      </c>
      <c r="C77" s="1">
        <f t="shared" ca="1" si="10"/>
        <v>0.16060358886465953</v>
      </c>
      <c r="D77">
        <f t="shared" ca="1" si="11"/>
        <v>40</v>
      </c>
      <c r="E77">
        <f t="shared" ca="1" si="12"/>
        <v>10</v>
      </c>
      <c r="F77">
        <f t="shared" ca="1" si="17"/>
        <v>0</v>
      </c>
      <c r="G77">
        <f t="shared" si="13"/>
        <v>80</v>
      </c>
      <c r="H77">
        <f t="shared" ca="1" si="14"/>
        <v>30</v>
      </c>
      <c r="I77">
        <f t="shared" ca="1" si="15"/>
        <v>-5</v>
      </c>
      <c r="J77">
        <f t="shared" ca="1" si="16"/>
        <v>5</v>
      </c>
      <c r="K77">
        <f t="shared" ca="1" si="18"/>
        <v>71</v>
      </c>
      <c r="L77" s="1">
        <f t="shared" ca="1" si="19"/>
        <v>78.108353683516114</v>
      </c>
      <c r="M77">
        <f t="shared" ca="1" si="20"/>
        <v>-10</v>
      </c>
    </row>
    <row r="78" spans="1:13" x14ac:dyDescent="0.3">
      <c r="A78">
        <v>77</v>
      </c>
      <c r="B78" s="1">
        <f t="shared" ca="1" si="10"/>
        <v>0.25561345345828101</v>
      </c>
      <c r="C78" s="1">
        <f t="shared" ca="1" si="10"/>
        <v>0.17614356740141923</v>
      </c>
      <c r="D78">
        <f t="shared" ca="1" si="11"/>
        <v>30</v>
      </c>
      <c r="E78">
        <f t="shared" ca="1" si="12"/>
        <v>5</v>
      </c>
      <c r="F78">
        <f t="shared" ca="1" si="17"/>
        <v>0</v>
      </c>
      <c r="G78">
        <f t="shared" si="13"/>
        <v>80</v>
      </c>
      <c r="H78">
        <f t="shared" ca="1" si="14"/>
        <v>25</v>
      </c>
      <c r="I78">
        <f t="shared" ca="1" si="15"/>
        <v>-10</v>
      </c>
      <c r="J78">
        <f t="shared" ca="1" si="16"/>
        <v>3</v>
      </c>
      <c r="K78">
        <f t="shared" ca="1" si="18"/>
        <v>84</v>
      </c>
      <c r="L78" s="1">
        <f t="shared" ca="1" si="19"/>
        <v>78.108353683516114</v>
      </c>
      <c r="M78">
        <f t="shared" ca="1" si="20"/>
        <v>-13</v>
      </c>
    </row>
    <row r="79" spans="1:13" x14ac:dyDescent="0.3">
      <c r="A79">
        <v>78</v>
      </c>
      <c r="B79" s="1">
        <f t="shared" ca="1" si="10"/>
        <v>0.70352136068332838</v>
      </c>
      <c r="C79" s="1">
        <f t="shared" ca="1" si="10"/>
        <v>0.85457696999083621</v>
      </c>
      <c r="D79">
        <f t="shared" ca="1" si="11"/>
        <v>25</v>
      </c>
      <c r="E79">
        <f t="shared" ca="1" si="12"/>
        <v>10</v>
      </c>
      <c r="F79">
        <f t="shared" ca="1" si="17"/>
        <v>0</v>
      </c>
      <c r="G79">
        <f t="shared" si="13"/>
        <v>80</v>
      </c>
      <c r="H79">
        <f t="shared" ca="1" si="14"/>
        <v>15</v>
      </c>
      <c r="I79">
        <f t="shared" ca="1" si="15"/>
        <v>-13</v>
      </c>
      <c r="J79">
        <f t="shared" ca="1" si="16"/>
        <v>3</v>
      </c>
      <c r="K79">
        <f t="shared" ca="1" si="18"/>
        <v>100</v>
      </c>
      <c r="L79" s="1">
        <f t="shared" ca="1" si="19"/>
        <v>999</v>
      </c>
      <c r="M79">
        <f t="shared" ca="1" si="20"/>
        <v>24</v>
      </c>
    </row>
    <row r="80" spans="1:13" x14ac:dyDescent="0.3">
      <c r="A80">
        <v>79</v>
      </c>
      <c r="B80" s="1">
        <f t="shared" ca="1" si="10"/>
        <v>0.57559205462016227</v>
      </c>
      <c r="C80" s="1">
        <f t="shared" ca="1" si="10"/>
        <v>0.69935695721093516</v>
      </c>
      <c r="D80">
        <f t="shared" ca="1" si="11"/>
        <v>15</v>
      </c>
      <c r="E80">
        <f t="shared" ca="1" si="12"/>
        <v>10</v>
      </c>
      <c r="F80">
        <f t="shared" ca="1" si="17"/>
        <v>0</v>
      </c>
      <c r="G80">
        <f t="shared" si="13"/>
        <v>80</v>
      </c>
      <c r="H80">
        <f t="shared" ca="1" si="14"/>
        <v>5</v>
      </c>
      <c r="I80">
        <f t="shared" ca="1" si="15"/>
        <v>24</v>
      </c>
      <c r="J80">
        <f t="shared" ca="1" si="16"/>
        <v>2</v>
      </c>
      <c r="K80">
        <f t="shared" ca="1" si="18"/>
        <v>100</v>
      </c>
      <c r="L80" s="1">
        <f t="shared" ca="1" si="19"/>
        <v>88.807326489318129</v>
      </c>
      <c r="M80">
        <f t="shared" ca="1" si="20"/>
        <v>22</v>
      </c>
    </row>
    <row r="81" spans="1:13" x14ac:dyDescent="0.3">
      <c r="A81">
        <v>80</v>
      </c>
      <c r="B81" s="1">
        <f t="shared" ref="B81:C112" ca="1" si="21">RAND()</f>
        <v>0.33831551447987807</v>
      </c>
      <c r="C81" s="1">
        <f t="shared" ca="1" si="21"/>
        <v>0.97323804151823434</v>
      </c>
      <c r="D81">
        <f t="shared" ref="D81:D144" si="22">IF(MOD(A81,5)=0,50,H80)</f>
        <v>50</v>
      </c>
      <c r="E81">
        <f t="shared" ref="E81:E144" ca="1" si="23">VLOOKUP(B81,$O$2:$Q$10,2,TRUE)</f>
        <v>5</v>
      </c>
      <c r="F81">
        <f t="shared" ca="1" si="17"/>
        <v>0</v>
      </c>
      <c r="G81">
        <f t="shared" ref="G81:G144" si="24">5+5*_xlfn.FLOOR.MATH(A81/5)</f>
        <v>85</v>
      </c>
      <c r="H81">
        <f t="shared" ref="H81:H144" ca="1" si="25">D81-E81</f>
        <v>45</v>
      </c>
      <c r="I81">
        <f t="shared" ref="I81:I144" ca="1" si="26">M80</f>
        <v>22</v>
      </c>
      <c r="J81">
        <f t="shared" ref="J81:J144" ca="1" si="27">VLOOKUP(B81,$O$2:$Q$10,3,TRUE)</f>
        <v>3</v>
      </c>
      <c r="K81">
        <f t="shared" ca="1" si="18"/>
        <v>100</v>
      </c>
      <c r="L81" s="1">
        <f t="shared" ca="1" si="19"/>
        <v>88.807326489318129</v>
      </c>
      <c r="M81">
        <f t="shared" ca="1" si="20"/>
        <v>19</v>
      </c>
    </row>
    <row r="82" spans="1:13" x14ac:dyDescent="0.3">
      <c r="A82">
        <v>81</v>
      </c>
      <c r="B82" s="1">
        <f t="shared" ca="1" si="21"/>
        <v>0.70870353496546745</v>
      </c>
      <c r="C82" s="1">
        <f t="shared" ca="1" si="21"/>
        <v>0.79140954269520369</v>
      </c>
      <c r="D82">
        <f t="shared" ca="1" si="22"/>
        <v>45</v>
      </c>
      <c r="E82">
        <f t="shared" ca="1" si="23"/>
        <v>10</v>
      </c>
      <c r="F82">
        <f t="shared" ca="1" si="17"/>
        <v>0</v>
      </c>
      <c r="G82">
        <f t="shared" si="24"/>
        <v>85</v>
      </c>
      <c r="H82">
        <f t="shared" ca="1" si="25"/>
        <v>35</v>
      </c>
      <c r="I82">
        <f t="shared" ca="1" si="26"/>
        <v>19</v>
      </c>
      <c r="J82">
        <f t="shared" ca="1" si="27"/>
        <v>3</v>
      </c>
      <c r="K82">
        <f t="shared" ca="1" si="18"/>
        <v>100</v>
      </c>
      <c r="L82" s="1">
        <f t="shared" ca="1" si="19"/>
        <v>88.807326489318129</v>
      </c>
      <c r="M82">
        <f t="shared" ca="1" si="20"/>
        <v>16</v>
      </c>
    </row>
    <row r="83" spans="1:13" x14ac:dyDescent="0.3">
      <c r="A83">
        <v>82</v>
      </c>
      <c r="B83" s="1">
        <f t="shared" ca="1" si="21"/>
        <v>0.80777076070334697</v>
      </c>
      <c r="C83" s="1">
        <f t="shared" ca="1" si="21"/>
        <v>9.757876813005395E-2</v>
      </c>
      <c r="D83">
        <f t="shared" ca="1" si="22"/>
        <v>35</v>
      </c>
      <c r="E83">
        <f t="shared" ca="1" si="23"/>
        <v>10</v>
      </c>
      <c r="F83">
        <f t="shared" ca="1" si="17"/>
        <v>0</v>
      </c>
      <c r="G83">
        <f t="shared" si="24"/>
        <v>85</v>
      </c>
      <c r="H83">
        <f t="shared" ca="1" si="25"/>
        <v>25</v>
      </c>
      <c r="I83">
        <f t="shared" ca="1" si="26"/>
        <v>16</v>
      </c>
      <c r="J83">
        <f t="shared" ca="1" si="27"/>
        <v>5</v>
      </c>
      <c r="K83">
        <f t="shared" ca="1" si="18"/>
        <v>100</v>
      </c>
      <c r="L83" s="1">
        <f t="shared" ca="1" si="19"/>
        <v>88.807326489318129</v>
      </c>
      <c r="M83">
        <f t="shared" ca="1" si="20"/>
        <v>11</v>
      </c>
    </row>
    <row r="84" spans="1:13" x14ac:dyDescent="0.3">
      <c r="A84">
        <v>83</v>
      </c>
      <c r="B84" s="1">
        <f t="shared" ca="1" si="21"/>
        <v>0.30570413965536414</v>
      </c>
      <c r="C84" s="1">
        <f t="shared" ca="1" si="21"/>
        <v>0.8416809876310517</v>
      </c>
      <c r="D84">
        <f t="shared" ca="1" si="22"/>
        <v>25</v>
      </c>
      <c r="E84">
        <f t="shared" ca="1" si="23"/>
        <v>5</v>
      </c>
      <c r="F84">
        <f t="shared" ca="1" si="17"/>
        <v>0</v>
      </c>
      <c r="G84">
        <f t="shared" si="24"/>
        <v>85</v>
      </c>
      <c r="H84">
        <f t="shared" ca="1" si="25"/>
        <v>20</v>
      </c>
      <c r="I84">
        <f t="shared" ca="1" si="26"/>
        <v>11</v>
      </c>
      <c r="J84">
        <f t="shared" ca="1" si="27"/>
        <v>3</v>
      </c>
      <c r="K84">
        <f t="shared" ca="1" si="18"/>
        <v>100</v>
      </c>
      <c r="L84" s="1">
        <f t="shared" ca="1" si="19"/>
        <v>88.807326489318129</v>
      </c>
      <c r="M84">
        <f t="shared" ca="1" si="20"/>
        <v>8</v>
      </c>
    </row>
    <row r="85" spans="1:13" x14ac:dyDescent="0.3">
      <c r="A85">
        <v>84</v>
      </c>
      <c r="B85" s="1">
        <f t="shared" ca="1" si="21"/>
        <v>0.69071061602377548</v>
      </c>
      <c r="C85" s="1">
        <f t="shared" ca="1" si="21"/>
        <v>0.7215198385808852</v>
      </c>
      <c r="D85">
        <f t="shared" ca="1" si="22"/>
        <v>20</v>
      </c>
      <c r="E85">
        <f t="shared" ca="1" si="23"/>
        <v>10</v>
      </c>
      <c r="F85">
        <f t="shared" ca="1" si="17"/>
        <v>0</v>
      </c>
      <c r="G85">
        <f t="shared" si="24"/>
        <v>85</v>
      </c>
      <c r="H85">
        <f t="shared" ca="1" si="25"/>
        <v>10</v>
      </c>
      <c r="I85">
        <f t="shared" ca="1" si="26"/>
        <v>8</v>
      </c>
      <c r="J85">
        <f t="shared" ca="1" si="27"/>
        <v>3</v>
      </c>
      <c r="K85">
        <f t="shared" ca="1" si="18"/>
        <v>100</v>
      </c>
      <c r="L85" s="1">
        <f t="shared" ca="1" si="19"/>
        <v>88.807326489318129</v>
      </c>
      <c r="M85">
        <f t="shared" ca="1" si="20"/>
        <v>5</v>
      </c>
    </row>
    <row r="86" spans="1:13" x14ac:dyDescent="0.3">
      <c r="A86">
        <v>85</v>
      </c>
      <c r="B86" s="1">
        <f t="shared" ca="1" si="21"/>
        <v>0.6499032826536344</v>
      </c>
      <c r="C86" s="1">
        <f t="shared" ca="1" si="21"/>
        <v>0.79079009740022466</v>
      </c>
      <c r="D86">
        <f t="shared" si="22"/>
        <v>50</v>
      </c>
      <c r="E86">
        <f t="shared" ca="1" si="23"/>
        <v>10</v>
      </c>
      <c r="F86">
        <f t="shared" ca="1" si="17"/>
        <v>0</v>
      </c>
      <c r="G86">
        <f t="shared" si="24"/>
        <v>90</v>
      </c>
      <c r="H86">
        <f t="shared" ca="1" si="25"/>
        <v>40</v>
      </c>
      <c r="I86">
        <f t="shared" ca="1" si="26"/>
        <v>5</v>
      </c>
      <c r="J86">
        <f t="shared" ca="1" si="27"/>
        <v>3</v>
      </c>
      <c r="K86">
        <f t="shared" ca="1" si="18"/>
        <v>100</v>
      </c>
      <c r="L86" s="1">
        <f t="shared" ca="1" si="19"/>
        <v>88.807326489318129</v>
      </c>
      <c r="M86">
        <f t="shared" ca="1" si="20"/>
        <v>2</v>
      </c>
    </row>
    <row r="87" spans="1:13" x14ac:dyDescent="0.3">
      <c r="A87">
        <v>86</v>
      </c>
      <c r="B87" s="1">
        <f t="shared" ca="1" si="21"/>
        <v>0.72375990918174082</v>
      </c>
      <c r="C87" s="1">
        <f t="shared" ca="1" si="21"/>
        <v>0.47658785026835238</v>
      </c>
      <c r="D87">
        <f t="shared" ca="1" si="22"/>
        <v>40</v>
      </c>
      <c r="E87">
        <f t="shared" ca="1" si="23"/>
        <v>10</v>
      </c>
      <c r="F87">
        <f t="shared" ca="1" si="17"/>
        <v>0</v>
      </c>
      <c r="G87">
        <f t="shared" si="24"/>
        <v>90</v>
      </c>
      <c r="H87">
        <f t="shared" ca="1" si="25"/>
        <v>30</v>
      </c>
      <c r="I87">
        <f t="shared" ca="1" si="26"/>
        <v>2</v>
      </c>
      <c r="J87">
        <f t="shared" ca="1" si="27"/>
        <v>3</v>
      </c>
      <c r="K87">
        <f t="shared" ca="1" si="18"/>
        <v>101</v>
      </c>
      <c r="L87" s="1">
        <f t="shared" ca="1" si="19"/>
        <v>88.807326489318129</v>
      </c>
      <c r="M87">
        <f t="shared" ca="1" si="20"/>
        <v>-1</v>
      </c>
    </row>
    <row r="88" spans="1:13" x14ac:dyDescent="0.3">
      <c r="A88">
        <v>87</v>
      </c>
      <c r="B88" s="1">
        <f t="shared" ca="1" si="21"/>
        <v>1.3592311847870908E-2</v>
      </c>
      <c r="C88" s="1">
        <f t="shared" ca="1" si="21"/>
        <v>0.2192086234133771</v>
      </c>
      <c r="D88">
        <f t="shared" ca="1" si="22"/>
        <v>30</v>
      </c>
      <c r="E88">
        <f t="shared" ca="1" si="23"/>
        <v>1</v>
      </c>
      <c r="F88">
        <f t="shared" ca="1" si="17"/>
        <v>0</v>
      </c>
      <c r="G88">
        <f t="shared" si="24"/>
        <v>90</v>
      </c>
      <c r="H88">
        <f t="shared" ca="1" si="25"/>
        <v>29</v>
      </c>
      <c r="I88">
        <f t="shared" ca="1" si="26"/>
        <v>-1</v>
      </c>
      <c r="J88">
        <f t="shared" ca="1" si="27"/>
        <v>2</v>
      </c>
      <c r="K88">
        <f t="shared" ca="1" si="18"/>
        <v>104</v>
      </c>
      <c r="L88" s="1">
        <f t="shared" ca="1" si="19"/>
        <v>88.807326489318129</v>
      </c>
      <c r="M88">
        <f t="shared" ca="1" si="20"/>
        <v>-3</v>
      </c>
    </row>
    <row r="89" spans="1:13" x14ac:dyDescent="0.3">
      <c r="A89">
        <v>88</v>
      </c>
      <c r="B89" s="1">
        <f t="shared" ca="1" si="21"/>
        <v>0.68220027665935712</v>
      </c>
      <c r="C89" s="1">
        <f t="shared" ca="1" si="21"/>
        <v>0.93190608915693984</v>
      </c>
      <c r="D89">
        <f t="shared" ca="1" si="22"/>
        <v>29</v>
      </c>
      <c r="E89">
        <f t="shared" ca="1" si="23"/>
        <v>10</v>
      </c>
      <c r="F89">
        <f t="shared" ca="1" si="17"/>
        <v>0</v>
      </c>
      <c r="G89">
        <f t="shared" si="24"/>
        <v>90</v>
      </c>
      <c r="H89">
        <f t="shared" ca="1" si="25"/>
        <v>19</v>
      </c>
      <c r="I89">
        <f t="shared" ca="1" si="26"/>
        <v>-3</v>
      </c>
      <c r="J89">
        <f t="shared" ca="1" si="27"/>
        <v>3</v>
      </c>
      <c r="K89">
        <f t="shared" ca="1" si="18"/>
        <v>110</v>
      </c>
      <c r="L89" s="1">
        <f t="shared" ca="1" si="19"/>
        <v>999</v>
      </c>
      <c r="M89">
        <f t="shared" ca="1" si="20"/>
        <v>34</v>
      </c>
    </row>
    <row r="90" spans="1:13" x14ac:dyDescent="0.3">
      <c r="A90">
        <v>89</v>
      </c>
      <c r="B90" s="1">
        <f t="shared" ca="1" si="21"/>
        <v>0.75074656702529474</v>
      </c>
      <c r="C90" s="1">
        <f t="shared" ca="1" si="21"/>
        <v>0.3411934256254866</v>
      </c>
      <c r="D90">
        <f t="shared" ca="1" si="22"/>
        <v>19</v>
      </c>
      <c r="E90">
        <f t="shared" ca="1" si="23"/>
        <v>10</v>
      </c>
      <c r="F90">
        <f t="shared" ca="1" si="17"/>
        <v>0</v>
      </c>
      <c r="G90">
        <f t="shared" si="24"/>
        <v>90</v>
      </c>
      <c r="H90">
        <f t="shared" ca="1" si="25"/>
        <v>9</v>
      </c>
      <c r="I90">
        <f t="shared" ca="1" si="26"/>
        <v>34</v>
      </c>
      <c r="J90">
        <f t="shared" ca="1" si="27"/>
        <v>5</v>
      </c>
      <c r="K90">
        <f t="shared" ca="1" si="18"/>
        <v>110</v>
      </c>
      <c r="L90" s="1">
        <f t="shared" ca="1" si="19"/>
        <v>95.66930120564291</v>
      </c>
      <c r="M90">
        <f t="shared" ca="1" si="20"/>
        <v>29</v>
      </c>
    </row>
    <row r="91" spans="1:13" x14ac:dyDescent="0.3">
      <c r="A91">
        <v>90</v>
      </c>
      <c r="B91" s="1">
        <f t="shared" ca="1" si="21"/>
        <v>0.27623301026280467</v>
      </c>
      <c r="C91" s="1">
        <f t="shared" ca="1" si="21"/>
        <v>0.92693261062744148</v>
      </c>
      <c r="D91">
        <f t="shared" si="22"/>
        <v>50</v>
      </c>
      <c r="E91">
        <f t="shared" ca="1" si="23"/>
        <v>5</v>
      </c>
      <c r="F91">
        <f t="shared" ca="1" si="17"/>
        <v>0</v>
      </c>
      <c r="G91">
        <f t="shared" si="24"/>
        <v>95</v>
      </c>
      <c r="H91">
        <f t="shared" ca="1" si="25"/>
        <v>45</v>
      </c>
      <c r="I91">
        <f t="shared" ca="1" si="26"/>
        <v>29</v>
      </c>
      <c r="J91">
        <f t="shared" ca="1" si="27"/>
        <v>3</v>
      </c>
      <c r="K91">
        <f t="shared" ca="1" si="18"/>
        <v>110</v>
      </c>
      <c r="L91" s="1">
        <f t="shared" ca="1" si="19"/>
        <v>95.66930120564291</v>
      </c>
      <c r="M91">
        <f t="shared" ca="1" si="20"/>
        <v>26</v>
      </c>
    </row>
    <row r="92" spans="1:13" x14ac:dyDescent="0.3">
      <c r="A92">
        <v>91</v>
      </c>
      <c r="B92" s="1">
        <f t="shared" ca="1" si="21"/>
        <v>0.72023771987631713</v>
      </c>
      <c r="C92" s="1">
        <f t="shared" ca="1" si="21"/>
        <v>0.7890172157081865</v>
      </c>
      <c r="D92">
        <f t="shared" ca="1" si="22"/>
        <v>45</v>
      </c>
      <c r="E92">
        <f t="shared" ca="1" si="23"/>
        <v>10</v>
      </c>
      <c r="F92">
        <f t="shared" ca="1" si="17"/>
        <v>0</v>
      </c>
      <c r="G92">
        <f t="shared" si="24"/>
        <v>95</v>
      </c>
      <c r="H92">
        <f t="shared" ca="1" si="25"/>
        <v>35</v>
      </c>
      <c r="I92">
        <f t="shared" ca="1" si="26"/>
        <v>26</v>
      </c>
      <c r="J92">
        <f t="shared" ca="1" si="27"/>
        <v>3</v>
      </c>
      <c r="K92">
        <f t="shared" ca="1" si="18"/>
        <v>110</v>
      </c>
      <c r="L92" s="1">
        <f t="shared" ca="1" si="19"/>
        <v>95.66930120564291</v>
      </c>
      <c r="M92">
        <f t="shared" ca="1" si="20"/>
        <v>23</v>
      </c>
    </row>
    <row r="93" spans="1:13" x14ac:dyDescent="0.3">
      <c r="A93">
        <v>92</v>
      </c>
      <c r="B93" s="1">
        <f t="shared" ca="1" si="21"/>
        <v>0.11716619895729097</v>
      </c>
      <c r="C93" s="1">
        <f t="shared" ca="1" si="21"/>
        <v>0.78197739621217521</v>
      </c>
      <c r="D93">
        <f t="shared" ca="1" si="22"/>
        <v>35</v>
      </c>
      <c r="E93">
        <f t="shared" ca="1" si="23"/>
        <v>1</v>
      </c>
      <c r="F93">
        <f t="shared" ca="1" si="17"/>
        <v>0</v>
      </c>
      <c r="G93">
        <f t="shared" si="24"/>
        <v>95</v>
      </c>
      <c r="H93">
        <f t="shared" ca="1" si="25"/>
        <v>34</v>
      </c>
      <c r="I93">
        <f t="shared" ca="1" si="26"/>
        <v>23</v>
      </c>
      <c r="J93">
        <f t="shared" ca="1" si="27"/>
        <v>5</v>
      </c>
      <c r="K93">
        <f t="shared" ca="1" si="18"/>
        <v>110</v>
      </c>
      <c r="L93" s="1">
        <f t="shared" ca="1" si="19"/>
        <v>95.66930120564291</v>
      </c>
      <c r="M93">
        <f t="shared" ca="1" si="20"/>
        <v>18</v>
      </c>
    </row>
    <row r="94" spans="1:13" x14ac:dyDescent="0.3">
      <c r="A94">
        <v>93</v>
      </c>
      <c r="B94" s="1">
        <f t="shared" ca="1" si="21"/>
        <v>0.47443192188450356</v>
      </c>
      <c r="C94" s="1">
        <f t="shared" ca="1" si="21"/>
        <v>0.69922486725617616</v>
      </c>
      <c r="D94">
        <f t="shared" ca="1" si="22"/>
        <v>34</v>
      </c>
      <c r="E94">
        <f t="shared" ca="1" si="23"/>
        <v>5</v>
      </c>
      <c r="F94">
        <f t="shared" ca="1" si="17"/>
        <v>0</v>
      </c>
      <c r="G94">
        <f t="shared" si="24"/>
        <v>95</v>
      </c>
      <c r="H94">
        <f t="shared" ca="1" si="25"/>
        <v>29</v>
      </c>
      <c r="I94">
        <f t="shared" ca="1" si="26"/>
        <v>18</v>
      </c>
      <c r="J94">
        <f t="shared" ca="1" si="27"/>
        <v>5</v>
      </c>
      <c r="K94">
        <f t="shared" ca="1" si="18"/>
        <v>110</v>
      </c>
      <c r="L94" s="1">
        <f t="shared" ca="1" si="19"/>
        <v>95.66930120564291</v>
      </c>
      <c r="M94">
        <f t="shared" ca="1" si="20"/>
        <v>13</v>
      </c>
    </row>
    <row r="95" spans="1:13" x14ac:dyDescent="0.3">
      <c r="A95">
        <v>94</v>
      </c>
      <c r="B95" s="1">
        <f t="shared" ca="1" si="21"/>
        <v>0.42602912567883455</v>
      </c>
      <c r="C95" s="1">
        <f t="shared" ca="1" si="21"/>
        <v>0.61408974916864734</v>
      </c>
      <c r="D95">
        <f t="shared" ca="1" si="22"/>
        <v>29</v>
      </c>
      <c r="E95">
        <f t="shared" ca="1" si="23"/>
        <v>5</v>
      </c>
      <c r="F95">
        <f t="shared" ca="1" si="17"/>
        <v>0</v>
      </c>
      <c r="G95">
        <f t="shared" si="24"/>
        <v>95</v>
      </c>
      <c r="H95">
        <f t="shared" ca="1" si="25"/>
        <v>24</v>
      </c>
      <c r="I95">
        <f t="shared" ca="1" si="26"/>
        <v>13</v>
      </c>
      <c r="J95">
        <f t="shared" ca="1" si="27"/>
        <v>5</v>
      </c>
      <c r="K95">
        <f t="shared" ca="1" si="18"/>
        <v>110</v>
      </c>
      <c r="L95" s="1">
        <f t="shared" ca="1" si="19"/>
        <v>95.66930120564291</v>
      </c>
      <c r="M95">
        <f t="shared" ca="1" si="20"/>
        <v>8</v>
      </c>
    </row>
    <row r="96" spans="1:13" x14ac:dyDescent="0.3">
      <c r="A96">
        <v>95</v>
      </c>
      <c r="B96" s="1">
        <f t="shared" ca="1" si="21"/>
        <v>0.78459880444093266</v>
      </c>
      <c r="C96" s="1">
        <f t="shared" ca="1" si="21"/>
        <v>0.23076982058953477</v>
      </c>
      <c r="D96">
        <f t="shared" si="22"/>
        <v>50</v>
      </c>
      <c r="E96">
        <f t="shared" ca="1" si="23"/>
        <v>10</v>
      </c>
      <c r="F96">
        <f t="shared" ca="1" si="17"/>
        <v>0</v>
      </c>
      <c r="G96">
        <f t="shared" si="24"/>
        <v>100</v>
      </c>
      <c r="H96">
        <f t="shared" ca="1" si="25"/>
        <v>40</v>
      </c>
      <c r="I96">
        <f t="shared" ca="1" si="26"/>
        <v>8</v>
      </c>
      <c r="J96">
        <f t="shared" ca="1" si="27"/>
        <v>5</v>
      </c>
      <c r="K96">
        <f t="shared" ca="1" si="18"/>
        <v>110</v>
      </c>
      <c r="L96" s="1">
        <f t="shared" ca="1" si="19"/>
        <v>999</v>
      </c>
      <c r="M96">
        <f t="shared" ca="1" si="20"/>
        <v>43</v>
      </c>
    </row>
    <row r="97" spans="1:13" x14ac:dyDescent="0.3">
      <c r="A97">
        <v>96</v>
      </c>
      <c r="B97" s="1">
        <f t="shared" ca="1" si="21"/>
        <v>0.1940143032331707</v>
      </c>
      <c r="C97" s="1">
        <f t="shared" ca="1" si="21"/>
        <v>0.87927862870635576</v>
      </c>
      <c r="D97">
        <f t="shared" ca="1" si="22"/>
        <v>40</v>
      </c>
      <c r="E97">
        <f t="shared" ca="1" si="23"/>
        <v>5</v>
      </c>
      <c r="F97">
        <f t="shared" ca="1" si="17"/>
        <v>0</v>
      </c>
      <c r="G97">
        <f t="shared" si="24"/>
        <v>100</v>
      </c>
      <c r="H97">
        <f t="shared" ca="1" si="25"/>
        <v>35</v>
      </c>
      <c r="I97">
        <f t="shared" ca="1" si="26"/>
        <v>43</v>
      </c>
      <c r="J97">
        <f t="shared" ca="1" si="27"/>
        <v>2</v>
      </c>
      <c r="K97">
        <f t="shared" ca="1" si="18"/>
        <v>110</v>
      </c>
      <c r="L97" s="1">
        <f t="shared" ca="1" si="19"/>
        <v>999</v>
      </c>
      <c r="M97">
        <f t="shared" ca="1" si="20"/>
        <v>41</v>
      </c>
    </row>
    <row r="98" spans="1:13" x14ac:dyDescent="0.3">
      <c r="A98">
        <v>97</v>
      </c>
      <c r="B98" s="1">
        <f t="shared" ca="1" si="21"/>
        <v>0.87785614726814576</v>
      </c>
      <c r="C98" s="1">
        <f t="shared" ca="1" si="21"/>
        <v>0.4750056992734849</v>
      </c>
      <c r="D98">
        <f t="shared" ca="1" si="22"/>
        <v>35</v>
      </c>
      <c r="E98">
        <f t="shared" ca="1" si="23"/>
        <v>10</v>
      </c>
      <c r="F98">
        <f t="shared" ca="1" si="17"/>
        <v>0</v>
      </c>
      <c r="G98">
        <f t="shared" si="24"/>
        <v>100</v>
      </c>
      <c r="H98">
        <f t="shared" ca="1" si="25"/>
        <v>25</v>
      </c>
      <c r="I98">
        <f t="shared" ca="1" si="26"/>
        <v>41</v>
      </c>
      <c r="J98">
        <f t="shared" ca="1" si="27"/>
        <v>5</v>
      </c>
      <c r="K98">
        <f t="shared" ca="1" si="18"/>
        <v>110</v>
      </c>
      <c r="L98" s="1">
        <f t="shared" ca="1" si="19"/>
        <v>999</v>
      </c>
      <c r="M98">
        <f t="shared" ca="1" si="20"/>
        <v>36</v>
      </c>
    </row>
    <row r="99" spans="1:13" x14ac:dyDescent="0.3">
      <c r="A99">
        <v>98</v>
      </c>
      <c r="B99" s="1">
        <f t="shared" ca="1" si="21"/>
        <v>0.70950376329027232</v>
      </c>
      <c r="C99" s="1">
        <f t="shared" ca="1" si="21"/>
        <v>0.52334288741005996</v>
      </c>
      <c r="D99">
        <f t="shared" ca="1" si="22"/>
        <v>25</v>
      </c>
      <c r="E99">
        <f t="shared" ca="1" si="23"/>
        <v>10</v>
      </c>
      <c r="F99">
        <f t="shared" ca="1" si="17"/>
        <v>0</v>
      </c>
      <c r="G99">
        <f t="shared" si="24"/>
        <v>100</v>
      </c>
      <c r="H99">
        <f t="shared" ca="1" si="25"/>
        <v>15</v>
      </c>
      <c r="I99">
        <f t="shared" ca="1" si="26"/>
        <v>36</v>
      </c>
      <c r="J99">
        <f t="shared" ca="1" si="27"/>
        <v>3</v>
      </c>
      <c r="K99">
        <f t="shared" ca="1" si="18"/>
        <v>110</v>
      </c>
      <c r="L99" s="1">
        <f t="shared" ca="1" si="19"/>
        <v>999</v>
      </c>
      <c r="M99">
        <f t="shared" ca="1" si="20"/>
        <v>33</v>
      </c>
    </row>
    <row r="100" spans="1:13" x14ac:dyDescent="0.3">
      <c r="A100">
        <v>99</v>
      </c>
      <c r="B100" s="1">
        <f t="shared" ca="1" si="21"/>
        <v>0.52987809401115427</v>
      </c>
      <c r="C100" s="1">
        <f t="shared" ca="1" si="21"/>
        <v>0.95199845928339288</v>
      </c>
      <c r="D100">
        <f t="shared" ca="1" si="22"/>
        <v>15</v>
      </c>
      <c r="E100">
        <f t="shared" ca="1" si="23"/>
        <v>5</v>
      </c>
      <c r="F100">
        <f t="shared" ca="1" si="17"/>
        <v>0</v>
      </c>
      <c r="G100">
        <f t="shared" si="24"/>
        <v>100</v>
      </c>
      <c r="H100">
        <f t="shared" ca="1" si="25"/>
        <v>10</v>
      </c>
      <c r="I100">
        <f t="shared" ca="1" si="26"/>
        <v>33</v>
      </c>
      <c r="J100">
        <f t="shared" ca="1" si="27"/>
        <v>5</v>
      </c>
      <c r="K100">
        <f t="shared" ca="1" si="18"/>
        <v>110</v>
      </c>
      <c r="L100" s="1">
        <f t="shared" ca="1" si="19"/>
        <v>116.14608868130695</v>
      </c>
      <c r="M100">
        <f t="shared" ca="1" si="20"/>
        <v>28</v>
      </c>
    </row>
    <row r="101" spans="1:13" x14ac:dyDescent="0.3">
      <c r="A101">
        <v>100</v>
      </c>
      <c r="B101" s="1">
        <f t="shared" ca="1" si="21"/>
        <v>0.17272804692744503</v>
      </c>
      <c r="C101" s="1">
        <f t="shared" ca="1" si="21"/>
        <v>0.64126516888201646</v>
      </c>
      <c r="D101">
        <f t="shared" si="22"/>
        <v>50</v>
      </c>
      <c r="E101">
        <f t="shared" ca="1" si="23"/>
        <v>5</v>
      </c>
      <c r="F101">
        <f t="shared" ca="1" si="17"/>
        <v>0</v>
      </c>
      <c r="G101">
        <f t="shared" si="24"/>
        <v>105</v>
      </c>
      <c r="H101">
        <f t="shared" ca="1" si="25"/>
        <v>45</v>
      </c>
      <c r="I101">
        <f t="shared" ca="1" si="26"/>
        <v>28</v>
      </c>
      <c r="J101">
        <f t="shared" ca="1" si="27"/>
        <v>2</v>
      </c>
      <c r="K101">
        <f t="shared" ca="1" si="18"/>
        <v>110</v>
      </c>
      <c r="L101" s="1">
        <f t="shared" ca="1" si="19"/>
        <v>116.14608868130695</v>
      </c>
      <c r="M101">
        <f t="shared" ca="1" si="20"/>
        <v>26</v>
      </c>
    </row>
    <row r="102" spans="1:13" x14ac:dyDescent="0.3">
      <c r="A102">
        <v>101</v>
      </c>
      <c r="B102" s="1">
        <f t="shared" ca="1" si="21"/>
        <v>0.83425159001837335</v>
      </c>
      <c r="C102" s="1">
        <f t="shared" ca="1" si="21"/>
        <v>0.61126750067301661</v>
      </c>
      <c r="D102">
        <f t="shared" ca="1" si="22"/>
        <v>45</v>
      </c>
      <c r="E102">
        <f t="shared" ca="1" si="23"/>
        <v>10</v>
      </c>
      <c r="F102">
        <f t="shared" ca="1" si="17"/>
        <v>0</v>
      </c>
      <c r="G102">
        <f t="shared" si="24"/>
        <v>105</v>
      </c>
      <c r="H102">
        <f t="shared" ca="1" si="25"/>
        <v>35</v>
      </c>
      <c r="I102">
        <f t="shared" ca="1" si="26"/>
        <v>26</v>
      </c>
      <c r="J102">
        <f t="shared" ca="1" si="27"/>
        <v>5</v>
      </c>
      <c r="K102">
        <f t="shared" ca="1" si="18"/>
        <v>110</v>
      </c>
      <c r="L102" s="1">
        <f t="shared" ca="1" si="19"/>
        <v>116.14608868130695</v>
      </c>
      <c r="M102">
        <f t="shared" ca="1" si="20"/>
        <v>21</v>
      </c>
    </row>
    <row r="103" spans="1:13" x14ac:dyDescent="0.3">
      <c r="A103">
        <v>102</v>
      </c>
      <c r="B103" s="1">
        <f t="shared" ca="1" si="21"/>
        <v>0.85308352905959151</v>
      </c>
      <c r="C103" s="1">
        <f t="shared" ca="1" si="21"/>
        <v>0.9493850794258708</v>
      </c>
      <c r="D103">
        <f t="shared" ca="1" si="22"/>
        <v>35</v>
      </c>
      <c r="E103">
        <f t="shared" ca="1" si="23"/>
        <v>10</v>
      </c>
      <c r="F103">
        <f t="shared" ca="1" si="17"/>
        <v>0</v>
      </c>
      <c r="G103">
        <f t="shared" si="24"/>
        <v>105</v>
      </c>
      <c r="H103">
        <f t="shared" ca="1" si="25"/>
        <v>25</v>
      </c>
      <c r="I103">
        <f t="shared" ca="1" si="26"/>
        <v>21</v>
      </c>
      <c r="J103">
        <f t="shared" ca="1" si="27"/>
        <v>5</v>
      </c>
      <c r="K103">
        <f t="shared" ca="1" si="18"/>
        <v>110</v>
      </c>
      <c r="L103" s="1">
        <f t="shared" ca="1" si="19"/>
        <v>116.14608868130695</v>
      </c>
      <c r="M103">
        <f t="shared" ca="1" si="20"/>
        <v>16</v>
      </c>
    </row>
    <row r="104" spans="1:13" x14ac:dyDescent="0.3">
      <c r="A104">
        <v>103</v>
      </c>
      <c r="B104" s="1">
        <f t="shared" ca="1" si="21"/>
        <v>0.17824971638737686</v>
      </c>
      <c r="C104" s="1">
        <f t="shared" ca="1" si="21"/>
        <v>0.89435703768565944</v>
      </c>
      <c r="D104">
        <f t="shared" ca="1" si="22"/>
        <v>25</v>
      </c>
      <c r="E104">
        <f t="shared" ca="1" si="23"/>
        <v>5</v>
      </c>
      <c r="F104">
        <f t="shared" ca="1" si="17"/>
        <v>0</v>
      </c>
      <c r="G104">
        <f t="shared" si="24"/>
        <v>105</v>
      </c>
      <c r="H104">
        <f t="shared" ca="1" si="25"/>
        <v>20</v>
      </c>
      <c r="I104">
        <f t="shared" ca="1" si="26"/>
        <v>16</v>
      </c>
      <c r="J104">
        <f t="shared" ca="1" si="27"/>
        <v>2</v>
      </c>
      <c r="K104">
        <f t="shared" ca="1" si="18"/>
        <v>110</v>
      </c>
      <c r="L104" s="1">
        <f t="shared" ca="1" si="19"/>
        <v>116.14608868130695</v>
      </c>
      <c r="M104">
        <f t="shared" ca="1" si="20"/>
        <v>14</v>
      </c>
    </row>
    <row r="105" spans="1:13" x14ac:dyDescent="0.3">
      <c r="A105">
        <v>104</v>
      </c>
      <c r="B105" s="1">
        <f t="shared" ca="1" si="21"/>
        <v>7.0348595186603857E-2</v>
      </c>
      <c r="C105" s="1">
        <f t="shared" ca="1" si="21"/>
        <v>0.96836010016983698</v>
      </c>
      <c r="D105">
        <f t="shared" ca="1" si="22"/>
        <v>20</v>
      </c>
      <c r="E105">
        <f t="shared" ca="1" si="23"/>
        <v>1</v>
      </c>
      <c r="F105">
        <f t="shared" ca="1" si="17"/>
        <v>0</v>
      </c>
      <c r="G105">
        <f t="shared" si="24"/>
        <v>105</v>
      </c>
      <c r="H105">
        <f t="shared" ca="1" si="25"/>
        <v>19</v>
      </c>
      <c r="I105">
        <f t="shared" ca="1" si="26"/>
        <v>14</v>
      </c>
      <c r="J105">
        <f t="shared" ca="1" si="27"/>
        <v>3</v>
      </c>
      <c r="K105">
        <f t="shared" ca="1" si="18"/>
        <v>110</v>
      </c>
      <c r="L105" s="1">
        <f t="shared" ca="1" si="19"/>
        <v>116.14608868130695</v>
      </c>
      <c r="M105">
        <f t="shared" ca="1" si="20"/>
        <v>11</v>
      </c>
    </row>
    <row r="106" spans="1:13" x14ac:dyDescent="0.3">
      <c r="A106">
        <v>105</v>
      </c>
      <c r="B106" s="1">
        <f t="shared" ca="1" si="21"/>
        <v>0.88294790535765255</v>
      </c>
      <c r="C106" s="1">
        <f t="shared" ca="1" si="21"/>
        <v>0.23183236086406378</v>
      </c>
      <c r="D106">
        <f t="shared" si="22"/>
        <v>50</v>
      </c>
      <c r="E106">
        <f t="shared" ca="1" si="23"/>
        <v>10</v>
      </c>
      <c r="F106">
        <f t="shared" ca="1" si="17"/>
        <v>0</v>
      </c>
      <c r="G106">
        <f t="shared" si="24"/>
        <v>110</v>
      </c>
      <c r="H106">
        <f t="shared" ca="1" si="25"/>
        <v>40</v>
      </c>
      <c r="I106">
        <f t="shared" ca="1" si="26"/>
        <v>11</v>
      </c>
      <c r="J106">
        <f t="shared" ca="1" si="27"/>
        <v>5</v>
      </c>
      <c r="K106">
        <f t="shared" ca="1" si="18"/>
        <v>110</v>
      </c>
      <c r="L106" s="1">
        <f t="shared" ca="1" si="19"/>
        <v>116.14608868130695</v>
      </c>
      <c r="M106">
        <f t="shared" ca="1" si="20"/>
        <v>6</v>
      </c>
    </row>
    <row r="107" spans="1:13" x14ac:dyDescent="0.3">
      <c r="A107">
        <v>106</v>
      </c>
      <c r="B107" s="1">
        <f t="shared" ca="1" si="21"/>
        <v>0.69631663567160518</v>
      </c>
      <c r="C107" s="1">
        <f t="shared" ca="1" si="21"/>
        <v>0.445170208603622</v>
      </c>
      <c r="D107">
        <f t="shared" ca="1" si="22"/>
        <v>40</v>
      </c>
      <c r="E107">
        <f t="shared" ca="1" si="23"/>
        <v>10</v>
      </c>
      <c r="F107">
        <f t="shared" ca="1" si="17"/>
        <v>0</v>
      </c>
      <c r="G107">
        <f t="shared" si="24"/>
        <v>110</v>
      </c>
      <c r="H107">
        <f t="shared" ca="1" si="25"/>
        <v>30</v>
      </c>
      <c r="I107">
        <f t="shared" ca="1" si="26"/>
        <v>6</v>
      </c>
      <c r="J107">
        <f t="shared" ca="1" si="27"/>
        <v>3</v>
      </c>
      <c r="K107">
        <f t="shared" ca="1" si="18"/>
        <v>110</v>
      </c>
      <c r="L107" s="1">
        <f t="shared" ca="1" si="19"/>
        <v>116.14608868130695</v>
      </c>
      <c r="M107">
        <f t="shared" ca="1" si="20"/>
        <v>3</v>
      </c>
    </row>
    <row r="108" spans="1:13" x14ac:dyDescent="0.3">
      <c r="A108">
        <v>107</v>
      </c>
      <c r="B108" s="1">
        <f t="shared" ca="1" si="21"/>
        <v>0.41442730959157859</v>
      </c>
      <c r="C108" s="1">
        <f t="shared" ca="1" si="21"/>
        <v>0.79869366095205019</v>
      </c>
      <c r="D108">
        <f t="shared" ca="1" si="22"/>
        <v>30</v>
      </c>
      <c r="E108">
        <f t="shared" ca="1" si="23"/>
        <v>5</v>
      </c>
      <c r="F108">
        <f t="shared" ca="1" si="17"/>
        <v>0</v>
      </c>
      <c r="G108">
        <f t="shared" si="24"/>
        <v>110</v>
      </c>
      <c r="H108">
        <f t="shared" ca="1" si="25"/>
        <v>25</v>
      </c>
      <c r="I108">
        <f t="shared" ca="1" si="26"/>
        <v>3</v>
      </c>
      <c r="J108">
        <f t="shared" ca="1" si="27"/>
        <v>5</v>
      </c>
      <c r="K108">
        <f t="shared" ca="1" si="18"/>
        <v>112</v>
      </c>
      <c r="L108" s="1">
        <f t="shared" ca="1" si="19"/>
        <v>116.14608868130695</v>
      </c>
      <c r="M108">
        <f t="shared" ca="1" si="20"/>
        <v>-2</v>
      </c>
    </row>
    <row r="109" spans="1:13" x14ac:dyDescent="0.3">
      <c r="A109">
        <v>108</v>
      </c>
      <c r="B109" s="1">
        <f t="shared" ca="1" si="21"/>
        <v>0.79342302750984806</v>
      </c>
      <c r="C109" s="1">
        <f t="shared" ca="1" si="21"/>
        <v>0.16516806832573616</v>
      </c>
      <c r="D109">
        <f t="shared" ca="1" si="22"/>
        <v>25</v>
      </c>
      <c r="E109">
        <f t="shared" ca="1" si="23"/>
        <v>10</v>
      </c>
      <c r="F109">
        <f t="shared" ca="1" si="17"/>
        <v>0</v>
      </c>
      <c r="G109">
        <f t="shared" si="24"/>
        <v>110</v>
      </c>
      <c r="H109">
        <f t="shared" ca="1" si="25"/>
        <v>15</v>
      </c>
      <c r="I109">
        <f t="shared" ca="1" si="26"/>
        <v>-2</v>
      </c>
      <c r="J109">
        <f t="shared" ca="1" si="27"/>
        <v>5</v>
      </c>
      <c r="K109">
        <f t="shared" ca="1" si="18"/>
        <v>119</v>
      </c>
      <c r="L109" s="1">
        <f t="shared" ca="1" si="19"/>
        <v>116.14608868130695</v>
      </c>
      <c r="M109">
        <f t="shared" ca="1" si="20"/>
        <v>-7</v>
      </c>
    </row>
    <row r="110" spans="1:13" x14ac:dyDescent="0.3">
      <c r="A110">
        <v>109</v>
      </c>
      <c r="B110" s="1">
        <f t="shared" ca="1" si="21"/>
        <v>8.2947893094519554E-2</v>
      </c>
      <c r="C110" s="1">
        <f t="shared" ca="1" si="21"/>
        <v>0.56253862836658342</v>
      </c>
      <c r="D110">
        <f t="shared" ca="1" si="22"/>
        <v>15</v>
      </c>
      <c r="E110">
        <f t="shared" ca="1" si="23"/>
        <v>1</v>
      </c>
      <c r="F110">
        <f t="shared" ca="1" si="17"/>
        <v>0</v>
      </c>
      <c r="G110">
        <f t="shared" si="24"/>
        <v>110</v>
      </c>
      <c r="H110">
        <f t="shared" ca="1" si="25"/>
        <v>14</v>
      </c>
      <c r="I110">
        <f t="shared" ca="1" si="26"/>
        <v>-7</v>
      </c>
      <c r="J110">
        <f t="shared" ca="1" si="27"/>
        <v>3</v>
      </c>
      <c r="K110">
        <f t="shared" ca="1" si="18"/>
        <v>129</v>
      </c>
      <c r="L110" s="1">
        <f t="shared" ca="1" si="19"/>
        <v>116.14608868130695</v>
      </c>
      <c r="M110">
        <f t="shared" ca="1" si="20"/>
        <v>-10</v>
      </c>
    </row>
    <row r="111" spans="1:13" x14ac:dyDescent="0.3">
      <c r="A111">
        <v>110</v>
      </c>
      <c r="B111" s="1">
        <f t="shared" ca="1" si="21"/>
        <v>0.71905209325194575</v>
      </c>
      <c r="C111" s="1">
        <f t="shared" ca="1" si="21"/>
        <v>0.79784401787548676</v>
      </c>
      <c r="D111">
        <f t="shared" si="22"/>
        <v>50</v>
      </c>
      <c r="E111">
        <f t="shared" ca="1" si="23"/>
        <v>10</v>
      </c>
      <c r="F111">
        <f t="shared" ca="1" si="17"/>
        <v>0</v>
      </c>
      <c r="G111">
        <f t="shared" si="24"/>
        <v>115</v>
      </c>
      <c r="H111">
        <f t="shared" ca="1" si="25"/>
        <v>40</v>
      </c>
      <c r="I111">
        <f t="shared" ca="1" si="26"/>
        <v>-10</v>
      </c>
      <c r="J111">
        <f t="shared" ca="1" si="27"/>
        <v>3</v>
      </c>
      <c r="K111">
        <f t="shared" ca="1" si="18"/>
        <v>142</v>
      </c>
      <c r="L111" s="1">
        <f t="shared" ca="1" si="19"/>
        <v>116.14608868130695</v>
      </c>
      <c r="M111">
        <f t="shared" ca="1" si="20"/>
        <v>-13</v>
      </c>
    </row>
    <row r="112" spans="1:13" x14ac:dyDescent="0.3">
      <c r="A112">
        <v>111</v>
      </c>
      <c r="B112" s="1">
        <f t="shared" ca="1" si="21"/>
        <v>6.076858802175944E-2</v>
      </c>
      <c r="C112" s="1">
        <f t="shared" ca="1" si="21"/>
        <v>7.0589427776523883E-2</v>
      </c>
      <c r="D112">
        <f t="shared" ca="1" si="22"/>
        <v>40</v>
      </c>
      <c r="E112">
        <f t="shared" ca="1" si="23"/>
        <v>1</v>
      </c>
      <c r="F112">
        <f t="shared" ca="1" si="17"/>
        <v>0</v>
      </c>
      <c r="G112">
        <f t="shared" si="24"/>
        <v>115</v>
      </c>
      <c r="H112">
        <f t="shared" ca="1" si="25"/>
        <v>39</v>
      </c>
      <c r="I112">
        <f t="shared" ca="1" si="26"/>
        <v>-13</v>
      </c>
      <c r="J112">
        <f t="shared" ca="1" si="27"/>
        <v>3</v>
      </c>
      <c r="K112">
        <f t="shared" ca="1" si="18"/>
        <v>158</v>
      </c>
      <c r="L112" s="1">
        <f t="shared" ca="1" si="19"/>
        <v>116.14608868130695</v>
      </c>
      <c r="M112">
        <f t="shared" ca="1" si="20"/>
        <v>-16</v>
      </c>
    </row>
    <row r="113" spans="1:13" x14ac:dyDescent="0.3">
      <c r="A113">
        <v>112</v>
      </c>
      <c r="B113" s="1">
        <f t="shared" ref="B113:C144" ca="1" si="28">RAND()</f>
        <v>0.63211297693957458</v>
      </c>
      <c r="C113" s="1">
        <f t="shared" ca="1" si="28"/>
        <v>0.26213913858046056</v>
      </c>
      <c r="D113">
        <f t="shared" ca="1" si="22"/>
        <v>39</v>
      </c>
      <c r="E113">
        <f t="shared" ca="1" si="23"/>
        <v>10</v>
      </c>
      <c r="F113">
        <f t="shared" ca="1" si="17"/>
        <v>0</v>
      </c>
      <c r="G113">
        <f t="shared" si="24"/>
        <v>115</v>
      </c>
      <c r="H113">
        <f t="shared" ca="1" si="25"/>
        <v>29</v>
      </c>
      <c r="I113">
        <f t="shared" ca="1" si="26"/>
        <v>-16</v>
      </c>
      <c r="J113">
        <f t="shared" ca="1" si="27"/>
        <v>3</v>
      </c>
      <c r="K113">
        <f t="shared" ca="1" si="18"/>
        <v>177</v>
      </c>
      <c r="L113" s="1">
        <f t="shared" ca="1" si="19"/>
        <v>116.14608868130695</v>
      </c>
      <c r="M113">
        <f t="shared" ca="1" si="20"/>
        <v>-19</v>
      </c>
    </row>
    <row r="114" spans="1:13" x14ac:dyDescent="0.3">
      <c r="A114">
        <v>113</v>
      </c>
      <c r="B114" s="1">
        <f t="shared" ca="1" si="28"/>
        <v>0.90199220230188626</v>
      </c>
      <c r="C114" s="1">
        <f t="shared" ca="1" si="28"/>
        <v>1.8426942991242368E-2</v>
      </c>
      <c r="D114">
        <f t="shared" ca="1" si="22"/>
        <v>29</v>
      </c>
      <c r="E114">
        <f t="shared" ca="1" si="23"/>
        <v>10</v>
      </c>
      <c r="F114">
        <f t="shared" ca="1" si="17"/>
        <v>0</v>
      </c>
      <c r="G114">
        <f t="shared" si="24"/>
        <v>115</v>
      </c>
      <c r="H114">
        <f t="shared" ca="1" si="25"/>
        <v>19</v>
      </c>
      <c r="I114">
        <f t="shared" ca="1" si="26"/>
        <v>-19</v>
      </c>
      <c r="J114">
        <f t="shared" ca="1" si="27"/>
        <v>5</v>
      </c>
      <c r="K114">
        <f t="shared" ca="1" si="18"/>
        <v>201</v>
      </c>
      <c r="L114" s="1">
        <f t="shared" ca="1" si="19"/>
        <v>116.14608868130695</v>
      </c>
      <c r="M114">
        <f t="shared" ca="1" si="20"/>
        <v>-24</v>
      </c>
    </row>
    <row r="115" spans="1:13" x14ac:dyDescent="0.3">
      <c r="A115">
        <v>114</v>
      </c>
      <c r="B115" s="1">
        <f t="shared" ca="1" si="28"/>
        <v>0.38502134381163178</v>
      </c>
      <c r="C115" s="1">
        <f t="shared" ca="1" si="28"/>
        <v>0.82443837514527263</v>
      </c>
      <c r="D115">
        <f t="shared" ca="1" si="22"/>
        <v>19</v>
      </c>
      <c r="E115">
        <f t="shared" ca="1" si="23"/>
        <v>5</v>
      </c>
      <c r="F115">
        <f t="shared" ca="1" si="17"/>
        <v>0</v>
      </c>
      <c r="G115">
        <f t="shared" si="24"/>
        <v>115</v>
      </c>
      <c r="H115">
        <f t="shared" ca="1" si="25"/>
        <v>14</v>
      </c>
      <c r="I115">
        <f t="shared" ca="1" si="26"/>
        <v>-24</v>
      </c>
      <c r="J115">
        <f t="shared" ca="1" si="27"/>
        <v>3</v>
      </c>
      <c r="K115">
        <f t="shared" ca="1" si="18"/>
        <v>228</v>
      </c>
      <c r="L115" s="1">
        <f t="shared" ca="1" si="19"/>
        <v>116.14608868130695</v>
      </c>
      <c r="M115">
        <f t="shared" ca="1" si="20"/>
        <v>-27</v>
      </c>
    </row>
    <row r="116" spans="1:13" x14ac:dyDescent="0.3">
      <c r="A116">
        <v>115</v>
      </c>
      <c r="B116" s="1">
        <f t="shared" ca="1" si="28"/>
        <v>0.93275812002447667</v>
      </c>
      <c r="C116" s="1">
        <f t="shared" ca="1" si="28"/>
        <v>0.79381746541203702</v>
      </c>
      <c r="D116">
        <f t="shared" si="22"/>
        <v>50</v>
      </c>
      <c r="E116">
        <f t="shared" ca="1" si="23"/>
        <v>10</v>
      </c>
      <c r="F116">
        <f t="shared" ca="1" si="17"/>
        <v>0</v>
      </c>
      <c r="G116">
        <f t="shared" si="24"/>
        <v>120</v>
      </c>
      <c r="H116">
        <f t="shared" ca="1" si="25"/>
        <v>40</v>
      </c>
      <c r="I116">
        <f t="shared" ca="1" si="26"/>
        <v>-27</v>
      </c>
      <c r="J116">
        <f t="shared" ca="1" si="27"/>
        <v>5</v>
      </c>
      <c r="K116">
        <f t="shared" ca="1" si="18"/>
        <v>260</v>
      </c>
      <c r="L116" s="1">
        <f t="shared" ca="1" si="19"/>
        <v>116.14608868130695</v>
      </c>
      <c r="M116">
        <f t="shared" ca="1" si="20"/>
        <v>-32</v>
      </c>
    </row>
    <row r="117" spans="1:13" x14ac:dyDescent="0.3">
      <c r="A117">
        <v>116</v>
      </c>
      <c r="B117" s="1">
        <f t="shared" ca="1" si="28"/>
        <v>0.80972859893718574</v>
      </c>
      <c r="C117" s="1">
        <f t="shared" ca="1" si="28"/>
        <v>0.15617136935243425</v>
      </c>
      <c r="D117">
        <f t="shared" ca="1" si="22"/>
        <v>40</v>
      </c>
      <c r="E117">
        <f t="shared" ca="1" si="23"/>
        <v>10</v>
      </c>
      <c r="F117">
        <f t="shared" ca="1" si="17"/>
        <v>0</v>
      </c>
      <c r="G117">
        <f t="shared" si="24"/>
        <v>120</v>
      </c>
      <c r="H117">
        <f t="shared" ca="1" si="25"/>
        <v>30</v>
      </c>
      <c r="I117">
        <f t="shared" ca="1" si="26"/>
        <v>-32</v>
      </c>
      <c r="J117">
        <f t="shared" ca="1" si="27"/>
        <v>5</v>
      </c>
      <c r="K117">
        <f t="shared" ca="1" si="18"/>
        <v>297</v>
      </c>
      <c r="L117" s="1">
        <f t="shared" ca="1" si="19"/>
        <v>999</v>
      </c>
      <c r="M117">
        <f t="shared" ca="1" si="20"/>
        <v>3</v>
      </c>
    </row>
    <row r="118" spans="1:13" x14ac:dyDescent="0.3">
      <c r="A118">
        <v>117</v>
      </c>
      <c r="B118" s="1">
        <f t="shared" ca="1" si="28"/>
        <v>0.62624573111793469</v>
      </c>
      <c r="C118" s="1">
        <f t="shared" ca="1" si="28"/>
        <v>0.84357891324370204</v>
      </c>
      <c r="D118">
        <f t="shared" ca="1" si="22"/>
        <v>30</v>
      </c>
      <c r="E118">
        <f t="shared" ca="1" si="23"/>
        <v>10</v>
      </c>
      <c r="F118">
        <f t="shared" ca="1" si="17"/>
        <v>0</v>
      </c>
      <c r="G118">
        <f t="shared" si="24"/>
        <v>120</v>
      </c>
      <c r="H118">
        <f t="shared" ca="1" si="25"/>
        <v>20</v>
      </c>
      <c r="I118">
        <f t="shared" ca="1" si="26"/>
        <v>3</v>
      </c>
      <c r="J118">
        <f t="shared" ca="1" si="27"/>
        <v>3</v>
      </c>
      <c r="K118">
        <f t="shared" ca="1" si="18"/>
        <v>297</v>
      </c>
      <c r="L118" s="1">
        <f t="shared" ca="1" si="19"/>
        <v>129.42081453660631</v>
      </c>
      <c r="M118">
        <f t="shared" ca="1" si="20"/>
        <v>0</v>
      </c>
    </row>
    <row r="119" spans="1:13" x14ac:dyDescent="0.3">
      <c r="A119">
        <v>118</v>
      </c>
      <c r="B119" s="1">
        <f t="shared" ca="1" si="28"/>
        <v>0.57458553073693241</v>
      </c>
      <c r="C119" s="1">
        <f t="shared" ca="1" si="28"/>
        <v>0.48403708176296312</v>
      </c>
      <c r="D119">
        <f t="shared" ca="1" si="22"/>
        <v>20</v>
      </c>
      <c r="E119">
        <f t="shared" ca="1" si="23"/>
        <v>10</v>
      </c>
      <c r="F119">
        <f t="shared" ca="1" si="17"/>
        <v>0</v>
      </c>
      <c r="G119">
        <f t="shared" si="24"/>
        <v>120</v>
      </c>
      <c r="H119">
        <f t="shared" ca="1" si="25"/>
        <v>10</v>
      </c>
      <c r="I119">
        <f t="shared" ca="1" si="26"/>
        <v>0</v>
      </c>
      <c r="J119">
        <f t="shared" ca="1" si="27"/>
        <v>2</v>
      </c>
      <c r="K119">
        <f t="shared" ca="1" si="18"/>
        <v>299</v>
      </c>
      <c r="L119" s="1">
        <f t="shared" ca="1" si="19"/>
        <v>129.42081453660631</v>
      </c>
      <c r="M119">
        <f t="shared" ca="1" si="20"/>
        <v>-2</v>
      </c>
    </row>
    <row r="120" spans="1:13" x14ac:dyDescent="0.3">
      <c r="A120">
        <v>119</v>
      </c>
      <c r="B120" s="1">
        <f t="shared" ca="1" si="28"/>
        <v>0.81694241804712131</v>
      </c>
      <c r="C120" s="1">
        <f t="shared" ca="1" si="28"/>
        <v>0.10396735670083002</v>
      </c>
      <c r="D120">
        <f t="shared" ca="1" si="22"/>
        <v>10</v>
      </c>
      <c r="E120">
        <f t="shared" ca="1" si="23"/>
        <v>10</v>
      </c>
      <c r="F120">
        <f t="shared" ca="1" si="17"/>
        <v>0</v>
      </c>
      <c r="G120">
        <f t="shared" si="24"/>
        <v>120</v>
      </c>
      <c r="H120">
        <f t="shared" ca="1" si="25"/>
        <v>0</v>
      </c>
      <c r="I120">
        <f t="shared" ca="1" si="26"/>
        <v>-2</v>
      </c>
      <c r="J120">
        <f t="shared" ca="1" si="27"/>
        <v>5</v>
      </c>
      <c r="K120">
        <f t="shared" ca="1" si="18"/>
        <v>306</v>
      </c>
      <c r="L120" s="1">
        <f t="shared" ca="1" si="19"/>
        <v>129.42081453660631</v>
      </c>
      <c r="M120">
        <f t="shared" ca="1" si="20"/>
        <v>-7</v>
      </c>
    </row>
    <row r="121" spans="1:13" x14ac:dyDescent="0.3">
      <c r="A121">
        <v>120</v>
      </c>
      <c r="B121" s="1">
        <f t="shared" ca="1" si="28"/>
        <v>0.94388419674577939</v>
      </c>
      <c r="C121" s="1">
        <f t="shared" ca="1" si="28"/>
        <v>0.21646656548686127</v>
      </c>
      <c r="D121">
        <f t="shared" si="22"/>
        <v>50</v>
      </c>
      <c r="E121">
        <f t="shared" ca="1" si="23"/>
        <v>10</v>
      </c>
      <c r="F121">
        <f t="shared" ca="1" si="17"/>
        <v>0</v>
      </c>
      <c r="G121">
        <f t="shared" si="24"/>
        <v>125</v>
      </c>
      <c r="H121">
        <f t="shared" ca="1" si="25"/>
        <v>40</v>
      </c>
      <c r="I121">
        <f t="shared" ca="1" si="26"/>
        <v>-7</v>
      </c>
      <c r="J121">
        <f t="shared" ca="1" si="27"/>
        <v>5</v>
      </c>
      <c r="K121">
        <f t="shared" ca="1" si="18"/>
        <v>318</v>
      </c>
      <c r="L121" s="1">
        <f t="shared" ca="1" si="19"/>
        <v>129.42081453660631</v>
      </c>
      <c r="M121">
        <f t="shared" ca="1" si="20"/>
        <v>-12</v>
      </c>
    </row>
    <row r="122" spans="1:13" x14ac:dyDescent="0.3">
      <c r="A122">
        <v>121</v>
      </c>
      <c r="B122" s="1">
        <f t="shared" ca="1" si="28"/>
        <v>0.65921543049747922</v>
      </c>
      <c r="C122" s="1">
        <f t="shared" ca="1" si="28"/>
        <v>0.35364403376623843</v>
      </c>
      <c r="D122">
        <f t="shared" ca="1" si="22"/>
        <v>40</v>
      </c>
      <c r="E122">
        <f t="shared" ca="1" si="23"/>
        <v>10</v>
      </c>
      <c r="F122">
        <f t="shared" ca="1" si="17"/>
        <v>0</v>
      </c>
      <c r="G122">
        <f t="shared" si="24"/>
        <v>125</v>
      </c>
      <c r="H122">
        <f t="shared" ca="1" si="25"/>
        <v>30</v>
      </c>
      <c r="I122">
        <f t="shared" ca="1" si="26"/>
        <v>-12</v>
      </c>
      <c r="J122">
        <f t="shared" ca="1" si="27"/>
        <v>3</v>
      </c>
      <c r="K122">
        <f t="shared" ca="1" si="18"/>
        <v>333</v>
      </c>
      <c r="L122" s="1">
        <f t="shared" ca="1" si="19"/>
        <v>129.42081453660631</v>
      </c>
      <c r="M122">
        <f t="shared" ca="1" si="20"/>
        <v>-15</v>
      </c>
    </row>
    <row r="123" spans="1:13" x14ac:dyDescent="0.3">
      <c r="A123">
        <v>122</v>
      </c>
      <c r="B123" s="1">
        <f t="shared" ca="1" si="28"/>
        <v>0.98405473046213421</v>
      </c>
      <c r="C123" s="1">
        <f t="shared" ca="1" si="28"/>
        <v>0.5062507923713756</v>
      </c>
      <c r="D123">
        <f t="shared" ca="1" si="22"/>
        <v>30</v>
      </c>
      <c r="E123">
        <f t="shared" ca="1" si="23"/>
        <v>10</v>
      </c>
      <c r="F123">
        <f t="shared" ca="1" si="17"/>
        <v>0</v>
      </c>
      <c r="G123">
        <f t="shared" si="24"/>
        <v>125</v>
      </c>
      <c r="H123">
        <f t="shared" ca="1" si="25"/>
        <v>20</v>
      </c>
      <c r="I123">
        <f t="shared" ca="1" si="26"/>
        <v>-15</v>
      </c>
      <c r="J123">
        <f t="shared" ca="1" si="27"/>
        <v>5</v>
      </c>
      <c r="K123">
        <f t="shared" ca="1" si="18"/>
        <v>353</v>
      </c>
      <c r="L123" s="1">
        <f t="shared" ca="1" si="19"/>
        <v>129.42081453660631</v>
      </c>
      <c r="M123">
        <f t="shared" ca="1" si="20"/>
        <v>-20</v>
      </c>
    </row>
    <row r="124" spans="1:13" x14ac:dyDescent="0.3">
      <c r="A124">
        <v>123</v>
      </c>
      <c r="B124" s="1">
        <f t="shared" ca="1" si="28"/>
        <v>0.20240072444607626</v>
      </c>
      <c r="C124" s="1">
        <f t="shared" ca="1" si="28"/>
        <v>0.89723786960976859</v>
      </c>
      <c r="D124">
        <f t="shared" ca="1" si="22"/>
        <v>20</v>
      </c>
      <c r="E124">
        <f t="shared" ca="1" si="23"/>
        <v>5</v>
      </c>
      <c r="F124">
        <f t="shared" ca="1" si="17"/>
        <v>0</v>
      </c>
      <c r="G124">
        <f t="shared" si="24"/>
        <v>125</v>
      </c>
      <c r="H124">
        <f t="shared" ca="1" si="25"/>
        <v>15</v>
      </c>
      <c r="I124">
        <f t="shared" ca="1" si="26"/>
        <v>-20</v>
      </c>
      <c r="J124">
        <f t="shared" ca="1" si="27"/>
        <v>3</v>
      </c>
      <c r="K124">
        <f t="shared" ca="1" si="18"/>
        <v>376</v>
      </c>
      <c r="L124" s="1">
        <f t="shared" ca="1" si="19"/>
        <v>129.42081453660631</v>
      </c>
      <c r="M124">
        <f t="shared" ca="1" si="20"/>
        <v>-23</v>
      </c>
    </row>
    <row r="125" spans="1:13" x14ac:dyDescent="0.3">
      <c r="A125">
        <v>124</v>
      </c>
      <c r="B125" s="1">
        <f t="shared" ca="1" si="28"/>
        <v>0.95312420209567628</v>
      </c>
      <c r="C125" s="1">
        <f t="shared" ca="1" si="28"/>
        <v>0.60127453422015997</v>
      </c>
      <c r="D125">
        <f t="shared" ca="1" si="22"/>
        <v>15</v>
      </c>
      <c r="E125">
        <f t="shared" ca="1" si="23"/>
        <v>10</v>
      </c>
      <c r="F125">
        <f t="shared" ca="1" si="17"/>
        <v>0</v>
      </c>
      <c r="G125">
        <f t="shared" si="24"/>
        <v>125</v>
      </c>
      <c r="H125">
        <f t="shared" ca="1" si="25"/>
        <v>5</v>
      </c>
      <c r="I125">
        <f t="shared" ca="1" si="26"/>
        <v>-23</v>
      </c>
      <c r="J125">
        <f t="shared" ca="1" si="27"/>
        <v>5</v>
      </c>
      <c r="K125">
        <f t="shared" ca="1" si="18"/>
        <v>404</v>
      </c>
      <c r="L125" s="1">
        <f t="shared" ca="1" si="19"/>
        <v>129.42081453660631</v>
      </c>
      <c r="M125">
        <f t="shared" ca="1" si="20"/>
        <v>-28</v>
      </c>
    </row>
    <row r="126" spans="1:13" x14ac:dyDescent="0.3">
      <c r="A126">
        <v>125</v>
      </c>
      <c r="B126" s="1">
        <f t="shared" ca="1" si="28"/>
        <v>0.23420618546743932</v>
      </c>
      <c r="C126" s="1">
        <f t="shared" ca="1" si="28"/>
        <v>0.26369819860565979</v>
      </c>
      <c r="D126">
        <f t="shared" si="22"/>
        <v>50</v>
      </c>
      <c r="E126">
        <f t="shared" ca="1" si="23"/>
        <v>5</v>
      </c>
      <c r="F126">
        <f t="shared" ca="1" si="17"/>
        <v>0</v>
      </c>
      <c r="G126">
        <f t="shared" si="24"/>
        <v>130</v>
      </c>
      <c r="H126">
        <f t="shared" ca="1" si="25"/>
        <v>45</v>
      </c>
      <c r="I126">
        <f t="shared" ca="1" si="26"/>
        <v>-28</v>
      </c>
      <c r="J126">
        <f t="shared" ca="1" si="27"/>
        <v>3</v>
      </c>
      <c r="K126">
        <f t="shared" ca="1" si="18"/>
        <v>435</v>
      </c>
      <c r="L126" s="1">
        <f t="shared" ca="1" si="19"/>
        <v>129.42081453660631</v>
      </c>
      <c r="M126">
        <f t="shared" ca="1" si="20"/>
        <v>-31</v>
      </c>
    </row>
    <row r="127" spans="1:13" x14ac:dyDescent="0.3">
      <c r="A127">
        <v>126</v>
      </c>
      <c r="B127" s="1">
        <f t="shared" ca="1" si="28"/>
        <v>0.6749395118779109</v>
      </c>
      <c r="C127" s="1">
        <f t="shared" ca="1" si="28"/>
        <v>2.7464117731901938E-2</v>
      </c>
      <c r="D127">
        <f t="shared" ca="1" si="22"/>
        <v>45</v>
      </c>
      <c r="E127">
        <f t="shared" ca="1" si="23"/>
        <v>10</v>
      </c>
      <c r="F127">
        <f t="shared" ca="1" si="17"/>
        <v>0</v>
      </c>
      <c r="G127">
        <f t="shared" si="24"/>
        <v>130</v>
      </c>
      <c r="H127">
        <f t="shared" ca="1" si="25"/>
        <v>35</v>
      </c>
      <c r="I127">
        <f t="shared" ca="1" si="26"/>
        <v>-31</v>
      </c>
      <c r="J127">
        <f t="shared" ca="1" si="27"/>
        <v>3</v>
      </c>
      <c r="K127">
        <f t="shared" ca="1" si="18"/>
        <v>469</v>
      </c>
      <c r="L127" s="1">
        <f t="shared" ca="1" si="19"/>
        <v>129.42081453660631</v>
      </c>
      <c r="M127">
        <f t="shared" ca="1" si="20"/>
        <v>-34</v>
      </c>
    </row>
    <row r="128" spans="1:13" x14ac:dyDescent="0.3">
      <c r="A128">
        <v>127</v>
      </c>
      <c r="B128" s="1">
        <f t="shared" ca="1" si="28"/>
        <v>0.10528392972114653</v>
      </c>
      <c r="C128" s="1">
        <f t="shared" ca="1" si="28"/>
        <v>4.6064875859301746E-2</v>
      </c>
      <c r="D128">
        <f t="shared" ca="1" si="22"/>
        <v>35</v>
      </c>
      <c r="E128">
        <f t="shared" ca="1" si="23"/>
        <v>1</v>
      </c>
      <c r="F128">
        <f t="shared" ca="1" si="17"/>
        <v>0</v>
      </c>
      <c r="G128">
        <f t="shared" si="24"/>
        <v>130</v>
      </c>
      <c r="H128">
        <f t="shared" ca="1" si="25"/>
        <v>34</v>
      </c>
      <c r="I128">
        <f t="shared" ca="1" si="26"/>
        <v>-34</v>
      </c>
      <c r="J128">
        <f t="shared" ca="1" si="27"/>
        <v>5</v>
      </c>
      <c r="K128">
        <f t="shared" ca="1" si="18"/>
        <v>508</v>
      </c>
      <c r="L128" s="1">
        <f t="shared" ca="1" si="19"/>
        <v>129.42081453660631</v>
      </c>
      <c r="M128">
        <f t="shared" ca="1" si="20"/>
        <v>-39</v>
      </c>
    </row>
    <row r="129" spans="1:13" x14ac:dyDescent="0.3">
      <c r="A129">
        <v>128</v>
      </c>
      <c r="B129" s="1">
        <f t="shared" ca="1" si="28"/>
        <v>0.53446808717984962</v>
      </c>
      <c r="C129" s="1">
        <f t="shared" ca="1" si="28"/>
        <v>0.38135474250882095</v>
      </c>
      <c r="D129">
        <f t="shared" ca="1" si="22"/>
        <v>34</v>
      </c>
      <c r="E129">
        <f t="shared" ca="1" si="23"/>
        <v>5</v>
      </c>
      <c r="F129">
        <f t="shared" ca="1" si="17"/>
        <v>0</v>
      </c>
      <c r="G129">
        <f t="shared" si="24"/>
        <v>130</v>
      </c>
      <c r="H129">
        <f t="shared" ca="1" si="25"/>
        <v>29</v>
      </c>
      <c r="I129">
        <f t="shared" ca="1" si="26"/>
        <v>-39</v>
      </c>
      <c r="J129">
        <f t="shared" ca="1" si="27"/>
        <v>5</v>
      </c>
      <c r="K129">
        <f t="shared" ca="1" si="18"/>
        <v>552</v>
      </c>
      <c r="L129" s="1">
        <f t="shared" ca="1" si="19"/>
        <v>129.42081453660631</v>
      </c>
      <c r="M129">
        <f t="shared" ca="1" si="20"/>
        <v>-44</v>
      </c>
    </row>
    <row r="130" spans="1:13" x14ac:dyDescent="0.3">
      <c r="A130">
        <v>129</v>
      </c>
      <c r="B130" s="1">
        <f t="shared" ca="1" si="28"/>
        <v>0.77874798871214601</v>
      </c>
      <c r="C130" s="1">
        <f t="shared" ca="1" si="28"/>
        <v>0.33937823587067328</v>
      </c>
      <c r="D130">
        <f t="shared" ca="1" si="22"/>
        <v>29</v>
      </c>
      <c r="E130">
        <f t="shared" ca="1" si="23"/>
        <v>10</v>
      </c>
      <c r="F130">
        <f t="shared" ca="1" si="17"/>
        <v>0</v>
      </c>
      <c r="G130">
        <f t="shared" si="24"/>
        <v>130</v>
      </c>
      <c r="H130">
        <f t="shared" ca="1" si="25"/>
        <v>19</v>
      </c>
      <c r="I130">
        <f t="shared" ca="1" si="26"/>
        <v>-44</v>
      </c>
      <c r="J130">
        <f t="shared" ca="1" si="27"/>
        <v>5</v>
      </c>
      <c r="K130">
        <f t="shared" ca="1" si="18"/>
        <v>601</v>
      </c>
      <c r="L130" s="1">
        <f t="shared" ca="1" si="19"/>
        <v>999</v>
      </c>
      <c r="M130">
        <f t="shared" ca="1" si="20"/>
        <v>-9</v>
      </c>
    </row>
    <row r="131" spans="1:13" x14ac:dyDescent="0.3">
      <c r="A131">
        <v>130</v>
      </c>
      <c r="B131" s="1">
        <f t="shared" ca="1" si="28"/>
        <v>0.75492294189363329</v>
      </c>
      <c r="C131" s="1">
        <f t="shared" ca="1" si="28"/>
        <v>0.15477347405318331</v>
      </c>
      <c r="D131">
        <f t="shared" si="22"/>
        <v>50</v>
      </c>
      <c r="E131">
        <f t="shared" ca="1" si="23"/>
        <v>10</v>
      </c>
      <c r="F131">
        <f t="shared" ca="1" si="17"/>
        <v>0</v>
      </c>
      <c r="G131">
        <f t="shared" si="24"/>
        <v>135</v>
      </c>
      <c r="H131">
        <f t="shared" ca="1" si="25"/>
        <v>40</v>
      </c>
      <c r="I131">
        <f t="shared" ca="1" si="26"/>
        <v>-9</v>
      </c>
      <c r="J131">
        <f t="shared" ca="1" si="27"/>
        <v>5</v>
      </c>
      <c r="K131">
        <f t="shared" ca="1" si="18"/>
        <v>615</v>
      </c>
      <c r="L131" s="1">
        <f t="shared" ca="1" si="19"/>
        <v>135.67260243803156</v>
      </c>
      <c r="M131">
        <f t="shared" ca="1" si="20"/>
        <v>-14</v>
      </c>
    </row>
    <row r="132" spans="1:13" x14ac:dyDescent="0.3">
      <c r="A132">
        <v>131</v>
      </c>
      <c r="B132" s="1">
        <f t="shared" ca="1" si="28"/>
        <v>0.69691330475763302</v>
      </c>
      <c r="C132" s="1">
        <f t="shared" ca="1" si="28"/>
        <v>0.25246231346667369</v>
      </c>
      <c r="D132">
        <f t="shared" ca="1" si="22"/>
        <v>40</v>
      </c>
      <c r="E132">
        <f t="shared" ca="1" si="23"/>
        <v>10</v>
      </c>
      <c r="F132">
        <f t="shared" ref="F132:F195" ca="1" si="29">F131+IF(D132-E132&lt;0,-D132+E132,0)</f>
        <v>0</v>
      </c>
      <c r="G132">
        <f t="shared" si="24"/>
        <v>135</v>
      </c>
      <c r="H132">
        <f t="shared" ca="1" si="25"/>
        <v>30</v>
      </c>
      <c r="I132">
        <f t="shared" ca="1" si="26"/>
        <v>-14</v>
      </c>
      <c r="J132">
        <f t="shared" ca="1" si="27"/>
        <v>3</v>
      </c>
      <c r="K132">
        <f t="shared" ref="K132:K195" ca="1" si="30">K131+IF(I132-J132&lt;0,-I132+J132,0)</f>
        <v>632</v>
      </c>
      <c r="L132" s="1">
        <f t="shared" ref="L132:L195" ca="1" si="31">IF(AND(I132-J132&lt;30,OR(L131=999,L131&lt;A132)),A132+5-4*LN(1-C132),IF(L131&lt;A132+1,999,L131))</f>
        <v>135.67260243803156</v>
      </c>
      <c r="M132">
        <f t="shared" ref="M132:M195" ca="1" si="32">I132-J132+IF(L131&lt;A132+1,40,0)</f>
        <v>-17</v>
      </c>
    </row>
    <row r="133" spans="1:13" x14ac:dyDescent="0.3">
      <c r="A133">
        <v>132</v>
      </c>
      <c r="B133" s="1">
        <f t="shared" ca="1" si="28"/>
        <v>8.216446282920975E-2</v>
      </c>
      <c r="C133" s="1">
        <f t="shared" ca="1" si="28"/>
        <v>3.0108468165748081E-2</v>
      </c>
      <c r="D133">
        <f t="shared" ca="1" si="22"/>
        <v>30</v>
      </c>
      <c r="E133">
        <f t="shared" ca="1" si="23"/>
        <v>1</v>
      </c>
      <c r="F133">
        <f t="shared" ca="1" si="29"/>
        <v>0</v>
      </c>
      <c r="G133">
        <f t="shared" si="24"/>
        <v>135</v>
      </c>
      <c r="H133">
        <f t="shared" ca="1" si="25"/>
        <v>29</v>
      </c>
      <c r="I133">
        <f t="shared" ca="1" si="26"/>
        <v>-17</v>
      </c>
      <c r="J133">
        <f t="shared" ca="1" si="27"/>
        <v>3</v>
      </c>
      <c r="K133">
        <f t="shared" ca="1" si="30"/>
        <v>652</v>
      </c>
      <c r="L133" s="1">
        <f t="shared" ca="1" si="31"/>
        <v>135.67260243803156</v>
      </c>
      <c r="M133">
        <f t="shared" ca="1" si="32"/>
        <v>-20</v>
      </c>
    </row>
    <row r="134" spans="1:13" x14ac:dyDescent="0.3">
      <c r="A134">
        <v>133</v>
      </c>
      <c r="B134" s="1">
        <f t="shared" ca="1" si="28"/>
        <v>0.92621573217610287</v>
      </c>
      <c r="C134" s="1">
        <f t="shared" ca="1" si="28"/>
        <v>0.42697245192210664</v>
      </c>
      <c r="D134">
        <f t="shared" ca="1" si="22"/>
        <v>29</v>
      </c>
      <c r="E134">
        <f t="shared" ca="1" si="23"/>
        <v>10</v>
      </c>
      <c r="F134">
        <f t="shared" ca="1" si="29"/>
        <v>0</v>
      </c>
      <c r="G134">
        <f t="shared" si="24"/>
        <v>135</v>
      </c>
      <c r="H134">
        <f t="shared" ca="1" si="25"/>
        <v>19</v>
      </c>
      <c r="I134">
        <f t="shared" ca="1" si="26"/>
        <v>-20</v>
      </c>
      <c r="J134">
        <f t="shared" ca="1" si="27"/>
        <v>5</v>
      </c>
      <c r="K134">
        <f t="shared" ca="1" si="30"/>
        <v>677</v>
      </c>
      <c r="L134" s="1">
        <f t="shared" ca="1" si="31"/>
        <v>135.67260243803156</v>
      </c>
      <c r="M134">
        <f t="shared" ca="1" si="32"/>
        <v>-25</v>
      </c>
    </row>
    <row r="135" spans="1:13" x14ac:dyDescent="0.3">
      <c r="A135">
        <v>134</v>
      </c>
      <c r="B135" s="1">
        <f t="shared" ca="1" si="28"/>
        <v>0.15524548021767504</v>
      </c>
      <c r="C135" s="1">
        <f t="shared" ca="1" si="28"/>
        <v>0.63203734296745373</v>
      </c>
      <c r="D135">
        <f t="shared" ca="1" si="22"/>
        <v>19</v>
      </c>
      <c r="E135">
        <f t="shared" ca="1" si="23"/>
        <v>5</v>
      </c>
      <c r="F135">
        <f t="shared" ca="1" si="29"/>
        <v>0</v>
      </c>
      <c r="G135">
        <f t="shared" si="24"/>
        <v>135</v>
      </c>
      <c r="H135">
        <f t="shared" ca="1" si="25"/>
        <v>14</v>
      </c>
      <c r="I135">
        <f t="shared" ca="1" si="26"/>
        <v>-25</v>
      </c>
      <c r="J135">
        <f t="shared" ca="1" si="27"/>
        <v>2</v>
      </c>
      <c r="K135">
        <f t="shared" ca="1" si="30"/>
        <v>704</v>
      </c>
      <c r="L135" s="1">
        <f t="shared" ca="1" si="31"/>
        <v>135.67260243803156</v>
      </c>
      <c r="M135">
        <f t="shared" ca="1" si="32"/>
        <v>-27</v>
      </c>
    </row>
    <row r="136" spans="1:13" x14ac:dyDescent="0.3">
      <c r="A136">
        <v>135</v>
      </c>
      <c r="B136" s="1">
        <f t="shared" ca="1" si="28"/>
        <v>0.42530437592553072</v>
      </c>
      <c r="C136" s="1">
        <f t="shared" ca="1" si="28"/>
        <v>0.43111708415051087</v>
      </c>
      <c r="D136">
        <f t="shared" si="22"/>
        <v>50</v>
      </c>
      <c r="E136">
        <f t="shared" ca="1" si="23"/>
        <v>5</v>
      </c>
      <c r="F136">
        <f t="shared" ca="1" si="29"/>
        <v>0</v>
      </c>
      <c r="G136">
        <f t="shared" si="24"/>
        <v>140</v>
      </c>
      <c r="H136">
        <f t="shared" ca="1" si="25"/>
        <v>45</v>
      </c>
      <c r="I136">
        <f t="shared" ca="1" si="26"/>
        <v>-27</v>
      </c>
      <c r="J136">
        <f t="shared" ca="1" si="27"/>
        <v>5</v>
      </c>
      <c r="K136">
        <f t="shared" ca="1" si="30"/>
        <v>736</v>
      </c>
      <c r="L136" s="1">
        <f t="shared" ca="1" si="31"/>
        <v>999</v>
      </c>
      <c r="M136">
        <f t="shared" ca="1" si="32"/>
        <v>8</v>
      </c>
    </row>
    <row r="137" spans="1:13" x14ac:dyDescent="0.3">
      <c r="A137">
        <v>136</v>
      </c>
      <c r="B137" s="1">
        <f t="shared" ca="1" si="28"/>
        <v>0.22790492012477115</v>
      </c>
      <c r="C137" s="1">
        <f t="shared" ca="1" si="28"/>
        <v>0.60560286798762974</v>
      </c>
      <c r="D137">
        <f t="shared" ca="1" si="22"/>
        <v>45</v>
      </c>
      <c r="E137">
        <f t="shared" ca="1" si="23"/>
        <v>5</v>
      </c>
      <c r="F137">
        <f t="shared" ca="1" si="29"/>
        <v>0</v>
      </c>
      <c r="G137">
        <f t="shared" si="24"/>
        <v>140</v>
      </c>
      <c r="H137">
        <f t="shared" ca="1" si="25"/>
        <v>40</v>
      </c>
      <c r="I137">
        <f t="shared" ca="1" si="26"/>
        <v>8</v>
      </c>
      <c r="J137">
        <f t="shared" ca="1" si="27"/>
        <v>3</v>
      </c>
      <c r="K137">
        <f t="shared" ca="1" si="30"/>
        <v>736</v>
      </c>
      <c r="L137" s="1">
        <f t="shared" ca="1" si="31"/>
        <v>144.72158771221604</v>
      </c>
      <c r="M137">
        <f t="shared" ca="1" si="32"/>
        <v>5</v>
      </c>
    </row>
    <row r="138" spans="1:13" x14ac:dyDescent="0.3">
      <c r="A138">
        <v>137</v>
      </c>
      <c r="B138" s="1">
        <f t="shared" ca="1" si="28"/>
        <v>0.49626959957909911</v>
      </c>
      <c r="C138" s="1">
        <f t="shared" ca="1" si="28"/>
        <v>0.99554044002187569</v>
      </c>
      <c r="D138">
        <f t="shared" ca="1" si="22"/>
        <v>40</v>
      </c>
      <c r="E138">
        <f t="shared" ca="1" si="23"/>
        <v>5</v>
      </c>
      <c r="F138">
        <f t="shared" ca="1" si="29"/>
        <v>0</v>
      </c>
      <c r="G138">
        <f t="shared" si="24"/>
        <v>140</v>
      </c>
      <c r="H138">
        <f t="shared" ca="1" si="25"/>
        <v>35</v>
      </c>
      <c r="I138">
        <f t="shared" ca="1" si="26"/>
        <v>5</v>
      </c>
      <c r="J138">
        <f t="shared" ca="1" si="27"/>
        <v>5</v>
      </c>
      <c r="K138">
        <f t="shared" ca="1" si="30"/>
        <v>736</v>
      </c>
      <c r="L138" s="1">
        <f t="shared" ca="1" si="31"/>
        <v>144.72158771221604</v>
      </c>
      <c r="M138">
        <f t="shared" ca="1" si="32"/>
        <v>0</v>
      </c>
    </row>
    <row r="139" spans="1:13" x14ac:dyDescent="0.3">
      <c r="A139">
        <v>138</v>
      </c>
      <c r="B139" s="1">
        <f t="shared" ca="1" si="28"/>
        <v>0.41722221705916884</v>
      </c>
      <c r="C139" s="1">
        <f t="shared" ca="1" si="28"/>
        <v>0.75915635503702372</v>
      </c>
      <c r="D139">
        <f t="shared" ca="1" si="22"/>
        <v>35</v>
      </c>
      <c r="E139">
        <f t="shared" ca="1" si="23"/>
        <v>5</v>
      </c>
      <c r="F139">
        <f t="shared" ca="1" si="29"/>
        <v>0</v>
      </c>
      <c r="G139">
        <f t="shared" si="24"/>
        <v>140</v>
      </c>
      <c r="H139">
        <f t="shared" ca="1" si="25"/>
        <v>30</v>
      </c>
      <c r="I139">
        <f t="shared" ca="1" si="26"/>
        <v>0</v>
      </c>
      <c r="J139">
        <f t="shared" ca="1" si="27"/>
        <v>5</v>
      </c>
      <c r="K139">
        <f t="shared" ca="1" si="30"/>
        <v>741</v>
      </c>
      <c r="L139" s="1">
        <f t="shared" ca="1" si="31"/>
        <v>144.72158771221604</v>
      </c>
      <c r="M139">
        <f t="shared" ca="1" si="32"/>
        <v>-5</v>
      </c>
    </row>
    <row r="140" spans="1:13" x14ac:dyDescent="0.3">
      <c r="A140">
        <v>139</v>
      </c>
      <c r="B140" s="1">
        <f t="shared" ca="1" si="28"/>
        <v>0.76215837965101096</v>
      </c>
      <c r="C140" s="1">
        <f t="shared" ca="1" si="28"/>
        <v>0.53950820255578746</v>
      </c>
      <c r="D140">
        <f t="shared" ca="1" si="22"/>
        <v>30</v>
      </c>
      <c r="E140">
        <f t="shared" ca="1" si="23"/>
        <v>10</v>
      </c>
      <c r="F140">
        <f t="shared" ca="1" si="29"/>
        <v>0</v>
      </c>
      <c r="G140">
        <f t="shared" si="24"/>
        <v>140</v>
      </c>
      <c r="H140">
        <f t="shared" ca="1" si="25"/>
        <v>20</v>
      </c>
      <c r="I140">
        <f t="shared" ca="1" si="26"/>
        <v>-5</v>
      </c>
      <c r="J140">
        <f t="shared" ca="1" si="27"/>
        <v>5</v>
      </c>
      <c r="K140">
        <f t="shared" ca="1" si="30"/>
        <v>751</v>
      </c>
      <c r="L140" s="1">
        <f t="shared" ca="1" si="31"/>
        <v>144.72158771221604</v>
      </c>
      <c r="M140">
        <f t="shared" ca="1" si="32"/>
        <v>-10</v>
      </c>
    </row>
    <row r="141" spans="1:13" x14ac:dyDescent="0.3">
      <c r="A141">
        <v>140</v>
      </c>
      <c r="B141" s="1">
        <f t="shared" ca="1" si="28"/>
        <v>0.50523194210427957</v>
      </c>
      <c r="C141" s="1">
        <f t="shared" ca="1" si="28"/>
        <v>0.12167483707558779</v>
      </c>
      <c r="D141">
        <f t="shared" si="22"/>
        <v>50</v>
      </c>
      <c r="E141">
        <f t="shared" ca="1" si="23"/>
        <v>5</v>
      </c>
      <c r="F141">
        <f t="shared" ca="1" si="29"/>
        <v>0</v>
      </c>
      <c r="G141">
        <f t="shared" si="24"/>
        <v>145</v>
      </c>
      <c r="H141">
        <f t="shared" ca="1" si="25"/>
        <v>45</v>
      </c>
      <c r="I141">
        <f t="shared" ca="1" si="26"/>
        <v>-10</v>
      </c>
      <c r="J141">
        <f t="shared" ca="1" si="27"/>
        <v>5</v>
      </c>
      <c r="K141">
        <f t="shared" ca="1" si="30"/>
        <v>766</v>
      </c>
      <c r="L141" s="1">
        <f t="shared" ca="1" si="31"/>
        <v>144.72158771221604</v>
      </c>
      <c r="M141">
        <f t="shared" ca="1" si="32"/>
        <v>-15</v>
      </c>
    </row>
    <row r="142" spans="1:13" x14ac:dyDescent="0.3">
      <c r="A142">
        <v>141</v>
      </c>
      <c r="B142" s="1">
        <f t="shared" ca="1" si="28"/>
        <v>0.87669597252896247</v>
      </c>
      <c r="C142" s="1">
        <f t="shared" ca="1" si="28"/>
        <v>0.48619949413181118</v>
      </c>
      <c r="D142">
        <f t="shared" ca="1" si="22"/>
        <v>45</v>
      </c>
      <c r="E142">
        <f t="shared" ca="1" si="23"/>
        <v>10</v>
      </c>
      <c r="F142">
        <f t="shared" ca="1" si="29"/>
        <v>0</v>
      </c>
      <c r="G142">
        <f t="shared" si="24"/>
        <v>145</v>
      </c>
      <c r="H142">
        <f t="shared" ca="1" si="25"/>
        <v>35</v>
      </c>
      <c r="I142">
        <f t="shared" ca="1" si="26"/>
        <v>-15</v>
      </c>
      <c r="J142">
        <f t="shared" ca="1" si="27"/>
        <v>5</v>
      </c>
      <c r="K142">
        <f t="shared" ca="1" si="30"/>
        <v>786</v>
      </c>
      <c r="L142" s="1">
        <f t="shared" ca="1" si="31"/>
        <v>144.72158771221604</v>
      </c>
      <c r="M142">
        <f t="shared" ca="1" si="32"/>
        <v>-20</v>
      </c>
    </row>
    <row r="143" spans="1:13" x14ac:dyDescent="0.3">
      <c r="A143">
        <v>142</v>
      </c>
      <c r="B143" s="1">
        <f t="shared" ca="1" si="28"/>
        <v>0.32270999602348394</v>
      </c>
      <c r="C143" s="1">
        <f t="shared" ca="1" si="28"/>
        <v>2.1885536266879169E-2</v>
      </c>
      <c r="D143">
        <f t="shared" ca="1" si="22"/>
        <v>35</v>
      </c>
      <c r="E143">
        <f t="shared" ca="1" si="23"/>
        <v>5</v>
      </c>
      <c r="F143">
        <f t="shared" ca="1" si="29"/>
        <v>0</v>
      </c>
      <c r="G143">
        <f t="shared" si="24"/>
        <v>145</v>
      </c>
      <c r="H143">
        <f t="shared" ca="1" si="25"/>
        <v>30</v>
      </c>
      <c r="I143">
        <f t="shared" ca="1" si="26"/>
        <v>-20</v>
      </c>
      <c r="J143">
        <f t="shared" ca="1" si="27"/>
        <v>3</v>
      </c>
      <c r="K143">
        <f t="shared" ca="1" si="30"/>
        <v>809</v>
      </c>
      <c r="L143" s="1">
        <f t="shared" ca="1" si="31"/>
        <v>144.72158771221604</v>
      </c>
      <c r="M143">
        <f t="shared" ca="1" si="32"/>
        <v>-23</v>
      </c>
    </row>
    <row r="144" spans="1:13" x14ac:dyDescent="0.3">
      <c r="A144">
        <v>143</v>
      </c>
      <c r="B144" s="1">
        <f t="shared" ca="1" si="28"/>
        <v>0.88307571166545862</v>
      </c>
      <c r="C144" s="1">
        <f t="shared" ca="1" si="28"/>
        <v>0.89233775339634547</v>
      </c>
      <c r="D144">
        <f t="shared" ca="1" si="22"/>
        <v>30</v>
      </c>
      <c r="E144">
        <f t="shared" ca="1" si="23"/>
        <v>10</v>
      </c>
      <c r="F144">
        <f t="shared" ca="1" si="29"/>
        <v>0</v>
      </c>
      <c r="G144">
        <f t="shared" si="24"/>
        <v>145</v>
      </c>
      <c r="H144">
        <f t="shared" ca="1" si="25"/>
        <v>20</v>
      </c>
      <c r="I144">
        <f t="shared" ca="1" si="26"/>
        <v>-23</v>
      </c>
      <c r="J144">
        <f t="shared" ca="1" si="27"/>
        <v>5</v>
      </c>
      <c r="K144">
        <f t="shared" ca="1" si="30"/>
        <v>837</v>
      </c>
      <c r="L144" s="1">
        <f t="shared" ca="1" si="31"/>
        <v>144.72158771221604</v>
      </c>
      <c r="M144">
        <f t="shared" ca="1" si="32"/>
        <v>-28</v>
      </c>
    </row>
    <row r="145" spans="1:13" x14ac:dyDescent="0.3">
      <c r="A145">
        <v>144</v>
      </c>
      <c r="B145" s="1">
        <f t="shared" ref="B145:C176" ca="1" si="33">RAND()</f>
        <v>0.74509743201649703</v>
      </c>
      <c r="C145" s="1">
        <f t="shared" ca="1" si="33"/>
        <v>0.25013274485380366</v>
      </c>
      <c r="D145">
        <f t="shared" ref="D145:D208" ca="1" si="34">IF(MOD(A145,5)=0,50,H144)</f>
        <v>20</v>
      </c>
      <c r="E145">
        <f t="shared" ref="E145:E208" ca="1" si="35">VLOOKUP(B145,$O$2:$Q$10,2,TRUE)</f>
        <v>10</v>
      </c>
      <c r="F145">
        <f t="shared" ca="1" si="29"/>
        <v>0</v>
      </c>
      <c r="G145">
        <f t="shared" ref="G145:G208" si="36">5+5*_xlfn.FLOOR.MATH(A145/5)</f>
        <v>145</v>
      </c>
      <c r="H145">
        <f t="shared" ref="H145:H208" ca="1" si="37">D145-E145</f>
        <v>10</v>
      </c>
      <c r="I145">
        <f t="shared" ref="I145:I208" ca="1" si="38">M144</f>
        <v>-28</v>
      </c>
      <c r="J145">
        <f t="shared" ref="J145:J208" ca="1" si="39">VLOOKUP(B145,$O$2:$Q$10,3,TRUE)</f>
        <v>3</v>
      </c>
      <c r="K145">
        <f t="shared" ca="1" si="30"/>
        <v>868</v>
      </c>
      <c r="L145" s="1">
        <f t="shared" ca="1" si="31"/>
        <v>999</v>
      </c>
      <c r="M145">
        <f t="shared" ca="1" si="32"/>
        <v>9</v>
      </c>
    </row>
    <row r="146" spans="1:13" x14ac:dyDescent="0.3">
      <c r="A146">
        <v>145</v>
      </c>
      <c r="B146" s="1">
        <f t="shared" ca="1" si="33"/>
        <v>0.56809136648410052</v>
      </c>
      <c r="C146" s="1">
        <f t="shared" ca="1" si="33"/>
        <v>0.85778951026224715</v>
      </c>
      <c r="D146">
        <f t="shared" si="34"/>
        <v>50</v>
      </c>
      <c r="E146">
        <f t="shared" ca="1" si="35"/>
        <v>10</v>
      </c>
      <c r="F146">
        <f t="shared" ca="1" si="29"/>
        <v>0</v>
      </c>
      <c r="G146">
        <f t="shared" si="36"/>
        <v>150</v>
      </c>
      <c r="H146">
        <f t="shared" ca="1" si="37"/>
        <v>40</v>
      </c>
      <c r="I146">
        <f t="shared" ca="1" si="38"/>
        <v>9</v>
      </c>
      <c r="J146">
        <f t="shared" ca="1" si="39"/>
        <v>2</v>
      </c>
      <c r="K146">
        <f t="shared" ca="1" si="30"/>
        <v>868</v>
      </c>
      <c r="L146" s="1">
        <f t="shared" ca="1" si="31"/>
        <v>157.80178798735577</v>
      </c>
      <c r="M146">
        <f t="shared" ca="1" si="32"/>
        <v>7</v>
      </c>
    </row>
    <row r="147" spans="1:13" x14ac:dyDescent="0.3">
      <c r="A147">
        <v>146</v>
      </c>
      <c r="B147" s="1">
        <f t="shared" ca="1" si="33"/>
        <v>0.26220976656954587</v>
      </c>
      <c r="C147" s="1">
        <f t="shared" ca="1" si="33"/>
        <v>0.2480304491451798</v>
      </c>
      <c r="D147">
        <f t="shared" ca="1" si="34"/>
        <v>40</v>
      </c>
      <c r="E147">
        <f t="shared" ca="1" si="35"/>
        <v>5</v>
      </c>
      <c r="F147">
        <f t="shared" ca="1" si="29"/>
        <v>0</v>
      </c>
      <c r="G147">
        <f t="shared" si="36"/>
        <v>150</v>
      </c>
      <c r="H147">
        <f t="shared" ca="1" si="37"/>
        <v>35</v>
      </c>
      <c r="I147">
        <f t="shared" ca="1" si="38"/>
        <v>7</v>
      </c>
      <c r="J147">
        <f t="shared" ca="1" si="39"/>
        <v>3</v>
      </c>
      <c r="K147">
        <f t="shared" ca="1" si="30"/>
        <v>868</v>
      </c>
      <c r="L147" s="1">
        <f t="shared" ca="1" si="31"/>
        <v>157.80178798735577</v>
      </c>
      <c r="M147">
        <f t="shared" ca="1" si="32"/>
        <v>4</v>
      </c>
    </row>
    <row r="148" spans="1:13" x14ac:dyDescent="0.3">
      <c r="A148">
        <v>147</v>
      </c>
      <c r="B148" s="1">
        <f t="shared" ca="1" si="33"/>
        <v>0.69014347007727683</v>
      </c>
      <c r="C148" s="1">
        <f t="shared" ca="1" si="33"/>
        <v>0.96105178999499652</v>
      </c>
      <c r="D148">
        <f t="shared" ca="1" si="34"/>
        <v>35</v>
      </c>
      <c r="E148">
        <f t="shared" ca="1" si="35"/>
        <v>10</v>
      </c>
      <c r="F148">
        <f t="shared" ca="1" si="29"/>
        <v>0</v>
      </c>
      <c r="G148">
        <f t="shared" si="36"/>
        <v>150</v>
      </c>
      <c r="H148">
        <f t="shared" ca="1" si="37"/>
        <v>25</v>
      </c>
      <c r="I148">
        <f t="shared" ca="1" si="38"/>
        <v>4</v>
      </c>
      <c r="J148">
        <f t="shared" ca="1" si="39"/>
        <v>3</v>
      </c>
      <c r="K148">
        <f t="shared" ca="1" si="30"/>
        <v>868</v>
      </c>
      <c r="L148" s="1">
        <f t="shared" ca="1" si="31"/>
        <v>157.80178798735577</v>
      </c>
      <c r="M148">
        <f t="shared" ca="1" si="32"/>
        <v>1</v>
      </c>
    </row>
    <row r="149" spans="1:13" x14ac:dyDescent="0.3">
      <c r="A149">
        <v>148</v>
      </c>
      <c r="B149" s="1">
        <f t="shared" ca="1" si="33"/>
        <v>0.29681859428083857</v>
      </c>
      <c r="C149" s="1">
        <f t="shared" ca="1" si="33"/>
        <v>1.9949373281462623E-2</v>
      </c>
      <c r="D149">
        <f t="shared" ca="1" si="34"/>
        <v>25</v>
      </c>
      <c r="E149">
        <f t="shared" ca="1" si="35"/>
        <v>5</v>
      </c>
      <c r="F149">
        <f t="shared" ca="1" si="29"/>
        <v>0</v>
      </c>
      <c r="G149">
        <f t="shared" si="36"/>
        <v>150</v>
      </c>
      <c r="H149">
        <f t="shared" ca="1" si="37"/>
        <v>20</v>
      </c>
      <c r="I149">
        <f t="shared" ca="1" si="38"/>
        <v>1</v>
      </c>
      <c r="J149">
        <f t="shared" ca="1" si="39"/>
        <v>3</v>
      </c>
      <c r="K149">
        <f t="shared" ca="1" si="30"/>
        <v>870</v>
      </c>
      <c r="L149" s="1">
        <f t="shared" ca="1" si="31"/>
        <v>157.80178798735577</v>
      </c>
      <c r="M149">
        <f t="shared" ca="1" si="32"/>
        <v>-2</v>
      </c>
    </row>
    <row r="150" spans="1:13" x14ac:dyDescent="0.3">
      <c r="A150">
        <v>149</v>
      </c>
      <c r="B150" s="1">
        <f t="shared" ca="1" si="33"/>
        <v>5.8447885044842329E-2</v>
      </c>
      <c r="C150" s="1">
        <f t="shared" ca="1" si="33"/>
        <v>0.11637268713138138</v>
      </c>
      <c r="D150">
        <f t="shared" ca="1" si="34"/>
        <v>20</v>
      </c>
      <c r="E150">
        <f t="shared" ca="1" si="35"/>
        <v>1</v>
      </c>
      <c r="F150">
        <f t="shared" ca="1" si="29"/>
        <v>0</v>
      </c>
      <c r="G150">
        <f t="shared" si="36"/>
        <v>150</v>
      </c>
      <c r="H150">
        <f t="shared" ca="1" si="37"/>
        <v>19</v>
      </c>
      <c r="I150">
        <f t="shared" ca="1" si="38"/>
        <v>-2</v>
      </c>
      <c r="J150">
        <f t="shared" ca="1" si="39"/>
        <v>3</v>
      </c>
      <c r="K150">
        <f t="shared" ca="1" si="30"/>
        <v>875</v>
      </c>
      <c r="L150" s="1">
        <f t="shared" ca="1" si="31"/>
        <v>157.80178798735577</v>
      </c>
      <c r="M150">
        <f t="shared" ca="1" si="32"/>
        <v>-5</v>
      </c>
    </row>
    <row r="151" spans="1:13" x14ac:dyDescent="0.3">
      <c r="A151">
        <v>150</v>
      </c>
      <c r="B151" s="1">
        <f t="shared" ca="1" si="33"/>
        <v>0.60544694399020227</v>
      </c>
      <c r="C151" s="1">
        <f t="shared" ca="1" si="33"/>
        <v>0.37644214040428003</v>
      </c>
      <c r="D151">
        <f t="shared" si="34"/>
        <v>50</v>
      </c>
      <c r="E151">
        <f t="shared" ca="1" si="35"/>
        <v>10</v>
      </c>
      <c r="F151">
        <f t="shared" ca="1" si="29"/>
        <v>0</v>
      </c>
      <c r="G151">
        <f t="shared" si="36"/>
        <v>155</v>
      </c>
      <c r="H151">
        <f t="shared" ca="1" si="37"/>
        <v>40</v>
      </c>
      <c r="I151">
        <f t="shared" ca="1" si="38"/>
        <v>-5</v>
      </c>
      <c r="J151">
        <f t="shared" ca="1" si="39"/>
        <v>3</v>
      </c>
      <c r="K151">
        <f t="shared" ca="1" si="30"/>
        <v>883</v>
      </c>
      <c r="L151" s="1">
        <f t="shared" ca="1" si="31"/>
        <v>157.80178798735577</v>
      </c>
      <c r="M151">
        <f t="shared" ca="1" si="32"/>
        <v>-8</v>
      </c>
    </row>
    <row r="152" spans="1:13" x14ac:dyDescent="0.3">
      <c r="A152">
        <v>151</v>
      </c>
      <c r="B152" s="1">
        <f t="shared" ca="1" si="33"/>
        <v>0.48567853485790768</v>
      </c>
      <c r="C152" s="1">
        <f t="shared" ca="1" si="33"/>
        <v>0.32825984039382949</v>
      </c>
      <c r="D152">
        <f t="shared" ca="1" si="34"/>
        <v>40</v>
      </c>
      <c r="E152">
        <f t="shared" ca="1" si="35"/>
        <v>5</v>
      </c>
      <c r="F152">
        <f t="shared" ca="1" si="29"/>
        <v>0</v>
      </c>
      <c r="G152">
        <f t="shared" si="36"/>
        <v>155</v>
      </c>
      <c r="H152">
        <f t="shared" ca="1" si="37"/>
        <v>35</v>
      </c>
      <c r="I152">
        <f t="shared" ca="1" si="38"/>
        <v>-8</v>
      </c>
      <c r="J152">
        <f t="shared" ca="1" si="39"/>
        <v>5</v>
      </c>
      <c r="K152">
        <f t="shared" ca="1" si="30"/>
        <v>896</v>
      </c>
      <c r="L152" s="1">
        <f t="shared" ca="1" si="31"/>
        <v>157.80178798735577</v>
      </c>
      <c r="M152">
        <f t="shared" ca="1" si="32"/>
        <v>-13</v>
      </c>
    </row>
    <row r="153" spans="1:13" x14ac:dyDescent="0.3">
      <c r="A153">
        <v>152</v>
      </c>
      <c r="B153" s="1">
        <f t="shared" ca="1" si="33"/>
        <v>0.42997594322468269</v>
      </c>
      <c r="C153" s="1">
        <f t="shared" ca="1" si="33"/>
        <v>0.98452548995362388</v>
      </c>
      <c r="D153">
        <f t="shared" ca="1" si="34"/>
        <v>35</v>
      </c>
      <c r="E153">
        <f t="shared" ca="1" si="35"/>
        <v>5</v>
      </c>
      <c r="F153">
        <f t="shared" ca="1" si="29"/>
        <v>0</v>
      </c>
      <c r="G153">
        <f t="shared" si="36"/>
        <v>155</v>
      </c>
      <c r="H153">
        <f t="shared" ca="1" si="37"/>
        <v>30</v>
      </c>
      <c r="I153">
        <f t="shared" ca="1" si="38"/>
        <v>-13</v>
      </c>
      <c r="J153">
        <f t="shared" ca="1" si="39"/>
        <v>5</v>
      </c>
      <c r="K153">
        <f t="shared" ca="1" si="30"/>
        <v>914</v>
      </c>
      <c r="L153" s="1">
        <f t="shared" ca="1" si="31"/>
        <v>157.80178798735577</v>
      </c>
      <c r="M153">
        <f t="shared" ca="1" si="32"/>
        <v>-18</v>
      </c>
    </row>
    <row r="154" spans="1:13" x14ac:dyDescent="0.3">
      <c r="A154">
        <v>153</v>
      </c>
      <c r="B154" s="1">
        <f t="shared" ca="1" si="33"/>
        <v>0.67586786105319885</v>
      </c>
      <c r="C154" s="1">
        <f t="shared" ca="1" si="33"/>
        <v>5.129993321992965E-2</v>
      </c>
      <c r="D154">
        <f t="shared" ca="1" si="34"/>
        <v>30</v>
      </c>
      <c r="E154">
        <f t="shared" ca="1" si="35"/>
        <v>10</v>
      </c>
      <c r="F154">
        <f t="shared" ca="1" si="29"/>
        <v>0</v>
      </c>
      <c r="G154">
        <f t="shared" si="36"/>
        <v>155</v>
      </c>
      <c r="H154">
        <f t="shared" ca="1" si="37"/>
        <v>20</v>
      </c>
      <c r="I154">
        <f t="shared" ca="1" si="38"/>
        <v>-18</v>
      </c>
      <c r="J154">
        <f t="shared" ca="1" si="39"/>
        <v>3</v>
      </c>
      <c r="K154">
        <f t="shared" ca="1" si="30"/>
        <v>935</v>
      </c>
      <c r="L154" s="1">
        <f t="shared" ca="1" si="31"/>
        <v>157.80178798735577</v>
      </c>
      <c r="M154">
        <f t="shared" ca="1" si="32"/>
        <v>-21</v>
      </c>
    </row>
    <row r="155" spans="1:13" x14ac:dyDescent="0.3">
      <c r="A155">
        <v>154</v>
      </c>
      <c r="B155" s="1">
        <f t="shared" ca="1" si="33"/>
        <v>0.54920174930298582</v>
      </c>
      <c r="C155" s="1">
        <f t="shared" ca="1" si="33"/>
        <v>0.25798570747259675</v>
      </c>
      <c r="D155">
        <f t="shared" ca="1" si="34"/>
        <v>20</v>
      </c>
      <c r="E155">
        <f t="shared" ca="1" si="35"/>
        <v>5</v>
      </c>
      <c r="F155">
        <f t="shared" ca="1" si="29"/>
        <v>0</v>
      </c>
      <c r="G155">
        <f t="shared" si="36"/>
        <v>155</v>
      </c>
      <c r="H155">
        <f t="shared" ca="1" si="37"/>
        <v>15</v>
      </c>
      <c r="I155">
        <f t="shared" ca="1" si="38"/>
        <v>-21</v>
      </c>
      <c r="J155">
        <f t="shared" ca="1" si="39"/>
        <v>5</v>
      </c>
      <c r="K155">
        <f t="shared" ca="1" si="30"/>
        <v>961</v>
      </c>
      <c r="L155" s="1">
        <f t="shared" ca="1" si="31"/>
        <v>157.80178798735577</v>
      </c>
      <c r="M155">
        <f t="shared" ca="1" si="32"/>
        <v>-26</v>
      </c>
    </row>
    <row r="156" spans="1:13" x14ac:dyDescent="0.3">
      <c r="A156">
        <v>155</v>
      </c>
      <c r="B156" s="1">
        <f t="shared" ca="1" si="33"/>
        <v>0.32187799698347519</v>
      </c>
      <c r="C156" s="1">
        <f t="shared" ca="1" si="33"/>
        <v>0.12898052700234375</v>
      </c>
      <c r="D156">
        <f t="shared" si="34"/>
        <v>50</v>
      </c>
      <c r="E156">
        <f t="shared" ca="1" si="35"/>
        <v>5</v>
      </c>
      <c r="F156">
        <f t="shared" ca="1" si="29"/>
        <v>0</v>
      </c>
      <c r="G156">
        <f t="shared" si="36"/>
        <v>160</v>
      </c>
      <c r="H156">
        <f t="shared" ca="1" si="37"/>
        <v>45</v>
      </c>
      <c r="I156">
        <f t="shared" ca="1" si="38"/>
        <v>-26</v>
      </c>
      <c r="J156">
        <f t="shared" ca="1" si="39"/>
        <v>3</v>
      </c>
      <c r="K156">
        <f t="shared" ca="1" si="30"/>
        <v>990</v>
      </c>
      <c r="L156" s="1">
        <f t="shared" ca="1" si="31"/>
        <v>157.80178798735577</v>
      </c>
      <c r="M156">
        <f t="shared" ca="1" si="32"/>
        <v>-29</v>
      </c>
    </row>
    <row r="157" spans="1:13" x14ac:dyDescent="0.3">
      <c r="A157">
        <v>156</v>
      </c>
      <c r="B157" s="1">
        <f t="shared" ca="1" si="33"/>
        <v>0.9502604721252127</v>
      </c>
      <c r="C157" s="1">
        <f t="shared" ca="1" si="33"/>
        <v>0.56277673780630244</v>
      </c>
      <c r="D157">
        <f t="shared" ca="1" si="34"/>
        <v>45</v>
      </c>
      <c r="E157">
        <f t="shared" ca="1" si="35"/>
        <v>10</v>
      </c>
      <c r="F157">
        <f t="shared" ca="1" si="29"/>
        <v>0</v>
      </c>
      <c r="G157">
        <f t="shared" si="36"/>
        <v>160</v>
      </c>
      <c r="H157">
        <f t="shared" ca="1" si="37"/>
        <v>35</v>
      </c>
      <c r="I157">
        <f t="shared" ca="1" si="38"/>
        <v>-29</v>
      </c>
      <c r="J157">
        <f t="shared" ca="1" si="39"/>
        <v>5</v>
      </c>
      <c r="K157">
        <f t="shared" ca="1" si="30"/>
        <v>1024</v>
      </c>
      <c r="L157" s="1">
        <f t="shared" ca="1" si="31"/>
        <v>157.80178798735577</v>
      </c>
      <c r="M157">
        <f t="shared" ca="1" si="32"/>
        <v>-34</v>
      </c>
    </row>
    <row r="158" spans="1:13" x14ac:dyDescent="0.3">
      <c r="A158">
        <v>157</v>
      </c>
      <c r="B158" s="1">
        <f t="shared" ca="1" si="33"/>
        <v>0.94440491985578856</v>
      </c>
      <c r="C158" s="1">
        <f t="shared" ca="1" si="33"/>
        <v>0.7741410609475301</v>
      </c>
      <c r="D158">
        <f t="shared" ca="1" si="34"/>
        <v>35</v>
      </c>
      <c r="E158">
        <f t="shared" ca="1" si="35"/>
        <v>10</v>
      </c>
      <c r="F158">
        <f t="shared" ca="1" si="29"/>
        <v>0</v>
      </c>
      <c r="G158">
        <f t="shared" si="36"/>
        <v>160</v>
      </c>
      <c r="H158">
        <f t="shared" ca="1" si="37"/>
        <v>25</v>
      </c>
      <c r="I158">
        <f t="shared" ca="1" si="38"/>
        <v>-34</v>
      </c>
      <c r="J158">
        <f t="shared" ca="1" si="39"/>
        <v>5</v>
      </c>
      <c r="K158">
        <f t="shared" ca="1" si="30"/>
        <v>1063</v>
      </c>
      <c r="L158" s="1">
        <f t="shared" ca="1" si="31"/>
        <v>999</v>
      </c>
      <c r="M158">
        <f t="shared" ca="1" si="32"/>
        <v>1</v>
      </c>
    </row>
    <row r="159" spans="1:13" x14ac:dyDescent="0.3">
      <c r="A159">
        <v>158</v>
      </c>
      <c r="B159" s="1">
        <f t="shared" ca="1" si="33"/>
        <v>2.8078475194611485E-2</v>
      </c>
      <c r="C159" s="1">
        <f t="shared" ca="1" si="33"/>
        <v>3.2195013125628447E-2</v>
      </c>
      <c r="D159">
        <f t="shared" ca="1" si="34"/>
        <v>25</v>
      </c>
      <c r="E159">
        <f t="shared" ca="1" si="35"/>
        <v>1</v>
      </c>
      <c r="F159">
        <f t="shared" ca="1" si="29"/>
        <v>0</v>
      </c>
      <c r="G159">
        <f t="shared" si="36"/>
        <v>160</v>
      </c>
      <c r="H159">
        <f t="shared" ca="1" si="37"/>
        <v>24</v>
      </c>
      <c r="I159">
        <f t="shared" ca="1" si="38"/>
        <v>1</v>
      </c>
      <c r="J159">
        <f t="shared" ca="1" si="39"/>
        <v>2</v>
      </c>
      <c r="K159">
        <f t="shared" ca="1" si="30"/>
        <v>1064</v>
      </c>
      <c r="L159" s="1">
        <f t="shared" ca="1" si="31"/>
        <v>163.13089868736739</v>
      </c>
      <c r="M159">
        <f t="shared" ca="1" si="32"/>
        <v>-1</v>
      </c>
    </row>
    <row r="160" spans="1:13" x14ac:dyDescent="0.3">
      <c r="A160">
        <v>159</v>
      </c>
      <c r="B160" s="1">
        <f t="shared" ca="1" si="33"/>
        <v>0.48277651019255252</v>
      </c>
      <c r="C160" s="1">
        <f t="shared" ca="1" si="33"/>
        <v>0.32553767277571188</v>
      </c>
      <c r="D160">
        <f t="shared" ca="1" si="34"/>
        <v>24</v>
      </c>
      <c r="E160">
        <f t="shared" ca="1" si="35"/>
        <v>5</v>
      </c>
      <c r="F160">
        <f t="shared" ca="1" si="29"/>
        <v>0</v>
      </c>
      <c r="G160">
        <f t="shared" si="36"/>
        <v>160</v>
      </c>
      <c r="H160">
        <f t="shared" ca="1" si="37"/>
        <v>19</v>
      </c>
      <c r="I160">
        <f t="shared" ca="1" si="38"/>
        <v>-1</v>
      </c>
      <c r="J160">
        <f t="shared" ca="1" si="39"/>
        <v>5</v>
      </c>
      <c r="K160">
        <f t="shared" ca="1" si="30"/>
        <v>1070</v>
      </c>
      <c r="L160" s="1">
        <f t="shared" ca="1" si="31"/>
        <v>163.13089868736739</v>
      </c>
      <c r="M160">
        <f t="shared" ca="1" si="32"/>
        <v>-6</v>
      </c>
    </row>
    <row r="161" spans="1:13" x14ac:dyDescent="0.3">
      <c r="A161">
        <v>160</v>
      </c>
      <c r="B161" s="1">
        <f t="shared" ca="1" si="33"/>
        <v>0.88514346415342549</v>
      </c>
      <c r="C161" s="1">
        <f t="shared" ca="1" si="33"/>
        <v>0.28885711530863156</v>
      </c>
      <c r="D161">
        <f t="shared" si="34"/>
        <v>50</v>
      </c>
      <c r="E161">
        <f t="shared" ca="1" si="35"/>
        <v>10</v>
      </c>
      <c r="F161">
        <f t="shared" ca="1" si="29"/>
        <v>0</v>
      </c>
      <c r="G161">
        <f t="shared" si="36"/>
        <v>165</v>
      </c>
      <c r="H161">
        <f t="shared" ca="1" si="37"/>
        <v>40</v>
      </c>
      <c r="I161">
        <f t="shared" ca="1" si="38"/>
        <v>-6</v>
      </c>
      <c r="J161">
        <f t="shared" ca="1" si="39"/>
        <v>5</v>
      </c>
      <c r="K161">
        <f t="shared" ca="1" si="30"/>
        <v>1081</v>
      </c>
      <c r="L161" s="1">
        <f t="shared" ca="1" si="31"/>
        <v>163.13089868736739</v>
      </c>
      <c r="M161">
        <f t="shared" ca="1" si="32"/>
        <v>-11</v>
      </c>
    </row>
    <row r="162" spans="1:13" x14ac:dyDescent="0.3">
      <c r="A162">
        <v>161</v>
      </c>
      <c r="B162" s="1">
        <f t="shared" ca="1" si="33"/>
        <v>0.81423878089811008</v>
      </c>
      <c r="C162" s="1">
        <f t="shared" ca="1" si="33"/>
        <v>0.86990111694347272</v>
      </c>
      <c r="D162">
        <f t="shared" ca="1" si="34"/>
        <v>40</v>
      </c>
      <c r="E162">
        <f t="shared" ca="1" si="35"/>
        <v>10</v>
      </c>
      <c r="F162">
        <f t="shared" ca="1" si="29"/>
        <v>0</v>
      </c>
      <c r="G162">
        <f t="shared" si="36"/>
        <v>165</v>
      </c>
      <c r="H162">
        <f t="shared" ca="1" si="37"/>
        <v>30</v>
      </c>
      <c r="I162">
        <f t="shared" ca="1" si="38"/>
        <v>-11</v>
      </c>
      <c r="J162">
        <f t="shared" ca="1" si="39"/>
        <v>5</v>
      </c>
      <c r="K162">
        <f t="shared" ca="1" si="30"/>
        <v>1097</v>
      </c>
      <c r="L162" s="1">
        <f t="shared" ca="1" si="31"/>
        <v>163.13089868736739</v>
      </c>
      <c r="M162">
        <f t="shared" ca="1" si="32"/>
        <v>-16</v>
      </c>
    </row>
    <row r="163" spans="1:13" x14ac:dyDescent="0.3">
      <c r="A163">
        <v>162</v>
      </c>
      <c r="B163" s="1">
        <f t="shared" ca="1" si="33"/>
        <v>0.24186757331063691</v>
      </c>
      <c r="C163" s="1">
        <f t="shared" ca="1" si="33"/>
        <v>0.93510266752197457</v>
      </c>
      <c r="D163">
        <f t="shared" ca="1" si="34"/>
        <v>30</v>
      </c>
      <c r="E163">
        <f t="shared" ca="1" si="35"/>
        <v>5</v>
      </c>
      <c r="F163">
        <f t="shared" ca="1" si="29"/>
        <v>0</v>
      </c>
      <c r="G163">
        <f t="shared" si="36"/>
        <v>165</v>
      </c>
      <c r="H163">
        <f t="shared" ca="1" si="37"/>
        <v>25</v>
      </c>
      <c r="I163">
        <f t="shared" ca="1" si="38"/>
        <v>-16</v>
      </c>
      <c r="J163">
        <f t="shared" ca="1" si="39"/>
        <v>3</v>
      </c>
      <c r="K163">
        <f t="shared" ca="1" si="30"/>
        <v>1116</v>
      </c>
      <c r="L163" s="1">
        <f t="shared" ca="1" si="31"/>
        <v>163.13089868736739</v>
      </c>
      <c r="M163">
        <f t="shared" ca="1" si="32"/>
        <v>-19</v>
      </c>
    </row>
    <row r="164" spans="1:13" x14ac:dyDescent="0.3">
      <c r="A164">
        <v>163</v>
      </c>
      <c r="B164" s="1">
        <f t="shared" ca="1" si="33"/>
        <v>7.8023729739840175E-2</v>
      </c>
      <c r="C164" s="1">
        <f t="shared" ca="1" si="33"/>
        <v>0.22814536239925653</v>
      </c>
      <c r="D164">
        <f t="shared" ca="1" si="34"/>
        <v>25</v>
      </c>
      <c r="E164">
        <f t="shared" ca="1" si="35"/>
        <v>1</v>
      </c>
      <c r="F164">
        <f t="shared" ca="1" si="29"/>
        <v>0</v>
      </c>
      <c r="G164">
        <f t="shared" si="36"/>
        <v>165</v>
      </c>
      <c r="H164">
        <f t="shared" ca="1" si="37"/>
        <v>24</v>
      </c>
      <c r="I164">
        <f t="shared" ca="1" si="38"/>
        <v>-19</v>
      </c>
      <c r="J164">
        <f t="shared" ca="1" si="39"/>
        <v>3</v>
      </c>
      <c r="K164">
        <f t="shared" ca="1" si="30"/>
        <v>1138</v>
      </c>
      <c r="L164" s="1">
        <f t="shared" ca="1" si="31"/>
        <v>999</v>
      </c>
      <c r="M164">
        <f t="shared" ca="1" si="32"/>
        <v>18</v>
      </c>
    </row>
    <row r="165" spans="1:13" x14ac:dyDescent="0.3">
      <c r="A165">
        <v>164</v>
      </c>
      <c r="B165" s="1">
        <f t="shared" ca="1" si="33"/>
        <v>0.44571015233686306</v>
      </c>
      <c r="C165" s="1">
        <f t="shared" ca="1" si="33"/>
        <v>0.82371471977026789</v>
      </c>
      <c r="D165">
        <f t="shared" ca="1" si="34"/>
        <v>24</v>
      </c>
      <c r="E165">
        <f t="shared" ca="1" si="35"/>
        <v>5</v>
      </c>
      <c r="F165">
        <f t="shared" ca="1" si="29"/>
        <v>0</v>
      </c>
      <c r="G165">
        <f t="shared" si="36"/>
        <v>165</v>
      </c>
      <c r="H165">
        <f t="shared" ca="1" si="37"/>
        <v>19</v>
      </c>
      <c r="I165">
        <f t="shared" ca="1" si="38"/>
        <v>18</v>
      </c>
      <c r="J165">
        <f t="shared" ca="1" si="39"/>
        <v>5</v>
      </c>
      <c r="K165">
        <f t="shared" ca="1" si="30"/>
        <v>1138</v>
      </c>
      <c r="L165" s="1">
        <f t="shared" ca="1" si="31"/>
        <v>175.94260674322078</v>
      </c>
      <c r="M165">
        <f t="shared" ca="1" si="32"/>
        <v>13</v>
      </c>
    </row>
    <row r="166" spans="1:13" x14ac:dyDescent="0.3">
      <c r="A166">
        <v>165</v>
      </c>
      <c r="B166" s="1">
        <f t="shared" ca="1" si="33"/>
        <v>0.76126218944961677</v>
      </c>
      <c r="C166" s="1">
        <f t="shared" ca="1" si="33"/>
        <v>0.2150610267447115</v>
      </c>
      <c r="D166">
        <f t="shared" si="34"/>
        <v>50</v>
      </c>
      <c r="E166">
        <f t="shared" ca="1" si="35"/>
        <v>10</v>
      </c>
      <c r="F166">
        <f t="shared" ca="1" si="29"/>
        <v>0</v>
      </c>
      <c r="G166">
        <f t="shared" si="36"/>
        <v>170</v>
      </c>
      <c r="H166">
        <f t="shared" ca="1" si="37"/>
        <v>40</v>
      </c>
      <c r="I166">
        <f t="shared" ca="1" si="38"/>
        <v>13</v>
      </c>
      <c r="J166">
        <f t="shared" ca="1" si="39"/>
        <v>5</v>
      </c>
      <c r="K166">
        <f t="shared" ca="1" si="30"/>
        <v>1138</v>
      </c>
      <c r="L166" s="1">
        <f t="shared" ca="1" si="31"/>
        <v>175.94260674322078</v>
      </c>
      <c r="M166">
        <f t="shared" ca="1" si="32"/>
        <v>8</v>
      </c>
    </row>
    <row r="167" spans="1:13" x14ac:dyDescent="0.3">
      <c r="A167">
        <v>166</v>
      </c>
      <c r="B167" s="1">
        <f t="shared" ca="1" si="33"/>
        <v>0.31762936270741393</v>
      </c>
      <c r="C167" s="1">
        <f t="shared" ca="1" si="33"/>
        <v>0.49081084981781875</v>
      </c>
      <c r="D167">
        <f t="shared" ca="1" si="34"/>
        <v>40</v>
      </c>
      <c r="E167">
        <f t="shared" ca="1" si="35"/>
        <v>5</v>
      </c>
      <c r="F167">
        <f t="shared" ca="1" si="29"/>
        <v>0</v>
      </c>
      <c r="G167">
        <f t="shared" si="36"/>
        <v>170</v>
      </c>
      <c r="H167">
        <f t="shared" ca="1" si="37"/>
        <v>35</v>
      </c>
      <c r="I167">
        <f t="shared" ca="1" si="38"/>
        <v>8</v>
      </c>
      <c r="J167">
        <f t="shared" ca="1" si="39"/>
        <v>3</v>
      </c>
      <c r="K167">
        <f t="shared" ca="1" si="30"/>
        <v>1138</v>
      </c>
      <c r="L167" s="1">
        <f t="shared" ca="1" si="31"/>
        <v>175.94260674322078</v>
      </c>
      <c r="M167">
        <f t="shared" ca="1" si="32"/>
        <v>5</v>
      </c>
    </row>
    <row r="168" spans="1:13" x14ac:dyDescent="0.3">
      <c r="A168">
        <v>167</v>
      </c>
      <c r="B168" s="1">
        <f t="shared" ca="1" si="33"/>
        <v>0.62106423099878394</v>
      </c>
      <c r="C168" s="1">
        <f t="shared" ca="1" si="33"/>
        <v>0.87840804214184476</v>
      </c>
      <c r="D168">
        <f t="shared" ca="1" si="34"/>
        <v>35</v>
      </c>
      <c r="E168">
        <f t="shared" ca="1" si="35"/>
        <v>10</v>
      </c>
      <c r="F168">
        <f t="shared" ca="1" si="29"/>
        <v>0</v>
      </c>
      <c r="G168">
        <f t="shared" si="36"/>
        <v>170</v>
      </c>
      <c r="H168">
        <f t="shared" ca="1" si="37"/>
        <v>25</v>
      </c>
      <c r="I168">
        <f t="shared" ca="1" si="38"/>
        <v>5</v>
      </c>
      <c r="J168">
        <f t="shared" ca="1" si="39"/>
        <v>3</v>
      </c>
      <c r="K168">
        <f t="shared" ca="1" si="30"/>
        <v>1138</v>
      </c>
      <c r="L168" s="1">
        <f t="shared" ca="1" si="31"/>
        <v>175.94260674322078</v>
      </c>
      <c r="M168">
        <f t="shared" ca="1" si="32"/>
        <v>2</v>
      </c>
    </row>
    <row r="169" spans="1:13" x14ac:dyDescent="0.3">
      <c r="A169">
        <v>168</v>
      </c>
      <c r="B169" s="1">
        <f t="shared" ca="1" si="33"/>
        <v>0.72534796035635052</v>
      </c>
      <c r="C169" s="1">
        <f t="shared" ca="1" si="33"/>
        <v>0.47999872935595589</v>
      </c>
      <c r="D169">
        <f t="shared" ca="1" si="34"/>
        <v>25</v>
      </c>
      <c r="E169">
        <f t="shared" ca="1" si="35"/>
        <v>10</v>
      </c>
      <c r="F169">
        <f t="shared" ca="1" si="29"/>
        <v>0</v>
      </c>
      <c r="G169">
        <f t="shared" si="36"/>
        <v>170</v>
      </c>
      <c r="H169">
        <f t="shared" ca="1" si="37"/>
        <v>15</v>
      </c>
      <c r="I169">
        <f t="shared" ca="1" si="38"/>
        <v>2</v>
      </c>
      <c r="J169">
        <f t="shared" ca="1" si="39"/>
        <v>3</v>
      </c>
      <c r="K169">
        <f t="shared" ca="1" si="30"/>
        <v>1139</v>
      </c>
      <c r="L169" s="1">
        <f t="shared" ca="1" si="31"/>
        <v>175.94260674322078</v>
      </c>
      <c r="M169">
        <f t="shared" ca="1" si="32"/>
        <v>-1</v>
      </c>
    </row>
    <row r="170" spans="1:13" x14ac:dyDescent="0.3">
      <c r="A170">
        <v>169</v>
      </c>
      <c r="B170" s="1">
        <f t="shared" ca="1" si="33"/>
        <v>0.95102575220418861</v>
      </c>
      <c r="C170" s="1">
        <f t="shared" ca="1" si="33"/>
        <v>0.20868126156675293</v>
      </c>
      <c r="D170">
        <f t="shared" ca="1" si="34"/>
        <v>15</v>
      </c>
      <c r="E170">
        <f t="shared" ca="1" si="35"/>
        <v>10</v>
      </c>
      <c r="F170">
        <f t="shared" ca="1" si="29"/>
        <v>0</v>
      </c>
      <c r="G170">
        <f t="shared" si="36"/>
        <v>170</v>
      </c>
      <c r="H170">
        <f t="shared" ca="1" si="37"/>
        <v>5</v>
      </c>
      <c r="I170">
        <f t="shared" ca="1" si="38"/>
        <v>-1</v>
      </c>
      <c r="J170">
        <f t="shared" ca="1" si="39"/>
        <v>5</v>
      </c>
      <c r="K170">
        <f t="shared" ca="1" si="30"/>
        <v>1145</v>
      </c>
      <c r="L170" s="1">
        <f t="shared" ca="1" si="31"/>
        <v>175.94260674322078</v>
      </c>
      <c r="M170">
        <f t="shared" ca="1" si="32"/>
        <v>-6</v>
      </c>
    </row>
    <row r="171" spans="1:13" x14ac:dyDescent="0.3">
      <c r="A171">
        <v>170</v>
      </c>
      <c r="B171" s="1">
        <f t="shared" ca="1" si="33"/>
        <v>0.89863324566754132</v>
      </c>
      <c r="C171" s="1">
        <f t="shared" ca="1" si="33"/>
        <v>0.93378922944677856</v>
      </c>
      <c r="D171">
        <f t="shared" si="34"/>
        <v>50</v>
      </c>
      <c r="E171">
        <f t="shared" ca="1" si="35"/>
        <v>10</v>
      </c>
      <c r="F171">
        <f t="shared" ca="1" si="29"/>
        <v>0</v>
      </c>
      <c r="G171">
        <f t="shared" si="36"/>
        <v>175</v>
      </c>
      <c r="H171">
        <f t="shared" ca="1" si="37"/>
        <v>40</v>
      </c>
      <c r="I171">
        <f t="shared" ca="1" si="38"/>
        <v>-6</v>
      </c>
      <c r="J171">
        <f t="shared" ca="1" si="39"/>
        <v>5</v>
      </c>
      <c r="K171">
        <f t="shared" ca="1" si="30"/>
        <v>1156</v>
      </c>
      <c r="L171" s="1">
        <f t="shared" ca="1" si="31"/>
        <v>175.94260674322078</v>
      </c>
      <c r="M171">
        <f t="shared" ca="1" si="32"/>
        <v>-11</v>
      </c>
    </row>
    <row r="172" spans="1:13" x14ac:dyDescent="0.3">
      <c r="A172">
        <v>171</v>
      </c>
      <c r="B172" s="1">
        <f t="shared" ca="1" si="33"/>
        <v>0.71805094973492178</v>
      </c>
      <c r="C172" s="1">
        <f t="shared" ca="1" si="33"/>
        <v>0.55165842361549733</v>
      </c>
      <c r="D172">
        <f t="shared" ca="1" si="34"/>
        <v>40</v>
      </c>
      <c r="E172">
        <f t="shared" ca="1" si="35"/>
        <v>10</v>
      </c>
      <c r="F172">
        <f t="shared" ca="1" si="29"/>
        <v>0</v>
      </c>
      <c r="G172">
        <f t="shared" si="36"/>
        <v>175</v>
      </c>
      <c r="H172">
        <f t="shared" ca="1" si="37"/>
        <v>30</v>
      </c>
      <c r="I172">
        <f t="shared" ca="1" si="38"/>
        <v>-11</v>
      </c>
      <c r="J172">
        <f t="shared" ca="1" si="39"/>
        <v>3</v>
      </c>
      <c r="K172">
        <f t="shared" ca="1" si="30"/>
        <v>1170</v>
      </c>
      <c r="L172" s="1">
        <f t="shared" ca="1" si="31"/>
        <v>175.94260674322078</v>
      </c>
      <c r="M172">
        <f t="shared" ca="1" si="32"/>
        <v>-14</v>
      </c>
    </row>
    <row r="173" spans="1:13" x14ac:dyDescent="0.3">
      <c r="A173">
        <v>172</v>
      </c>
      <c r="B173" s="1">
        <f t="shared" ca="1" si="33"/>
        <v>0.26944283313489836</v>
      </c>
      <c r="C173" s="1">
        <f t="shared" ca="1" si="33"/>
        <v>0.87217032779800974</v>
      </c>
      <c r="D173">
        <f t="shared" ca="1" si="34"/>
        <v>30</v>
      </c>
      <c r="E173">
        <f t="shared" ca="1" si="35"/>
        <v>5</v>
      </c>
      <c r="F173">
        <f t="shared" ca="1" si="29"/>
        <v>0</v>
      </c>
      <c r="G173">
        <f t="shared" si="36"/>
        <v>175</v>
      </c>
      <c r="H173">
        <f t="shared" ca="1" si="37"/>
        <v>25</v>
      </c>
      <c r="I173">
        <f t="shared" ca="1" si="38"/>
        <v>-14</v>
      </c>
      <c r="J173">
        <f t="shared" ca="1" si="39"/>
        <v>3</v>
      </c>
      <c r="K173">
        <f t="shared" ca="1" si="30"/>
        <v>1187</v>
      </c>
      <c r="L173" s="1">
        <f t="shared" ca="1" si="31"/>
        <v>175.94260674322078</v>
      </c>
      <c r="M173">
        <f t="shared" ca="1" si="32"/>
        <v>-17</v>
      </c>
    </row>
    <row r="174" spans="1:13" x14ac:dyDescent="0.3">
      <c r="A174">
        <v>173</v>
      </c>
      <c r="B174" s="1">
        <f t="shared" ca="1" si="33"/>
        <v>0.85518104357462021</v>
      </c>
      <c r="C174" s="1">
        <f t="shared" ca="1" si="33"/>
        <v>2.2379261780740789E-2</v>
      </c>
      <c r="D174">
        <f t="shared" ca="1" si="34"/>
        <v>25</v>
      </c>
      <c r="E174">
        <f t="shared" ca="1" si="35"/>
        <v>10</v>
      </c>
      <c r="F174">
        <f t="shared" ca="1" si="29"/>
        <v>0</v>
      </c>
      <c r="G174">
        <f t="shared" si="36"/>
        <v>175</v>
      </c>
      <c r="H174">
        <f t="shared" ca="1" si="37"/>
        <v>15</v>
      </c>
      <c r="I174">
        <f t="shared" ca="1" si="38"/>
        <v>-17</v>
      </c>
      <c r="J174">
        <f t="shared" ca="1" si="39"/>
        <v>5</v>
      </c>
      <c r="K174">
        <f t="shared" ca="1" si="30"/>
        <v>1209</v>
      </c>
      <c r="L174" s="1">
        <f t="shared" ca="1" si="31"/>
        <v>175.94260674322078</v>
      </c>
      <c r="M174">
        <f t="shared" ca="1" si="32"/>
        <v>-22</v>
      </c>
    </row>
    <row r="175" spans="1:13" x14ac:dyDescent="0.3">
      <c r="A175">
        <v>174</v>
      </c>
      <c r="B175" s="1">
        <f t="shared" ca="1" si="33"/>
        <v>0.65253172870306675</v>
      </c>
      <c r="C175" s="1">
        <f t="shared" ca="1" si="33"/>
        <v>0.38508400133942289</v>
      </c>
      <c r="D175">
        <f t="shared" ca="1" si="34"/>
        <v>15</v>
      </c>
      <c r="E175">
        <f t="shared" ca="1" si="35"/>
        <v>10</v>
      </c>
      <c r="F175">
        <f t="shared" ca="1" si="29"/>
        <v>0</v>
      </c>
      <c r="G175">
        <f t="shared" si="36"/>
        <v>175</v>
      </c>
      <c r="H175">
        <f t="shared" ca="1" si="37"/>
        <v>5</v>
      </c>
      <c r="I175">
        <f t="shared" ca="1" si="38"/>
        <v>-22</v>
      </c>
      <c r="J175">
        <f t="shared" ca="1" si="39"/>
        <v>3</v>
      </c>
      <c r="K175">
        <f t="shared" ca="1" si="30"/>
        <v>1234</v>
      </c>
      <c r="L175" s="1">
        <f t="shared" ca="1" si="31"/>
        <v>175.94260674322078</v>
      </c>
      <c r="M175">
        <f t="shared" ca="1" si="32"/>
        <v>-25</v>
      </c>
    </row>
    <row r="176" spans="1:13" x14ac:dyDescent="0.3">
      <c r="A176">
        <v>175</v>
      </c>
      <c r="B176" s="1">
        <f t="shared" ca="1" si="33"/>
        <v>0.22701671187802319</v>
      </c>
      <c r="C176" s="1">
        <f t="shared" ca="1" si="33"/>
        <v>0.34852310389967589</v>
      </c>
      <c r="D176">
        <f t="shared" si="34"/>
        <v>50</v>
      </c>
      <c r="E176">
        <f t="shared" ca="1" si="35"/>
        <v>5</v>
      </c>
      <c r="F176">
        <f t="shared" ca="1" si="29"/>
        <v>0</v>
      </c>
      <c r="G176">
        <f t="shared" si="36"/>
        <v>180</v>
      </c>
      <c r="H176">
        <f t="shared" ca="1" si="37"/>
        <v>45</v>
      </c>
      <c r="I176">
        <f t="shared" ca="1" si="38"/>
        <v>-25</v>
      </c>
      <c r="J176">
        <f t="shared" ca="1" si="39"/>
        <v>3</v>
      </c>
      <c r="K176">
        <f t="shared" ca="1" si="30"/>
        <v>1262</v>
      </c>
      <c r="L176" s="1">
        <f t="shared" ca="1" si="31"/>
        <v>999</v>
      </c>
      <c r="M176">
        <f t="shared" ca="1" si="32"/>
        <v>12</v>
      </c>
    </row>
    <row r="177" spans="1:13" x14ac:dyDescent="0.3">
      <c r="A177">
        <v>176</v>
      </c>
      <c r="B177" s="1">
        <f t="shared" ref="B177:C208" ca="1" si="40">RAND()</f>
        <v>0.31518365748280364</v>
      </c>
      <c r="C177" s="1">
        <f t="shared" ca="1" si="40"/>
        <v>0.44685820744474336</v>
      </c>
      <c r="D177">
        <f t="shared" ca="1" si="34"/>
        <v>45</v>
      </c>
      <c r="E177">
        <f t="shared" ca="1" si="35"/>
        <v>5</v>
      </c>
      <c r="F177">
        <f t="shared" ca="1" si="29"/>
        <v>0</v>
      </c>
      <c r="G177">
        <f t="shared" si="36"/>
        <v>180</v>
      </c>
      <c r="H177">
        <f t="shared" ca="1" si="37"/>
        <v>40</v>
      </c>
      <c r="I177">
        <f t="shared" ca="1" si="38"/>
        <v>12</v>
      </c>
      <c r="J177">
        <f t="shared" ca="1" si="39"/>
        <v>3</v>
      </c>
      <c r="K177">
        <f t="shared" ca="1" si="30"/>
        <v>1262</v>
      </c>
      <c r="L177" s="1">
        <f t="shared" ca="1" si="31"/>
        <v>183.36856361703539</v>
      </c>
      <c r="M177">
        <f t="shared" ca="1" si="32"/>
        <v>9</v>
      </c>
    </row>
    <row r="178" spans="1:13" x14ac:dyDescent="0.3">
      <c r="A178">
        <v>177</v>
      </c>
      <c r="B178" s="1">
        <f t="shared" ca="1" si="40"/>
        <v>0.28428489940435131</v>
      </c>
      <c r="C178" s="1">
        <f t="shared" ca="1" si="40"/>
        <v>0.2463452737466717</v>
      </c>
      <c r="D178">
        <f t="shared" ca="1" si="34"/>
        <v>40</v>
      </c>
      <c r="E178">
        <f t="shared" ca="1" si="35"/>
        <v>5</v>
      </c>
      <c r="F178">
        <f t="shared" ca="1" si="29"/>
        <v>0</v>
      </c>
      <c r="G178">
        <f t="shared" si="36"/>
        <v>180</v>
      </c>
      <c r="H178">
        <f t="shared" ca="1" si="37"/>
        <v>35</v>
      </c>
      <c r="I178">
        <f t="shared" ca="1" si="38"/>
        <v>9</v>
      </c>
      <c r="J178">
        <f t="shared" ca="1" si="39"/>
        <v>3</v>
      </c>
      <c r="K178">
        <f t="shared" ca="1" si="30"/>
        <v>1262</v>
      </c>
      <c r="L178" s="1">
        <f t="shared" ca="1" si="31"/>
        <v>183.36856361703539</v>
      </c>
      <c r="M178">
        <f t="shared" ca="1" si="32"/>
        <v>6</v>
      </c>
    </row>
    <row r="179" spans="1:13" x14ac:dyDescent="0.3">
      <c r="A179">
        <v>178</v>
      </c>
      <c r="B179" s="1">
        <f t="shared" ca="1" si="40"/>
        <v>0.30347532785746534</v>
      </c>
      <c r="C179" s="1">
        <f t="shared" ca="1" si="40"/>
        <v>3.6379754333319858E-2</v>
      </c>
      <c r="D179">
        <f t="shared" ca="1" si="34"/>
        <v>35</v>
      </c>
      <c r="E179">
        <f t="shared" ca="1" si="35"/>
        <v>5</v>
      </c>
      <c r="F179">
        <f t="shared" ca="1" si="29"/>
        <v>0</v>
      </c>
      <c r="G179">
        <f t="shared" si="36"/>
        <v>180</v>
      </c>
      <c r="H179">
        <f t="shared" ca="1" si="37"/>
        <v>30</v>
      </c>
      <c r="I179">
        <f t="shared" ca="1" si="38"/>
        <v>6</v>
      </c>
      <c r="J179">
        <f t="shared" ca="1" si="39"/>
        <v>3</v>
      </c>
      <c r="K179">
        <f t="shared" ca="1" si="30"/>
        <v>1262</v>
      </c>
      <c r="L179" s="1">
        <f t="shared" ca="1" si="31"/>
        <v>183.36856361703539</v>
      </c>
      <c r="M179">
        <f t="shared" ca="1" si="32"/>
        <v>3</v>
      </c>
    </row>
    <row r="180" spans="1:13" x14ac:dyDescent="0.3">
      <c r="A180">
        <v>179</v>
      </c>
      <c r="B180" s="1">
        <f t="shared" ca="1" si="40"/>
        <v>0.50966697169643016</v>
      </c>
      <c r="C180" s="1">
        <f t="shared" ca="1" si="40"/>
        <v>0.46587441770384308</v>
      </c>
      <c r="D180">
        <f t="shared" ca="1" si="34"/>
        <v>30</v>
      </c>
      <c r="E180">
        <f t="shared" ca="1" si="35"/>
        <v>5</v>
      </c>
      <c r="F180">
        <f t="shared" ca="1" si="29"/>
        <v>0</v>
      </c>
      <c r="G180">
        <f t="shared" si="36"/>
        <v>180</v>
      </c>
      <c r="H180">
        <f t="shared" ca="1" si="37"/>
        <v>25</v>
      </c>
      <c r="I180">
        <f t="shared" ca="1" si="38"/>
        <v>3</v>
      </c>
      <c r="J180">
        <f t="shared" ca="1" si="39"/>
        <v>5</v>
      </c>
      <c r="K180">
        <f t="shared" ca="1" si="30"/>
        <v>1264</v>
      </c>
      <c r="L180" s="1">
        <f t="shared" ca="1" si="31"/>
        <v>183.36856361703539</v>
      </c>
      <c r="M180">
        <f t="shared" ca="1" si="32"/>
        <v>-2</v>
      </c>
    </row>
    <row r="181" spans="1:13" x14ac:dyDescent="0.3">
      <c r="A181">
        <v>180</v>
      </c>
      <c r="B181" s="1">
        <f t="shared" ca="1" si="40"/>
        <v>0.10915684408663295</v>
      </c>
      <c r="C181" s="1">
        <f t="shared" ca="1" si="40"/>
        <v>0.51179838595559202</v>
      </c>
      <c r="D181">
        <f t="shared" si="34"/>
        <v>50</v>
      </c>
      <c r="E181">
        <f t="shared" ca="1" si="35"/>
        <v>1</v>
      </c>
      <c r="F181">
        <f t="shared" ca="1" si="29"/>
        <v>0</v>
      </c>
      <c r="G181">
        <f t="shared" si="36"/>
        <v>185</v>
      </c>
      <c r="H181">
        <f t="shared" ca="1" si="37"/>
        <v>49</v>
      </c>
      <c r="I181">
        <f t="shared" ca="1" si="38"/>
        <v>-2</v>
      </c>
      <c r="J181">
        <f t="shared" ca="1" si="39"/>
        <v>5</v>
      </c>
      <c r="K181">
        <f t="shared" ca="1" si="30"/>
        <v>1271</v>
      </c>
      <c r="L181" s="1">
        <f t="shared" ca="1" si="31"/>
        <v>183.36856361703539</v>
      </c>
      <c r="M181">
        <f t="shared" ca="1" si="32"/>
        <v>-7</v>
      </c>
    </row>
    <row r="182" spans="1:13" x14ac:dyDescent="0.3">
      <c r="A182">
        <v>181</v>
      </c>
      <c r="B182" s="1">
        <f t="shared" ca="1" si="40"/>
        <v>0.43218427632676237</v>
      </c>
      <c r="C182" s="1">
        <f t="shared" ca="1" si="40"/>
        <v>0.99038805370030358</v>
      </c>
      <c r="D182">
        <f t="shared" ca="1" si="34"/>
        <v>49</v>
      </c>
      <c r="E182">
        <f t="shared" ca="1" si="35"/>
        <v>5</v>
      </c>
      <c r="F182">
        <f t="shared" ca="1" si="29"/>
        <v>0</v>
      </c>
      <c r="G182">
        <f t="shared" si="36"/>
        <v>185</v>
      </c>
      <c r="H182">
        <f t="shared" ca="1" si="37"/>
        <v>44</v>
      </c>
      <c r="I182">
        <f t="shared" ca="1" si="38"/>
        <v>-7</v>
      </c>
      <c r="J182">
        <f t="shared" ca="1" si="39"/>
        <v>5</v>
      </c>
      <c r="K182">
        <f t="shared" ca="1" si="30"/>
        <v>1283</v>
      </c>
      <c r="L182" s="1">
        <f t="shared" ca="1" si="31"/>
        <v>183.36856361703539</v>
      </c>
      <c r="M182">
        <f t="shared" ca="1" si="32"/>
        <v>-12</v>
      </c>
    </row>
    <row r="183" spans="1:13" x14ac:dyDescent="0.3">
      <c r="A183">
        <v>182</v>
      </c>
      <c r="B183" s="1">
        <f t="shared" ca="1" si="40"/>
        <v>0.19776680266114011</v>
      </c>
      <c r="C183" s="1">
        <f t="shared" ca="1" si="40"/>
        <v>0.2852409791208127</v>
      </c>
      <c r="D183">
        <f t="shared" ca="1" si="34"/>
        <v>44</v>
      </c>
      <c r="E183">
        <f t="shared" ca="1" si="35"/>
        <v>5</v>
      </c>
      <c r="F183">
        <f t="shared" ca="1" si="29"/>
        <v>0</v>
      </c>
      <c r="G183">
        <f t="shared" si="36"/>
        <v>185</v>
      </c>
      <c r="H183">
        <f t="shared" ca="1" si="37"/>
        <v>39</v>
      </c>
      <c r="I183">
        <f t="shared" ca="1" si="38"/>
        <v>-12</v>
      </c>
      <c r="J183">
        <f t="shared" ca="1" si="39"/>
        <v>2</v>
      </c>
      <c r="K183">
        <f t="shared" ca="1" si="30"/>
        <v>1297</v>
      </c>
      <c r="L183" s="1">
        <f t="shared" ca="1" si="31"/>
        <v>183.36856361703539</v>
      </c>
      <c r="M183">
        <f t="shared" ca="1" si="32"/>
        <v>-14</v>
      </c>
    </row>
    <row r="184" spans="1:13" x14ac:dyDescent="0.3">
      <c r="A184">
        <v>183</v>
      </c>
      <c r="B184" s="1">
        <f t="shared" ca="1" si="40"/>
        <v>0.9334401700718542</v>
      </c>
      <c r="C184" s="1">
        <f t="shared" ca="1" si="40"/>
        <v>0.51850355813046789</v>
      </c>
      <c r="D184">
        <f t="shared" ca="1" si="34"/>
        <v>39</v>
      </c>
      <c r="E184">
        <f t="shared" ca="1" si="35"/>
        <v>10</v>
      </c>
      <c r="F184">
        <f t="shared" ca="1" si="29"/>
        <v>0</v>
      </c>
      <c r="G184">
        <f t="shared" si="36"/>
        <v>185</v>
      </c>
      <c r="H184">
        <f t="shared" ca="1" si="37"/>
        <v>29</v>
      </c>
      <c r="I184">
        <f t="shared" ca="1" si="38"/>
        <v>-14</v>
      </c>
      <c r="J184">
        <f t="shared" ca="1" si="39"/>
        <v>5</v>
      </c>
      <c r="K184">
        <f t="shared" ca="1" si="30"/>
        <v>1316</v>
      </c>
      <c r="L184" s="1">
        <f t="shared" ca="1" si="31"/>
        <v>999</v>
      </c>
      <c r="M184">
        <f t="shared" ca="1" si="32"/>
        <v>21</v>
      </c>
    </row>
    <row r="185" spans="1:13" x14ac:dyDescent="0.3">
      <c r="A185">
        <v>184</v>
      </c>
      <c r="B185" s="1">
        <f t="shared" ca="1" si="40"/>
        <v>0.10337664957488701</v>
      </c>
      <c r="C185" s="1">
        <f t="shared" ca="1" si="40"/>
        <v>0.12837404422361953</v>
      </c>
      <c r="D185">
        <f t="shared" ca="1" si="34"/>
        <v>29</v>
      </c>
      <c r="E185">
        <f t="shared" ca="1" si="35"/>
        <v>1</v>
      </c>
      <c r="F185">
        <f t="shared" ca="1" si="29"/>
        <v>0</v>
      </c>
      <c r="G185">
        <f t="shared" si="36"/>
        <v>185</v>
      </c>
      <c r="H185">
        <f t="shared" ca="1" si="37"/>
        <v>28</v>
      </c>
      <c r="I185">
        <f t="shared" ca="1" si="38"/>
        <v>21</v>
      </c>
      <c r="J185">
        <f t="shared" ca="1" si="39"/>
        <v>5</v>
      </c>
      <c r="K185">
        <f t="shared" ca="1" si="30"/>
        <v>1316</v>
      </c>
      <c r="L185" s="1">
        <f t="shared" ca="1" si="31"/>
        <v>189.54957958758467</v>
      </c>
      <c r="M185">
        <f t="shared" ca="1" si="32"/>
        <v>16</v>
      </c>
    </row>
    <row r="186" spans="1:13" x14ac:dyDescent="0.3">
      <c r="A186">
        <v>185</v>
      </c>
      <c r="B186" s="1">
        <f t="shared" ca="1" si="40"/>
        <v>0.92891737955517473</v>
      </c>
      <c r="C186" s="1">
        <f t="shared" ca="1" si="40"/>
        <v>0.61226438179447318</v>
      </c>
      <c r="D186">
        <f t="shared" si="34"/>
        <v>50</v>
      </c>
      <c r="E186">
        <f t="shared" ca="1" si="35"/>
        <v>10</v>
      </c>
      <c r="F186">
        <f t="shared" ca="1" si="29"/>
        <v>0</v>
      </c>
      <c r="G186">
        <f t="shared" si="36"/>
        <v>190</v>
      </c>
      <c r="H186">
        <f t="shared" ca="1" si="37"/>
        <v>40</v>
      </c>
      <c r="I186">
        <f t="shared" ca="1" si="38"/>
        <v>16</v>
      </c>
      <c r="J186">
        <f t="shared" ca="1" si="39"/>
        <v>5</v>
      </c>
      <c r="K186">
        <f t="shared" ca="1" si="30"/>
        <v>1316</v>
      </c>
      <c r="L186" s="1">
        <f t="shared" ca="1" si="31"/>
        <v>189.54957958758467</v>
      </c>
      <c r="M186">
        <f t="shared" ca="1" si="32"/>
        <v>11</v>
      </c>
    </row>
    <row r="187" spans="1:13" x14ac:dyDescent="0.3">
      <c r="A187">
        <v>186</v>
      </c>
      <c r="B187" s="1">
        <f t="shared" ca="1" si="40"/>
        <v>6.7113264161814401E-3</v>
      </c>
      <c r="C187" s="1">
        <f t="shared" ca="1" si="40"/>
        <v>0.72630552779944768</v>
      </c>
      <c r="D187">
        <f t="shared" ca="1" si="34"/>
        <v>40</v>
      </c>
      <c r="E187">
        <f t="shared" ca="1" si="35"/>
        <v>1</v>
      </c>
      <c r="F187">
        <f t="shared" ca="1" si="29"/>
        <v>0</v>
      </c>
      <c r="G187">
        <f t="shared" si="36"/>
        <v>190</v>
      </c>
      <c r="H187">
        <f t="shared" ca="1" si="37"/>
        <v>39</v>
      </c>
      <c r="I187">
        <f t="shared" ca="1" si="38"/>
        <v>11</v>
      </c>
      <c r="J187">
        <f t="shared" ca="1" si="39"/>
        <v>2</v>
      </c>
      <c r="K187">
        <f t="shared" ca="1" si="30"/>
        <v>1316</v>
      </c>
      <c r="L187" s="1">
        <f t="shared" ca="1" si="31"/>
        <v>189.54957958758467</v>
      </c>
      <c r="M187">
        <f t="shared" ca="1" si="32"/>
        <v>9</v>
      </c>
    </row>
    <row r="188" spans="1:13" x14ac:dyDescent="0.3">
      <c r="A188">
        <v>187</v>
      </c>
      <c r="B188" s="1">
        <f t="shared" ca="1" si="40"/>
        <v>0.35217260826903052</v>
      </c>
      <c r="C188" s="1">
        <f t="shared" ca="1" si="40"/>
        <v>0.51855594261374227</v>
      </c>
      <c r="D188">
        <f t="shared" ca="1" si="34"/>
        <v>39</v>
      </c>
      <c r="E188">
        <f t="shared" ca="1" si="35"/>
        <v>5</v>
      </c>
      <c r="F188">
        <f t="shared" ca="1" si="29"/>
        <v>0</v>
      </c>
      <c r="G188">
        <f t="shared" si="36"/>
        <v>190</v>
      </c>
      <c r="H188">
        <f t="shared" ca="1" si="37"/>
        <v>34</v>
      </c>
      <c r="I188">
        <f t="shared" ca="1" si="38"/>
        <v>9</v>
      </c>
      <c r="J188">
        <f t="shared" ca="1" si="39"/>
        <v>3</v>
      </c>
      <c r="K188">
        <f t="shared" ca="1" si="30"/>
        <v>1316</v>
      </c>
      <c r="L188" s="1">
        <f t="shared" ca="1" si="31"/>
        <v>189.54957958758467</v>
      </c>
      <c r="M188">
        <f t="shared" ca="1" si="32"/>
        <v>6</v>
      </c>
    </row>
    <row r="189" spans="1:13" x14ac:dyDescent="0.3">
      <c r="A189">
        <v>188</v>
      </c>
      <c r="B189" s="1">
        <f t="shared" ca="1" si="40"/>
        <v>0.58473669546055829</v>
      </c>
      <c r="C189" s="1">
        <f t="shared" ca="1" si="40"/>
        <v>0.88174515613039495</v>
      </c>
      <c r="D189">
        <f t="shared" ca="1" si="34"/>
        <v>34</v>
      </c>
      <c r="E189">
        <f t="shared" ca="1" si="35"/>
        <v>10</v>
      </c>
      <c r="F189">
        <f t="shared" ca="1" si="29"/>
        <v>0</v>
      </c>
      <c r="G189">
        <f t="shared" si="36"/>
        <v>190</v>
      </c>
      <c r="H189">
        <f t="shared" ca="1" si="37"/>
        <v>24</v>
      </c>
      <c r="I189">
        <f t="shared" ca="1" si="38"/>
        <v>6</v>
      </c>
      <c r="J189">
        <f t="shared" ca="1" si="39"/>
        <v>2</v>
      </c>
      <c r="K189">
        <f t="shared" ca="1" si="30"/>
        <v>1316</v>
      </c>
      <c r="L189" s="1">
        <f t="shared" ca="1" si="31"/>
        <v>189.54957958758467</v>
      </c>
      <c r="M189">
        <f t="shared" ca="1" si="32"/>
        <v>4</v>
      </c>
    </row>
    <row r="190" spans="1:13" x14ac:dyDescent="0.3">
      <c r="A190">
        <v>189</v>
      </c>
      <c r="B190" s="1">
        <f t="shared" ca="1" si="40"/>
        <v>2.5933763985685587E-2</v>
      </c>
      <c r="C190" s="1">
        <f t="shared" ca="1" si="40"/>
        <v>0.88970142696788534</v>
      </c>
      <c r="D190">
        <f t="shared" ca="1" si="34"/>
        <v>24</v>
      </c>
      <c r="E190">
        <f t="shared" ca="1" si="35"/>
        <v>1</v>
      </c>
      <c r="F190">
        <f t="shared" ca="1" si="29"/>
        <v>0</v>
      </c>
      <c r="G190">
        <f t="shared" si="36"/>
        <v>190</v>
      </c>
      <c r="H190">
        <f t="shared" ca="1" si="37"/>
        <v>23</v>
      </c>
      <c r="I190">
        <f t="shared" ca="1" si="38"/>
        <v>4</v>
      </c>
      <c r="J190">
        <f t="shared" ca="1" si="39"/>
        <v>2</v>
      </c>
      <c r="K190">
        <f t="shared" ca="1" si="30"/>
        <v>1316</v>
      </c>
      <c r="L190" s="1">
        <f t="shared" ca="1" si="31"/>
        <v>999</v>
      </c>
      <c r="M190">
        <f t="shared" ca="1" si="32"/>
        <v>42</v>
      </c>
    </row>
    <row r="191" spans="1:13" x14ac:dyDescent="0.3">
      <c r="A191">
        <v>190</v>
      </c>
      <c r="B191" s="1">
        <f t="shared" ca="1" si="40"/>
        <v>0.86674385984705415</v>
      </c>
      <c r="C191" s="1">
        <f t="shared" ca="1" si="40"/>
        <v>0.49858089502577119</v>
      </c>
      <c r="D191">
        <f t="shared" si="34"/>
        <v>50</v>
      </c>
      <c r="E191">
        <f t="shared" ca="1" si="35"/>
        <v>10</v>
      </c>
      <c r="F191">
        <f t="shared" ca="1" si="29"/>
        <v>0</v>
      </c>
      <c r="G191">
        <f t="shared" si="36"/>
        <v>195</v>
      </c>
      <c r="H191">
        <f t="shared" ca="1" si="37"/>
        <v>40</v>
      </c>
      <c r="I191">
        <f t="shared" ca="1" si="38"/>
        <v>42</v>
      </c>
      <c r="J191">
        <f t="shared" ca="1" si="39"/>
        <v>5</v>
      </c>
      <c r="K191">
        <f t="shared" ca="1" si="30"/>
        <v>1316</v>
      </c>
      <c r="L191" s="1">
        <f t="shared" ca="1" si="31"/>
        <v>999</v>
      </c>
      <c r="M191">
        <f t="shared" ca="1" si="32"/>
        <v>37</v>
      </c>
    </row>
    <row r="192" spans="1:13" x14ac:dyDescent="0.3">
      <c r="A192">
        <v>191</v>
      </c>
      <c r="B192" s="1">
        <f t="shared" ca="1" si="40"/>
        <v>0.68312963341698696</v>
      </c>
      <c r="C192" s="1">
        <f t="shared" ca="1" si="40"/>
        <v>0.56661160472456895</v>
      </c>
      <c r="D192">
        <f t="shared" ca="1" si="34"/>
        <v>40</v>
      </c>
      <c r="E192">
        <f t="shared" ca="1" si="35"/>
        <v>10</v>
      </c>
      <c r="F192">
        <f t="shared" ca="1" si="29"/>
        <v>0</v>
      </c>
      <c r="G192">
        <f t="shared" si="36"/>
        <v>195</v>
      </c>
      <c r="H192">
        <f t="shared" ca="1" si="37"/>
        <v>30</v>
      </c>
      <c r="I192">
        <f t="shared" ca="1" si="38"/>
        <v>37</v>
      </c>
      <c r="J192">
        <f t="shared" ca="1" si="39"/>
        <v>3</v>
      </c>
      <c r="K192">
        <f t="shared" ca="1" si="30"/>
        <v>1316</v>
      </c>
      <c r="L192" s="1">
        <f t="shared" ca="1" si="31"/>
        <v>999</v>
      </c>
      <c r="M192">
        <f t="shared" ca="1" si="32"/>
        <v>34</v>
      </c>
    </row>
    <row r="193" spans="1:13" x14ac:dyDescent="0.3">
      <c r="A193">
        <v>192</v>
      </c>
      <c r="B193" s="1">
        <f t="shared" ca="1" si="40"/>
        <v>0.86996630568389977</v>
      </c>
      <c r="C193" s="1">
        <f t="shared" ca="1" si="40"/>
        <v>0.41502003555937639</v>
      </c>
      <c r="D193">
        <f t="shared" ca="1" si="34"/>
        <v>30</v>
      </c>
      <c r="E193">
        <f t="shared" ca="1" si="35"/>
        <v>10</v>
      </c>
      <c r="F193">
        <f t="shared" ca="1" si="29"/>
        <v>0</v>
      </c>
      <c r="G193">
        <f t="shared" si="36"/>
        <v>195</v>
      </c>
      <c r="H193">
        <f t="shared" ca="1" si="37"/>
        <v>20</v>
      </c>
      <c r="I193">
        <f t="shared" ca="1" si="38"/>
        <v>34</v>
      </c>
      <c r="J193">
        <f t="shared" ca="1" si="39"/>
        <v>5</v>
      </c>
      <c r="K193">
        <f t="shared" ca="1" si="30"/>
        <v>1316</v>
      </c>
      <c r="L193" s="1">
        <f t="shared" ca="1" si="31"/>
        <v>199.14471072462493</v>
      </c>
      <c r="M193">
        <f t="shared" ca="1" si="32"/>
        <v>29</v>
      </c>
    </row>
    <row r="194" spans="1:13" x14ac:dyDescent="0.3">
      <c r="A194">
        <v>193</v>
      </c>
      <c r="B194" s="1">
        <f t="shared" ca="1" si="40"/>
        <v>0.22576382596798927</v>
      </c>
      <c r="C194" s="1">
        <f t="shared" ca="1" si="40"/>
        <v>0.72495284918596925</v>
      </c>
      <c r="D194">
        <f t="shared" ca="1" si="34"/>
        <v>20</v>
      </c>
      <c r="E194">
        <f t="shared" ca="1" si="35"/>
        <v>5</v>
      </c>
      <c r="F194">
        <f t="shared" ca="1" si="29"/>
        <v>0</v>
      </c>
      <c r="G194">
        <f t="shared" si="36"/>
        <v>195</v>
      </c>
      <c r="H194">
        <f t="shared" ca="1" si="37"/>
        <v>15</v>
      </c>
      <c r="I194">
        <f t="shared" ca="1" si="38"/>
        <v>29</v>
      </c>
      <c r="J194">
        <f t="shared" ca="1" si="39"/>
        <v>3</v>
      </c>
      <c r="K194">
        <f t="shared" ca="1" si="30"/>
        <v>1316</v>
      </c>
      <c r="L194" s="1">
        <f t="shared" ca="1" si="31"/>
        <v>199.14471072462493</v>
      </c>
      <c r="M194">
        <f t="shared" ca="1" si="32"/>
        <v>26</v>
      </c>
    </row>
    <row r="195" spans="1:13" x14ac:dyDescent="0.3">
      <c r="A195">
        <v>194</v>
      </c>
      <c r="B195" s="1">
        <f t="shared" ca="1" si="40"/>
        <v>0.65605127698829557</v>
      </c>
      <c r="C195" s="1">
        <f t="shared" ca="1" si="40"/>
        <v>0.51411420412342912</v>
      </c>
      <c r="D195">
        <f t="shared" ca="1" si="34"/>
        <v>15</v>
      </c>
      <c r="E195">
        <f t="shared" ca="1" si="35"/>
        <v>10</v>
      </c>
      <c r="F195">
        <f t="shared" ca="1" si="29"/>
        <v>0</v>
      </c>
      <c r="G195">
        <f t="shared" si="36"/>
        <v>195</v>
      </c>
      <c r="H195">
        <f t="shared" ca="1" si="37"/>
        <v>5</v>
      </c>
      <c r="I195">
        <f t="shared" ca="1" si="38"/>
        <v>26</v>
      </c>
      <c r="J195">
        <f t="shared" ca="1" si="39"/>
        <v>3</v>
      </c>
      <c r="K195">
        <f t="shared" ca="1" si="30"/>
        <v>1316</v>
      </c>
      <c r="L195" s="1">
        <f t="shared" ca="1" si="31"/>
        <v>199.14471072462493</v>
      </c>
      <c r="M195">
        <f t="shared" ca="1" si="32"/>
        <v>23</v>
      </c>
    </row>
    <row r="196" spans="1:13" x14ac:dyDescent="0.3">
      <c r="A196">
        <v>195</v>
      </c>
      <c r="B196" s="1">
        <f t="shared" ca="1" si="40"/>
        <v>0.23749323546773726</v>
      </c>
      <c r="C196" s="1">
        <f t="shared" ca="1" si="40"/>
        <v>0.40726406361647749</v>
      </c>
      <c r="D196">
        <f t="shared" si="34"/>
        <v>50</v>
      </c>
      <c r="E196">
        <f t="shared" ca="1" si="35"/>
        <v>5</v>
      </c>
      <c r="F196">
        <f t="shared" ref="F196:F241" ca="1" si="41">F195+IF(D196-E196&lt;0,-D196+E196,0)</f>
        <v>0</v>
      </c>
      <c r="G196">
        <f t="shared" si="36"/>
        <v>200</v>
      </c>
      <c r="H196">
        <f t="shared" ca="1" si="37"/>
        <v>45</v>
      </c>
      <c r="I196">
        <f t="shared" ca="1" si="38"/>
        <v>23</v>
      </c>
      <c r="J196">
        <f t="shared" ca="1" si="39"/>
        <v>3</v>
      </c>
      <c r="K196">
        <f t="shared" ref="K196:K241" ca="1" si="42">K195+IF(I196-J196&lt;0,-I196+J196,0)</f>
        <v>1316</v>
      </c>
      <c r="L196" s="1">
        <f t="shared" ref="L196:L241" ca="1" si="43">IF(AND(I196-J196&lt;30,OR(L195=999,L195&lt;A196)),A196+5-4*LN(1-C196),IF(L195&lt;A196+1,999,L195))</f>
        <v>199.14471072462493</v>
      </c>
      <c r="M196">
        <f t="shared" ref="M196:M241" ca="1" si="44">I196-J196+IF(L195&lt;A196+1,40,0)</f>
        <v>20</v>
      </c>
    </row>
    <row r="197" spans="1:13" x14ac:dyDescent="0.3">
      <c r="A197">
        <v>196</v>
      </c>
      <c r="B197" s="1">
        <f t="shared" ca="1" si="40"/>
        <v>0.16255980270864623</v>
      </c>
      <c r="C197" s="1">
        <f t="shared" ca="1" si="40"/>
        <v>0.20560635745024924</v>
      </c>
      <c r="D197">
        <f t="shared" ca="1" si="34"/>
        <v>45</v>
      </c>
      <c r="E197">
        <f t="shared" ca="1" si="35"/>
        <v>5</v>
      </c>
      <c r="F197">
        <f t="shared" ca="1" si="41"/>
        <v>0</v>
      </c>
      <c r="G197">
        <f t="shared" si="36"/>
        <v>200</v>
      </c>
      <c r="H197">
        <f t="shared" ca="1" si="37"/>
        <v>40</v>
      </c>
      <c r="I197">
        <f t="shared" ca="1" si="38"/>
        <v>20</v>
      </c>
      <c r="J197">
        <f t="shared" ca="1" si="39"/>
        <v>2</v>
      </c>
      <c r="K197">
        <f t="shared" ca="1" si="42"/>
        <v>1316</v>
      </c>
      <c r="L197" s="1">
        <f t="shared" ca="1" si="43"/>
        <v>199.14471072462493</v>
      </c>
      <c r="M197">
        <f t="shared" ca="1" si="44"/>
        <v>18</v>
      </c>
    </row>
    <row r="198" spans="1:13" x14ac:dyDescent="0.3">
      <c r="A198">
        <v>197</v>
      </c>
      <c r="B198" s="1">
        <f t="shared" ca="1" si="40"/>
        <v>0.55395120996999148</v>
      </c>
      <c r="C198" s="1">
        <f t="shared" ca="1" si="40"/>
        <v>0.34203923010885073</v>
      </c>
      <c r="D198">
        <f t="shared" ca="1" si="34"/>
        <v>40</v>
      </c>
      <c r="E198">
        <f t="shared" ca="1" si="35"/>
        <v>10</v>
      </c>
      <c r="F198">
        <f t="shared" ca="1" si="41"/>
        <v>0</v>
      </c>
      <c r="G198">
        <f t="shared" si="36"/>
        <v>200</v>
      </c>
      <c r="H198">
        <f t="shared" ca="1" si="37"/>
        <v>30</v>
      </c>
      <c r="I198">
        <f t="shared" ca="1" si="38"/>
        <v>18</v>
      </c>
      <c r="J198">
        <f t="shared" ca="1" si="39"/>
        <v>2</v>
      </c>
      <c r="K198">
        <f t="shared" ca="1" si="42"/>
        <v>1316</v>
      </c>
      <c r="L198" s="1">
        <f t="shared" ca="1" si="43"/>
        <v>199.14471072462493</v>
      </c>
      <c r="M198">
        <f t="shared" ca="1" si="44"/>
        <v>16</v>
      </c>
    </row>
    <row r="199" spans="1:13" x14ac:dyDescent="0.3">
      <c r="A199">
        <v>198</v>
      </c>
      <c r="B199" s="1">
        <f t="shared" ca="1" si="40"/>
        <v>0.60825456508325604</v>
      </c>
      <c r="C199" s="1">
        <f t="shared" ca="1" si="40"/>
        <v>0.90681421498538228</v>
      </c>
      <c r="D199">
        <f t="shared" ca="1" si="34"/>
        <v>30</v>
      </c>
      <c r="E199">
        <f t="shared" ca="1" si="35"/>
        <v>10</v>
      </c>
      <c r="F199">
        <f t="shared" ca="1" si="41"/>
        <v>0</v>
      </c>
      <c r="G199">
        <f t="shared" si="36"/>
        <v>200</v>
      </c>
      <c r="H199">
        <f t="shared" ca="1" si="37"/>
        <v>20</v>
      </c>
      <c r="I199">
        <f t="shared" ca="1" si="38"/>
        <v>16</v>
      </c>
      <c r="J199">
        <f t="shared" ca="1" si="39"/>
        <v>3</v>
      </c>
      <c r="K199">
        <f t="shared" ca="1" si="42"/>
        <v>1316</v>
      </c>
      <c r="L199" s="1">
        <f t="shared" ca="1" si="43"/>
        <v>199.14471072462493</v>
      </c>
      <c r="M199">
        <f t="shared" ca="1" si="44"/>
        <v>13</v>
      </c>
    </row>
    <row r="200" spans="1:13" x14ac:dyDescent="0.3">
      <c r="A200">
        <v>199</v>
      </c>
      <c r="B200" s="1">
        <f t="shared" ca="1" si="40"/>
        <v>0.83412266065031393</v>
      </c>
      <c r="C200" s="1">
        <f t="shared" ca="1" si="40"/>
        <v>0.44162558338346181</v>
      </c>
      <c r="D200">
        <f t="shared" ca="1" si="34"/>
        <v>20</v>
      </c>
      <c r="E200">
        <f t="shared" ca="1" si="35"/>
        <v>10</v>
      </c>
      <c r="F200">
        <f t="shared" ca="1" si="41"/>
        <v>0</v>
      </c>
      <c r="G200">
        <f t="shared" si="36"/>
        <v>200</v>
      </c>
      <c r="H200">
        <f t="shared" ca="1" si="37"/>
        <v>10</v>
      </c>
      <c r="I200">
        <f t="shared" ca="1" si="38"/>
        <v>13</v>
      </c>
      <c r="J200">
        <f t="shared" ca="1" si="39"/>
        <v>5</v>
      </c>
      <c r="K200">
        <f t="shared" ca="1" si="42"/>
        <v>1316</v>
      </c>
      <c r="L200" s="1">
        <f t="shared" ca="1" si="43"/>
        <v>999</v>
      </c>
      <c r="M200">
        <f t="shared" ca="1" si="44"/>
        <v>48</v>
      </c>
    </row>
    <row r="201" spans="1:13" x14ac:dyDescent="0.3">
      <c r="A201">
        <v>200</v>
      </c>
      <c r="B201" s="1">
        <f t="shared" ca="1" si="40"/>
        <v>0.1428352376231512</v>
      </c>
      <c r="C201" s="1">
        <f t="shared" ca="1" si="40"/>
        <v>0.87003304814425542</v>
      </c>
      <c r="D201">
        <f t="shared" si="34"/>
        <v>50</v>
      </c>
      <c r="E201">
        <f t="shared" ca="1" si="35"/>
        <v>1</v>
      </c>
      <c r="F201">
        <f t="shared" ca="1" si="41"/>
        <v>0</v>
      </c>
      <c r="G201">
        <f t="shared" si="36"/>
        <v>205</v>
      </c>
      <c r="H201">
        <f t="shared" ca="1" si="37"/>
        <v>49</v>
      </c>
      <c r="I201">
        <f t="shared" ca="1" si="38"/>
        <v>48</v>
      </c>
      <c r="J201">
        <f t="shared" ca="1" si="39"/>
        <v>5</v>
      </c>
      <c r="K201">
        <f t="shared" ca="1" si="42"/>
        <v>1316</v>
      </c>
      <c r="L201" s="1">
        <f t="shared" ca="1" si="43"/>
        <v>999</v>
      </c>
      <c r="M201">
        <f t="shared" ca="1" si="44"/>
        <v>43</v>
      </c>
    </row>
    <row r="202" spans="1:13" x14ac:dyDescent="0.3">
      <c r="A202">
        <v>201</v>
      </c>
      <c r="B202" s="1">
        <f t="shared" ca="1" si="40"/>
        <v>0.95999924409369997</v>
      </c>
      <c r="C202" s="1">
        <f t="shared" ca="1" si="40"/>
        <v>0.1519547162317082</v>
      </c>
      <c r="D202">
        <f t="shared" ca="1" si="34"/>
        <v>49</v>
      </c>
      <c r="E202">
        <f t="shared" ca="1" si="35"/>
        <v>10</v>
      </c>
      <c r="F202">
        <f t="shared" ca="1" si="41"/>
        <v>0</v>
      </c>
      <c r="G202">
        <f t="shared" si="36"/>
        <v>205</v>
      </c>
      <c r="H202">
        <f t="shared" ca="1" si="37"/>
        <v>39</v>
      </c>
      <c r="I202">
        <f t="shared" ca="1" si="38"/>
        <v>43</v>
      </c>
      <c r="J202">
        <f t="shared" ca="1" si="39"/>
        <v>5</v>
      </c>
      <c r="K202">
        <f t="shared" ca="1" si="42"/>
        <v>1316</v>
      </c>
      <c r="L202" s="1">
        <f t="shared" ca="1" si="43"/>
        <v>999</v>
      </c>
      <c r="M202">
        <f t="shared" ca="1" si="44"/>
        <v>38</v>
      </c>
    </row>
    <row r="203" spans="1:13" x14ac:dyDescent="0.3">
      <c r="A203">
        <v>202</v>
      </c>
      <c r="B203" s="1">
        <f t="shared" ca="1" si="40"/>
        <v>0.45663905429400675</v>
      </c>
      <c r="C203" s="1">
        <f t="shared" ca="1" si="40"/>
        <v>0.78568054598155346</v>
      </c>
      <c r="D203">
        <f t="shared" ca="1" si="34"/>
        <v>39</v>
      </c>
      <c r="E203">
        <f t="shared" ca="1" si="35"/>
        <v>5</v>
      </c>
      <c r="F203">
        <f t="shared" ca="1" si="41"/>
        <v>0</v>
      </c>
      <c r="G203">
        <f t="shared" si="36"/>
        <v>205</v>
      </c>
      <c r="H203">
        <f t="shared" ca="1" si="37"/>
        <v>34</v>
      </c>
      <c r="I203">
        <f t="shared" ca="1" si="38"/>
        <v>38</v>
      </c>
      <c r="J203">
        <f t="shared" ca="1" si="39"/>
        <v>5</v>
      </c>
      <c r="K203">
        <f t="shared" ca="1" si="42"/>
        <v>1316</v>
      </c>
      <c r="L203" s="1">
        <f t="shared" ca="1" si="43"/>
        <v>999</v>
      </c>
      <c r="M203">
        <f t="shared" ca="1" si="44"/>
        <v>33</v>
      </c>
    </row>
    <row r="204" spans="1:13" x14ac:dyDescent="0.3">
      <c r="A204">
        <v>203</v>
      </c>
      <c r="B204" s="1">
        <f t="shared" ca="1" si="40"/>
        <v>0.76522951776052472</v>
      </c>
      <c r="C204" s="1">
        <f t="shared" ca="1" si="40"/>
        <v>0.69943547462264133</v>
      </c>
      <c r="D204">
        <f t="shared" ca="1" si="34"/>
        <v>34</v>
      </c>
      <c r="E204">
        <f t="shared" ca="1" si="35"/>
        <v>10</v>
      </c>
      <c r="F204">
        <f t="shared" ca="1" si="41"/>
        <v>0</v>
      </c>
      <c r="G204">
        <f t="shared" si="36"/>
        <v>205</v>
      </c>
      <c r="H204">
        <f t="shared" ca="1" si="37"/>
        <v>24</v>
      </c>
      <c r="I204">
        <f t="shared" ca="1" si="38"/>
        <v>33</v>
      </c>
      <c r="J204">
        <f t="shared" ca="1" si="39"/>
        <v>5</v>
      </c>
      <c r="K204">
        <f t="shared" ca="1" si="42"/>
        <v>1316</v>
      </c>
      <c r="L204" s="1">
        <f t="shared" ca="1" si="43"/>
        <v>212.80837128537607</v>
      </c>
      <c r="M204">
        <f t="shared" ca="1" si="44"/>
        <v>28</v>
      </c>
    </row>
    <row r="205" spans="1:13" x14ac:dyDescent="0.3">
      <c r="A205">
        <v>204</v>
      </c>
      <c r="B205" s="1">
        <f t="shared" ca="1" si="40"/>
        <v>0.97104255405448192</v>
      </c>
      <c r="C205" s="1">
        <f t="shared" ca="1" si="40"/>
        <v>8.5479309346097487E-2</v>
      </c>
      <c r="D205">
        <f t="shared" ca="1" si="34"/>
        <v>24</v>
      </c>
      <c r="E205">
        <f t="shared" ca="1" si="35"/>
        <v>10</v>
      </c>
      <c r="F205">
        <f t="shared" ca="1" si="41"/>
        <v>0</v>
      </c>
      <c r="G205">
        <f t="shared" si="36"/>
        <v>205</v>
      </c>
      <c r="H205">
        <f t="shared" ca="1" si="37"/>
        <v>14</v>
      </c>
      <c r="I205">
        <f t="shared" ca="1" si="38"/>
        <v>28</v>
      </c>
      <c r="J205">
        <f t="shared" ca="1" si="39"/>
        <v>5</v>
      </c>
      <c r="K205">
        <f t="shared" ca="1" si="42"/>
        <v>1316</v>
      </c>
      <c r="L205" s="1">
        <f t="shared" ca="1" si="43"/>
        <v>212.80837128537607</v>
      </c>
      <c r="M205">
        <f t="shared" ca="1" si="44"/>
        <v>23</v>
      </c>
    </row>
    <row r="206" spans="1:13" x14ac:dyDescent="0.3">
      <c r="A206">
        <v>205</v>
      </c>
      <c r="B206" s="1">
        <f t="shared" ca="1" si="40"/>
        <v>0.62413784422679042</v>
      </c>
      <c r="C206" s="1">
        <f t="shared" ca="1" si="40"/>
        <v>0.491683146200386</v>
      </c>
      <c r="D206">
        <f t="shared" si="34"/>
        <v>50</v>
      </c>
      <c r="E206">
        <f t="shared" ca="1" si="35"/>
        <v>10</v>
      </c>
      <c r="F206">
        <f t="shared" ca="1" si="41"/>
        <v>0</v>
      </c>
      <c r="G206">
        <f t="shared" si="36"/>
        <v>210</v>
      </c>
      <c r="H206">
        <f t="shared" ca="1" si="37"/>
        <v>40</v>
      </c>
      <c r="I206">
        <f t="shared" ca="1" si="38"/>
        <v>23</v>
      </c>
      <c r="J206">
        <f t="shared" ca="1" si="39"/>
        <v>3</v>
      </c>
      <c r="K206">
        <f t="shared" ca="1" si="42"/>
        <v>1316</v>
      </c>
      <c r="L206" s="1">
        <f t="shared" ca="1" si="43"/>
        <v>212.80837128537607</v>
      </c>
      <c r="M206">
        <f t="shared" ca="1" si="44"/>
        <v>20</v>
      </c>
    </row>
    <row r="207" spans="1:13" x14ac:dyDescent="0.3">
      <c r="A207">
        <v>206</v>
      </c>
      <c r="B207" s="1">
        <f t="shared" ca="1" si="40"/>
        <v>1.7708170964128023E-2</v>
      </c>
      <c r="C207" s="1">
        <f t="shared" ca="1" si="40"/>
        <v>0.31255423403917737</v>
      </c>
      <c r="D207">
        <f t="shared" ca="1" si="34"/>
        <v>40</v>
      </c>
      <c r="E207">
        <f t="shared" ca="1" si="35"/>
        <v>1</v>
      </c>
      <c r="F207">
        <f t="shared" ca="1" si="41"/>
        <v>0</v>
      </c>
      <c r="G207">
        <f t="shared" si="36"/>
        <v>210</v>
      </c>
      <c r="H207">
        <f t="shared" ca="1" si="37"/>
        <v>39</v>
      </c>
      <c r="I207">
        <f t="shared" ca="1" si="38"/>
        <v>20</v>
      </c>
      <c r="J207">
        <f t="shared" ca="1" si="39"/>
        <v>2</v>
      </c>
      <c r="K207">
        <f t="shared" ca="1" si="42"/>
        <v>1316</v>
      </c>
      <c r="L207" s="1">
        <f t="shared" ca="1" si="43"/>
        <v>212.80837128537607</v>
      </c>
      <c r="M207">
        <f t="shared" ca="1" si="44"/>
        <v>18</v>
      </c>
    </row>
    <row r="208" spans="1:13" x14ac:dyDescent="0.3">
      <c r="A208">
        <v>207</v>
      </c>
      <c r="B208" s="1">
        <f t="shared" ca="1" si="40"/>
        <v>3.0939932621696586E-2</v>
      </c>
      <c r="C208" s="1">
        <f t="shared" ca="1" si="40"/>
        <v>0.68501541513334607</v>
      </c>
      <c r="D208">
        <f t="shared" ca="1" si="34"/>
        <v>39</v>
      </c>
      <c r="E208">
        <f t="shared" ca="1" si="35"/>
        <v>1</v>
      </c>
      <c r="F208">
        <f t="shared" ca="1" si="41"/>
        <v>0</v>
      </c>
      <c r="G208">
        <f t="shared" si="36"/>
        <v>210</v>
      </c>
      <c r="H208">
        <f t="shared" ca="1" si="37"/>
        <v>38</v>
      </c>
      <c r="I208">
        <f t="shared" ca="1" si="38"/>
        <v>18</v>
      </c>
      <c r="J208">
        <f t="shared" ca="1" si="39"/>
        <v>3</v>
      </c>
      <c r="K208">
        <f t="shared" ca="1" si="42"/>
        <v>1316</v>
      </c>
      <c r="L208" s="1">
        <f t="shared" ca="1" si="43"/>
        <v>212.80837128537607</v>
      </c>
      <c r="M208">
        <f t="shared" ca="1" si="44"/>
        <v>15</v>
      </c>
    </row>
    <row r="209" spans="1:13" x14ac:dyDescent="0.3">
      <c r="A209">
        <v>208</v>
      </c>
      <c r="B209" s="1">
        <f t="shared" ref="B209:C241" ca="1" si="45">RAND()</f>
        <v>0.16356159281638505</v>
      </c>
      <c r="C209" s="1">
        <f t="shared" ca="1" si="45"/>
        <v>0.3015195943805965</v>
      </c>
      <c r="D209">
        <f t="shared" ref="D209:D241" ca="1" si="46">IF(MOD(A209,5)=0,50,H208)</f>
        <v>38</v>
      </c>
      <c r="E209">
        <f t="shared" ref="E209:E241" ca="1" si="47">VLOOKUP(B209,$O$2:$Q$10,2,TRUE)</f>
        <v>5</v>
      </c>
      <c r="F209">
        <f t="shared" ca="1" si="41"/>
        <v>0</v>
      </c>
      <c r="G209">
        <f t="shared" ref="G209:G241" si="48">5+5*_xlfn.FLOOR.MATH(A209/5)</f>
        <v>210</v>
      </c>
      <c r="H209">
        <f t="shared" ref="H209:H241" ca="1" si="49">D209-E209</f>
        <v>33</v>
      </c>
      <c r="I209">
        <f t="shared" ref="I209:I241" ca="1" si="50">M208</f>
        <v>15</v>
      </c>
      <c r="J209">
        <f t="shared" ref="J209:J241" ca="1" si="51">VLOOKUP(B209,$O$2:$Q$10,3,TRUE)</f>
        <v>2</v>
      </c>
      <c r="K209">
        <f t="shared" ca="1" si="42"/>
        <v>1316</v>
      </c>
      <c r="L209" s="1">
        <f t="shared" ca="1" si="43"/>
        <v>212.80837128537607</v>
      </c>
      <c r="M209">
        <f t="shared" ca="1" si="44"/>
        <v>13</v>
      </c>
    </row>
    <row r="210" spans="1:13" x14ac:dyDescent="0.3">
      <c r="A210">
        <v>209</v>
      </c>
      <c r="B210" s="1">
        <f t="shared" ca="1" si="45"/>
        <v>0.77405799945490594</v>
      </c>
      <c r="C210" s="1">
        <f t="shared" ca="1" si="45"/>
        <v>0.73385796089944144</v>
      </c>
      <c r="D210">
        <f t="shared" ca="1" si="46"/>
        <v>33</v>
      </c>
      <c r="E210">
        <f t="shared" ca="1" si="47"/>
        <v>10</v>
      </c>
      <c r="F210">
        <f t="shared" ca="1" si="41"/>
        <v>0</v>
      </c>
      <c r="G210">
        <f t="shared" si="48"/>
        <v>210</v>
      </c>
      <c r="H210">
        <f t="shared" ca="1" si="49"/>
        <v>23</v>
      </c>
      <c r="I210">
        <f t="shared" ca="1" si="50"/>
        <v>13</v>
      </c>
      <c r="J210">
        <f t="shared" ca="1" si="51"/>
        <v>5</v>
      </c>
      <c r="K210">
        <f t="shared" ca="1" si="42"/>
        <v>1316</v>
      </c>
      <c r="L210" s="1">
        <f t="shared" ca="1" si="43"/>
        <v>212.80837128537607</v>
      </c>
      <c r="M210">
        <f t="shared" ca="1" si="44"/>
        <v>8</v>
      </c>
    </row>
    <row r="211" spans="1:13" x14ac:dyDescent="0.3">
      <c r="A211">
        <v>210</v>
      </c>
      <c r="B211" s="1">
        <f t="shared" ca="1" si="45"/>
        <v>0.70647932201749775</v>
      </c>
      <c r="C211" s="1">
        <f t="shared" ca="1" si="45"/>
        <v>0.98950874915107023</v>
      </c>
      <c r="D211">
        <f t="shared" si="46"/>
        <v>50</v>
      </c>
      <c r="E211">
        <f t="shared" ca="1" si="47"/>
        <v>10</v>
      </c>
      <c r="F211">
        <f t="shared" ca="1" si="41"/>
        <v>0</v>
      </c>
      <c r="G211">
        <f t="shared" si="48"/>
        <v>215</v>
      </c>
      <c r="H211">
        <f t="shared" ca="1" si="49"/>
        <v>40</v>
      </c>
      <c r="I211">
        <f t="shared" ca="1" si="50"/>
        <v>8</v>
      </c>
      <c r="J211">
        <f t="shared" ca="1" si="51"/>
        <v>3</v>
      </c>
      <c r="K211">
        <f t="shared" ca="1" si="42"/>
        <v>1316</v>
      </c>
      <c r="L211" s="1">
        <f t="shared" ca="1" si="43"/>
        <v>212.80837128537607</v>
      </c>
      <c r="M211">
        <f t="shared" ca="1" si="44"/>
        <v>5</v>
      </c>
    </row>
    <row r="212" spans="1:13" x14ac:dyDescent="0.3">
      <c r="A212">
        <v>211</v>
      </c>
      <c r="B212" s="1">
        <f t="shared" ca="1" si="45"/>
        <v>0.59692495657212308</v>
      </c>
      <c r="C212" s="1">
        <f t="shared" ca="1" si="45"/>
        <v>0.66566965399089961</v>
      </c>
      <c r="D212">
        <f t="shared" ca="1" si="46"/>
        <v>40</v>
      </c>
      <c r="E212">
        <f t="shared" ca="1" si="47"/>
        <v>10</v>
      </c>
      <c r="F212">
        <f t="shared" ca="1" si="41"/>
        <v>0</v>
      </c>
      <c r="G212">
        <f t="shared" si="48"/>
        <v>215</v>
      </c>
      <c r="H212">
        <f t="shared" ca="1" si="49"/>
        <v>30</v>
      </c>
      <c r="I212">
        <f t="shared" ca="1" si="50"/>
        <v>5</v>
      </c>
      <c r="J212">
        <f t="shared" ca="1" si="51"/>
        <v>2</v>
      </c>
      <c r="K212">
        <f t="shared" ca="1" si="42"/>
        <v>1316</v>
      </c>
      <c r="L212" s="1">
        <f t="shared" ca="1" si="43"/>
        <v>212.80837128537607</v>
      </c>
      <c r="M212">
        <f t="shared" ca="1" si="44"/>
        <v>3</v>
      </c>
    </row>
    <row r="213" spans="1:13" x14ac:dyDescent="0.3">
      <c r="A213">
        <v>212</v>
      </c>
      <c r="B213" s="1">
        <f t="shared" ca="1" si="45"/>
        <v>0.84953421420888309</v>
      </c>
      <c r="C213" s="1">
        <f t="shared" ca="1" si="45"/>
        <v>4.3890459957750982E-2</v>
      </c>
      <c r="D213">
        <f t="shared" ca="1" si="46"/>
        <v>30</v>
      </c>
      <c r="E213">
        <f t="shared" ca="1" si="47"/>
        <v>10</v>
      </c>
      <c r="F213">
        <f t="shared" ca="1" si="41"/>
        <v>0</v>
      </c>
      <c r="G213">
        <f t="shared" si="48"/>
        <v>215</v>
      </c>
      <c r="H213">
        <f t="shared" ca="1" si="49"/>
        <v>20</v>
      </c>
      <c r="I213">
        <f t="shared" ca="1" si="50"/>
        <v>3</v>
      </c>
      <c r="J213">
        <f t="shared" ca="1" si="51"/>
        <v>5</v>
      </c>
      <c r="K213">
        <f t="shared" ca="1" si="42"/>
        <v>1318</v>
      </c>
      <c r="L213" s="1">
        <f t="shared" ca="1" si="43"/>
        <v>999</v>
      </c>
      <c r="M213">
        <f t="shared" ca="1" si="44"/>
        <v>38</v>
      </c>
    </row>
    <row r="214" spans="1:13" x14ac:dyDescent="0.3">
      <c r="A214">
        <v>213</v>
      </c>
      <c r="B214" s="1">
        <f t="shared" ca="1" si="45"/>
        <v>0.31507509739244399</v>
      </c>
      <c r="C214" s="1">
        <f t="shared" ca="1" si="45"/>
        <v>0.68629835880215451</v>
      </c>
      <c r="D214">
        <f t="shared" ca="1" si="46"/>
        <v>20</v>
      </c>
      <c r="E214">
        <f t="shared" ca="1" si="47"/>
        <v>5</v>
      </c>
      <c r="F214">
        <f t="shared" ca="1" si="41"/>
        <v>0</v>
      </c>
      <c r="G214">
        <f t="shared" si="48"/>
        <v>215</v>
      </c>
      <c r="H214">
        <f t="shared" ca="1" si="49"/>
        <v>15</v>
      </c>
      <c r="I214">
        <f t="shared" ca="1" si="50"/>
        <v>38</v>
      </c>
      <c r="J214">
        <f t="shared" ca="1" si="51"/>
        <v>3</v>
      </c>
      <c r="K214">
        <f t="shared" ca="1" si="42"/>
        <v>1318</v>
      </c>
      <c r="L214" s="1">
        <f t="shared" ca="1" si="43"/>
        <v>999</v>
      </c>
      <c r="M214">
        <f t="shared" ca="1" si="44"/>
        <v>35</v>
      </c>
    </row>
    <row r="215" spans="1:13" x14ac:dyDescent="0.3">
      <c r="A215">
        <v>214</v>
      </c>
      <c r="B215" s="1">
        <f t="shared" ca="1" si="45"/>
        <v>0.79021418620363226</v>
      </c>
      <c r="C215" s="1">
        <f t="shared" ca="1" si="45"/>
        <v>0.69325688908968897</v>
      </c>
      <c r="D215">
        <f t="shared" ca="1" si="46"/>
        <v>15</v>
      </c>
      <c r="E215">
        <f t="shared" ca="1" si="47"/>
        <v>10</v>
      </c>
      <c r="F215">
        <f t="shared" ca="1" si="41"/>
        <v>0</v>
      </c>
      <c r="G215">
        <f t="shared" si="48"/>
        <v>215</v>
      </c>
      <c r="H215">
        <f t="shared" ca="1" si="49"/>
        <v>5</v>
      </c>
      <c r="I215">
        <f t="shared" ca="1" si="50"/>
        <v>35</v>
      </c>
      <c r="J215">
        <f t="shared" ca="1" si="51"/>
        <v>5</v>
      </c>
      <c r="K215">
        <f t="shared" ca="1" si="42"/>
        <v>1318</v>
      </c>
      <c r="L215" s="1">
        <f t="shared" ca="1" si="43"/>
        <v>999</v>
      </c>
      <c r="M215">
        <f t="shared" ca="1" si="44"/>
        <v>30</v>
      </c>
    </row>
    <row r="216" spans="1:13" x14ac:dyDescent="0.3">
      <c r="A216">
        <v>215</v>
      </c>
      <c r="B216" s="1">
        <f t="shared" ca="1" si="45"/>
        <v>0.14307211955776156</v>
      </c>
      <c r="C216" s="1">
        <f t="shared" ca="1" si="45"/>
        <v>0.34031532577526979</v>
      </c>
      <c r="D216">
        <f t="shared" si="46"/>
        <v>50</v>
      </c>
      <c r="E216">
        <f t="shared" ca="1" si="47"/>
        <v>1</v>
      </c>
      <c r="F216">
        <f t="shared" ca="1" si="41"/>
        <v>0</v>
      </c>
      <c r="G216">
        <f t="shared" si="48"/>
        <v>220</v>
      </c>
      <c r="H216">
        <f t="shared" ca="1" si="49"/>
        <v>49</v>
      </c>
      <c r="I216">
        <f t="shared" ca="1" si="50"/>
        <v>30</v>
      </c>
      <c r="J216">
        <f t="shared" ca="1" si="51"/>
        <v>5</v>
      </c>
      <c r="K216">
        <f t="shared" ca="1" si="42"/>
        <v>1318</v>
      </c>
      <c r="L216" s="1">
        <f t="shared" ca="1" si="43"/>
        <v>221.6639732978181</v>
      </c>
      <c r="M216">
        <f t="shared" ca="1" si="44"/>
        <v>25</v>
      </c>
    </row>
    <row r="217" spans="1:13" x14ac:dyDescent="0.3">
      <c r="A217">
        <v>216</v>
      </c>
      <c r="B217" s="1">
        <f t="shared" ca="1" si="45"/>
        <v>0.86836067577402742</v>
      </c>
      <c r="C217" s="1">
        <f t="shared" ca="1" si="45"/>
        <v>8.7077061156266122E-2</v>
      </c>
      <c r="D217">
        <f t="shared" ca="1" si="46"/>
        <v>49</v>
      </c>
      <c r="E217">
        <f t="shared" ca="1" si="47"/>
        <v>10</v>
      </c>
      <c r="F217">
        <f t="shared" ca="1" si="41"/>
        <v>0</v>
      </c>
      <c r="G217">
        <f t="shared" si="48"/>
        <v>220</v>
      </c>
      <c r="H217">
        <f t="shared" ca="1" si="49"/>
        <v>39</v>
      </c>
      <c r="I217">
        <f t="shared" ca="1" si="50"/>
        <v>25</v>
      </c>
      <c r="J217">
        <f t="shared" ca="1" si="51"/>
        <v>5</v>
      </c>
      <c r="K217">
        <f t="shared" ca="1" si="42"/>
        <v>1318</v>
      </c>
      <c r="L217" s="1">
        <f t="shared" ca="1" si="43"/>
        <v>221.6639732978181</v>
      </c>
      <c r="M217">
        <f t="shared" ca="1" si="44"/>
        <v>20</v>
      </c>
    </row>
    <row r="218" spans="1:13" x14ac:dyDescent="0.3">
      <c r="A218">
        <v>217</v>
      </c>
      <c r="B218" s="1">
        <f t="shared" ca="1" si="45"/>
        <v>4.9607220155459708E-2</v>
      </c>
      <c r="C218" s="1">
        <f t="shared" ca="1" si="45"/>
        <v>0.95738854880775115</v>
      </c>
      <c r="D218">
        <f t="shared" ca="1" si="46"/>
        <v>39</v>
      </c>
      <c r="E218">
        <f t="shared" ca="1" si="47"/>
        <v>1</v>
      </c>
      <c r="F218">
        <f t="shared" ca="1" si="41"/>
        <v>0</v>
      </c>
      <c r="G218">
        <f t="shared" si="48"/>
        <v>220</v>
      </c>
      <c r="H218">
        <f t="shared" ca="1" si="49"/>
        <v>38</v>
      </c>
      <c r="I218">
        <f t="shared" ca="1" si="50"/>
        <v>20</v>
      </c>
      <c r="J218">
        <f t="shared" ca="1" si="51"/>
        <v>3</v>
      </c>
      <c r="K218">
        <f t="shared" ca="1" si="42"/>
        <v>1318</v>
      </c>
      <c r="L218" s="1">
        <f t="shared" ca="1" si="43"/>
        <v>221.6639732978181</v>
      </c>
      <c r="M218">
        <f t="shared" ca="1" si="44"/>
        <v>17</v>
      </c>
    </row>
    <row r="219" spans="1:13" x14ac:dyDescent="0.3">
      <c r="A219">
        <v>218</v>
      </c>
      <c r="B219" s="1">
        <f t="shared" ca="1" si="45"/>
        <v>0.91456857768208821</v>
      </c>
      <c r="C219" s="1">
        <f t="shared" ca="1" si="45"/>
        <v>0.51133487969897196</v>
      </c>
      <c r="D219">
        <f t="shared" ca="1" si="46"/>
        <v>38</v>
      </c>
      <c r="E219">
        <f t="shared" ca="1" si="47"/>
        <v>10</v>
      </c>
      <c r="F219">
        <f t="shared" ca="1" si="41"/>
        <v>0</v>
      </c>
      <c r="G219">
        <f t="shared" si="48"/>
        <v>220</v>
      </c>
      <c r="H219">
        <f t="shared" ca="1" si="49"/>
        <v>28</v>
      </c>
      <c r="I219">
        <f t="shared" ca="1" si="50"/>
        <v>17</v>
      </c>
      <c r="J219">
        <f t="shared" ca="1" si="51"/>
        <v>5</v>
      </c>
      <c r="K219">
        <f t="shared" ca="1" si="42"/>
        <v>1318</v>
      </c>
      <c r="L219" s="1">
        <f t="shared" ca="1" si="43"/>
        <v>221.6639732978181</v>
      </c>
      <c r="M219">
        <f t="shared" ca="1" si="44"/>
        <v>12</v>
      </c>
    </row>
    <row r="220" spans="1:13" x14ac:dyDescent="0.3">
      <c r="A220">
        <v>219</v>
      </c>
      <c r="B220" s="1">
        <f t="shared" ca="1" si="45"/>
        <v>0.81976001637787299</v>
      </c>
      <c r="C220" s="1">
        <f t="shared" ca="1" si="45"/>
        <v>0.43561694896349823</v>
      </c>
      <c r="D220">
        <f t="shared" ca="1" si="46"/>
        <v>28</v>
      </c>
      <c r="E220">
        <f t="shared" ca="1" si="47"/>
        <v>10</v>
      </c>
      <c r="F220">
        <f t="shared" ca="1" si="41"/>
        <v>0</v>
      </c>
      <c r="G220">
        <f t="shared" si="48"/>
        <v>220</v>
      </c>
      <c r="H220">
        <f t="shared" ca="1" si="49"/>
        <v>18</v>
      </c>
      <c r="I220">
        <f t="shared" ca="1" si="50"/>
        <v>12</v>
      </c>
      <c r="J220">
        <f t="shared" ca="1" si="51"/>
        <v>5</v>
      </c>
      <c r="K220">
        <f t="shared" ca="1" si="42"/>
        <v>1318</v>
      </c>
      <c r="L220" s="1">
        <f t="shared" ca="1" si="43"/>
        <v>221.6639732978181</v>
      </c>
      <c r="M220">
        <f t="shared" ca="1" si="44"/>
        <v>7</v>
      </c>
    </row>
    <row r="221" spans="1:13" x14ac:dyDescent="0.3">
      <c r="A221">
        <v>220</v>
      </c>
      <c r="B221" s="1">
        <f t="shared" ca="1" si="45"/>
        <v>0.25030943884958701</v>
      </c>
      <c r="C221" s="1">
        <f t="shared" ca="1" si="45"/>
        <v>0.27298007859832785</v>
      </c>
      <c r="D221">
        <f t="shared" si="46"/>
        <v>50</v>
      </c>
      <c r="E221">
        <f t="shared" ca="1" si="47"/>
        <v>5</v>
      </c>
      <c r="F221">
        <f t="shared" ca="1" si="41"/>
        <v>0</v>
      </c>
      <c r="G221">
        <f t="shared" si="48"/>
        <v>225</v>
      </c>
      <c r="H221">
        <f t="shared" ca="1" si="49"/>
        <v>45</v>
      </c>
      <c r="I221">
        <f t="shared" ca="1" si="50"/>
        <v>7</v>
      </c>
      <c r="J221">
        <f t="shared" ca="1" si="51"/>
        <v>3</v>
      </c>
      <c r="K221">
        <f t="shared" ca="1" si="42"/>
        <v>1318</v>
      </c>
      <c r="L221" s="1">
        <f t="shared" ca="1" si="43"/>
        <v>221.6639732978181</v>
      </c>
      <c r="M221">
        <f t="shared" ca="1" si="44"/>
        <v>4</v>
      </c>
    </row>
    <row r="222" spans="1:13" x14ac:dyDescent="0.3">
      <c r="A222">
        <v>221</v>
      </c>
      <c r="B222" s="1">
        <f t="shared" ca="1" si="45"/>
        <v>0.4181474584399506</v>
      </c>
      <c r="C222" s="1">
        <f t="shared" ca="1" si="45"/>
        <v>3.4037485595907246E-2</v>
      </c>
      <c r="D222">
        <f t="shared" ca="1" si="46"/>
        <v>45</v>
      </c>
      <c r="E222">
        <f t="shared" ca="1" si="47"/>
        <v>5</v>
      </c>
      <c r="F222">
        <f t="shared" ca="1" si="41"/>
        <v>0</v>
      </c>
      <c r="G222">
        <f t="shared" si="48"/>
        <v>225</v>
      </c>
      <c r="H222">
        <f t="shared" ca="1" si="49"/>
        <v>40</v>
      </c>
      <c r="I222">
        <f t="shared" ca="1" si="50"/>
        <v>4</v>
      </c>
      <c r="J222">
        <f t="shared" ca="1" si="51"/>
        <v>5</v>
      </c>
      <c r="K222">
        <f t="shared" ca="1" si="42"/>
        <v>1319</v>
      </c>
      <c r="L222" s="1">
        <f t="shared" ca="1" si="43"/>
        <v>999</v>
      </c>
      <c r="M222">
        <f t="shared" ca="1" si="44"/>
        <v>39</v>
      </c>
    </row>
    <row r="223" spans="1:13" x14ac:dyDescent="0.3">
      <c r="A223">
        <v>222</v>
      </c>
      <c r="B223" s="1">
        <f t="shared" ca="1" si="45"/>
        <v>0.47450248199427314</v>
      </c>
      <c r="C223" s="1">
        <f t="shared" ca="1" si="45"/>
        <v>0.30293146653527991</v>
      </c>
      <c r="D223">
        <f t="shared" ca="1" si="46"/>
        <v>40</v>
      </c>
      <c r="E223">
        <f t="shared" ca="1" si="47"/>
        <v>5</v>
      </c>
      <c r="F223">
        <f t="shared" ca="1" si="41"/>
        <v>0</v>
      </c>
      <c r="G223">
        <f t="shared" si="48"/>
        <v>225</v>
      </c>
      <c r="H223">
        <f t="shared" ca="1" si="49"/>
        <v>35</v>
      </c>
      <c r="I223">
        <f t="shared" ca="1" si="50"/>
        <v>39</v>
      </c>
      <c r="J223">
        <f t="shared" ca="1" si="51"/>
        <v>5</v>
      </c>
      <c r="K223">
        <f t="shared" ca="1" si="42"/>
        <v>1319</v>
      </c>
      <c r="L223" s="1">
        <f t="shared" ca="1" si="43"/>
        <v>999</v>
      </c>
      <c r="M223">
        <f t="shared" ca="1" si="44"/>
        <v>34</v>
      </c>
    </row>
    <row r="224" spans="1:13" x14ac:dyDescent="0.3">
      <c r="A224">
        <v>223</v>
      </c>
      <c r="B224" s="1">
        <f t="shared" ca="1" si="45"/>
        <v>8.6800713883208203E-2</v>
      </c>
      <c r="C224" s="1">
        <f t="shared" ca="1" si="45"/>
        <v>0.41721607226549029</v>
      </c>
      <c r="D224">
        <f t="shared" ca="1" si="46"/>
        <v>35</v>
      </c>
      <c r="E224">
        <f t="shared" ca="1" si="47"/>
        <v>1</v>
      </c>
      <c r="F224">
        <f t="shared" ca="1" si="41"/>
        <v>0</v>
      </c>
      <c r="G224">
        <f t="shared" si="48"/>
        <v>225</v>
      </c>
      <c r="H224">
        <f t="shared" ca="1" si="49"/>
        <v>34</v>
      </c>
      <c r="I224">
        <f t="shared" ca="1" si="50"/>
        <v>34</v>
      </c>
      <c r="J224">
        <f t="shared" ca="1" si="51"/>
        <v>3</v>
      </c>
      <c r="K224">
        <f t="shared" ca="1" si="42"/>
        <v>1319</v>
      </c>
      <c r="L224" s="1">
        <f t="shared" ca="1" si="43"/>
        <v>999</v>
      </c>
      <c r="M224">
        <f t="shared" ca="1" si="44"/>
        <v>31</v>
      </c>
    </row>
    <row r="225" spans="1:13" x14ac:dyDescent="0.3">
      <c r="A225">
        <v>224</v>
      </c>
      <c r="B225" s="1">
        <f t="shared" ca="1" si="45"/>
        <v>0.43115526907462853</v>
      </c>
      <c r="C225" s="1">
        <f t="shared" ca="1" si="45"/>
        <v>0.52633240765574996</v>
      </c>
      <c r="D225">
        <f t="shared" ca="1" si="46"/>
        <v>34</v>
      </c>
      <c r="E225">
        <f t="shared" ca="1" si="47"/>
        <v>5</v>
      </c>
      <c r="F225">
        <f t="shared" ca="1" si="41"/>
        <v>0</v>
      </c>
      <c r="G225">
        <f t="shared" si="48"/>
        <v>225</v>
      </c>
      <c r="H225">
        <f t="shared" ca="1" si="49"/>
        <v>29</v>
      </c>
      <c r="I225">
        <f t="shared" ca="1" si="50"/>
        <v>31</v>
      </c>
      <c r="J225">
        <f t="shared" ca="1" si="51"/>
        <v>5</v>
      </c>
      <c r="K225">
        <f t="shared" ca="1" si="42"/>
        <v>1319</v>
      </c>
      <c r="L225" s="1">
        <f t="shared" ca="1" si="43"/>
        <v>231.98899794109778</v>
      </c>
      <c r="M225">
        <f t="shared" ca="1" si="44"/>
        <v>26</v>
      </c>
    </row>
    <row r="226" spans="1:13" x14ac:dyDescent="0.3">
      <c r="A226">
        <v>225</v>
      </c>
      <c r="B226" s="1">
        <f t="shared" ca="1" si="45"/>
        <v>0.39609836445060886</v>
      </c>
      <c r="C226" s="1">
        <f t="shared" ca="1" si="45"/>
        <v>6.2876428821407315E-2</v>
      </c>
      <c r="D226">
        <f t="shared" si="46"/>
        <v>50</v>
      </c>
      <c r="E226">
        <f t="shared" ca="1" si="47"/>
        <v>5</v>
      </c>
      <c r="F226">
        <f t="shared" ca="1" si="41"/>
        <v>0</v>
      </c>
      <c r="G226">
        <f t="shared" si="48"/>
        <v>230</v>
      </c>
      <c r="H226">
        <f t="shared" ca="1" si="49"/>
        <v>45</v>
      </c>
      <c r="I226">
        <f t="shared" ca="1" si="50"/>
        <v>26</v>
      </c>
      <c r="J226">
        <f t="shared" ca="1" si="51"/>
        <v>3</v>
      </c>
      <c r="K226">
        <f t="shared" ca="1" si="42"/>
        <v>1319</v>
      </c>
      <c r="L226" s="1">
        <f t="shared" ca="1" si="43"/>
        <v>231.98899794109778</v>
      </c>
      <c r="M226">
        <f t="shared" ca="1" si="44"/>
        <v>23</v>
      </c>
    </row>
    <row r="227" spans="1:13" x14ac:dyDescent="0.3">
      <c r="A227">
        <v>226</v>
      </c>
      <c r="B227" s="1">
        <f t="shared" ca="1" si="45"/>
        <v>0.53811231829480211</v>
      </c>
      <c r="C227" s="1">
        <f t="shared" ca="1" si="45"/>
        <v>0.30950628752473919</v>
      </c>
      <c r="D227">
        <f t="shared" ca="1" si="46"/>
        <v>45</v>
      </c>
      <c r="E227">
        <f t="shared" ca="1" si="47"/>
        <v>5</v>
      </c>
      <c r="F227">
        <f t="shared" ca="1" si="41"/>
        <v>0</v>
      </c>
      <c r="G227">
        <f t="shared" si="48"/>
        <v>230</v>
      </c>
      <c r="H227">
        <f t="shared" ca="1" si="49"/>
        <v>40</v>
      </c>
      <c r="I227">
        <f t="shared" ca="1" si="50"/>
        <v>23</v>
      </c>
      <c r="J227">
        <f t="shared" ca="1" si="51"/>
        <v>5</v>
      </c>
      <c r="K227">
        <f t="shared" ca="1" si="42"/>
        <v>1319</v>
      </c>
      <c r="L227" s="1">
        <f t="shared" ca="1" si="43"/>
        <v>231.98899794109778</v>
      </c>
      <c r="M227">
        <f t="shared" ca="1" si="44"/>
        <v>18</v>
      </c>
    </row>
    <row r="228" spans="1:13" x14ac:dyDescent="0.3">
      <c r="A228">
        <v>227</v>
      </c>
      <c r="B228" s="1">
        <f t="shared" ca="1" si="45"/>
        <v>0.42961447313807555</v>
      </c>
      <c r="C228" s="1">
        <f t="shared" ca="1" si="45"/>
        <v>0.53683543551311153</v>
      </c>
      <c r="D228">
        <f t="shared" ca="1" si="46"/>
        <v>40</v>
      </c>
      <c r="E228">
        <f t="shared" ca="1" si="47"/>
        <v>5</v>
      </c>
      <c r="F228">
        <f t="shared" ca="1" si="41"/>
        <v>0</v>
      </c>
      <c r="G228">
        <f t="shared" si="48"/>
        <v>230</v>
      </c>
      <c r="H228">
        <f t="shared" ca="1" si="49"/>
        <v>35</v>
      </c>
      <c r="I228">
        <f t="shared" ca="1" si="50"/>
        <v>18</v>
      </c>
      <c r="J228">
        <f t="shared" ca="1" si="51"/>
        <v>5</v>
      </c>
      <c r="K228">
        <f t="shared" ca="1" si="42"/>
        <v>1319</v>
      </c>
      <c r="L228" s="1">
        <f t="shared" ca="1" si="43"/>
        <v>231.98899794109778</v>
      </c>
      <c r="M228">
        <f t="shared" ca="1" si="44"/>
        <v>13</v>
      </c>
    </row>
    <row r="229" spans="1:13" x14ac:dyDescent="0.3">
      <c r="A229">
        <v>228</v>
      </c>
      <c r="B229" s="1">
        <f t="shared" ca="1" si="45"/>
        <v>8.186079007354774E-2</v>
      </c>
      <c r="C229" s="1">
        <f t="shared" ca="1" si="45"/>
        <v>0.92768036220458927</v>
      </c>
      <c r="D229">
        <f t="shared" ca="1" si="46"/>
        <v>35</v>
      </c>
      <c r="E229">
        <f t="shared" ca="1" si="47"/>
        <v>1</v>
      </c>
      <c r="F229">
        <f t="shared" ca="1" si="41"/>
        <v>0</v>
      </c>
      <c r="G229">
        <f t="shared" si="48"/>
        <v>230</v>
      </c>
      <c r="H229">
        <f t="shared" ca="1" si="49"/>
        <v>34</v>
      </c>
      <c r="I229">
        <f t="shared" ca="1" si="50"/>
        <v>13</v>
      </c>
      <c r="J229">
        <f t="shared" ca="1" si="51"/>
        <v>3</v>
      </c>
      <c r="K229">
        <f t="shared" ca="1" si="42"/>
        <v>1319</v>
      </c>
      <c r="L229" s="1">
        <f t="shared" ca="1" si="43"/>
        <v>231.98899794109778</v>
      </c>
      <c r="M229">
        <f t="shared" ca="1" si="44"/>
        <v>10</v>
      </c>
    </row>
    <row r="230" spans="1:13" x14ac:dyDescent="0.3">
      <c r="A230">
        <v>229</v>
      </c>
      <c r="B230" s="1">
        <f t="shared" ca="1" si="45"/>
        <v>0.21297800448965765</v>
      </c>
      <c r="C230" s="1">
        <f t="shared" ca="1" si="45"/>
        <v>0.38286768144741734</v>
      </c>
      <c r="D230">
        <f t="shared" ca="1" si="46"/>
        <v>34</v>
      </c>
      <c r="E230">
        <f t="shared" ca="1" si="47"/>
        <v>5</v>
      </c>
      <c r="F230">
        <f t="shared" ca="1" si="41"/>
        <v>0</v>
      </c>
      <c r="G230">
        <f t="shared" si="48"/>
        <v>230</v>
      </c>
      <c r="H230">
        <f t="shared" ca="1" si="49"/>
        <v>29</v>
      </c>
      <c r="I230">
        <f t="shared" ca="1" si="50"/>
        <v>10</v>
      </c>
      <c r="J230">
        <f t="shared" ca="1" si="51"/>
        <v>3</v>
      </c>
      <c r="K230">
        <f t="shared" ca="1" si="42"/>
        <v>1319</v>
      </c>
      <c r="L230" s="1">
        <f t="shared" ca="1" si="43"/>
        <v>231.98899794109778</v>
      </c>
      <c r="M230">
        <f t="shared" ca="1" si="44"/>
        <v>7</v>
      </c>
    </row>
    <row r="231" spans="1:13" x14ac:dyDescent="0.3">
      <c r="A231">
        <v>230</v>
      </c>
      <c r="B231" s="1">
        <f t="shared" ca="1" si="45"/>
        <v>0.52630440428400072</v>
      </c>
      <c r="C231" s="1">
        <f t="shared" ca="1" si="45"/>
        <v>5.4206901034168142E-2</v>
      </c>
      <c r="D231">
        <f t="shared" si="46"/>
        <v>50</v>
      </c>
      <c r="E231">
        <f t="shared" ca="1" si="47"/>
        <v>5</v>
      </c>
      <c r="F231">
        <f t="shared" ca="1" si="41"/>
        <v>0</v>
      </c>
      <c r="G231">
        <f t="shared" si="48"/>
        <v>235</v>
      </c>
      <c r="H231">
        <f t="shared" ca="1" si="49"/>
        <v>45</v>
      </c>
      <c r="I231">
        <f t="shared" ca="1" si="50"/>
        <v>7</v>
      </c>
      <c r="J231">
        <f t="shared" ca="1" si="51"/>
        <v>5</v>
      </c>
      <c r="K231">
        <f t="shared" ca="1" si="42"/>
        <v>1319</v>
      </c>
      <c r="L231" s="1">
        <f t="shared" ca="1" si="43"/>
        <v>231.98899794109778</v>
      </c>
      <c r="M231">
        <f t="shared" ca="1" si="44"/>
        <v>2</v>
      </c>
    </row>
    <row r="232" spans="1:13" x14ac:dyDescent="0.3">
      <c r="A232">
        <v>231</v>
      </c>
      <c r="B232" s="1">
        <f t="shared" ca="1" si="45"/>
        <v>0.75545225118027415</v>
      </c>
      <c r="C232" s="1">
        <f t="shared" ca="1" si="45"/>
        <v>0.16220525306398759</v>
      </c>
      <c r="D232">
        <f t="shared" ca="1" si="46"/>
        <v>45</v>
      </c>
      <c r="E232">
        <f t="shared" ca="1" si="47"/>
        <v>10</v>
      </c>
      <c r="F232">
        <f t="shared" ca="1" si="41"/>
        <v>0</v>
      </c>
      <c r="G232">
        <f t="shared" si="48"/>
        <v>235</v>
      </c>
      <c r="H232">
        <f t="shared" ca="1" si="49"/>
        <v>35</v>
      </c>
      <c r="I232">
        <f t="shared" ca="1" si="50"/>
        <v>2</v>
      </c>
      <c r="J232">
        <f t="shared" ca="1" si="51"/>
        <v>5</v>
      </c>
      <c r="K232">
        <f t="shared" ca="1" si="42"/>
        <v>1322</v>
      </c>
      <c r="L232" s="1">
        <f t="shared" ca="1" si="43"/>
        <v>999</v>
      </c>
      <c r="M232">
        <f t="shared" ca="1" si="44"/>
        <v>37</v>
      </c>
    </row>
    <row r="233" spans="1:13" x14ac:dyDescent="0.3">
      <c r="A233">
        <v>232</v>
      </c>
      <c r="B233" s="1">
        <f t="shared" ca="1" si="45"/>
        <v>0.95952119902026223</v>
      </c>
      <c r="C233" s="1">
        <f t="shared" ca="1" si="45"/>
        <v>0.6458902853836318</v>
      </c>
      <c r="D233">
        <f t="shared" ca="1" si="46"/>
        <v>35</v>
      </c>
      <c r="E233">
        <f t="shared" ca="1" si="47"/>
        <v>10</v>
      </c>
      <c r="F233">
        <f t="shared" ca="1" si="41"/>
        <v>0</v>
      </c>
      <c r="G233">
        <f t="shared" si="48"/>
        <v>235</v>
      </c>
      <c r="H233">
        <f t="shared" ca="1" si="49"/>
        <v>25</v>
      </c>
      <c r="I233">
        <f t="shared" ca="1" si="50"/>
        <v>37</v>
      </c>
      <c r="J233">
        <f t="shared" ca="1" si="51"/>
        <v>5</v>
      </c>
      <c r="K233">
        <f t="shared" ca="1" si="42"/>
        <v>1322</v>
      </c>
      <c r="L233" s="1">
        <f t="shared" ca="1" si="43"/>
        <v>999</v>
      </c>
      <c r="M233">
        <f t="shared" ca="1" si="44"/>
        <v>32</v>
      </c>
    </row>
    <row r="234" spans="1:13" x14ac:dyDescent="0.3">
      <c r="A234">
        <v>233</v>
      </c>
      <c r="B234" s="1">
        <f t="shared" ca="1" si="45"/>
        <v>0.78787266545429402</v>
      </c>
      <c r="C234" s="1">
        <f t="shared" ca="1" si="45"/>
        <v>4.2708719511030835E-2</v>
      </c>
      <c r="D234">
        <f t="shared" ca="1" si="46"/>
        <v>25</v>
      </c>
      <c r="E234">
        <f t="shared" ca="1" si="47"/>
        <v>10</v>
      </c>
      <c r="F234">
        <f t="shared" ca="1" si="41"/>
        <v>0</v>
      </c>
      <c r="G234">
        <f t="shared" si="48"/>
        <v>235</v>
      </c>
      <c r="H234">
        <f t="shared" ca="1" si="49"/>
        <v>15</v>
      </c>
      <c r="I234">
        <f t="shared" ca="1" si="50"/>
        <v>32</v>
      </c>
      <c r="J234">
        <f t="shared" ca="1" si="51"/>
        <v>5</v>
      </c>
      <c r="K234">
        <f t="shared" ca="1" si="42"/>
        <v>1322</v>
      </c>
      <c r="L234" s="1">
        <f t="shared" ca="1" si="43"/>
        <v>238.17459026205117</v>
      </c>
      <c r="M234">
        <f t="shared" ca="1" si="44"/>
        <v>27</v>
      </c>
    </row>
    <row r="235" spans="1:13" x14ac:dyDescent="0.3">
      <c r="A235">
        <v>234</v>
      </c>
      <c r="B235" s="1">
        <f t="shared" ca="1" si="45"/>
        <v>0.4144910201235984</v>
      </c>
      <c r="C235" s="1">
        <f t="shared" ca="1" si="45"/>
        <v>0.6004111927228134</v>
      </c>
      <c r="D235">
        <f t="shared" ca="1" si="46"/>
        <v>15</v>
      </c>
      <c r="E235">
        <f t="shared" ca="1" si="47"/>
        <v>5</v>
      </c>
      <c r="F235">
        <f t="shared" ca="1" si="41"/>
        <v>0</v>
      </c>
      <c r="G235">
        <f t="shared" si="48"/>
        <v>235</v>
      </c>
      <c r="H235">
        <f t="shared" ca="1" si="49"/>
        <v>10</v>
      </c>
      <c r="I235">
        <f t="shared" ca="1" si="50"/>
        <v>27</v>
      </c>
      <c r="J235">
        <f t="shared" ca="1" si="51"/>
        <v>5</v>
      </c>
      <c r="K235">
        <f t="shared" ca="1" si="42"/>
        <v>1322</v>
      </c>
      <c r="L235" s="1">
        <f t="shared" ca="1" si="43"/>
        <v>238.17459026205117</v>
      </c>
      <c r="M235">
        <f t="shared" ca="1" si="44"/>
        <v>22</v>
      </c>
    </row>
    <row r="236" spans="1:13" x14ac:dyDescent="0.3">
      <c r="A236">
        <v>235</v>
      </c>
      <c r="B236" s="1">
        <f t="shared" ca="1" si="45"/>
        <v>0.98570731475597229</v>
      </c>
      <c r="C236" s="1">
        <f t="shared" ca="1" si="45"/>
        <v>0.81739872755318932</v>
      </c>
      <c r="D236">
        <f t="shared" si="46"/>
        <v>50</v>
      </c>
      <c r="E236">
        <f t="shared" ca="1" si="47"/>
        <v>10</v>
      </c>
      <c r="F236">
        <f t="shared" ca="1" si="41"/>
        <v>0</v>
      </c>
      <c r="G236">
        <f t="shared" si="48"/>
        <v>240</v>
      </c>
      <c r="H236">
        <f t="shared" ca="1" si="49"/>
        <v>40</v>
      </c>
      <c r="I236">
        <f t="shared" ca="1" si="50"/>
        <v>22</v>
      </c>
      <c r="J236">
        <f t="shared" ca="1" si="51"/>
        <v>5</v>
      </c>
      <c r="K236">
        <f t="shared" ca="1" si="42"/>
        <v>1322</v>
      </c>
      <c r="L236" s="1">
        <f t="shared" ca="1" si="43"/>
        <v>238.17459026205117</v>
      </c>
      <c r="M236">
        <f t="shared" ca="1" si="44"/>
        <v>17</v>
      </c>
    </row>
    <row r="237" spans="1:13" x14ac:dyDescent="0.3">
      <c r="A237">
        <v>236</v>
      </c>
      <c r="B237" s="1">
        <f t="shared" ca="1" si="45"/>
        <v>4.0886800956717928E-2</v>
      </c>
      <c r="C237" s="1">
        <f t="shared" ca="1" si="45"/>
        <v>0.97785045433918028</v>
      </c>
      <c r="D237">
        <f t="shared" ca="1" si="46"/>
        <v>40</v>
      </c>
      <c r="E237">
        <f t="shared" ca="1" si="47"/>
        <v>1</v>
      </c>
      <c r="F237">
        <f t="shared" ca="1" si="41"/>
        <v>0</v>
      </c>
      <c r="G237">
        <f t="shared" si="48"/>
        <v>240</v>
      </c>
      <c r="H237">
        <f t="shared" ca="1" si="49"/>
        <v>39</v>
      </c>
      <c r="I237">
        <f t="shared" ca="1" si="50"/>
        <v>17</v>
      </c>
      <c r="J237">
        <f t="shared" ca="1" si="51"/>
        <v>3</v>
      </c>
      <c r="K237">
        <f t="shared" ca="1" si="42"/>
        <v>1322</v>
      </c>
      <c r="L237" s="1">
        <f t="shared" ca="1" si="43"/>
        <v>238.17459026205117</v>
      </c>
      <c r="M237">
        <f t="shared" ca="1" si="44"/>
        <v>14</v>
      </c>
    </row>
    <row r="238" spans="1:13" x14ac:dyDescent="0.3">
      <c r="A238">
        <v>237</v>
      </c>
      <c r="B238" s="1">
        <f t="shared" ca="1" si="45"/>
        <v>0.65621933445002456</v>
      </c>
      <c r="C238" s="1">
        <f t="shared" ca="1" si="45"/>
        <v>0.65442532257299457</v>
      </c>
      <c r="D238">
        <f t="shared" ca="1" si="46"/>
        <v>39</v>
      </c>
      <c r="E238">
        <f t="shared" ca="1" si="47"/>
        <v>10</v>
      </c>
      <c r="F238">
        <f t="shared" ca="1" si="41"/>
        <v>0</v>
      </c>
      <c r="G238">
        <f t="shared" si="48"/>
        <v>240</v>
      </c>
      <c r="H238">
        <f t="shared" ca="1" si="49"/>
        <v>29</v>
      </c>
      <c r="I238">
        <f t="shared" ca="1" si="50"/>
        <v>14</v>
      </c>
      <c r="J238">
        <f t="shared" ca="1" si="51"/>
        <v>3</v>
      </c>
      <c r="K238">
        <f t="shared" ca="1" si="42"/>
        <v>1322</v>
      </c>
      <c r="L238" s="1">
        <f t="shared" ca="1" si="43"/>
        <v>238.17459026205117</v>
      </c>
      <c r="M238">
        <f t="shared" ca="1" si="44"/>
        <v>11</v>
      </c>
    </row>
    <row r="239" spans="1:13" x14ac:dyDescent="0.3">
      <c r="A239">
        <v>238</v>
      </c>
      <c r="B239" s="1">
        <f t="shared" ca="1" si="45"/>
        <v>0.50232524237983578</v>
      </c>
      <c r="C239" s="1">
        <f t="shared" ca="1" si="45"/>
        <v>0.9739531185417426</v>
      </c>
      <c r="D239">
        <f t="shared" ca="1" si="46"/>
        <v>29</v>
      </c>
      <c r="E239">
        <f t="shared" ca="1" si="47"/>
        <v>5</v>
      </c>
      <c r="F239">
        <f t="shared" ca="1" si="41"/>
        <v>0</v>
      </c>
      <c r="G239">
        <f t="shared" si="48"/>
        <v>240</v>
      </c>
      <c r="H239">
        <f t="shared" ca="1" si="49"/>
        <v>24</v>
      </c>
      <c r="I239">
        <f t="shared" ca="1" si="50"/>
        <v>11</v>
      </c>
      <c r="J239">
        <f t="shared" ca="1" si="51"/>
        <v>5</v>
      </c>
      <c r="K239">
        <f t="shared" ca="1" si="42"/>
        <v>1322</v>
      </c>
      <c r="L239" s="1">
        <f t="shared" ca="1" si="43"/>
        <v>999</v>
      </c>
      <c r="M239">
        <f t="shared" ca="1" si="44"/>
        <v>46</v>
      </c>
    </row>
    <row r="240" spans="1:13" x14ac:dyDescent="0.3">
      <c r="A240">
        <v>239</v>
      </c>
      <c r="B240" s="1">
        <f t="shared" ca="1" si="45"/>
        <v>0.5752639555915311</v>
      </c>
      <c r="C240" s="1">
        <f t="shared" ca="1" si="45"/>
        <v>0.99896455491667135</v>
      </c>
      <c r="D240">
        <f t="shared" ca="1" si="46"/>
        <v>24</v>
      </c>
      <c r="E240">
        <f t="shared" ca="1" si="47"/>
        <v>10</v>
      </c>
      <c r="F240">
        <f t="shared" ca="1" si="41"/>
        <v>0</v>
      </c>
      <c r="G240">
        <f t="shared" si="48"/>
        <v>240</v>
      </c>
      <c r="H240">
        <f t="shared" ca="1" si="49"/>
        <v>14</v>
      </c>
      <c r="I240">
        <f t="shared" ca="1" si="50"/>
        <v>46</v>
      </c>
      <c r="J240">
        <f t="shared" ca="1" si="51"/>
        <v>2</v>
      </c>
      <c r="K240">
        <f t="shared" ca="1" si="42"/>
        <v>1322</v>
      </c>
      <c r="L240" s="1">
        <f t="shared" ca="1" si="43"/>
        <v>999</v>
      </c>
      <c r="M240">
        <f t="shared" ca="1" si="44"/>
        <v>44</v>
      </c>
    </row>
    <row r="241" spans="1:13" x14ac:dyDescent="0.3">
      <c r="A241">
        <v>240</v>
      </c>
      <c r="B241" s="1">
        <f t="shared" ca="1" si="45"/>
        <v>0.87460496828755141</v>
      </c>
      <c r="C241" s="1">
        <f t="shared" ca="1" si="45"/>
        <v>0.29898671258190757</v>
      </c>
      <c r="D241">
        <f t="shared" si="46"/>
        <v>50</v>
      </c>
      <c r="E241">
        <f t="shared" ca="1" si="47"/>
        <v>10</v>
      </c>
      <c r="F241">
        <f t="shared" ca="1" si="41"/>
        <v>0</v>
      </c>
      <c r="G241">
        <f t="shared" si="48"/>
        <v>245</v>
      </c>
      <c r="H241">
        <f t="shared" ca="1" si="49"/>
        <v>40</v>
      </c>
      <c r="I241">
        <f t="shared" ca="1" si="50"/>
        <v>44</v>
      </c>
      <c r="J241">
        <f t="shared" ca="1" si="51"/>
        <v>5</v>
      </c>
      <c r="K241">
        <f t="shared" ca="1" si="42"/>
        <v>1322</v>
      </c>
      <c r="L241" s="1">
        <f t="shared" ca="1" si="43"/>
        <v>999</v>
      </c>
      <c r="M241">
        <f t="shared" ca="1" si="44"/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6.2c</vt:lpstr>
      <vt:lpstr>6.2e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T. Grogan</dc:creator>
  <cp:lastModifiedBy>Paul T. Grogan</cp:lastModifiedBy>
  <dcterms:created xsi:type="dcterms:W3CDTF">2016-11-03T15:22:03Z</dcterms:created>
  <dcterms:modified xsi:type="dcterms:W3CDTF">2017-10-13T02:04:52Z</dcterms:modified>
</cp:coreProperties>
</file>