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D38114D-187E-44B1-A56F-90452C354AC2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16" i="1"/>
  <c r="C9" i="1" l="1"/>
  <c r="D9" i="1"/>
  <c r="E9" i="1"/>
  <c r="F9" i="1"/>
  <c r="G9" i="1"/>
  <c r="H9" i="1"/>
  <c r="I9" i="1"/>
  <c r="J9" i="1"/>
  <c r="K9" i="1"/>
  <c r="L9" i="1"/>
  <c r="M9" i="1"/>
  <c r="N9" i="1"/>
  <c r="B9" i="1"/>
  <c r="I12" i="1" l="1"/>
  <c r="J12" i="1"/>
  <c r="B12" i="1"/>
  <c r="B13" i="1" s="1"/>
  <c r="C10" i="1"/>
  <c r="D10" i="1"/>
  <c r="E10" i="1"/>
  <c r="F10" i="1"/>
  <c r="G10" i="1"/>
  <c r="H10" i="1"/>
  <c r="I10" i="1"/>
  <c r="J10" i="1"/>
  <c r="K10" i="1"/>
  <c r="L10" i="1"/>
  <c r="M10" i="1"/>
  <c r="N10" i="1"/>
  <c r="B10" i="1"/>
  <c r="C12" i="1"/>
  <c r="D12" i="1"/>
  <c r="E12" i="1"/>
  <c r="F12" i="1"/>
  <c r="G12" i="1"/>
  <c r="H12" i="1"/>
  <c r="K12" i="1"/>
  <c r="L12" i="1"/>
  <c r="M12" i="1"/>
  <c r="N12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C13" i="1" l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</calcChain>
</file>

<file path=xl/sharedStrings.xml><?xml version="1.0" encoding="utf-8"?>
<sst xmlns="http://schemas.openxmlformats.org/spreadsheetml/2006/main" count="27" uniqueCount="27">
  <si>
    <t>Year</t>
  </si>
  <si>
    <t>No of Cars</t>
  </si>
  <si>
    <t>Miles Traveled</t>
  </si>
  <si>
    <t>Old Cars</t>
  </si>
  <si>
    <t>New Cars</t>
  </si>
  <si>
    <t>Old Car %</t>
  </si>
  <si>
    <t>Old Economy</t>
  </si>
  <si>
    <t>New Economy</t>
  </si>
  <si>
    <t>New Car Gas Used</t>
  </si>
  <si>
    <t>Old Car Gas Used</t>
  </si>
  <si>
    <t>Gas Consumed</t>
  </si>
  <si>
    <t>Cum Sum</t>
  </si>
  <si>
    <t>C4C</t>
  </si>
  <si>
    <t>BAU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</si>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</sst>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9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 C4C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Sheet1!$A$16:$A$28</c15:sqref>
                  </c15:fullRef>
                </c:ext>
              </c:extLst>
              <c:f>(Sheet1!$A$17,Sheet1!$A$28)</c:f>
              <c:strCache>
                <c:ptCount val="2"/>
                <c:pt idx="0">
                  <c:v> Year 1 </c:v>
                </c:pt>
                <c:pt idx="1">
                  <c:v> Year 12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Sheet1!$B$16:$B$28</c15:sqref>
                  </c15:fullRef>
                </c:ext>
              </c:extLst>
              <c:f>(Sheet1!$B$17,Sheet1!$B$28)</c:f>
              <c:numCache>
                <c:formatCode>_(* #,##0.00_);_(* \(#,##0.00\);_(* "-"??_);_(@_)</c:formatCode>
                <c:ptCount val="2"/>
                <c:pt idx="0">
                  <c:v>795351664.34913945</c:v>
                </c:pt>
                <c:pt idx="1">
                  <c:v>4519854281.4118176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7-4B15-846B-84E03747C521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 BAU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Sheet1!$A$16:$A$28</c15:sqref>
                  </c15:fullRef>
                </c:ext>
              </c:extLst>
              <c:f>(Sheet1!$A$17,Sheet1!$A$28)</c:f>
              <c:strCache>
                <c:ptCount val="2"/>
                <c:pt idx="0">
                  <c:v> Year 1 </c:v>
                </c:pt>
                <c:pt idx="1">
                  <c:v> Year 12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Sheet1!$C$16:$C$28</c15:sqref>
                  </c15:fullRef>
                </c:ext>
              </c:extLst>
              <c:f>(Sheet1!$C$17,Sheet1!$C$28)</c:f>
              <c:numCache>
                <c:formatCode>_(* #,##0.00_);_(* \(#,##0.00\);_(* "-"??_);_(@_)</c:formatCode>
                <c:ptCount val="2"/>
                <c:pt idx="0">
                  <c:v>1842190366.4200001</c:v>
                </c:pt>
                <c:pt idx="1">
                  <c:v>10032278093.0851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7-4B15-846B-84E03747C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560496"/>
        <c:axId val="1141954784"/>
      </c:barChart>
      <c:catAx>
        <c:axId val="14765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54784"/>
        <c:crosses val="autoZero"/>
        <c:auto val="1"/>
        <c:lblAlgn val="ctr"/>
        <c:lblOffset val="100"/>
        <c:noMultiLvlLbl val="0"/>
      </c:catAx>
      <c:valAx>
        <c:axId val="11419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13</xdr:row>
      <xdr:rowOff>144780</xdr:rowOff>
    </xdr:from>
    <xdr:to>
      <xdr:col>8</xdr:col>
      <xdr:colOff>697230</xdr:colOff>
      <xdr:row>28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F9824-0C4C-4B81-8448-079FADF0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12" workbookViewId="0">
      <selection activeCell="F31" sqref="F31"/>
    </sheetView>
  </sheetViews>
  <sheetFormatPr defaultRowHeight="14.4" x14ac:dyDescent="0.55000000000000004"/>
  <cols>
    <col min="1" max="1" width="15.1015625" bestFit="1" customWidth="1"/>
    <col min="2" max="2" width="17.83984375" bestFit="1" customWidth="1"/>
    <col min="3" max="3" width="19.3125" bestFit="1" customWidth="1"/>
    <col min="4" max="13" width="17.83984375" bestFit="1" customWidth="1"/>
    <col min="14" max="14" width="19.3125" bestFit="1" customWidth="1"/>
  </cols>
  <sheetData>
    <row r="1" spans="1:14" x14ac:dyDescent="0.55000000000000004">
      <c r="A1" t="s">
        <v>0</v>
      </c>
      <c r="B1">
        <v>1999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</row>
    <row r="2" spans="1:14" x14ac:dyDescent="0.55000000000000004">
      <c r="A2" t="s">
        <v>1</v>
      </c>
      <c r="B2" s="1">
        <v>132432044</v>
      </c>
      <c r="C2" s="1">
        <v>133621420</v>
      </c>
      <c r="D2" s="1">
        <v>137633467</v>
      </c>
      <c r="E2" s="1">
        <v>135920677</v>
      </c>
      <c r="F2" s="1">
        <v>135669897</v>
      </c>
      <c r="G2" s="1">
        <v>136430651</v>
      </c>
      <c r="H2" s="1">
        <v>136568083</v>
      </c>
      <c r="I2" s="1">
        <v>135399945</v>
      </c>
      <c r="J2" s="1">
        <v>137155026.25</v>
      </c>
      <c r="K2" s="1">
        <v>137531804.75</v>
      </c>
      <c r="L2" s="1">
        <v>137908583.25</v>
      </c>
      <c r="M2" s="1">
        <v>138285361.75</v>
      </c>
      <c r="N2" s="1">
        <v>138662140.25</v>
      </c>
    </row>
    <row r="3" spans="1:14" x14ac:dyDescent="0.55000000000000004">
      <c r="A3" t="s">
        <v>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0.97</v>
      </c>
      <c r="H3" s="2">
        <v>0.95</v>
      </c>
      <c r="I3" s="2">
        <v>0.9</v>
      </c>
      <c r="J3" s="2">
        <v>0.82</v>
      </c>
      <c r="K3" s="2">
        <v>0.75</v>
      </c>
      <c r="L3" s="2">
        <v>0.57999999999999996</v>
      </c>
      <c r="M3" s="2">
        <v>0.4</v>
      </c>
      <c r="N3" s="2">
        <v>0.25</v>
      </c>
    </row>
    <row r="4" spans="1:14" x14ac:dyDescent="0.55000000000000004">
      <c r="A4" t="s">
        <v>3</v>
      </c>
      <c r="B4" s="1">
        <f>B3*B2</f>
        <v>132432044</v>
      </c>
      <c r="C4" s="1">
        <f t="shared" ref="C4:N4" si="0">C3*C2</f>
        <v>133621420</v>
      </c>
      <c r="D4" s="1">
        <f t="shared" si="0"/>
        <v>137633467</v>
      </c>
      <c r="E4" s="1">
        <f t="shared" si="0"/>
        <v>135920677</v>
      </c>
      <c r="F4" s="1">
        <f t="shared" si="0"/>
        <v>135669897</v>
      </c>
      <c r="G4" s="1">
        <f t="shared" si="0"/>
        <v>132337731.47</v>
      </c>
      <c r="H4" s="1">
        <f t="shared" si="0"/>
        <v>129739678.84999999</v>
      </c>
      <c r="I4" s="1">
        <f t="shared" si="0"/>
        <v>121859950.5</v>
      </c>
      <c r="J4" s="1">
        <f t="shared" si="0"/>
        <v>112467121.52499999</v>
      </c>
      <c r="K4" s="1">
        <f t="shared" si="0"/>
        <v>103148853.5625</v>
      </c>
      <c r="L4" s="1">
        <f t="shared" si="0"/>
        <v>79986978.284999996</v>
      </c>
      <c r="M4" s="1">
        <f t="shared" si="0"/>
        <v>55314144.700000003</v>
      </c>
      <c r="N4" s="1">
        <f t="shared" si="0"/>
        <v>34665535.0625</v>
      </c>
    </row>
    <row r="5" spans="1:14" x14ac:dyDescent="0.55000000000000004">
      <c r="A5" t="s">
        <v>4</v>
      </c>
      <c r="B5" s="1">
        <f>B2-B4</f>
        <v>0</v>
      </c>
      <c r="C5" s="1">
        <f t="shared" ref="C5:N5" si="1">C2-C4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4092919.5300000012</v>
      </c>
      <c r="H5" s="1">
        <f t="shared" si="1"/>
        <v>6828404.150000006</v>
      </c>
      <c r="I5" s="1">
        <f t="shared" si="1"/>
        <v>13539994.5</v>
      </c>
      <c r="J5" s="1">
        <f t="shared" si="1"/>
        <v>24687904.725000009</v>
      </c>
      <c r="K5" s="1">
        <f t="shared" si="1"/>
        <v>34382951.1875</v>
      </c>
      <c r="L5" s="1">
        <f t="shared" si="1"/>
        <v>57921604.965000004</v>
      </c>
      <c r="M5" s="1">
        <f t="shared" si="1"/>
        <v>82971217.049999997</v>
      </c>
      <c r="N5" s="1">
        <f t="shared" si="1"/>
        <v>103996605.1875</v>
      </c>
    </row>
    <row r="6" spans="1:14" x14ac:dyDescent="0.55000000000000004">
      <c r="A6" t="s">
        <v>2</v>
      </c>
      <c r="B6">
        <v>13824</v>
      </c>
      <c r="C6">
        <v>11115</v>
      </c>
      <c r="D6">
        <v>11815</v>
      </c>
      <c r="E6">
        <v>13537</v>
      </c>
      <c r="F6">
        <v>13952</v>
      </c>
      <c r="G6">
        <v>11514</v>
      </c>
      <c r="H6">
        <v>11337</v>
      </c>
      <c r="I6">
        <v>12487</v>
      </c>
      <c r="J6">
        <v>11391</v>
      </c>
      <c r="K6">
        <v>13685</v>
      </c>
      <c r="L6">
        <v>13527</v>
      </c>
      <c r="M6">
        <v>11225</v>
      </c>
      <c r="N6">
        <v>13591</v>
      </c>
    </row>
    <row r="7" spans="1:14" x14ac:dyDescent="0.55000000000000004">
      <c r="A7" t="s">
        <v>6</v>
      </c>
      <c r="B7" s="1">
        <v>18</v>
      </c>
      <c r="C7" s="1">
        <v>18</v>
      </c>
      <c r="D7" s="1">
        <v>18</v>
      </c>
      <c r="E7" s="1">
        <v>18</v>
      </c>
      <c r="F7" s="1">
        <v>18</v>
      </c>
      <c r="G7" s="1">
        <v>18</v>
      </c>
      <c r="H7" s="1">
        <v>18</v>
      </c>
      <c r="I7" s="1">
        <v>18</v>
      </c>
      <c r="J7" s="1">
        <v>18</v>
      </c>
      <c r="K7" s="1">
        <v>18</v>
      </c>
      <c r="L7" s="1">
        <v>18</v>
      </c>
      <c r="M7" s="1">
        <v>18</v>
      </c>
      <c r="N7" s="1">
        <v>18</v>
      </c>
    </row>
    <row r="8" spans="1:14" x14ac:dyDescent="0.55000000000000004">
      <c r="A8" t="s">
        <v>7</v>
      </c>
      <c r="B8" s="1">
        <v>29</v>
      </c>
      <c r="C8" s="1">
        <v>29</v>
      </c>
      <c r="D8" s="1">
        <v>29</v>
      </c>
      <c r="E8" s="1">
        <v>29</v>
      </c>
      <c r="F8" s="1">
        <v>29</v>
      </c>
      <c r="G8" s="1">
        <v>29</v>
      </c>
      <c r="H8" s="1">
        <v>29</v>
      </c>
      <c r="I8" s="1">
        <v>29</v>
      </c>
      <c r="J8" s="1">
        <v>29</v>
      </c>
      <c r="K8" s="1">
        <v>29</v>
      </c>
      <c r="L8" s="1">
        <v>29</v>
      </c>
      <c r="M8" s="1">
        <v>29</v>
      </c>
      <c r="N8" s="1">
        <v>29</v>
      </c>
    </row>
    <row r="9" spans="1:14" x14ac:dyDescent="0.55000000000000004">
      <c r="A9" t="s">
        <v>9</v>
      </c>
      <c r="B9" s="1">
        <f>B4*B6/B7</f>
        <v>101707809792</v>
      </c>
      <c r="C9" s="1">
        <f t="shared" ref="C9:N9" si="2">C4*C6/C7</f>
        <v>82511226850</v>
      </c>
      <c r="D9" s="1">
        <f t="shared" si="2"/>
        <v>90341078478.055557</v>
      </c>
      <c r="E9" s="1">
        <f t="shared" si="2"/>
        <v>102219900252.72223</v>
      </c>
      <c r="F9" s="1">
        <f t="shared" si="2"/>
        <v>105159244608</v>
      </c>
      <c r="G9" s="1">
        <f t="shared" si="2"/>
        <v>84652035563.643341</v>
      </c>
      <c r="H9" s="1">
        <f t="shared" si="2"/>
        <v>81714374395.691666</v>
      </c>
      <c r="I9" s="1">
        <f t="shared" si="2"/>
        <v>84536955660.75</v>
      </c>
      <c r="J9" s="1">
        <f t="shared" si="2"/>
        <v>71172943405.070831</v>
      </c>
      <c r="K9" s="1">
        <f t="shared" si="2"/>
        <v>78421781166.822922</v>
      </c>
      <c r="L9" s="1">
        <f t="shared" si="2"/>
        <v>60110214181.177498</v>
      </c>
      <c r="M9" s="1">
        <f t="shared" si="2"/>
        <v>34494515236.527779</v>
      </c>
      <c r="N9" s="1">
        <f t="shared" si="2"/>
        <v>26174404835.246529</v>
      </c>
    </row>
    <row r="10" spans="1:14" x14ac:dyDescent="0.55000000000000004">
      <c r="A10" t="s">
        <v>8</v>
      </c>
      <c r="B10" s="1">
        <f>B5/B8</f>
        <v>0</v>
      </c>
      <c r="C10" s="1">
        <f t="shared" ref="C10:N10" si="3">C5/C8</f>
        <v>0</v>
      </c>
      <c r="D10" s="1">
        <f t="shared" si="3"/>
        <v>0</v>
      </c>
      <c r="E10" s="1">
        <f t="shared" si="3"/>
        <v>0</v>
      </c>
      <c r="F10" s="1">
        <f t="shared" si="3"/>
        <v>0</v>
      </c>
      <c r="G10" s="1">
        <f t="shared" si="3"/>
        <v>141135.15620689659</v>
      </c>
      <c r="H10" s="1">
        <f t="shared" si="3"/>
        <v>235462.21206896572</v>
      </c>
      <c r="I10" s="1">
        <f t="shared" si="3"/>
        <v>466896.36206896551</v>
      </c>
      <c r="J10" s="1">
        <f t="shared" si="3"/>
        <v>851307.05948275898</v>
      </c>
      <c r="K10" s="1">
        <f t="shared" si="3"/>
        <v>1185619.0064655172</v>
      </c>
      <c r="L10" s="1">
        <f t="shared" si="3"/>
        <v>1997296.7229310346</v>
      </c>
      <c r="M10" s="1">
        <f t="shared" si="3"/>
        <v>2861076.4499999997</v>
      </c>
      <c r="N10" s="1">
        <f t="shared" si="3"/>
        <v>3586089.8340517241</v>
      </c>
    </row>
    <row r="12" spans="1:14" x14ac:dyDescent="0.55000000000000004">
      <c r="A12" t="s">
        <v>10</v>
      </c>
      <c r="B12" s="3">
        <f>B9+B10</f>
        <v>101707809792</v>
      </c>
      <c r="C12" s="3">
        <f t="shared" ref="C12:N12" si="4">C9+C10</f>
        <v>82511226850</v>
      </c>
      <c r="D12" s="3">
        <f t="shared" si="4"/>
        <v>90341078478.055557</v>
      </c>
      <c r="E12" s="3">
        <f t="shared" si="4"/>
        <v>102219900252.72223</v>
      </c>
      <c r="F12" s="3">
        <f t="shared" si="4"/>
        <v>105159244608</v>
      </c>
      <c r="G12" s="3">
        <f t="shared" si="4"/>
        <v>84652176698.799545</v>
      </c>
      <c r="H12" s="3">
        <f t="shared" si="4"/>
        <v>81714609857.903732</v>
      </c>
      <c r="I12" s="3">
        <f t="shared" si="4"/>
        <v>84537422557.112076</v>
      </c>
      <c r="J12" s="3">
        <f t="shared" si="4"/>
        <v>71173794712.13031</v>
      </c>
      <c r="K12" s="3">
        <f t="shared" si="4"/>
        <v>78422966785.829391</v>
      </c>
      <c r="L12" s="3">
        <f t="shared" si="4"/>
        <v>60112211477.900429</v>
      </c>
      <c r="M12" s="3">
        <f t="shared" si="4"/>
        <v>34497376312.977776</v>
      </c>
      <c r="N12" s="3">
        <f t="shared" si="4"/>
        <v>26177990925.080582</v>
      </c>
    </row>
    <row r="13" spans="1:14" x14ac:dyDescent="0.55000000000000004">
      <c r="A13" t="s">
        <v>11</v>
      </c>
      <c r="B13" s="3">
        <f>B12</f>
        <v>101707809792</v>
      </c>
      <c r="C13" s="3">
        <f>C12+B13</f>
        <v>184219036642</v>
      </c>
      <c r="D13" s="3">
        <f t="shared" ref="D13:N13" si="5">D12+C13</f>
        <v>274560115120.05554</v>
      </c>
      <c r="E13" s="3">
        <f t="shared" si="5"/>
        <v>376780015372.77777</v>
      </c>
      <c r="F13" s="3">
        <f t="shared" si="5"/>
        <v>481939259980.77777</v>
      </c>
      <c r="G13" s="3">
        <f t="shared" si="5"/>
        <v>566591436679.57727</v>
      </c>
      <c r="H13" s="3">
        <f t="shared" si="5"/>
        <v>648306046537.48096</v>
      </c>
      <c r="I13" s="3">
        <f t="shared" si="5"/>
        <v>732843469094.59302</v>
      </c>
      <c r="J13" s="3">
        <f t="shared" si="5"/>
        <v>804017263806.72339</v>
      </c>
      <c r="K13" s="3">
        <f t="shared" si="5"/>
        <v>882440230592.55273</v>
      </c>
      <c r="L13" s="3">
        <f t="shared" si="5"/>
        <v>942552442070.45313</v>
      </c>
      <c r="M13" s="3">
        <f t="shared" si="5"/>
        <v>977049818383.43091</v>
      </c>
      <c r="N13" s="3">
        <f t="shared" si="5"/>
        <v>1003227809308.5115</v>
      </c>
    </row>
    <row r="15" spans="1:14" x14ac:dyDescent="0.55000000000000004">
      <c r="A15" s="1"/>
      <c r="B15" s="1" t="s">
        <v>12</v>
      </c>
      <c r="C15" s="1" t="s">
        <v>13</v>
      </c>
    </row>
    <row r="16" spans="1:14" x14ac:dyDescent="0.55000000000000004">
      <c r="A16" s="1" t="s">
        <v>14</v>
      </c>
      <c r="B16" s="1">
        <v>391169033.69640744</v>
      </c>
      <c r="C16" s="1">
        <v>1017078097.92</v>
      </c>
      <c r="D16" s="3">
        <f>C16/100</f>
        <v>10170780.9792</v>
      </c>
    </row>
    <row r="17" spans="1:4" x14ac:dyDescent="0.55000000000000004">
      <c r="A17" s="1" t="s">
        <v>15</v>
      </c>
      <c r="B17" s="1">
        <v>795351664.34913945</v>
      </c>
      <c r="C17" s="1">
        <v>1842190366.4200001</v>
      </c>
      <c r="D17" s="3">
        <f t="shared" ref="D17:D28" si="6">C17/100</f>
        <v>18421903.6642</v>
      </c>
    </row>
    <row r="18" spans="1:4" x14ac:dyDescent="0.55000000000000004">
      <c r="A18" s="1" t="s">
        <v>16</v>
      </c>
      <c r="B18" s="1">
        <v>1153807804.6693819</v>
      </c>
      <c r="C18" s="1">
        <v>2745601151.2005553</v>
      </c>
      <c r="D18" s="3">
        <f t="shared" si="6"/>
        <v>27456011.512005553</v>
      </c>
    </row>
    <row r="19" spans="1:4" x14ac:dyDescent="0.55000000000000004">
      <c r="A19" s="1" t="s">
        <v>17</v>
      </c>
      <c r="B19" s="1">
        <v>1500472695.4531438</v>
      </c>
      <c r="C19" s="1">
        <v>3767800153.7277775</v>
      </c>
      <c r="D19" s="3">
        <f t="shared" si="6"/>
        <v>37678001.537277773</v>
      </c>
    </row>
    <row r="20" spans="1:4" x14ac:dyDescent="0.55000000000000004">
      <c r="A20" s="1" t="s">
        <v>18</v>
      </c>
      <c r="B20" s="1">
        <v>1860008647.2743998</v>
      </c>
      <c r="C20" s="1">
        <v>4819392599.8077774</v>
      </c>
      <c r="D20" s="3">
        <f t="shared" si="6"/>
        <v>48193925.998077773</v>
      </c>
    </row>
    <row r="21" spans="1:4" x14ac:dyDescent="0.55000000000000004">
      <c r="A21" s="1" t="s">
        <v>19</v>
      </c>
      <c r="B21" s="1">
        <v>2242262459.5030866</v>
      </c>
      <c r="C21" s="1">
        <v>5665914366.7957726</v>
      </c>
      <c r="D21" s="3">
        <f t="shared" si="6"/>
        <v>56659143.667957723</v>
      </c>
    </row>
    <row r="22" spans="1:4" x14ac:dyDescent="0.55000000000000004">
      <c r="A22" s="1" t="s">
        <v>20</v>
      </c>
      <c r="B22" s="1">
        <v>2592852371.1167274</v>
      </c>
      <c r="C22" s="1">
        <v>6483060465.3748093</v>
      </c>
      <c r="D22" s="3">
        <f t="shared" si="6"/>
        <v>64830604.653748095</v>
      </c>
    </row>
    <row r="23" spans="1:4" x14ac:dyDescent="0.55000000000000004">
      <c r="A23" s="1" t="s">
        <v>21</v>
      </c>
      <c r="B23" s="1">
        <v>2942094822.3894434</v>
      </c>
      <c r="C23" s="1">
        <v>7328434690.9459305</v>
      </c>
      <c r="D23" s="3">
        <f t="shared" si="6"/>
        <v>73284346.909459308</v>
      </c>
    </row>
    <row r="24" spans="1:4" x14ac:dyDescent="0.55000000000000004">
      <c r="A24" s="1" t="s">
        <v>22</v>
      </c>
      <c r="B24" s="1">
        <v>3254007316.0048461</v>
      </c>
      <c r="C24" s="1">
        <v>8040172638.067234</v>
      </c>
      <c r="D24" s="3">
        <f t="shared" si="6"/>
        <v>80401726.380672336</v>
      </c>
    </row>
    <row r="25" spans="1:4" x14ac:dyDescent="0.55000000000000004">
      <c r="A25" s="1" t="s">
        <v>23</v>
      </c>
      <c r="B25" s="1">
        <v>3590236002.4298878</v>
      </c>
      <c r="C25" s="1">
        <v>8824402305.9255276</v>
      </c>
      <c r="D25" s="3">
        <f t="shared" si="6"/>
        <v>88244023.059255272</v>
      </c>
    </row>
    <row r="26" spans="1:4" x14ac:dyDescent="0.55000000000000004">
      <c r="A26" s="1" t="s">
        <v>24</v>
      </c>
      <c r="B26" s="1">
        <v>3920942347.7707119</v>
      </c>
      <c r="C26" s="1">
        <v>9425524420.7045307</v>
      </c>
      <c r="D26" s="3">
        <f t="shared" si="6"/>
        <v>94255244.207045302</v>
      </c>
    </row>
    <row r="27" spans="1:4" x14ac:dyDescent="0.55000000000000004">
      <c r="A27" s="1" t="s">
        <v>25</v>
      </c>
      <c r="B27" s="1">
        <v>4218746928.9677382</v>
      </c>
      <c r="C27" s="1">
        <v>9770498183.8343086</v>
      </c>
      <c r="D27" s="3">
        <f t="shared" si="6"/>
        <v>97704981.838343084</v>
      </c>
    </row>
    <row r="28" spans="1:4" x14ac:dyDescent="0.55000000000000004">
      <c r="A28" s="1" t="s">
        <v>26</v>
      </c>
      <c r="B28" s="1">
        <v>4519854281.4118176</v>
      </c>
      <c r="C28" s="1">
        <v>10032278093.0851</v>
      </c>
      <c r="D28" s="3">
        <f t="shared" si="6"/>
        <v>100322780.930851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2019-04-02T08:03:24Z</dcterms:modified>
</cp:coreProperties>
</file>