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Connor\PycharmProjects\MCDS_2_ISATab\Burns_Thesis_DatabaseConversion\"/>
    </mc:Choice>
  </mc:AlternateContent>
  <xr:revisionPtr revIDLastSave="0" documentId="13_ncr:1_{709B9EA4-0C81-42B7-8263-9DBAA1F2D9B3}" xr6:coauthVersionLast="46" xr6:coauthVersionMax="46" xr10:uidLastSave="{00000000-0000-0000-0000-000000000000}"/>
  <bookViews>
    <workbookView xWindow="-28920" yWindow="-3765" windowWidth="29040" windowHeight="15840" xr2:uid="{2CD61F54-19AE-432F-B1AD-B38F5E2014D6}"/>
  </bookViews>
  <sheets>
    <sheet name="MCDS-DCL to ISA-Tab" sheetId="1" r:id="rId1"/>
    <sheet name="A_Microenvironment" sheetId="4" r:id="rId2"/>
    <sheet name="A_CellCycle" sheetId="5" r:id="rId3"/>
    <sheet name="A_CellDeath" sheetId="6" r:id="rId4"/>
    <sheet name="A_Mechanics" sheetId="7" r:id="rId5"/>
    <sheet name="A_GeometricalProperties" sheetId="9" r:id="rId6"/>
    <sheet name="A_Motility" sheetId="8" r:id="rId7"/>
    <sheet name="A_S_PKPD" sheetId="11" r:id="rId8"/>
    <sheet name="A_TransportProcesses" sheetId="12" r:id="rId9"/>
    <sheet name="A_ClinicalStain" sheetId="13" r:id="rId10"/>
    <sheet name="Study" sheetId="10" r:id="rId11"/>
    <sheet name="ISA-Tab to MCDS-DCL" sheetId="2" r:id="rId12"/>
  </sheets>
  <definedNames>
    <definedName name="B">A_Microenvironment!#REF!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8" i="6" l="1"/>
  <c r="G20" i="5"/>
  <c r="G19" i="5"/>
  <c r="G18" i="5"/>
  <c r="G17" i="5"/>
  <c r="G16" i="5"/>
  <c r="A16" i="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3" i="1"/>
  <c r="A4" i="1" s="1"/>
  <c r="A5" i="1" s="1"/>
  <c r="A6" i="1" s="1"/>
  <c r="A7" i="1" s="1"/>
  <c r="A8" i="1" s="1"/>
  <c r="A9" i="1" s="1"/>
  <c r="A10" i="1" s="1"/>
  <c r="A11" i="1" s="1"/>
  <c r="A12" i="1" s="1"/>
  <c r="A13" i="1" s="1"/>
  <c r="A14" i="1" s="1"/>
  <c r="A15" i="1" s="1"/>
</calcChain>
</file>

<file path=xl/sharedStrings.xml><?xml version="1.0" encoding="utf-8"?>
<sst xmlns="http://schemas.openxmlformats.org/spreadsheetml/2006/main" count="926" uniqueCount="538">
  <si>
    <t>ISA-Tab Entity</t>
  </si>
  <si>
    <t>ISA File Location</t>
  </si>
  <si>
    <t>Header</t>
  </si>
  <si>
    <t>Data</t>
  </si>
  <si>
    <t>I</t>
  </si>
  <si>
    <t>ONTOLOGY SOURCE REFERENCE</t>
  </si>
  <si>
    <t>Term Source Name</t>
  </si>
  <si>
    <t>Term Source File</t>
  </si>
  <si>
    <t>Term Source Version</t>
  </si>
  <si>
    <t>Term Source Description</t>
  </si>
  <si>
    <t>INVESTIGATION</t>
  </si>
  <si>
    <t>Investigation Identifier</t>
  </si>
  <si>
    <t>Investigation Title</t>
  </si>
  <si>
    <t>Investigation Description</t>
  </si>
  <si>
    <t>Investigation Submission Date</t>
  </si>
  <si>
    <t>Investigation Public Release Date</t>
  </si>
  <si>
    <t>INVESTIGATION PUBLICATIONS</t>
  </si>
  <si>
    <t>Investigation PubMed ID</t>
  </si>
  <si>
    <t>Investigation Publication DOI</t>
  </si>
  <si>
    <t>Investigation Publication Author List</t>
  </si>
  <si>
    <t>Investigation Publication Title</t>
  </si>
  <si>
    <t>Investigation Publication Status</t>
  </si>
  <si>
    <t>Investigation Publication Status Term Accession</t>
  </si>
  <si>
    <t>Investigation Publication Status Term Source REF</t>
  </si>
  <si>
    <t>INVESTIGATION CONTACTS</t>
  </si>
  <si>
    <t>Investigation Person Last Name</t>
  </si>
  <si>
    <t>Investigation Person First Name</t>
  </si>
  <si>
    <t>Investigation Person Mid Initials</t>
  </si>
  <si>
    <t>Investigation Person Email</t>
  </si>
  <si>
    <t>Investigation Person Phone</t>
  </si>
  <si>
    <t>Investigation Person Fax</t>
  </si>
  <si>
    <t>Investigation Person Address</t>
  </si>
  <si>
    <t>Investigation Person Affiliation</t>
  </si>
  <si>
    <t>Investigation Person Roles</t>
  </si>
  <si>
    <t>Investigation Person Roles Term Accession Number</t>
  </si>
  <si>
    <t>Investigation Person Roles Term Source REF</t>
  </si>
  <si>
    <t>Comment[Investigation Person REF]</t>
  </si>
  <si>
    <t>STUDY</t>
  </si>
  <si>
    <t>Study Identifier</t>
  </si>
  <si>
    <t>Study Title</t>
  </si>
  <si>
    <t>Study Description</t>
  </si>
  <si>
    <t>Comment[Study Grant Number]</t>
  </si>
  <si>
    <t>Comment[Study Funding Agency]</t>
  </si>
  <si>
    <t>Study Submission Date</t>
  </si>
  <si>
    <t>Study Public Release Date</t>
  </si>
  <si>
    <t>Study File Name</t>
  </si>
  <si>
    <t>STUDY DESIGN DESCRIPTORS</t>
  </si>
  <si>
    <t>Study Design Type</t>
  </si>
  <si>
    <t>Study Design Type Term Accession Number</t>
  </si>
  <si>
    <t>Study Design Type Term Source REF</t>
  </si>
  <si>
    <t>STUDY PUBLICATIONS</t>
  </si>
  <si>
    <t>Study PubMed ID</t>
  </si>
  <si>
    <t>Study Publication DOI</t>
  </si>
  <si>
    <t>Study Publication Author List</t>
  </si>
  <si>
    <t>Study Publication Title</t>
  </si>
  <si>
    <t>Study Publication Status</t>
  </si>
  <si>
    <t>Study Publication Status Term Accession Number</t>
  </si>
  <si>
    <t>Study Publication Status Term Source REF</t>
  </si>
  <si>
    <t>STUDY FACTORS</t>
  </si>
  <si>
    <t>Study Factor Name</t>
  </si>
  <si>
    <t>Study Factor Type</t>
  </si>
  <si>
    <t>Study Factor Type Term Accession Number</t>
  </si>
  <si>
    <t>Study Factor Type Term Source REF</t>
  </si>
  <si>
    <t>Comment[phenotype_dataset_keywords]</t>
  </si>
  <si>
    <t>STUDY ASSAYS</t>
  </si>
  <si>
    <t>Study Assay Measurement Type</t>
  </si>
  <si>
    <t>Study Assay Measurement Type Term Accession Number</t>
  </si>
  <si>
    <t>Study Assay Measurement Type Term Source REF</t>
  </si>
  <si>
    <t>Study Assay Technology Type</t>
  </si>
  <si>
    <t>Study Assay Technology Type Term Accession Number</t>
  </si>
  <si>
    <t>Study Assay Technology Type Term Source REF</t>
  </si>
  <si>
    <t>Study Assay Technology Platform</t>
  </si>
  <si>
    <t>Study Assay File Name</t>
  </si>
  <si>
    <t>STUDY PROTOCOLS</t>
  </si>
  <si>
    <t>Study Protocol Name</t>
  </si>
  <si>
    <t>Study Protocol Type</t>
  </si>
  <si>
    <t>Study Protocol Type Term Accession Number</t>
  </si>
  <si>
    <t>Study Protocol Type Term Source REF</t>
  </si>
  <si>
    <t>Study Protocol Description</t>
  </si>
  <si>
    <t>Study Protocol URI</t>
  </si>
  <si>
    <t>Study Protocol Version</t>
  </si>
  <si>
    <t>Study Protocol Parameters Name</t>
  </si>
  <si>
    <t>Study Protocol Parameters Name Term Accession Number</t>
  </si>
  <si>
    <t>Study Protocol Parameters Name Term Source REF</t>
  </si>
  <si>
    <t>Study Protocol Components Name</t>
  </si>
  <si>
    <t>Study Protocol Components Type</t>
  </si>
  <si>
    <t>Study Protocol Components Type Term Accession Number</t>
  </si>
  <si>
    <t>Study Protocol Components Type Term Source REF</t>
  </si>
  <si>
    <t>STUDY CONTACTS</t>
  </si>
  <si>
    <t>Study Person Last Name</t>
  </si>
  <si>
    <t>Study Person First Name</t>
  </si>
  <si>
    <t>Study Person Mid Initials</t>
  </si>
  <si>
    <t>Study Person Email</t>
  </si>
  <si>
    <t>Study Person Phone</t>
  </si>
  <si>
    <t>Study Person Fax</t>
  </si>
  <si>
    <t>Study Person Address</t>
  </si>
  <si>
    <t>Study Person Affiliation</t>
  </si>
  <si>
    <t>Study Person Roles</t>
  </si>
  <si>
    <t>Study Person Roles Term Accession Number</t>
  </si>
  <si>
    <t>Study Person Roles Term Source REF</t>
  </si>
  <si>
    <t>Comment[Study Person REF]</t>
  </si>
  <si>
    <t>ISA Entity Type</t>
  </si>
  <si>
    <t>Updated?</t>
  </si>
  <si>
    <t>I-A</t>
  </si>
  <si>
    <t>I-S</t>
  </si>
  <si>
    <t>MCDS-DCL Correlate Entity</t>
  </si>
  <si>
    <t>MCDS-DCL Correlate X-Path</t>
  </si>
  <si>
    <t>Checked with Paul?</t>
  </si>
  <si>
    <t>ID</t>
  </si>
  <si>
    <t>S</t>
  </si>
  <si>
    <t>PMID</t>
  </si>
  <si>
    <t>DOI</t>
  </si>
  <si>
    <t>email</t>
  </si>
  <si>
    <t>In Randy's code?</t>
  </si>
  <si>
    <t>Hardcode</t>
  </si>
  <si>
    <t>Yes</t>
  </si>
  <si>
    <t>Blank</t>
  </si>
  <si>
    <t>Yes - If PMID</t>
  </si>
  <si>
    <t>blank</t>
  </si>
  <si>
    <t>yes</t>
  </si>
  <si>
    <t>TODO section</t>
  </si>
  <si>
    <t>Names - assays</t>
  </si>
  <si>
    <t>family-name</t>
  </si>
  <si>
    <t>given-names</t>
  </si>
  <si>
    <t>URL</t>
  </si>
  <si>
    <t>Text Entry</t>
  </si>
  <si>
    <t>"https://ncit.nci.nih.gov/ncitbrowser/"   "https://bioportal.bioontology.org/ontologies/UO"   "http://purl.obolibrary.org/obo/NCBITaxon_1"   "http://bioportal.bioontology.org/ontologies/EDDA"</t>
  </si>
  <si>
    <t>"NCIT"   "UO"   "NCBITAXON"   "EDDA"</t>
  </si>
  <si>
    <t>"17.02d"   ""   ""   "2.0"</t>
  </si>
  <si>
    <t>"NCI Thesarus"   ""   ""   "Evidence in Documents, Discovery, and Analytics (EDDA)"</t>
  </si>
  <si>
    <t>Single</t>
  </si>
  <si>
    <t>Multiple</t>
  </si>
  <si>
    <t>current_contact</t>
  </si>
  <si>
    <t>Multiples for xPath</t>
  </si>
  <si>
    <t>Text Output Line</t>
  </si>
  <si>
    <t>organization-name &amp; department-name</t>
  </si>
  <si>
    <t>name</t>
  </si>
  <si>
    <t>notes</t>
  </si>
  <si>
    <t>description</t>
  </si>
  <si>
    <t>url</t>
  </si>
  <si>
    <t>No</t>
  </si>
  <si>
    <t>text</t>
  </si>
  <si>
    <t>Comment[notes]</t>
  </si>
  <si>
    <t>citation</t>
  </si>
  <si>
    <t>Comment[Cell Line Citation Notes]</t>
  </si>
  <si>
    <t>Comment[License Name]</t>
  </si>
  <si>
    <t>Comment[License URL]</t>
  </si>
  <si>
    <t>Comment[Cell Line Citation]</t>
  </si>
  <si>
    <t>Comment[Study PMCID]</t>
  </si>
  <si>
    <t>Comment[Study Data URL]</t>
  </si>
  <si>
    <t>PMCID</t>
  </si>
  <si>
    <t>Sample Name</t>
  </si>
  <si>
    <t>Cell Part</t>
  </si>
  <si>
    <t>Cell_Microenvironment</t>
  </si>
  <si>
    <t>Cell_Cycle</t>
  </si>
  <si>
    <t>Cell_Death</t>
  </si>
  <si>
    <t>Cell_Mechanics</t>
  </si>
  <si>
    <t>Cell_Motility</t>
  </si>
  <si>
    <t>Cell_Geometrics</t>
  </si>
  <si>
    <t>cell_line/phenotype_dataset[@keywords]</t>
  </si>
  <si>
    <t>Assay Name</t>
  </si>
  <si>
    <t>cell_line/metadata/MultiCellDB/ID</t>
  </si>
  <si>
    <t>cell_line/metadata/MultiCellDB/name</t>
  </si>
  <si>
    <t>cell_line/metadata/notes</t>
  </si>
  <si>
    <t>cell_line/metadata/description</t>
  </si>
  <si>
    <t>cell_line/metadata/citation/notes</t>
  </si>
  <si>
    <t>cell_line/metadata/citation/text</t>
  </si>
  <si>
    <t>cell_line/metadata/rights/license/LicenseDocument/name</t>
  </si>
  <si>
    <t>cell_line/metadata/rights/license/LicenseDocument/URL</t>
  </si>
  <si>
    <t>cell_line/metadata/data_origins/data_origin/citation/DOI, cell_line/metadata/data_analysis/citation/DOI</t>
  </si>
  <si>
    <t>cell_line/metadata/citation, cell_line/metadata/citation/text</t>
  </si>
  <si>
    <t>cell_line/metadata/curation/current_contact/orcid-identifier/family-name</t>
  </si>
  <si>
    <t>cell_line/metadata/curation/current_contact/orcid-identifier/given-names</t>
  </si>
  <si>
    <t>cell_line/metadata/curation/current_contact/orcid-identifier/email</t>
  </si>
  <si>
    <t>cell_line/metadata/curation/current_contact/orcid-identifier/url</t>
  </si>
  <si>
    <t>cell_line/metadata/curation/current_contact/orcid-identifier/organization-name &amp; cell_line/metadata/curation/current_contact/orcid-identifier/department-name</t>
  </si>
  <si>
    <t>cell_line/metadata/curation/current_contact/orcid-identifier/family-name**</t>
  </si>
  <si>
    <t>cell_line/metadata/data_origins/data_origin/citation/PMID, cell_line/metadata/data_analysis/citation/PMID</t>
  </si>
  <si>
    <t>cell_line/metadata/data_origins/data_origin/citation</t>
  </si>
  <si>
    <t>cell_line/metadata/data_origins/data_origin/citation/PMCID, cell_line/metadata/data_analysis/citation/PMCID</t>
  </si>
  <si>
    <t>cell_line/metadata/data_origins/data_origin/citation/URL, cell_line/metadata/data_analysis/URL, cell_line/metadata/data_analysis/citation/URL</t>
  </si>
  <si>
    <t>cell_line/phenotype_dataset[@Keywords]</t>
  </si>
  <si>
    <t>cell_line/metadata/cell_origin/custom/company/name</t>
  </si>
  <si>
    <t xml:space="preserve">cell_line/phenotype_dataset/microenvironment </t>
  </si>
  <si>
    <t>cell_line/phenotype_dataset/microenvironment/domain/variables/variable(s) [attr. (name).(type)]</t>
  </si>
  <si>
    <t>cell_line/metadata/curation/current_contact/orcid-identifier/family-name, cell_line/metadata/curation/curator/orcid-identifier/family-name, cell_line/metadata/curation/creator/orcid-identifier/family-name,  cell_line/metadata/curation/last_modified_by/orcid-identifier/family-name</t>
  </si>
  <si>
    <t>cell_line/metadata/curation/current_contact/orcid-identifier/given-names, cell_line/metadata/curation/curator/orcid-identifier/given-names, cell_line/metadata/curation/creator/orcid-identifier/given-names, cell_line/metadata/curation/last_modified_by/orcid-identifier/given-names</t>
  </si>
  <si>
    <t xml:space="preserve">cell_line/metadata/curation/current_contact/orcid-identifier/email, cell_line/metadata/curation/curator/orcid-identifier/email, cell_line/metadata/curation/creator/orcid-identifier/email,  cell_line/metadata/curation/last_modified_by/orcid-identifier/email </t>
  </si>
  <si>
    <t>cell_line/metadata/curation/current_contact/orcid-identifier/url, cell_line/metadata/curation/curator/orcid-identifier/url, cell_line/metadata/curation/creator/orcid-identifier/url,  cell_line/metadata/curation/last_modified_by/orcid-identifier/url</t>
  </si>
  <si>
    <t xml:space="preserve">cell_line/metadata/curation/current_contact/orcid-identifier/family-name**, cell_line/metadata/curation/curator/orcid-identifier/family-name**, cell_line/metadata/curation/creator/orcid-identifier/family-name**,  cell_line/metadata/curation/last_modified_by/orcid-identifier/family-name** </t>
  </si>
  <si>
    <t xml:space="preserve">cell_line/metadata/curation/current_contact/orcid-identifier/organization-name" - "cell_line/metadata/curation/current_contact/orcid-identifier/department-name, cell_line/metadata/curation/curator/orcid-identifier/organization-name" - "cell_line/metadata/curation/curator/orcid-identifier/department-name, cell_line/metadata/curation/creator/orcid-identifier/organization-name" - "cell_line/metadata/curation/creator/orcid-identifier/department-name,  cell_line/metadata/curation/last_modified_by/orcid-identifier/organization-name" - "cell_line/metadata/curation/last_modified_by/orcid-identifier/department-name </t>
  </si>
  <si>
    <t>Multiple - Study Person Last Name</t>
  </si>
  <si>
    <t>/material_amount[@max]</t>
  </si>
  <si>
    <t>/material_amount[@min]</t>
  </si>
  <si>
    <t>/material_amount[@range]</t>
  </si>
  <si>
    <t>/material_amount[@standard_deviation]</t>
  </si>
  <si>
    <t>/material_amount[@uncertainty]</t>
  </si>
  <si>
    <t>[@ChEBI_ID]</t>
  </si>
  <si>
    <t>[@GO_ID]</t>
  </si>
  <si>
    <t>Characteristic[Surface Variable MeSH ID]</t>
  </si>
  <si>
    <t>domain/experimental_condition/surface_variable[@MeSH_ID]</t>
  </si>
  <si>
    <t>[@MeSH_ID]</t>
  </si>
  <si>
    <t>Characteristic[Surface Variable ChEBI ID]</t>
  </si>
  <si>
    <t>domain/experimental_condition/surface_variable[@ChEBI_ID]</t>
  </si>
  <si>
    <t>[@PR_ID]</t>
  </si>
  <si>
    <t>Characteristic[Surface Variable Name]</t>
  </si>
  <si>
    <t>domain/experimental_condition/surface_variable[@name]</t>
  </si>
  <si>
    <t>[@UniProt_ID]</t>
  </si>
  <si>
    <t>Parameter Value[Experiment Dimensionality]</t>
  </si>
  <si>
    <t>domain/experimental_condition/dimensionality</t>
  </si>
  <si>
    <t>/material_amount[@units]</t>
  </si>
  <si>
    <t>Characteristic[Experiment System]</t>
  </si>
  <si>
    <t>domain/experimental_condition/system</t>
  </si>
  <si>
    <t>/material_amount[@measurement_type]</t>
  </si>
  <si>
    <t>Temperature Units</t>
  </si>
  <si>
    <t>domain/variables/physical_parameter_set/conditions/temperature[@units]</t>
  </si>
  <si>
    <t>[@type]</t>
  </si>
  <si>
    <t>Parameter Value[Temperature]</t>
  </si>
  <si>
    <t>domain/variables/physical_parameter_set/conditions/temperature</t>
  </si>
  <si>
    <t>[@units]</t>
  </si>
  <si>
    <t>After the script finds each named variable within the microenvironment field, each microenvironment variable element will be searched for at the xPaths at which the named variables were found. The microenvironment condition element gives xPaths outside of the /variables/variable pathway to search. ISA Condition Entities is the corresponding name used in the Microenvironment Assay .txt file for the values found at the adjacent Condition xPaths</t>
  </si>
  <si>
    <t>ISA Condition Entities</t>
  </si>
  <si>
    <t>Microenvironment Condition xPaths</t>
  </si>
  <si>
    <t>Microenvironment Variable xPaths</t>
  </si>
  <si>
    <t>Column Explanation</t>
  </si>
  <si>
    <t>cell_line/phenotype_dataset/phenotype/cell_cycle/cell_cycle_phase[@ID]</t>
  </si>
  <si>
    <t>cell_line/phenotype_dataset/phenotype/cell_cycle[@ID]</t>
  </si>
  <si>
    <t>/birth_rate</t>
  </si>
  <si>
    <t>/birth_rate[@measurement_type]</t>
  </si>
  <si>
    <t>/birth_rate[@units]</t>
  </si>
  <si>
    <t>/cell_cycle_arrest/condition</t>
  </si>
  <si>
    <t>/cell_cycle_arrest/condition[@measurement_type]</t>
  </si>
  <si>
    <t>/cell_cycle_arrest/condition[@standard_error_of_the_mean]</t>
  </si>
  <si>
    <t>/cell_cycle_arrest/condition[@type]</t>
  </si>
  <si>
    <t>/cell_cycle_arrest/condition[@units]</t>
  </si>
  <si>
    <t>/death_rate</t>
  </si>
  <si>
    <t>/death_rate[@measurement_type]</t>
  </si>
  <si>
    <t>/death_rate[@type]</t>
  </si>
  <si>
    <t>/death_rate[@units]</t>
  </si>
  <si>
    <t>/duration</t>
  </si>
  <si>
    <t>/duration[@measurement_type]</t>
  </si>
  <si>
    <t>/duration[@units]</t>
  </si>
  <si>
    <t>/net_birth_rate</t>
  </si>
  <si>
    <t>/net_birth_rate[@measurement_type]</t>
  </si>
  <si>
    <t>/net_birth_rate[@standard_error_of_the_mean]</t>
  </si>
  <si>
    <t>/net_birth_rate[@units]</t>
  </si>
  <si>
    <t>[@ID]</t>
  </si>
  <si>
    <t>Cell Cycle Phase xPaths</t>
  </si>
  <si>
    <t>Sample name</t>
  </si>
  <si>
    <t>Parameter Value[Birth Rate]</t>
  </si>
  <si>
    <t>Parameter Value[Death Rate]</t>
  </si>
  <si>
    <t>Characteristic[Death Type]</t>
  </si>
  <si>
    <t>Cell Cycle Phase ISA Entities</t>
  </si>
  <si>
    <t>Parameter Value[Cell Cycle Arrest Condition]</t>
  </si>
  <si>
    <t>Parameter Value[Duration]</t>
  </si>
  <si>
    <t>Characteristic[Birth Rate - Measurement Type]</t>
  </si>
  <si>
    <t>Characteristic[Death Rate - Measurement Type]</t>
  </si>
  <si>
    <t>Characteristic[Net Birth Rate - Measurement Type]</t>
  </si>
  <si>
    <t>Cell Cycle Arrest Condition - Units</t>
  </si>
  <si>
    <t>Duration - Units</t>
  </si>
  <si>
    <t>Characteristic[Cell Cycle Arrest Condition - Type]</t>
  </si>
  <si>
    <t>Characteristic[Cell Cycle Arrest Condition - Measurement Type]</t>
  </si>
  <si>
    <t>Parameter Value[Cell Cycle Arrest Condition - Standard Error of Mean]</t>
  </si>
  <si>
    <t>Death Rate - Units</t>
  </si>
  <si>
    <t>Characteristic[Death Rate - Type]</t>
  </si>
  <si>
    <t>Birth Rate - Units</t>
  </si>
  <si>
    <t>Net Birth Rate - Units</t>
  </si>
  <si>
    <t>Characteristic[Duration - Measurement Type]</t>
  </si>
  <si>
    <t>Parameter Value[Net Birth Rate]</t>
  </si>
  <si>
    <t>Parameter Value[Net Birth Rate - Standard Error of Mean]</t>
  </si>
  <si>
    <t>Unused paths</t>
  </si>
  <si>
    <t>/custom/velocity</t>
  </si>
  <si>
    <t>/custom/velocity[@units]</t>
  </si>
  <si>
    <t>/summary_elements/population_doubling_time</t>
  </si>
  <si>
    <t>/summary_elements/population_doubling_time[@measurement_type]</t>
  </si>
  <si>
    <t>/summary_elements/population_doubling_time[@units]</t>
  </si>
  <si>
    <t>Parameter Value[Cell Cycle Velocity]</t>
  </si>
  <si>
    <t>Cell Cycle Velocity - Units</t>
  </si>
  <si>
    <t>Parameter Value[Population Doubling Time]</t>
  </si>
  <si>
    <t>Population Doubling Time - Units</t>
  </si>
  <si>
    <t>Characteristic[Population Doubling Time - Measurement Type]</t>
  </si>
  <si>
    <t>Cell Cycle Summary ISA Entities</t>
  </si>
  <si>
    <t>Cell Cycle Summary xPaths</t>
  </si>
  <si>
    <t xml:space="preserve">Cell Cycle Phase ISA Entities + xPaths are contained under cell_cycle_phase tag; </t>
  </si>
  <si>
    <t>Cell Death ISA Entities</t>
  </si>
  <si>
    <t>Base xPath: cell_line/phenotype_dataset/phenotype/cell_death</t>
  </si>
  <si>
    <t>Cell Death xPaths</t>
  </si>
  <si>
    <t>Cell Mechanics ISA Entities</t>
  </si>
  <si>
    <t>Cell Mechanics xPaths</t>
  </si>
  <si>
    <t>/maximum_cell_deformation</t>
  </si>
  <si>
    <t>/maximum_cell_deformation[@units]</t>
  </si>
  <si>
    <t>/maximum_cell_deformation[@measurement_type]</t>
  </si>
  <si>
    <t>/maximum_cell_deformation[@range]</t>
  </si>
  <si>
    <t>/poisson_ratio</t>
  </si>
  <si>
    <t>/poisson_ratio[@units]</t>
  </si>
  <si>
    <t>/poisson_ratio[@measurement_type]</t>
  </si>
  <si>
    <t>/youngs_modulus</t>
  </si>
  <si>
    <t>/youngs_modulus[@units]</t>
  </si>
  <si>
    <t>/youngs_modulus[@measurement_type]</t>
  </si>
  <si>
    <t>/youngs_modulus[@standard_deviation]</t>
  </si>
  <si>
    <t>/youngs_modulus[@uncertainty]</t>
  </si>
  <si>
    <t>Maximum Cell Deformation - Units</t>
  </si>
  <si>
    <t xml:space="preserve"> - Units</t>
  </si>
  <si>
    <t>Characteristic[Maximum Cell Deformation - Measurement Type]</t>
  </si>
  <si>
    <t>Parameter Value[Maximum Cell Deformation - Range]</t>
  </si>
  <si>
    <t>Parameter Value[Young's Modulus]</t>
  </si>
  <si>
    <t>Young's Modulus - Units</t>
  </si>
  <si>
    <t>Characteristic[Young's Modulus - Measurement Type]</t>
  </si>
  <si>
    <t>Parameter Value[Young's Modulus - Standard Deviation]</t>
  </si>
  <si>
    <t>Parameter Value[Young's Modulus - Uncertainty]</t>
  </si>
  <si>
    <t>Parameter Value[Maximum Cell Deformation]</t>
  </si>
  <si>
    <t>Parameter Value[Poisson Ratio]</t>
  </si>
  <si>
    <t>Poisson Ratio - Units</t>
  </si>
  <si>
    <t>Characteristic[Poisson Ratio - Measurement Type]</t>
  </si>
  <si>
    <t>Mechanics Explanation</t>
  </si>
  <si>
    <t>Check for existence of base element</t>
  </si>
  <si>
    <t>Remove from list of paths</t>
  </si>
  <si>
    <t>units</t>
  </si>
  <si>
    <t>/areas/total_surface_area</t>
  </si>
  <si>
    <t>/cross_section/areas/total_area</t>
  </si>
  <si>
    <t>/lengths/major_axis</t>
  </si>
  <si>
    <t>/lengths/minor_axis</t>
  </si>
  <si>
    <t>/lengths/radius</t>
  </si>
  <si>
    <t>/volumes/total_volume</t>
  </si>
  <si>
    <t xml:space="preserve">  </t>
  </si>
  <si>
    <t>measurement_type</t>
  </si>
  <si>
    <t>range</t>
  </si>
  <si>
    <t>max</t>
  </si>
  <si>
    <t>min</t>
  </si>
  <si>
    <t>uncertainty</t>
  </si>
  <si>
    <t>Base path(s)</t>
  </si>
  <si>
    <t>cell_line/phenotype_dataset/phenotype/geometrical_properties/</t>
  </si>
  <si>
    <t>cell_line/phenotype_dataset/cell_part/cell_part/phenotype/geometrical_properties/</t>
  </si>
  <si>
    <t>cell_line/phenotype_dataset/cell_part/phenotype/geometrical_properties/</t>
  </si>
  <si>
    <t>Cell Geometrical Properties xPaths</t>
  </si>
  <si>
    <t>Cell Geometrical Properties Attributes</t>
  </si>
  <si>
    <t>Cell Geometrical Properties ISA Measurement Name</t>
  </si>
  <si>
    <t>Cell Geometrical Properties ISA Entity Beginning</t>
  </si>
  <si>
    <t>Cell Geometrical Properties ISA Entity Tail</t>
  </si>
  <si>
    <t>Radius</t>
  </si>
  <si>
    <t>Major Axis</t>
  </si>
  <si>
    <t>Minor Axis</t>
  </si>
  <si>
    <t>Total Surface Area</t>
  </si>
  <si>
    <t>Cross Section Total Area</t>
  </si>
  <si>
    <t>Total Volume</t>
  </si>
  <si>
    <t>Parameter Value[</t>
  </si>
  <si>
    <t>Characteristic[</t>
  </si>
  <si>
    <t xml:space="preserve"> Measurement - Units</t>
  </si>
  <si>
    <t xml:space="preserve"> Measurement Type]</t>
  </si>
  <si>
    <t xml:space="preserve"> Measurement - Maximum]</t>
  </si>
  <si>
    <t xml:space="preserve"> Measurement - Minimum]</t>
  </si>
  <si>
    <t xml:space="preserve"> Measurement - Range]</t>
  </si>
  <si>
    <t xml:space="preserve"> Measurement - Uncertainty]</t>
  </si>
  <si>
    <t>Add to dictionary?</t>
  </si>
  <si>
    <t xml:space="preserve">from </t>
  </si>
  <si>
    <t>From parent</t>
  </si>
  <si>
    <t>Parameter</t>
  </si>
  <si>
    <t>tags</t>
  </si>
  <si>
    <t xml:space="preserve">Parameter </t>
  </si>
  <si>
    <t>Rows:</t>
  </si>
  <si>
    <t>One per elem (each cell_part)</t>
  </si>
  <si>
    <t>Need to determine param/attrib for writing</t>
  </si>
  <si>
    <t>attribute order in xlsx dictates order in doc</t>
  </si>
  <si>
    <t>First two columns are used to find "measurement" elements under geometrical_properties elements. Attributes is used to find attributes. ISA header = beginning + measurement + tail</t>
  </si>
  <si>
    <t>elem.tag</t>
  </si>
  <si>
    <t>base paths</t>
  </si>
  <si>
    <t>cell_line/phenotype_dataset/phenotype/motility/restricted/</t>
  </si>
  <si>
    <t>cell_line/phenotype_dataset/phenotype/motility/unrestricted/</t>
  </si>
  <si>
    <t>differentiated in file by Motility Type</t>
  </si>
  <si>
    <t>/diffusion_coefficient</t>
  </si>
  <si>
    <t>/mean_speed</t>
  </si>
  <si>
    <t>/persistence</t>
  </si>
  <si>
    <t>/timescale</t>
  </si>
  <si>
    <t>/restriction/surface_variable[@name]</t>
  </si>
  <si>
    <t>number_obs</t>
  </si>
  <si>
    <t>standard_deviation</t>
  </si>
  <si>
    <t>Characteristic[Motility Type]</t>
  </si>
  <si>
    <t>Characteristic[Restriction Surface Name]</t>
  </si>
  <si>
    <t>Cell Motility ISA Measurement Name</t>
  </si>
  <si>
    <t>Cell Motility xPaths</t>
  </si>
  <si>
    <t>Cell Motility Attributes</t>
  </si>
  <si>
    <t>Cell Motility ISA Entity Beginning</t>
  </si>
  <si>
    <t>Diffusion Coefficient</t>
  </si>
  <si>
    <t>Mean Speed</t>
  </si>
  <si>
    <t>Persistence</t>
  </si>
  <si>
    <t>Timescale</t>
  </si>
  <si>
    <t>Cell Motility ISA Entity Tail</t>
  </si>
  <si>
    <t xml:space="preserve"> - Standard Deviation]</t>
  </si>
  <si>
    <t xml:space="preserve"> - Number of Observations]</t>
  </si>
  <si>
    <t>Characteristic[Restriction Surface MeSH ID]</t>
  </si>
  <si>
    <t>/restriction/surface_variable[@MeSH ID]</t>
  </si>
  <si>
    <t>cell_line/metadata/cell_origin/BTO_ID</t>
  </si>
  <si>
    <t>cell_line/metadata/cell_origin/CLO_ID</t>
  </si>
  <si>
    <t>cell_line/metadata/cell_origin/disease</t>
  </si>
  <si>
    <t>cell_line/metadata/cell_origin/morphology</t>
  </si>
  <si>
    <t>cell_line/metadata/cell_origin/organ</t>
  </si>
  <si>
    <t>cell_line/metadata/cell_origin/patient_derived</t>
  </si>
  <si>
    <t>cell_line/metadata/cell_origin/patient_derived[@patient_ID]</t>
  </si>
  <si>
    <t>cell_line/metadata/cell_origin/species</t>
  </si>
  <si>
    <t>cell_line/metadata/cell_origin/strain</t>
  </si>
  <si>
    <t>Custom/clinical</t>
  </si>
  <si>
    <t>cell_line/metadata/custom/clinical/diagnosis/alive_patient</t>
  </si>
  <si>
    <t>cell_line/metadata/custom/clinical/diagnosis/clinical_correlates/age_at_diagnosis</t>
  </si>
  <si>
    <t>cell_line/metadata/custom/clinical/diagnosis/clinical_correlates/age_at_diagnosis[@measurement_type]</t>
  </si>
  <si>
    <t>cell_line/metadata/custom/clinical/diagnosis/clinical_correlates/age_at_diagnosis[@units]</t>
  </si>
  <si>
    <t>cell_line/metadata/custom/clinical/diagnosis/clinical_correlates/d_over_rho</t>
  </si>
  <si>
    <t>cell_line/metadata/custom/clinical/diagnosis/clinical_correlates/d_over_rho[@measurement_type]</t>
  </si>
  <si>
    <t>cell_line/metadata/custom/clinical/diagnosis/clinical_correlates/d_over_rho[@units]</t>
  </si>
  <si>
    <t>cell_line/metadata/custom/clinical/diagnosis/clinical_correlates/overall_survival</t>
  </si>
  <si>
    <t>cell_line/metadata/custom/clinical/diagnosis/clinical_correlates/overall_survival[@measurement_type]</t>
  </si>
  <si>
    <t>cell_line/metadata/custom/clinical/diagnosis/clinical_correlates/overall_survival[@units]</t>
  </si>
  <si>
    <t>cell_line/metadata/custom/clinical/diagnosis/clinical_correlates/rho_over_d</t>
  </si>
  <si>
    <t>cell_line/metadata/custom/clinical/diagnosis/clinical_correlates/rho_over_d[@max]</t>
  </si>
  <si>
    <t>cell_line/metadata/custom/clinical/diagnosis/clinical_correlates/rho_over_d[@measurement_type]</t>
  </si>
  <si>
    <t>cell_line/metadata/custom/clinical/diagnosis/clinical_correlates/rho_over_d[@min]</t>
  </si>
  <si>
    <t>cell_line/metadata/custom/clinical/diagnosis/clinical_correlates/rho_over_d[@std]</t>
  </si>
  <si>
    <t>cell_line/metadata/custom/clinical/diagnosis/clinical_correlates/rho_over_d[@units]</t>
  </si>
  <si>
    <t>cell_line/metadata/custom/clinical/diagnosis/pathology/pathology_grade</t>
  </si>
  <si>
    <t>cell_line/metadata/custom/clinical/diagnosis/pathology/pathology_type</t>
  </si>
  <si>
    <t xml:space="preserve"> </t>
  </si>
  <si>
    <t>Each element is in 172 distinct files</t>
  </si>
  <si>
    <t>Therapy measurement set</t>
  </si>
  <si>
    <t>Therapy - is this for each or single?</t>
  </si>
  <si>
    <t>Repeats: Drug - descriptions</t>
  </si>
  <si>
    <t>Drug description</t>
  </si>
  <si>
    <t>Put drug info in study file?</t>
  </si>
  <si>
    <t>Drugs - ID and info</t>
  </si>
  <si>
    <t xml:space="preserve">Pharamacodynamics - therapy measurement set, each therapy can be different </t>
  </si>
  <si>
    <t>Organize by therapy measurement set, have repeating columns for drug?</t>
  </si>
  <si>
    <t>ChEBI_ID</t>
  </si>
  <si>
    <t>MeSH_ID</t>
  </si>
  <si>
    <t>PR_ID</t>
  </si>
  <si>
    <t>UniProt_ID</t>
  </si>
  <si>
    <t>Export Rate</t>
  </si>
  <si>
    <t>Import Rate</t>
  </si>
  <si>
    <t>Saturation Density</t>
  </si>
  <si>
    <t>Export Rate per Unit Surface Area</t>
  </si>
  <si>
    <t>Import Rate per Unit Surface Area</t>
  </si>
  <si>
    <t>Variable Name</t>
  </si>
  <si>
    <t>Characteristic[Variable ChEBI ID]</t>
  </si>
  <si>
    <t>Characteristic[Variable MeSH ID]</t>
  </si>
  <si>
    <t>Characteristic[Variable PR ID]</t>
  </si>
  <si>
    <t>Characteristic[Variable UniProt ID]</t>
  </si>
  <si>
    <t>First two columns are used to find variables for transport processes, remaining columns are used to find measurements under each variable</t>
  </si>
  <si>
    <t>Transport Processes ISA Entity Beginning</t>
  </si>
  <si>
    <t>Transport Processes ISA Entity Tail</t>
  </si>
  <si>
    <t>Transport Processes ISA Variable Headers</t>
  </si>
  <si>
    <t>Transport Processes Variable Attributes</t>
  </si>
  <si>
    <t>Transport Processes ISA Measurement Name</t>
  </si>
  <si>
    <t>Transport Processes Variable Measurements</t>
  </si>
  <si>
    <t>Transport Processes Variable Measurement Attributes</t>
  </si>
  <si>
    <t>/export_rate</t>
  </si>
  <si>
    <t>/export_rate_per_unit_surface_area</t>
  </si>
  <si>
    <t>/import_rate</t>
  </si>
  <si>
    <t>/import_rate_per_unit_surface_area</t>
  </si>
  <si>
    <t>/saturation_density</t>
  </si>
  <si>
    <t>DrugBank_ID</t>
  </si>
  <si>
    <t>Drug Name</t>
  </si>
  <si>
    <t>Characteristic[Drug ChEBI ID]</t>
  </si>
  <si>
    <t>Characteristic[Drug DrugBank ID]</t>
  </si>
  <si>
    <t>Characteristic[Drug MeSH ID]</t>
  </si>
  <si>
    <t>PKPD Drug ISA Headers</t>
  </si>
  <si>
    <t>PKPD Drug Attributes</t>
  </si>
  <si>
    <t>Use ID to match</t>
  </si>
  <si>
    <t>Measurement Set #</t>
  </si>
  <si>
    <t>Measurement Set ID</t>
  </si>
  <si>
    <t>Sample</t>
  </si>
  <si>
    <t>PKPD PD Headers</t>
  </si>
  <si>
    <t>PKPD PD xPaths</t>
  </si>
  <si>
    <t>Drug Dose - Units</t>
  </si>
  <si>
    <t>Parameter Value[Drug Dose]</t>
  </si>
  <si>
    <t>Characteristic[Drug Dose Measurement Type]</t>
  </si>
  <si>
    <t>Parameter Value[IC50]</t>
  </si>
  <si>
    <t>IC50 - Units</t>
  </si>
  <si>
    <t>Characteristic[IC50 Measurement Type]</t>
  </si>
  <si>
    <t>Drug</t>
  </si>
  <si>
    <t>/dose[@type]</t>
  </si>
  <si>
    <t>/dose[@units]</t>
  </si>
  <si>
    <t>/dose</t>
  </si>
  <si>
    <t>/response/custom/IC_50</t>
  </si>
  <si>
    <t>/response/custom/IC_50[@units]</t>
  </si>
  <si>
    <t>/response/custom/IC_50[@measurement_type]</t>
  </si>
  <si>
    <t>Parent</t>
  </si>
  <si>
    <t>measurement</t>
  </si>
  <si>
    <t>Cell Line Label</t>
  </si>
  <si>
    <t>Study ISA Header</t>
  </si>
  <si>
    <t>Study xPath</t>
  </si>
  <si>
    <t>cell_line[@label]</t>
  </si>
  <si>
    <t>MultiCellDB Name</t>
  </si>
  <si>
    <t>Characteristic[Cytoplasmic Stain]</t>
  </si>
  <si>
    <t>Characteristic[Stain Target]</t>
  </si>
  <si>
    <t>Characteristic[Stain Source]</t>
  </si>
  <si>
    <t>Characteristic[Cell Origin Company]</t>
  </si>
  <si>
    <t>Characteristic[Cell Disease]</t>
  </si>
  <si>
    <t>Cell BTO ID</t>
  </si>
  <si>
    <t>Cell CLO ID</t>
  </si>
  <si>
    <t>Characteristic[Morphology]</t>
  </si>
  <si>
    <t>Characteristic[Organ]</t>
  </si>
  <si>
    <t>Characteristic[Species]</t>
  </si>
  <si>
    <t>Characteristic[Strain]</t>
  </si>
  <si>
    <t>Characteristic[Patient Derived]</t>
  </si>
  <si>
    <t>Characteristic[Patient ID]</t>
  </si>
  <si>
    <t>Characteristic[Alive Patient]</t>
  </si>
  <si>
    <t>Parameter Value[Patient Age at Diagnosis]</t>
  </si>
  <si>
    <t>Patient Age at Diagnosis - Units</t>
  </si>
  <si>
    <t>Characteristic[Patient Age at Diagnosis Measurement Type]</t>
  </si>
  <si>
    <t>Characteristic[Pathology Type]</t>
  </si>
  <si>
    <t>Characteristic[Pathology Grade]</t>
  </si>
  <si>
    <t>Parameter Value[Overall Survival]</t>
  </si>
  <si>
    <t>Overall Survival - Units</t>
  </si>
  <si>
    <t>Characteristic[Overall Survival - Measurement Type]</t>
  </si>
  <si>
    <t>Characteristic[D/Rho - Measurement Type]</t>
  </si>
  <si>
    <t>D/Rho - Units</t>
  </si>
  <si>
    <t>Parameter Value[D/Rho]</t>
  </si>
  <si>
    <t>Parameter Value[Rho/D]</t>
  </si>
  <si>
    <t>Rho/D - Units</t>
  </si>
  <si>
    <t>Characteristic[Rho/D - Measurement Type]</t>
  </si>
  <si>
    <t>Parameter Value[Rho/D - Maximum]</t>
  </si>
  <si>
    <t>Parameter Value[Rho/D - Minimum]</t>
  </si>
  <si>
    <t>Parameter Value[Rho/D - Standard Deviation]</t>
  </si>
  <si>
    <t>In I file: is this needed?</t>
  </si>
  <si>
    <t>Clinical Stain Properties xPaths</t>
  </si>
  <si>
    <t>Clinical Stain Properties ISA Headers</t>
  </si>
  <si>
    <t>/cytoplasmic_stain</t>
  </si>
  <si>
    <t>/membrane_stain</t>
  </si>
  <si>
    <t>/nuclear_stain</t>
  </si>
  <si>
    <t>/source</t>
  </si>
  <si>
    <t>/target</t>
  </si>
  <si>
    <t>Clinical Stain Measurements ISA Header</t>
  </si>
  <si>
    <t>/positive_fraction</t>
  </si>
  <si>
    <t>/positive_fraction[@measurement_type]</t>
  </si>
  <si>
    <t>/positive_fraction[@units]</t>
  </si>
  <si>
    <t>Characteristic[Membrane Stain]</t>
  </si>
  <si>
    <t>Characteristic[Nuclear Stain]</t>
  </si>
  <si>
    <t>Parameter Value[Positive Fraction]</t>
  </si>
  <si>
    <t>Positive Fraction - Units</t>
  </si>
  <si>
    <t>Characteristic[Positive Fraction - Measurement Type]</t>
  </si>
  <si>
    <t>Clinical Stain Measurements xPaths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</si>
</sst>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Calibri"/>
      <family val="2"/>
      <scheme val="minor"/>
    </font>
    <font>
      <b/>
      <sz val="11"/>
      <color theme="1"/>
      <name val="Calibri"/>
      <family val="2"/>
      <scheme val="minor"/>
    </font>
    <font>
      <b/>
      <sz val="12"/>
      <color theme="4" tint="-0.249977111117893"/>
      <name val="Calibri"/>
      <family val="2"/>
      <scheme val="minor"/>
    </font>
    <font>
      <b/>
      <sz val="12"/>
      <color theme="1"/>
      <name val="Calibri"/>
      <family val="2"/>
      <scheme val="minor"/>
    </font>
  </fonts>
  <fills count="8">
    <fill>
      <patternFill patternType="none"/>
    </fill>
    <fill>
      <patternFill patternType="gray125"/>
    </fill>
    <fill>
      <patternFill patternType="solid">
        <fgColor theme="1"/>
        <bgColor indexed="64"/>
      </patternFill>
    </fill>
    <fill>
      <patternFill patternType="solid">
        <fgColor theme="9" tint="0.79998168889431442"/>
        <bgColor theme="9" tint="0.79998168889431442"/>
      </patternFill>
    </fill>
    <fill>
      <patternFill patternType="solid">
        <fgColor theme="8" tint="0.39997558519241921"/>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s>
  <borders count="18">
    <border>
      <left/>
      <right/>
      <top/>
      <bottom/>
      <diagonal/>
    </border>
    <border>
      <left/>
      <right/>
      <top/>
      <bottom style="thin">
        <color indexed="64"/>
      </bottom>
      <diagonal/>
    </border>
    <border>
      <left/>
      <right/>
      <top style="thin">
        <color theme="9" tint="0.39997558519241921"/>
      </top>
      <bottom style="thin">
        <color theme="9" tint="0.39997558519241921"/>
      </bottom>
      <diagonal/>
    </border>
    <border>
      <left/>
      <right style="thin">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medium">
        <color indexed="64"/>
      </right>
      <top/>
      <bottom/>
      <diagonal/>
    </border>
    <border>
      <left style="medium">
        <color indexed="64"/>
      </left>
      <right style="medium">
        <color indexed="64"/>
      </right>
      <top/>
      <bottom style="thin">
        <color indexed="64"/>
      </bottom>
      <diagonal/>
    </border>
    <border>
      <left/>
      <right/>
      <top style="medium">
        <color indexed="64"/>
      </top>
      <bottom/>
      <diagonal/>
    </border>
  </borders>
  <cellStyleXfs count="1">
    <xf numFmtId="0" fontId="0" fillId="0" borderId="0"/>
  </cellStyleXfs>
  <cellXfs count="65">
    <xf numFmtId="0" fontId="0" fillId="0" borderId="0" xfId="0"/>
    <xf numFmtId="0" fontId="4" fillId="0" borderId="0" xfId="0" applyFont="1" applyFill="1" applyAlignment="1">
      <alignment horizontal="center" vertical="center"/>
    </xf>
    <xf numFmtId="0" fontId="0" fillId="0" borderId="0" xfId="0" applyFill="1"/>
    <xf numFmtId="0" fontId="2" fillId="0" borderId="0" xfId="0" applyFont="1" applyFill="1"/>
    <xf numFmtId="0" fontId="0" fillId="0" borderId="0" xfId="0" applyFont="1" applyFill="1"/>
    <xf numFmtId="0" fontId="1" fillId="0" borderId="0" xfId="0" applyFont="1" applyFill="1"/>
    <xf numFmtId="0" fontId="3" fillId="0" borderId="0" xfId="0" applyFont="1" applyFill="1"/>
    <xf numFmtId="0" fontId="0" fillId="0" borderId="1" xfId="0" applyFont="1" applyFill="1" applyBorder="1"/>
    <xf numFmtId="0" fontId="3" fillId="0" borderId="1" xfId="0" applyFont="1" applyFill="1" applyBorder="1"/>
    <xf numFmtId="0" fontId="0" fillId="0" borderId="1" xfId="0" applyFill="1" applyBorder="1"/>
    <xf numFmtId="0" fontId="1" fillId="0" borderId="1" xfId="0" applyFont="1" applyFill="1" applyBorder="1"/>
    <xf numFmtId="0" fontId="0" fillId="0" borderId="0" xfId="0" applyFont="1" applyFill="1" applyBorder="1"/>
    <xf numFmtId="0" fontId="1" fillId="0" borderId="0" xfId="0" applyFont="1" applyFill="1" applyBorder="1"/>
    <xf numFmtId="0" fontId="0" fillId="0" borderId="0" xfId="0" applyFont="1" applyAlignment="1">
      <alignment vertical="center"/>
    </xf>
    <xf numFmtId="0" fontId="0" fillId="2" borderId="0" xfId="0" applyFont="1" applyFill="1"/>
    <xf numFmtId="0" fontId="1" fillId="2" borderId="0" xfId="0" applyFont="1" applyFill="1"/>
    <xf numFmtId="0" fontId="3" fillId="2" borderId="0" xfId="0" applyFont="1" applyFill="1"/>
    <xf numFmtId="0" fontId="3" fillId="0" borderId="0" xfId="0" applyFont="1" applyFill="1" applyBorder="1"/>
    <xf numFmtId="0" fontId="0" fillId="3" borderId="2" xfId="0" applyFill="1" applyBorder="1"/>
    <xf numFmtId="0" fontId="0" fillId="0" borderId="2" xfId="0" applyBorder="1"/>
    <xf numFmtId="0" fontId="0" fillId="4" borderId="0" xfId="0" applyFont="1" applyFill="1"/>
    <xf numFmtId="0" fontId="2" fillId="0" borderId="0" xfId="0" applyFont="1"/>
    <xf numFmtId="0" fontId="0" fillId="0" borderId="0" xfId="0" applyFont="1"/>
    <xf numFmtId="0" fontId="0" fillId="0" borderId="0" xfId="0" applyAlignment="1">
      <alignment wrapText="1"/>
    </xf>
    <xf numFmtId="0" fontId="2" fillId="0" borderId="0" xfId="0" applyFont="1" applyAlignment="1">
      <alignment horizontal="center" vertical="center"/>
    </xf>
    <xf numFmtId="0" fontId="2" fillId="5" borderId="7" xfId="0" applyFont="1" applyFill="1" applyBorder="1"/>
    <xf numFmtId="0" fontId="2" fillId="5" borderId="11" xfId="0" applyFont="1" applyFill="1" applyBorder="1" applyAlignment="1">
      <alignment horizontal="center" vertical="center"/>
    </xf>
    <xf numFmtId="0" fontId="0" fillId="5" borderId="3" xfId="0" applyFill="1" applyBorder="1"/>
    <xf numFmtId="0" fontId="0" fillId="5" borderId="13" xfId="0" applyFill="1" applyBorder="1"/>
    <xf numFmtId="0" fontId="0" fillId="5" borderId="15" xfId="0" applyFill="1" applyBorder="1"/>
    <xf numFmtId="0" fontId="0" fillId="6" borderId="14" xfId="0" applyFill="1" applyBorder="1"/>
    <xf numFmtId="0" fontId="0" fillId="6" borderId="10" xfId="0" applyFill="1" applyBorder="1"/>
    <xf numFmtId="0" fontId="0" fillId="6" borderId="3" xfId="0" applyFill="1" applyBorder="1"/>
    <xf numFmtId="0" fontId="2" fillId="6" borderId="7" xfId="0" applyFont="1" applyFill="1" applyBorder="1" applyAlignment="1">
      <alignment horizontal="center" vertical="center"/>
    </xf>
    <xf numFmtId="0" fontId="2" fillId="6" borderId="1" xfId="0" applyFont="1" applyFill="1" applyBorder="1" applyAlignment="1">
      <alignment horizontal="center" vertical="center"/>
    </xf>
    <xf numFmtId="0" fontId="0" fillId="6" borderId="3" xfId="0" applyFill="1" applyBorder="1" applyAlignment="1">
      <alignment vertical="center"/>
    </xf>
    <xf numFmtId="0" fontId="0" fillId="6" borderId="0" xfId="0" applyFill="1" applyAlignment="1">
      <alignment vertical="center"/>
    </xf>
    <xf numFmtId="0" fontId="0" fillId="6" borderId="0" xfId="0" applyFill="1"/>
    <xf numFmtId="0" fontId="2" fillId="7" borderId="8" xfId="0" applyFont="1" applyFill="1" applyBorder="1" applyAlignment="1">
      <alignment horizontal="center"/>
    </xf>
    <xf numFmtId="0" fontId="2" fillId="5" borderId="16" xfId="0" applyFont="1" applyFill="1" applyBorder="1" applyAlignment="1">
      <alignment horizontal="center" vertical="center"/>
    </xf>
    <xf numFmtId="0" fontId="0" fillId="5" borderId="5" xfId="0" applyFill="1" applyBorder="1" applyAlignment="1">
      <alignment vertical="center"/>
    </xf>
    <xf numFmtId="0" fontId="2" fillId="0" borderId="8" xfId="0" applyFont="1" applyBorder="1" applyAlignment="1">
      <alignment horizontal="center" vertical="center"/>
    </xf>
    <xf numFmtId="0" fontId="2" fillId="6" borderId="12" xfId="0" applyFont="1" applyFill="1" applyBorder="1" applyAlignment="1">
      <alignment horizontal="center"/>
    </xf>
    <xf numFmtId="0" fontId="2" fillId="6" borderId="9" xfId="0" applyFont="1" applyFill="1" applyBorder="1" applyAlignment="1">
      <alignment horizontal="center"/>
    </xf>
    <xf numFmtId="0" fontId="2" fillId="7" borderId="0" xfId="0" applyFont="1" applyFill="1"/>
    <xf numFmtId="0" fontId="0" fillId="7" borderId="0" xfId="0" applyFill="1"/>
    <xf numFmtId="0" fontId="0" fillId="5" borderId="0" xfId="0" applyFill="1"/>
    <xf numFmtId="0" fontId="2" fillId="6" borderId="8" xfId="0" applyFont="1" applyFill="1" applyBorder="1" applyAlignment="1">
      <alignment horizontal="center" vertical="center"/>
    </xf>
    <xf numFmtId="0" fontId="0" fillId="7" borderId="6" xfId="0" applyFill="1" applyBorder="1" applyAlignment="1">
      <alignment horizontal="center" vertical="center" wrapText="1"/>
    </xf>
    <xf numFmtId="0" fontId="0" fillId="7" borderId="5" xfId="0" applyFill="1" applyBorder="1" applyAlignment="1">
      <alignment horizontal="center" vertical="center" wrapText="1"/>
    </xf>
    <xf numFmtId="0" fontId="0" fillId="7" borderId="4" xfId="0" applyFill="1" applyBorder="1" applyAlignment="1">
      <alignment horizontal="center" vertical="center" wrapText="1"/>
    </xf>
    <xf numFmtId="0" fontId="0" fillId="0" borderId="5" xfId="0" applyBorder="1" applyAlignment="1">
      <alignment horizontal="center" vertical="center" wrapText="1"/>
    </xf>
    <xf numFmtId="0" fontId="0" fillId="0" borderId="4" xfId="0" applyBorder="1" applyAlignment="1">
      <alignment horizontal="center" vertical="center" wrapText="1"/>
    </xf>
    <xf numFmtId="0" fontId="0" fillId="6" borderId="17" xfId="0" applyFill="1" applyBorder="1" applyAlignment="1">
      <alignment horizontal="center" wrapText="1"/>
    </xf>
    <xf numFmtId="0" fontId="0" fillId="6" borderId="0" xfId="0" applyFill="1" applyAlignment="1">
      <alignment horizontal="center" wrapText="1"/>
    </xf>
    <xf numFmtId="0" fontId="2" fillId="0" borderId="0" xfId="0" applyFont="1" applyFill="1" applyBorder="1" applyAlignment="1">
      <alignment horizontal="center" vertical="center"/>
    </xf>
    <xf numFmtId="0" fontId="0" fillId="0" borderId="0" xfId="0" applyFill="1" applyBorder="1" applyAlignment="1">
      <alignment horizontal="center" wrapText="1"/>
    </xf>
    <xf numFmtId="0" fontId="0" fillId="0" borderId="17" xfId="0" applyBorder="1" applyAlignment="1">
      <alignment horizontal="center" wrapText="1"/>
    </xf>
    <xf numFmtId="0" fontId="0" fillId="0" borderId="0" xfId="0" applyAlignment="1">
      <alignment horizontal="center" wrapText="1"/>
    </xf>
    <xf numFmtId="0" fontId="2" fillId="5" borderId="0" xfId="0" applyFont="1" applyFill="1" applyBorder="1" applyAlignment="1">
      <alignment horizontal="center" vertical="center"/>
    </xf>
    <xf numFmtId="0" fontId="2" fillId="5" borderId="0" xfId="0" applyFont="1" applyFill="1"/>
    <xf numFmtId="0" fontId="0" fillId="0" borderId="0" xfId="0" applyBorder="1"/>
    <xf numFmtId="0" fontId="0" fillId="0" borderId="0" xfId="0" applyFill="1" applyBorder="1"/>
    <xf numFmtId="0" fontId="2" fillId="0" borderId="0" xfId="0" applyFont="1" applyFill="1" applyBorder="1"/>
    <xf numFmtId="0" fontId="0" fillId="0" borderId="0" xfId="0" applyFill="1" applyBorder="1" applyAlignment="1">
      <alignment horizontal="center" wrapText="1"/>
    </xf>
  </cellXfs>
  <cellStyles count="1">
    <cellStyle name="Normal" xfId="0" builtinId="0"/>
  </cellStyles>
  <dxfs count="7">
    <dxf>
      <fill>
        <patternFill>
          <bgColor theme="1" tint="0.14996795556505021"/>
        </patternFill>
      </fill>
    </dxf>
    <dxf>
      <fill>
        <patternFill>
          <bgColor theme="1" tint="0.14996795556505021"/>
        </patternFill>
      </fill>
    </dxf>
    <dxf>
      <fill>
        <patternFill>
          <bgColor theme="1"/>
        </patternFill>
      </fill>
    </dxf>
    <dxf>
      <fill>
        <patternFill>
          <bgColor theme="1" tint="0.14996795556505021"/>
        </patternFill>
      </fill>
    </dxf>
    <dxf>
      <fill>
        <patternFill>
          <bgColor theme="1" tint="0.14996795556505021"/>
        </patternFill>
      </fill>
    </dxf>
    <dxf>
      <fill>
        <patternFill>
          <bgColor theme="1"/>
        </patternFill>
      </fill>
    </dxf>
    <dxf>
      <fill>
        <patternFill>
          <bgColor theme="1"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FA11B-2D6D-4A50-A5F1-7D079DCC0D36}">
  <dimension ref="A1:J111"/>
  <sheetViews>
    <sheetView tabSelected="1" topLeftCell="A58" zoomScale="70" zoomScaleNormal="70" workbookViewId="0">
      <selection activeCell="F34" sqref="F34"/>
    </sheetView>
  </sheetViews>
  <sheetFormatPr defaultRowHeight="15.75" x14ac:dyDescent="0.25"/>
  <cols>
    <col min="1" max="1" width="9.140625" style="2"/>
    <col min="2" max="2" width="48" style="2" customWidth="1"/>
    <col min="3" max="3" width="5.85546875" style="2" customWidth="1"/>
    <col min="4" max="4" width="9.28515625" style="2" customWidth="1"/>
    <col min="5" max="5" width="33.140625" style="2" customWidth="1"/>
    <col min="6" max="7" width="98.7109375" style="5" customWidth="1"/>
    <col min="8" max="8" width="14" style="5" customWidth="1"/>
    <col min="9" max="9" width="13.28515625" customWidth="1"/>
    <col min="10" max="10" width="10.28515625" customWidth="1"/>
    <col min="11" max="16384" width="9.140625" style="2"/>
  </cols>
  <sheetData>
    <row r="1" spans="1:10" x14ac:dyDescent="0.25">
      <c r="A1" s="2" t="s">
        <v>134</v>
      </c>
      <c r="B1" s="1" t="s">
        <v>0</v>
      </c>
      <c r="C1" s="1" t="s">
        <v>1</v>
      </c>
      <c r="D1" s="1" t="s">
        <v>101</v>
      </c>
      <c r="E1" s="1" t="s">
        <v>105</v>
      </c>
      <c r="F1" s="1" t="s">
        <v>106</v>
      </c>
      <c r="G1" s="1" t="s">
        <v>133</v>
      </c>
      <c r="H1" s="1" t="s">
        <v>113</v>
      </c>
      <c r="I1" t="s">
        <v>102</v>
      </c>
      <c r="J1" t="s">
        <v>107</v>
      </c>
    </row>
    <row r="2" spans="1:10" x14ac:dyDescent="0.25">
      <c r="A2" s="2">
        <v>1</v>
      </c>
      <c r="B2" s="3" t="s">
        <v>5</v>
      </c>
      <c r="C2" s="4" t="s">
        <v>4</v>
      </c>
      <c r="D2" s="4" t="s">
        <v>2</v>
      </c>
      <c r="E2" s="14"/>
      <c r="F2" s="15"/>
      <c r="G2" s="15"/>
    </row>
    <row r="3" spans="1:10" x14ac:dyDescent="0.25">
      <c r="A3" s="2">
        <f>A2+1</f>
        <v>2</v>
      </c>
      <c r="B3" s="4" t="s">
        <v>6</v>
      </c>
      <c r="C3" s="4" t="s">
        <v>4</v>
      </c>
      <c r="D3" s="4" t="s">
        <v>3</v>
      </c>
      <c r="E3" s="13" t="s">
        <v>127</v>
      </c>
      <c r="F3" s="5" t="s">
        <v>125</v>
      </c>
      <c r="G3" s="5" t="s">
        <v>125</v>
      </c>
      <c r="H3" s="5" t="s">
        <v>114</v>
      </c>
      <c r="I3" t="s">
        <v>115</v>
      </c>
    </row>
    <row r="4" spans="1:10" x14ac:dyDescent="0.25">
      <c r="A4" s="2">
        <f t="shared" ref="A4:A67" si="0">A3+1</f>
        <v>3</v>
      </c>
      <c r="B4" s="4" t="s">
        <v>7</v>
      </c>
      <c r="C4" s="4" t="s">
        <v>4</v>
      </c>
      <c r="D4" s="4" t="s">
        <v>3</v>
      </c>
      <c r="E4" s="13" t="s">
        <v>126</v>
      </c>
      <c r="F4" s="5" t="s">
        <v>125</v>
      </c>
      <c r="G4" s="5" t="s">
        <v>125</v>
      </c>
      <c r="H4" s="5" t="s">
        <v>114</v>
      </c>
      <c r="I4" t="s">
        <v>115</v>
      </c>
    </row>
    <row r="5" spans="1:10" x14ac:dyDescent="0.25">
      <c r="A5" s="2">
        <f t="shared" si="0"/>
        <v>4</v>
      </c>
      <c r="B5" s="4" t="s">
        <v>8</v>
      </c>
      <c r="C5" s="4" t="s">
        <v>4</v>
      </c>
      <c r="D5" s="4" t="s">
        <v>3</v>
      </c>
      <c r="E5" s="13" t="s">
        <v>128</v>
      </c>
      <c r="F5" s="5" t="s">
        <v>125</v>
      </c>
      <c r="G5" s="5" t="s">
        <v>125</v>
      </c>
      <c r="H5" s="5" t="s">
        <v>114</v>
      </c>
      <c r="I5" t="s">
        <v>115</v>
      </c>
    </row>
    <row r="6" spans="1:10" x14ac:dyDescent="0.25">
      <c r="A6" s="2">
        <f t="shared" si="0"/>
        <v>5</v>
      </c>
      <c r="B6" s="4" t="s">
        <v>9</v>
      </c>
      <c r="C6" s="4" t="s">
        <v>4</v>
      </c>
      <c r="D6" s="4" t="s">
        <v>3</v>
      </c>
      <c r="E6" s="13" t="s">
        <v>129</v>
      </c>
      <c r="F6" s="5" t="s">
        <v>125</v>
      </c>
      <c r="G6" s="5" t="s">
        <v>125</v>
      </c>
      <c r="H6" s="5" t="s">
        <v>114</v>
      </c>
      <c r="I6" t="s">
        <v>115</v>
      </c>
    </row>
    <row r="7" spans="1:10" x14ac:dyDescent="0.25">
      <c r="A7" s="2">
        <f t="shared" si="0"/>
        <v>6</v>
      </c>
      <c r="B7" s="3" t="s">
        <v>10</v>
      </c>
      <c r="C7" s="4" t="s">
        <v>4</v>
      </c>
      <c r="D7" s="4" t="s">
        <v>2</v>
      </c>
      <c r="E7" s="14"/>
      <c r="F7" s="15"/>
      <c r="G7" s="15"/>
    </row>
    <row r="8" spans="1:10" x14ac:dyDescent="0.25">
      <c r="A8" s="2">
        <f t="shared" si="0"/>
        <v>7</v>
      </c>
      <c r="B8" s="4" t="s">
        <v>11</v>
      </c>
      <c r="C8" s="4" t="s">
        <v>4</v>
      </c>
      <c r="D8" s="4" t="s">
        <v>3</v>
      </c>
      <c r="E8" s="4" t="s">
        <v>108</v>
      </c>
      <c r="F8" t="s">
        <v>161</v>
      </c>
      <c r="G8" s="5" t="s">
        <v>130</v>
      </c>
      <c r="H8" s="6" t="s">
        <v>115</v>
      </c>
    </row>
    <row r="9" spans="1:10" x14ac:dyDescent="0.25">
      <c r="A9" s="2">
        <f t="shared" si="0"/>
        <v>8</v>
      </c>
      <c r="B9" s="4" t="s">
        <v>12</v>
      </c>
      <c r="C9" s="4" t="s">
        <v>4</v>
      </c>
      <c r="D9" s="4" t="s">
        <v>3</v>
      </c>
      <c r="E9" s="4" t="s">
        <v>136</v>
      </c>
      <c r="F9" t="s">
        <v>162</v>
      </c>
      <c r="G9" s="5" t="s">
        <v>130</v>
      </c>
      <c r="H9" s="6" t="s">
        <v>115</v>
      </c>
    </row>
    <row r="10" spans="1:10" x14ac:dyDescent="0.25">
      <c r="A10" s="2">
        <f t="shared" si="0"/>
        <v>9</v>
      </c>
      <c r="B10" s="4" t="s">
        <v>13</v>
      </c>
      <c r="C10" s="4" t="s">
        <v>4</v>
      </c>
      <c r="D10" s="4" t="s">
        <v>3</v>
      </c>
      <c r="E10" s="4" t="s">
        <v>138</v>
      </c>
      <c r="F10" t="s">
        <v>164</v>
      </c>
      <c r="G10" s="5" t="s">
        <v>130</v>
      </c>
      <c r="H10" s="6" t="s">
        <v>115</v>
      </c>
    </row>
    <row r="11" spans="1:10" x14ac:dyDescent="0.25">
      <c r="A11" s="2">
        <f t="shared" si="0"/>
        <v>10</v>
      </c>
      <c r="B11" s="4" t="s">
        <v>14</v>
      </c>
      <c r="C11" s="4" t="s">
        <v>4</v>
      </c>
      <c r="D11" s="4" t="s">
        <v>3</v>
      </c>
      <c r="E11" s="4"/>
      <c r="F11" s="6"/>
      <c r="G11" s="6"/>
      <c r="H11" s="6" t="s">
        <v>116</v>
      </c>
    </row>
    <row r="12" spans="1:10" x14ac:dyDescent="0.25">
      <c r="A12" s="2">
        <f t="shared" si="0"/>
        <v>11</v>
      </c>
      <c r="B12" s="4" t="s">
        <v>15</v>
      </c>
      <c r="C12" s="4" t="s">
        <v>4</v>
      </c>
      <c r="D12" s="4" t="s">
        <v>3</v>
      </c>
      <c r="E12" s="4"/>
      <c r="H12" s="5" t="s">
        <v>116</v>
      </c>
    </row>
    <row r="13" spans="1:10" x14ac:dyDescent="0.25">
      <c r="A13" s="2">
        <f t="shared" si="0"/>
        <v>12</v>
      </c>
      <c r="B13" s="4" t="s">
        <v>142</v>
      </c>
      <c r="C13" s="4" t="s">
        <v>4</v>
      </c>
      <c r="D13" s="4" t="s">
        <v>3</v>
      </c>
      <c r="E13" s="4" t="s">
        <v>137</v>
      </c>
      <c r="F13" t="s">
        <v>163</v>
      </c>
      <c r="G13" s="5" t="s">
        <v>130</v>
      </c>
    </row>
    <row r="14" spans="1:10" ht="18.75" customHeight="1" x14ac:dyDescent="0.25">
      <c r="A14" s="2">
        <f t="shared" si="0"/>
        <v>13</v>
      </c>
      <c r="B14" s="20" t="s">
        <v>147</v>
      </c>
      <c r="C14" s="4" t="s">
        <v>4</v>
      </c>
      <c r="D14" s="4" t="s">
        <v>3</v>
      </c>
      <c r="E14" s="4" t="s">
        <v>141</v>
      </c>
      <c r="F14" t="s">
        <v>166</v>
      </c>
      <c r="G14" s="5" t="s">
        <v>130</v>
      </c>
      <c r="H14" s="6" t="s">
        <v>115</v>
      </c>
      <c r="I14" t="s">
        <v>115</v>
      </c>
    </row>
    <row r="15" spans="1:10" x14ac:dyDescent="0.25">
      <c r="A15" s="2">
        <f t="shared" si="0"/>
        <v>14</v>
      </c>
      <c r="B15" s="4" t="s">
        <v>144</v>
      </c>
      <c r="C15" s="4" t="s">
        <v>4</v>
      </c>
      <c r="D15" s="4" t="s">
        <v>3</v>
      </c>
      <c r="E15" s="4" t="s">
        <v>137</v>
      </c>
      <c r="F15" t="s">
        <v>165</v>
      </c>
      <c r="G15" s="5" t="s">
        <v>130</v>
      </c>
      <c r="H15" s="6" t="s">
        <v>115</v>
      </c>
      <c r="I15" t="s">
        <v>115</v>
      </c>
    </row>
    <row r="16" spans="1:10" x14ac:dyDescent="0.25">
      <c r="A16" s="2">
        <f t="shared" si="0"/>
        <v>15</v>
      </c>
      <c r="B16" s="4" t="s">
        <v>145</v>
      </c>
      <c r="C16" s="4" t="s">
        <v>4</v>
      </c>
      <c r="D16" s="4" t="s">
        <v>3</v>
      </c>
      <c r="E16" s="4" t="s">
        <v>136</v>
      </c>
      <c r="F16" t="s">
        <v>167</v>
      </c>
      <c r="G16" s="5" t="s">
        <v>130</v>
      </c>
      <c r="H16" s="6" t="s">
        <v>140</v>
      </c>
    </row>
    <row r="17" spans="1:8" x14ac:dyDescent="0.25">
      <c r="A17" s="2">
        <f t="shared" si="0"/>
        <v>16</v>
      </c>
      <c r="B17" s="4" t="s">
        <v>146</v>
      </c>
      <c r="C17" s="4" t="s">
        <v>4</v>
      </c>
      <c r="D17" s="4" t="s">
        <v>3</v>
      </c>
      <c r="E17" s="4" t="s">
        <v>124</v>
      </c>
      <c r="F17" t="s">
        <v>168</v>
      </c>
      <c r="G17" s="5" t="s">
        <v>130</v>
      </c>
      <c r="H17" s="6" t="s">
        <v>140</v>
      </c>
    </row>
    <row r="18" spans="1:8" x14ac:dyDescent="0.25">
      <c r="A18" s="2">
        <f t="shared" si="0"/>
        <v>17</v>
      </c>
      <c r="B18" s="3" t="s">
        <v>16</v>
      </c>
      <c r="C18" s="4" t="s">
        <v>4</v>
      </c>
      <c r="D18" s="4" t="s">
        <v>2</v>
      </c>
      <c r="E18" s="14"/>
      <c r="F18" s="16"/>
      <c r="G18" s="16"/>
      <c r="H18" s="6"/>
    </row>
    <row r="19" spans="1:8" x14ac:dyDescent="0.25">
      <c r="A19" s="2">
        <f t="shared" si="0"/>
        <v>18</v>
      </c>
      <c r="B19" s="4" t="s">
        <v>17</v>
      </c>
      <c r="C19" s="4" t="s">
        <v>4</v>
      </c>
      <c r="D19" s="4" t="s">
        <v>3</v>
      </c>
      <c r="E19" s="4" t="s">
        <v>110</v>
      </c>
      <c r="F19" s="6"/>
      <c r="G19" s="5" t="s">
        <v>130</v>
      </c>
      <c r="H19" s="6" t="s">
        <v>115</v>
      </c>
    </row>
    <row r="20" spans="1:8" x14ac:dyDescent="0.25">
      <c r="A20" s="2">
        <f t="shared" si="0"/>
        <v>19</v>
      </c>
      <c r="B20" s="4" t="s">
        <v>18</v>
      </c>
      <c r="C20" s="4" t="s">
        <v>4</v>
      </c>
      <c r="D20" s="4" t="s">
        <v>3</v>
      </c>
      <c r="E20" s="4" t="s">
        <v>111</v>
      </c>
      <c r="F20" s="6" t="s">
        <v>169</v>
      </c>
      <c r="G20" s="5" t="s">
        <v>130</v>
      </c>
      <c r="H20" s="6" t="s">
        <v>115</v>
      </c>
    </row>
    <row r="21" spans="1:8" x14ac:dyDescent="0.25">
      <c r="A21" s="2">
        <f t="shared" si="0"/>
        <v>20</v>
      </c>
      <c r="B21" s="4" t="s">
        <v>19</v>
      </c>
      <c r="C21" s="4" t="s">
        <v>4</v>
      </c>
      <c r="D21" s="4" t="s">
        <v>3</v>
      </c>
      <c r="E21" s="4"/>
      <c r="F21" s="6"/>
      <c r="G21" s="6"/>
      <c r="H21" s="6" t="s">
        <v>116</v>
      </c>
    </row>
    <row r="22" spans="1:8" x14ac:dyDescent="0.25">
      <c r="A22" s="2">
        <f t="shared" si="0"/>
        <v>21</v>
      </c>
      <c r="B22" s="20" t="s">
        <v>20</v>
      </c>
      <c r="C22" s="4" t="s">
        <v>4</v>
      </c>
      <c r="D22" s="4" t="s">
        <v>3</v>
      </c>
      <c r="E22" s="4" t="s">
        <v>143</v>
      </c>
      <c r="F22" s="6" t="s">
        <v>170</v>
      </c>
      <c r="G22" s="6" t="s">
        <v>130</v>
      </c>
      <c r="H22" s="6" t="s">
        <v>116</v>
      </c>
    </row>
    <row r="23" spans="1:8" x14ac:dyDescent="0.25">
      <c r="A23" s="2">
        <f t="shared" si="0"/>
        <v>22</v>
      </c>
      <c r="B23" s="4" t="s">
        <v>21</v>
      </c>
      <c r="C23" s="4" t="s">
        <v>4</v>
      </c>
      <c r="D23" s="4" t="s">
        <v>3</v>
      </c>
      <c r="E23" s="4"/>
      <c r="F23" s="6"/>
      <c r="G23" s="6"/>
      <c r="H23" s="6" t="s">
        <v>117</v>
      </c>
    </row>
    <row r="24" spans="1:8" x14ac:dyDescent="0.25">
      <c r="A24" s="2">
        <f t="shared" si="0"/>
        <v>23</v>
      </c>
      <c r="B24" s="4" t="s">
        <v>22</v>
      </c>
      <c r="C24" s="4" t="s">
        <v>4</v>
      </c>
      <c r="D24" s="4" t="s">
        <v>3</v>
      </c>
      <c r="E24" s="4"/>
      <c r="F24" s="6"/>
      <c r="G24" s="6"/>
      <c r="H24" s="6" t="s">
        <v>117</v>
      </c>
    </row>
    <row r="25" spans="1:8" x14ac:dyDescent="0.25">
      <c r="A25" s="2">
        <f t="shared" si="0"/>
        <v>24</v>
      </c>
      <c r="B25" s="4" t="s">
        <v>23</v>
      </c>
      <c r="C25" s="4" t="s">
        <v>4</v>
      </c>
      <c r="D25" s="4" t="s">
        <v>3</v>
      </c>
      <c r="E25" s="4"/>
      <c r="F25" s="6"/>
      <c r="G25" s="6"/>
      <c r="H25" s="6" t="s">
        <v>117</v>
      </c>
    </row>
    <row r="26" spans="1:8" x14ac:dyDescent="0.25">
      <c r="A26" s="2">
        <f t="shared" si="0"/>
        <v>25</v>
      </c>
      <c r="B26" s="3" t="s">
        <v>24</v>
      </c>
      <c r="C26" s="4" t="s">
        <v>4</v>
      </c>
      <c r="D26" s="4" t="s">
        <v>2</v>
      </c>
      <c r="E26" s="14"/>
      <c r="F26" s="16"/>
      <c r="G26" s="16"/>
      <c r="H26" s="6"/>
    </row>
    <row r="27" spans="1:8" x14ac:dyDescent="0.25">
      <c r="A27" s="2">
        <f t="shared" si="0"/>
        <v>26</v>
      </c>
      <c r="B27" s="4" t="s">
        <v>25</v>
      </c>
      <c r="C27" s="4" t="s">
        <v>4</v>
      </c>
      <c r="D27" s="4" t="s">
        <v>3</v>
      </c>
      <c r="E27" s="4" t="s">
        <v>122</v>
      </c>
      <c r="F27" s="6" t="s">
        <v>171</v>
      </c>
      <c r="G27" s="6" t="s">
        <v>130</v>
      </c>
      <c r="H27" s="6" t="s">
        <v>115</v>
      </c>
    </row>
    <row r="28" spans="1:8" x14ac:dyDescent="0.25">
      <c r="A28" s="2">
        <f t="shared" si="0"/>
        <v>27</v>
      </c>
      <c r="B28" s="4" t="s">
        <v>26</v>
      </c>
      <c r="C28" s="4" t="s">
        <v>4</v>
      </c>
      <c r="D28" s="4" t="s">
        <v>3</v>
      </c>
      <c r="E28" s="4" t="s">
        <v>123</v>
      </c>
      <c r="F28" s="6" t="s">
        <v>172</v>
      </c>
      <c r="G28" s="6" t="s">
        <v>130</v>
      </c>
      <c r="H28" s="6" t="s">
        <v>115</v>
      </c>
    </row>
    <row r="29" spans="1:8" x14ac:dyDescent="0.25">
      <c r="A29" s="2">
        <f t="shared" si="0"/>
        <v>28</v>
      </c>
      <c r="B29" s="4" t="s">
        <v>27</v>
      </c>
      <c r="C29" s="4" t="s">
        <v>4</v>
      </c>
      <c r="D29" s="4" t="s">
        <v>3</v>
      </c>
      <c r="E29" s="4"/>
      <c r="F29" s="6"/>
      <c r="G29" s="6" t="s">
        <v>130</v>
      </c>
      <c r="H29" s="6" t="s">
        <v>116</v>
      </c>
    </row>
    <row r="30" spans="1:8" x14ac:dyDescent="0.25">
      <c r="A30" s="2">
        <f t="shared" si="0"/>
        <v>29</v>
      </c>
      <c r="B30" s="4" t="s">
        <v>28</v>
      </c>
      <c r="C30" s="4" t="s">
        <v>4</v>
      </c>
      <c r="D30" s="4" t="s">
        <v>3</v>
      </c>
      <c r="E30" s="4" t="s">
        <v>112</v>
      </c>
      <c r="F30" s="6" t="s">
        <v>173</v>
      </c>
      <c r="G30" s="6" t="s">
        <v>130</v>
      </c>
      <c r="H30" s="6" t="s">
        <v>115</v>
      </c>
    </row>
    <row r="31" spans="1:8" x14ac:dyDescent="0.25">
      <c r="A31" s="2">
        <f t="shared" si="0"/>
        <v>30</v>
      </c>
      <c r="B31" s="4" t="s">
        <v>29</v>
      </c>
      <c r="C31" s="4" t="s">
        <v>4</v>
      </c>
      <c r="D31" s="4" t="s">
        <v>3</v>
      </c>
      <c r="E31" s="4"/>
      <c r="F31" s="6"/>
      <c r="G31" s="6" t="s">
        <v>130</v>
      </c>
      <c r="H31" s="6" t="s">
        <v>116</v>
      </c>
    </row>
    <row r="32" spans="1:8" x14ac:dyDescent="0.25">
      <c r="A32" s="2">
        <f t="shared" si="0"/>
        <v>31</v>
      </c>
      <c r="B32" s="4" t="s">
        <v>30</v>
      </c>
      <c r="C32" s="4" t="s">
        <v>4</v>
      </c>
      <c r="D32" s="4" t="s">
        <v>3</v>
      </c>
      <c r="E32" s="4"/>
      <c r="F32" s="6"/>
      <c r="G32" s="6" t="s">
        <v>130</v>
      </c>
      <c r="H32" s="6" t="s">
        <v>116</v>
      </c>
    </row>
    <row r="33" spans="1:10" x14ac:dyDescent="0.25">
      <c r="A33" s="2">
        <f t="shared" si="0"/>
        <v>32</v>
      </c>
      <c r="B33" s="4" t="s">
        <v>31</v>
      </c>
      <c r="C33" s="4" t="s">
        <v>4</v>
      </c>
      <c r="D33" s="4" t="s">
        <v>3</v>
      </c>
      <c r="E33" s="4" t="s">
        <v>139</v>
      </c>
      <c r="F33" s="6" t="s">
        <v>174</v>
      </c>
      <c r="G33" s="6" t="s">
        <v>130</v>
      </c>
      <c r="H33" s="6" t="s">
        <v>116</v>
      </c>
      <c r="I33" s="4" t="s">
        <v>115</v>
      </c>
    </row>
    <row r="34" spans="1:10" x14ac:dyDescent="0.25">
      <c r="A34" s="2">
        <f t="shared" si="0"/>
        <v>33</v>
      </c>
      <c r="B34" s="4" t="s">
        <v>32</v>
      </c>
      <c r="C34" s="4" t="s">
        <v>4</v>
      </c>
      <c r="D34" s="4" t="s">
        <v>3</v>
      </c>
      <c r="E34" s="4" t="s">
        <v>135</v>
      </c>
      <c r="F34" s="6" t="s">
        <v>175</v>
      </c>
      <c r="G34" s="6" t="s">
        <v>130</v>
      </c>
      <c r="H34" s="6" t="s">
        <v>115</v>
      </c>
      <c r="I34" s="4" t="s">
        <v>115</v>
      </c>
    </row>
    <row r="35" spans="1:10" x14ac:dyDescent="0.25">
      <c r="A35" s="2">
        <f t="shared" si="0"/>
        <v>34</v>
      </c>
      <c r="B35" s="4" t="s">
        <v>33</v>
      </c>
      <c r="C35" s="4" t="s">
        <v>4</v>
      </c>
      <c r="D35" s="4" t="s">
        <v>3</v>
      </c>
      <c r="E35" s="4" t="s">
        <v>132</v>
      </c>
      <c r="F35" s="6" t="s">
        <v>176</v>
      </c>
      <c r="G35" s="6" t="s">
        <v>130</v>
      </c>
      <c r="H35" s="6" t="s">
        <v>116</v>
      </c>
    </row>
    <row r="36" spans="1:10" x14ac:dyDescent="0.25">
      <c r="A36" s="2">
        <f t="shared" si="0"/>
        <v>35</v>
      </c>
      <c r="B36" s="4" t="s">
        <v>34</v>
      </c>
      <c r="C36" s="4" t="s">
        <v>4</v>
      </c>
      <c r="D36" s="4" t="s">
        <v>3</v>
      </c>
      <c r="E36" s="4"/>
      <c r="F36" s="6"/>
      <c r="G36" s="6" t="s">
        <v>130</v>
      </c>
      <c r="H36" s="6" t="s">
        <v>116</v>
      </c>
    </row>
    <row r="37" spans="1:10" x14ac:dyDescent="0.25">
      <c r="A37" s="2">
        <f t="shared" si="0"/>
        <v>36</v>
      </c>
      <c r="B37" s="4" t="s">
        <v>35</v>
      </c>
      <c r="C37" s="4" t="s">
        <v>4</v>
      </c>
      <c r="D37" s="4" t="s">
        <v>3</v>
      </c>
      <c r="E37" s="4"/>
      <c r="F37" s="6"/>
      <c r="G37" s="6"/>
      <c r="H37" s="6" t="s">
        <v>116</v>
      </c>
    </row>
    <row r="38" spans="1:10" s="9" customFormat="1" x14ac:dyDescent="0.25">
      <c r="A38" s="2">
        <f t="shared" si="0"/>
        <v>37</v>
      </c>
      <c r="B38" s="7" t="s">
        <v>36</v>
      </c>
      <c r="C38" s="7" t="s">
        <v>4</v>
      </c>
      <c r="D38" s="7" t="s">
        <v>3</v>
      </c>
      <c r="E38" s="7"/>
      <c r="F38" s="8"/>
      <c r="G38" s="17"/>
      <c r="H38" s="6" t="s">
        <v>116</v>
      </c>
      <c r="I38"/>
      <c r="J38"/>
    </row>
    <row r="39" spans="1:10" x14ac:dyDescent="0.25">
      <c r="A39" s="2">
        <f t="shared" si="0"/>
        <v>38</v>
      </c>
      <c r="B39" s="3" t="s">
        <v>37</v>
      </c>
      <c r="C39" s="4" t="s">
        <v>104</v>
      </c>
      <c r="D39" s="4" t="s">
        <v>2</v>
      </c>
      <c r="E39" s="14"/>
      <c r="F39" s="16"/>
      <c r="G39" s="16"/>
      <c r="H39" s="6"/>
    </row>
    <row r="40" spans="1:10" x14ac:dyDescent="0.25">
      <c r="A40" s="2">
        <f t="shared" si="0"/>
        <v>39</v>
      </c>
      <c r="B40" s="4" t="s">
        <v>38</v>
      </c>
      <c r="C40" s="4" t="s">
        <v>104</v>
      </c>
      <c r="D40" s="4" t="s">
        <v>3</v>
      </c>
      <c r="E40" s="4"/>
      <c r="F40" s="6" t="s">
        <v>161</v>
      </c>
      <c r="G40" s="6" t="s">
        <v>130</v>
      </c>
      <c r="H40" s="6" t="s">
        <v>115</v>
      </c>
    </row>
    <row r="41" spans="1:10" x14ac:dyDescent="0.25">
      <c r="A41" s="2">
        <f t="shared" si="0"/>
        <v>40</v>
      </c>
      <c r="B41" s="4" t="s">
        <v>39</v>
      </c>
      <c r="C41" s="4" t="s">
        <v>104</v>
      </c>
      <c r="D41" s="4" t="s">
        <v>3</v>
      </c>
      <c r="E41" s="4"/>
      <c r="F41" s="6" t="s">
        <v>162</v>
      </c>
      <c r="G41" s="6" t="s">
        <v>130</v>
      </c>
      <c r="H41" s="6" t="s">
        <v>115</v>
      </c>
    </row>
    <row r="42" spans="1:10" x14ac:dyDescent="0.25">
      <c r="A42" s="2">
        <f t="shared" si="0"/>
        <v>41</v>
      </c>
      <c r="B42" s="4" t="s">
        <v>40</v>
      </c>
      <c r="C42" s="4" t="s">
        <v>104</v>
      </c>
      <c r="D42" s="4" t="s">
        <v>3</v>
      </c>
      <c r="E42" s="4"/>
      <c r="F42" s="6" t="s">
        <v>164</v>
      </c>
      <c r="G42" s="6" t="s">
        <v>130</v>
      </c>
      <c r="H42" s="6" t="s">
        <v>115</v>
      </c>
    </row>
    <row r="43" spans="1:10" x14ac:dyDescent="0.25">
      <c r="A43" s="2">
        <f t="shared" si="0"/>
        <v>42</v>
      </c>
      <c r="B43" s="4" t="s">
        <v>43</v>
      </c>
      <c r="C43" s="4" t="s">
        <v>104</v>
      </c>
      <c r="D43" s="4" t="s">
        <v>3</v>
      </c>
      <c r="E43" s="4"/>
      <c r="F43" s="6"/>
      <c r="G43" s="6"/>
      <c r="H43" s="6" t="s">
        <v>116</v>
      </c>
    </row>
    <row r="44" spans="1:10" x14ac:dyDescent="0.25">
      <c r="A44" s="2">
        <f t="shared" si="0"/>
        <v>43</v>
      </c>
      <c r="B44" s="4" t="s">
        <v>44</v>
      </c>
      <c r="C44" s="4" t="s">
        <v>104</v>
      </c>
      <c r="D44" s="4" t="s">
        <v>3</v>
      </c>
      <c r="E44" s="4"/>
      <c r="F44" s="6"/>
      <c r="G44" s="6"/>
      <c r="H44" s="6" t="s">
        <v>116</v>
      </c>
    </row>
    <row r="45" spans="1:10" x14ac:dyDescent="0.25">
      <c r="A45" s="2">
        <f t="shared" si="0"/>
        <v>44</v>
      </c>
      <c r="B45" s="4" t="s">
        <v>45</v>
      </c>
      <c r="C45" s="4" t="s">
        <v>104</v>
      </c>
      <c r="D45" s="4" t="s">
        <v>3</v>
      </c>
      <c r="E45" s="4"/>
      <c r="F45" s="6"/>
      <c r="G45" s="6"/>
      <c r="H45" s="6" t="s">
        <v>115</v>
      </c>
    </row>
    <row r="46" spans="1:10" x14ac:dyDescent="0.25">
      <c r="A46" s="2">
        <f t="shared" si="0"/>
        <v>45</v>
      </c>
      <c r="B46" s="4" t="s">
        <v>41</v>
      </c>
      <c r="C46" s="4" t="s">
        <v>104</v>
      </c>
      <c r="D46" s="4" t="s">
        <v>3</v>
      </c>
      <c r="E46" s="4"/>
      <c r="F46" s="6"/>
      <c r="G46" s="6"/>
      <c r="H46" s="6" t="s">
        <v>116</v>
      </c>
    </row>
    <row r="47" spans="1:10" x14ac:dyDescent="0.25">
      <c r="A47" s="2">
        <f t="shared" si="0"/>
        <v>46</v>
      </c>
      <c r="B47" s="4" t="s">
        <v>42</v>
      </c>
      <c r="C47" s="4" t="s">
        <v>104</v>
      </c>
      <c r="D47" s="4" t="s">
        <v>3</v>
      </c>
      <c r="E47" s="4"/>
      <c r="F47" s="6"/>
      <c r="G47" s="6"/>
      <c r="H47" s="6" t="s">
        <v>116</v>
      </c>
    </row>
    <row r="48" spans="1:10" x14ac:dyDescent="0.25">
      <c r="A48" s="2">
        <f t="shared" si="0"/>
        <v>47</v>
      </c>
      <c r="B48" s="3" t="s">
        <v>46</v>
      </c>
      <c r="C48" s="4" t="s">
        <v>104</v>
      </c>
      <c r="D48" s="4" t="s">
        <v>2</v>
      </c>
      <c r="E48" s="14"/>
      <c r="F48" s="16"/>
      <c r="G48" s="16"/>
      <c r="H48" s="6"/>
    </row>
    <row r="49" spans="1:8" x14ac:dyDescent="0.25">
      <c r="A49" s="2">
        <f t="shared" si="0"/>
        <v>48</v>
      </c>
      <c r="B49" s="4" t="s">
        <v>47</v>
      </c>
      <c r="C49" s="4" t="s">
        <v>104</v>
      </c>
      <c r="D49" s="4" t="s">
        <v>3</v>
      </c>
      <c r="E49" s="4"/>
      <c r="F49" s="6"/>
      <c r="G49" s="6"/>
      <c r="H49" s="6" t="s">
        <v>116</v>
      </c>
    </row>
    <row r="50" spans="1:8" x14ac:dyDescent="0.25">
      <c r="A50" s="2">
        <f t="shared" si="0"/>
        <v>49</v>
      </c>
      <c r="B50" s="4" t="s">
        <v>48</v>
      </c>
      <c r="C50" s="4" t="s">
        <v>104</v>
      </c>
      <c r="D50" s="4" t="s">
        <v>3</v>
      </c>
      <c r="E50" s="4"/>
      <c r="F50" s="6"/>
      <c r="G50" s="6"/>
      <c r="H50" s="6" t="s">
        <v>116</v>
      </c>
    </row>
    <row r="51" spans="1:8" x14ac:dyDescent="0.25">
      <c r="A51" s="2">
        <f t="shared" si="0"/>
        <v>50</v>
      </c>
      <c r="B51" s="4" t="s">
        <v>49</v>
      </c>
      <c r="C51" s="4" t="s">
        <v>104</v>
      </c>
      <c r="D51" s="4" t="s">
        <v>3</v>
      </c>
      <c r="E51" s="4"/>
      <c r="F51" s="6"/>
      <c r="G51" s="6"/>
      <c r="H51" s="6" t="s">
        <v>116</v>
      </c>
    </row>
    <row r="52" spans="1:8" x14ac:dyDescent="0.25">
      <c r="A52" s="2">
        <f t="shared" si="0"/>
        <v>51</v>
      </c>
      <c r="B52" s="3" t="s">
        <v>50</v>
      </c>
      <c r="C52" s="4" t="s">
        <v>104</v>
      </c>
      <c r="D52" s="4" t="s">
        <v>2</v>
      </c>
      <c r="E52" s="14"/>
      <c r="F52" s="16"/>
      <c r="G52" s="16"/>
      <c r="H52" s="6"/>
    </row>
    <row r="53" spans="1:8" x14ac:dyDescent="0.25">
      <c r="A53" s="2">
        <f t="shared" si="0"/>
        <v>52</v>
      </c>
      <c r="B53" s="4" t="s">
        <v>51</v>
      </c>
      <c r="C53" s="4" t="s">
        <v>104</v>
      </c>
      <c r="D53" s="4" t="s">
        <v>3</v>
      </c>
      <c r="E53" s="4" t="s">
        <v>110</v>
      </c>
      <c r="F53" s="6" t="s">
        <v>177</v>
      </c>
      <c r="G53" s="6" t="s">
        <v>130</v>
      </c>
      <c r="H53" s="6" t="s">
        <v>115</v>
      </c>
    </row>
    <row r="54" spans="1:8" x14ac:dyDescent="0.25">
      <c r="A54" s="2">
        <f t="shared" si="0"/>
        <v>53</v>
      </c>
      <c r="B54" s="4" t="s">
        <v>52</v>
      </c>
      <c r="C54" s="4" t="s">
        <v>104</v>
      </c>
      <c r="D54" s="4" t="s">
        <v>3</v>
      </c>
      <c r="E54" s="4" t="s">
        <v>111</v>
      </c>
      <c r="F54" s="6" t="s">
        <v>169</v>
      </c>
      <c r="G54" s="6" t="s">
        <v>130</v>
      </c>
      <c r="H54" s="6" t="s">
        <v>115</v>
      </c>
    </row>
    <row r="55" spans="1:8" x14ac:dyDescent="0.25">
      <c r="A55" s="2">
        <f t="shared" si="0"/>
        <v>54</v>
      </c>
      <c r="B55" s="4" t="s">
        <v>53</v>
      </c>
      <c r="C55" s="4" t="s">
        <v>104</v>
      </c>
      <c r="D55" s="4" t="s">
        <v>3</v>
      </c>
      <c r="E55" s="4"/>
      <c r="H55" s="5" t="s">
        <v>115</v>
      </c>
    </row>
    <row r="56" spans="1:8" x14ac:dyDescent="0.25">
      <c r="A56" s="2">
        <f t="shared" si="0"/>
        <v>55</v>
      </c>
      <c r="B56" s="4" t="s">
        <v>54</v>
      </c>
      <c r="C56" s="4" t="s">
        <v>104</v>
      </c>
      <c r="D56" s="4" t="s">
        <v>3</v>
      </c>
      <c r="E56" s="4" t="s">
        <v>143</v>
      </c>
      <c r="F56" s="18" t="s">
        <v>178</v>
      </c>
      <c r="G56" s="6" t="s">
        <v>130</v>
      </c>
      <c r="H56" s="6" t="s">
        <v>115</v>
      </c>
    </row>
    <row r="57" spans="1:8" x14ac:dyDescent="0.25">
      <c r="A57" s="2">
        <f t="shared" si="0"/>
        <v>56</v>
      </c>
      <c r="B57" s="4" t="s">
        <v>55</v>
      </c>
      <c r="C57" s="4" t="s">
        <v>104</v>
      </c>
      <c r="D57" s="4" t="s">
        <v>3</v>
      </c>
      <c r="E57" s="4"/>
      <c r="F57" s="6"/>
      <c r="G57" s="6"/>
      <c r="H57" s="6" t="s">
        <v>115</v>
      </c>
    </row>
    <row r="58" spans="1:8" x14ac:dyDescent="0.25">
      <c r="A58" s="2">
        <f t="shared" si="0"/>
        <v>57</v>
      </c>
      <c r="B58" s="4" t="s">
        <v>56</v>
      </c>
      <c r="C58" s="4" t="s">
        <v>104</v>
      </c>
      <c r="D58" s="4" t="s">
        <v>3</v>
      </c>
      <c r="E58" s="4"/>
      <c r="F58" s="6"/>
      <c r="G58" s="6"/>
      <c r="H58" s="6" t="s">
        <v>115</v>
      </c>
    </row>
    <row r="59" spans="1:8" x14ac:dyDescent="0.25">
      <c r="A59" s="2">
        <f t="shared" si="0"/>
        <v>58</v>
      </c>
      <c r="B59" s="4" t="s">
        <v>57</v>
      </c>
      <c r="C59" s="4" t="s">
        <v>104</v>
      </c>
      <c r="D59" s="4" t="s">
        <v>3</v>
      </c>
      <c r="E59" s="4"/>
      <c r="F59" s="6"/>
      <c r="G59" s="6"/>
      <c r="H59" s="6" t="s">
        <v>115</v>
      </c>
    </row>
    <row r="60" spans="1:8" x14ac:dyDescent="0.25">
      <c r="A60" s="2">
        <f t="shared" si="0"/>
        <v>59</v>
      </c>
      <c r="B60" s="4" t="s">
        <v>148</v>
      </c>
      <c r="C60" s="4" t="s">
        <v>104</v>
      </c>
      <c r="D60" s="4" t="s">
        <v>3</v>
      </c>
      <c r="E60" s="4" t="s">
        <v>150</v>
      </c>
      <c r="F60" t="s">
        <v>179</v>
      </c>
      <c r="G60" s="6" t="s">
        <v>130</v>
      </c>
      <c r="H60" s="6"/>
    </row>
    <row r="61" spans="1:8" x14ac:dyDescent="0.25">
      <c r="A61" s="2">
        <f t="shared" si="0"/>
        <v>60</v>
      </c>
      <c r="B61" s="4" t="s">
        <v>149</v>
      </c>
      <c r="C61" s="4" t="s">
        <v>104</v>
      </c>
      <c r="D61" s="4" t="s">
        <v>3</v>
      </c>
      <c r="E61" s="4" t="s">
        <v>124</v>
      </c>
      <c r="F61" s="19" t="s">
        <v>180</v>
      </c>
      <c r="G61" s="6" t="s">
        <v>130</v>
      </c>
      <c r="H61" s="6"/>
    </row>
    <row r="62" spans="1:8" x14ac:dyDescent="0.25">
      <c r="A62" s="2">
        <f t="shared" si="0"/>
        <v>61</v>
      </c>
      <c r="B62" s="3" t="s">
        <v>58</v>
      </c>
      <c r="C62" s="4" t="s">
        <v>104</v>
      </c>
      <c r="D62" s="4" t="s">
        <v>2</v>
      </c>
      <c r="E62" s="14"/>
      <c r="F62" s="16"/>
      <c r="G62" s="16"/>
      <c r="H62" s="6"/>
    </row>
    <row r="63" spans="1:8" x14ac:dyDescent="0.25">
      <c r="A63" s="2">
        <f t="shared" si="0"/>
        <v>62</v>
      </c>
      <c r="B63" s="4" t="s">
        <v>59</v>
      </c>
      <c r="C63" s="4" t="s">
        <v>104</v>
      </c>
      <c r="D63" s="4" t="s">
        <v>3</v>
      </c>
      <c r="E63" s="4"/>
      <c r="F63" s="6" t="s">
        <v>159</v>
      </c>
      <c r="G63" s="6"/>
      <c r="H63" s="6" t="s">
        <v>114</v>
      </c>
    </row>
    <row r="64" spans="1:8" x14ac:dyDescent="0.25">
      <c r="A64" s="2">
        <f t="shared" si="0"/>
        <v>63</v>
      </c>
      <c r="B64" s="4" t="s">
        <v>60</v>
      </c>
      <c r="C64" s="4" t="s">
        <v>104</v>
      </c>
      <c r="D64" s="4" t="s">
        <v>3</v>
      </c>
      <c r="E64" s="4"/>
      <c r="F64" s="6"/>
      <c r="G64" s="6"/>
      <c r="H64" s="6" t="s">
        <v>118</v>
      </c>
    </row>
    <row r="65" spans="1:8" x14ac:dyDescent="0.25">
      <c r="A65" s="2">
        <f t="shared" si="0"/>
        <v>64</v>
      </c>
      <c r="B65" s="4" t="s">
        <v>61</v>
      </c>
      <c r="C65" s="4" t="s">
        <v>104</v>
      </c>
      <c r="D65" s="4" t="s">
        <v>3</v>
      </c>
      <c r="E65" s="4"/>
      <c r="H65" s="5" t="s">
        <v>118</v>
      </c>
    </row>
    <row r="66" spans="1:8" x14ac:dyDescent="0.25">
      <c r="A66" s="2">
        <f t="shared" si="0"/>
        <v>65</v>
      </c>
      <c r="B66" s="4" t="s">
        <v>62</v>
      </c>
      <c r="C66" s="4" t="s">
        <v>104</v>
      </c>
      <c r="D66" s="4" t="s">
        <v>3</v>
      </c>
      <c r="E66" s="4"/>
      <c r="F66" s="6"/>
      <c r="G66" s="6"/>
      <c r="H66" s="6" t="s">
        <v>118</v>
      </c>
    </row>
    <row r="67" spans="1:8" x14ac:dyDescent="0.25">
      <c r="A67" s="2">
        <f t="shared" si="0"/>
        <v>66</v>
      </c>
      <c r="B67" s="4" t="s">
        <v>63</v>
      </c>
      <c r="C67" s="4" t="s">
        <v>104</v>
      </c>
      <c r="D67" s="4" t="s">
        <v>3</v>
      </c>
      <c r="E67" s="4"/>
      <c r="F67" s="6" t="s">
        <v>181</v>
      </c>
      <c r="G67" s="6"/>
      <c r="H67" s="6" t="s">
        <v>119</v>
      </c>
    </row>
    <row r="68" spans="1:8" x14ac:dyDescent="0.25">
      <c r="A68" s="2">
        <f t="shared" ref="A68:A104" si="1">A67+1</f>
        <v>67</v>
      </c>
      <c r="B68" s="3" t="s">
        <v>64</v>
      </c>
      <c r="C68" s="4" t="s">
        <v>103</v>
      </c>
      <c r="D68" s="4" t="s">
        <v>2</v>
      </c>
      <c r="E68" s="14"/>
      <c r="F68" s="15"/>
      <c r="G68" s="15"/>
    </row>
    <row r="69" spans="1:8" x14ac:dyDescent="0.25">
      <c r="A69" s="2">
        <f t="shared" si="1"/>
        <v>68</v>
      </c>
      <c r="B69" s="4" t="s">
        <v>72</v>
      </c>
      <c r="C69" s="4" t="s">
        <v>103</v>
      </c>
      <c r="D69" s="4" t="s">
        <v>3</v>
      </c>
      <c r="E69" s="4"/>
      <c r="H69" s="5" t="s">
        <v>120</v>
      </c>
    </row>
    <row r="70" spans="1:8" x14ac:dyDescent="0.25">
      <c r="A70" s="2">
        <f t="shared" si="1"/>
        <v>69</v>
      </c>
      <c r="B70" s="4" t="s">
        <v>65</v>
      </c>
      <c r="C70" s="4" t="s">
        <v>103</v>
      </c>
      <c r="D70" s="4" t="s">
        <v>3</v>
      </c>
      <c r="E70" s="4"/>
      <c r="H70" s="5" t="s">
        <v>120</v>
      </c>
    </row>
    <row r="71" spans="1:8" x14ac:dyDescent="0.25">
      <c r="A71" s="2">
        <f t="shared" si="1"/>
        <v>70</v>
      </c>
      <c r="B71" s="4" t="s">
        <v>66</v>
      </c>
      <c r="C71" s="4" t="s">
        <v>103</v>
      </c>
      <c r="D71" s="4" t="s">
        <v>3</v>
      </c>
      <c r="E71" s="4"/>
      <c r="F71" s="6"/>
      <c r="G71" s="6"/>
      <c r="H71" s="5" t="s">
        <v>120</v>
      </c>
    </row>
    <row r="72" spans="1:8" x14ac:dyDescent="0.25">
      <c r="A72" s="2">
        <f t="shared" si="1"/>
        <v>71</v>
      </c>
      <c r="B72" s="4" t="s">
        <v>67</v>
      </c>
      <c r="C72" s="4" t="s">
        <v>103</v>
      </c>
      <c r="D72" s="4" t="s">
        <v>3</v>
      </c>
      <c r="E72" s="4"/>
      <c r="F72" s="6"/>
      <c r="G72" s="6"/>
      <c r="H72" s="5" t="s">
        <v>120</v>
      </c>
    </row>
    <row r="73" spans="1:8" x14ac:dyDescent="0.25">
      <c r="A73" s="2">
        <f t="shared" si="1"/>
        <v>72</v>
      </c>
      <c r="B73" s="4" t="s">
        <v>68</v>
      </c>
      <c r="C73" s="4" t="s">
        <v>103</v>
      </c>
      <c r="D73" s="4" t="s">
        <v>3</v>
      </c>
      <c r="E73" s="4"/>
      <c r="H73" s="5" t="s">
        <v>120</v>
      </c>
    </row>
    <row r="74" spans="1:8" x14ac:dyDescent="0.25">
      <c r="A74" s="2">
        <f t="shared" si="1"/>
        <v>73</v>
      </c>
      <c r="B74" s="4" t="s">
        <v>69</v>
      </c>
      <c r="C74" s="4" t="s">
        <v>103</v>
      </c>
      <c r="D74" s="4" t="s">
        <v>3</v>
      </c>
      <c r="E74" s="4"/>
      <c r="F74" s="6"/>
      <c r="G74" s="6"/>
      <c r="H74" s="5" t="s">
        <v>120</v>
      </c>
    </row>
    <row r="75" spans="1:8" x14ac:dyDescent="0.25">
      <c r="A75" s="2">
        <f t="shared" si="1"/>
        <v>74</v>
      </c>
      <c r="B75" s="4" t="s">
        <v>70</v>
      </c>
      <c r="C75" s="4" t="s">
        <v>103</v>
      </c>
      <c r="D75" s="4" t="s">
        <v>3</v>
      </c>
      <c r="E75" s="4"/>
      <c r="F75" s="6"/>
      <c r="G75" s="6"/>
      <c r="H75" s="5" t="s">
        <v>120</v>
      </c>
    </row>
    <row r="76" spans="1:8" x14ac:dyDescent="0.25">
      <c r="A76" s="2">
        <f t="shared" si="1"/>
        <v>75</v>
      </c>
      <c r="B76" s="4" t="s">
        <v>71</v>
      </c>
      <c r="C76" s="4" t="s">
        <v>103</v>
      </c>
      <c r="D76" s="4" t="s">
        <v>3</v>
      </c>
      <c r="E76" s="4" t="s">
        <v>136</v>
      </c>
      <c r="F76" s="19" t="s">
        <v>182</v>
      </c>
      <c r="G76" s="6" t="s">
        <v>130</v>
      </c>
      <c r="H76" s="5" t="s">
        <v>120</v>
      </c>
    </row>
    <row r="77" spans="1:8" x14ac:dyDescent="0.25">
      <c r="A77" s="2">
        <f t="shared" si="1"/>
        <v>76</v>
      </c>
      <c r="B77" s="3" t="s">
        <v>73</v>
      </c>
      <c r="C77" s="4" t="s">
        <v>104</v>
      </c>
      <c r="D77" s="4" t="s">
        <v>2</v>
      </c>
      <c r="E77" s="14"/>
      <c r="F77" s="16"/>
      <c r="G77" s="16"/>
      <c r="H77" s="6"/>
    </row>
    <row r="78" spans="1:8" x14ac:dyDescent="0.25">
      <c r="A78" s="2">
        <f t="shared" si="1"/>
        <v>77</v>
      </c>
      <c r="B78" s="4" t="s">
        <v>74</v>
      </c>
      <c r="C78" s="4" t="s">
        <v>104</v>
      </c>
      <c r="D78" s="4" t="s">
        <v>3</v>
      </c>
      <c r="E78" s="4"/>
      <c r="F78" s="6" t="s">
        <v>183</v>
      </c>
      <c r="G78" s="6"/>
      <c r="H78" s="6" t="s">
        <v>121</v>
      </c>
    </row>
    <row r="79" spans="1:8" x14ac:dyDescent="0.25">
      <c r="A79" s="2">
        <f t="shared" si="1"/>
        <v>78</v>
      </c>
      <c r="B79" s="4" t="s">
        <v>75</v>
      </c>
      <c r="C79" s="4" t="s">
        <v>104</v>
      </c>
      <c r="D79" s="4" t="s">
        <v>3</v>
      </c>
      <c r="E79" s="4"/>
      <c r="F79" s="6" t="s">
        <v>184</v>
      </c>
      <c r="G79" s="6"/>
      <c r="H79" s="6" t="s">
        <v>116</v>
      </c>
    </row>
    <row r="80" spans="1:8" x14ac:dyDescent="0.25">
      <c r="A80" s="2">
        <f t="shared" si="1"/>
        <v>79</v>
      </c>
      <c r="B80" s="4" t="s">
        <v>76</v>
      </c>
      <c r="C80" s="4" t="s">
        <v>104</v>
      </c>
      <c r="D80" s="4" t="s">
        <v>3</v>
      </c>
      <c r="E80" s="4"/>
      <c r="F80" s="6"/>
      <c r="G80" s="6"/>
      <c r="H80" s="6" t="s">
        <v>116</v>
      </c>
    </row>
    <row r="81" spans="1:8" x14ac:dyDescent="0.25">
      <c r="A81" s="2">
        <f t="shared" si="1"/>
        <v>80</v>
      </c>
      <c r="B81" s="4" t="s">
        <v>77</v>
      </c>
      <c r="C81" s="4" t="s">
        <v>104</v>
      </c>
      <c r="D81" s="4" t="s">
        <v>3</v>
      </c>
      <c r="E81" s="4"/>
      <c r="F81" s="6"/>
      <c r="G81" s="6"/>
      <c r="H81" s="6" t="s">
        <v>116</v>
      </c>
    </row>
    <row r="82" spans="1:8" x14ac:dyDescent="0.25">
      <c r="A82" s="2">
        <f t="shared" si="1"/>
        <v>81</v>
      </c>
      <c r="B82" s="4" t="s">
        <v>78</v>
      </c>
      <c r="C82" s="4" t="s">
        <v>104</v>
      </c>
      <c r="D82" s="4" t="s">
        <v>3</v>
      </c>
      <c r="E82" s="4"/>
      <c r="F82" s="6"/>
      <c r="G82" s="6"/>
      <c r="H82" s="6" t="s">
        <v>116</v>
      </c>
    </row>
    <row r="83" spans="1:8" x14ac:dyDescent="0.25">
      <c r="A83" s="2">
        <f t="shared" si="1"/>
        <v>82</v>
      </c>
      <c r="B83" s="4" t="s">
        <v>79</v>
      </c>
      <c r="C83" s="4" t="s">
        <v>104</v>
      </c>
      <c r="D83" s="4" t="s">
        <v>3</v>
      </c>
      <c r="E83" s="4"/>
      <c r="F83" s="6"/>
      <c r="G83" s="6"/>
      <c r="H83" s="6" t="s">
        <v>116</v>
      </c>
    </row>
    <row r="84" spans="1:8" x14ac:dyDescent="0.25">
      <c r="A84" s="2">
        <f t="shared" si="1"/>
        <v>83</v>
      </c>
      <c r="B84" s="4" t="s">
        <v>80</v>
      </c>
      <c r="C84" s="4" t="s">
        <v>104</v>
      </c>
      <c r="D84" s="4" t="s">
        <v>3</v>
      </c>
      <c r="E84" s="4"/>
      <c r="F84" s="6"/>
      <c r="G84" s="6"/>
      <c r="H84" s="6" t="s">
        <v>116</v>
      </c>
    </row>
    <row r="85" spans="1:8" x14ac:dyDescent="0.25">
      <c r="A85" s="2">
        <f t="shared" si="1"/>
        <v>84</v>
      </c>
      <c r="B85" s="4" t="s">
        <v>81</v>
      </c>
      <c r="C85" s="4" t="s">
        <v>104</v>
      </c>
      <c r="D85" s="4" t="s">
        <v>3</v>
      </c>
      <c r="E85" s="4"/>
      <c r="F85" s="6"/>
      <c r="G85" s="6"/>
      <c r="H85" s="6" t="s">
        <v>115</v>
      </c>
    </row>
    <row r="86" spans="1:8" x14ac:dyDescent="0.25">
      <c r="A86" s="2">
        <f t="shared" si="1"/>
        <v>85</v>
      </c>
      <c r="B86" s="4" t="s">
        <v>82</v>
      </c>
      <c r="C86" s="4" t="s">
        <v>104</v>
      </c>
      <c r="D86" s="4" t="s">
        <v>3</v>
      </c>
      <c r="E86" s="4"/>
      <c r="F86" s="6"/>
      <c r="G86" s="6"/>
      <c r="H86" s="6" t="s">
        <v>116</v>
      </c>
    </row>
    <row r="87" spans="1:8" x14ac:dyDescent="0.25">
      <c r="A87" s="2">
        <f t="shared" si="1"/>
        <v>86</v>
      </c>
      <c r="B87" s="4" t="s">
        <v>83</v>
      </c>
      <c r="C87" s="4" t="s">
        <v>104</v>
      </c>
      <c r="D87" s="4" t="s">
        <v>3</v>
      </c>
      <c r="E87" s="4"/>
      <c r="H87" s="6" t="s">
        <v>116</v>
      </c>
    </row>
    <row r="88" spans="1:8" x14ac:dyDescent="0.25">
      <c r="A88" s="2">
        <f t="shared" si="1"/>
        <v>87</v>
      </c>
      <c r="B88" s="4" t="s">
        <v>84</v>
      </c>
      <c r="C88" s="4" t="s">
        <v>104</v>
      </c>
      <c r="D88" s="4" t="s">
        <v>3</v>
      </c>
      <c r="E88" s="4"/>
      <c r="F88" s="6"/>
      <c r="G88" s="6"/>
      <c r="H88" s="6" t="s">
        <v>116</v>
      </c>
    </row>
    <row r="89" spans="1:8" x14ac:dyDescent="0.25">
      <c r="A89" s="2">
        <f t="shared" si="1"/>
        <v>88</v>
      </c>
      <c r="B89" s="4" t="s">
        <v>85</v>
      </c>
      <c r="C89" s="4" t="s">
        <v>104</v>
      </c>
      <c r="D89" s="4" t="s">
        <v>3</v>
      </c>
      <c r="E89" s="4"/>
      <c r="F89" s="6"/>
      <c r="G89" s="6"/>
      <c r="H89" s="6" t="s">
        <v>116</v>
      </c>
    </row>
    <row r="90" spans="1:8" x14ac:dyDescent="0.25">
      <c r="A90" s="2">
        <f t="shared" si="1"/>
        <v>89</v>
      </c>
      <c r="B90" s="4" t="s">
        <v>86</v>
      </c>
      <c r="C90" s="4" t="s">
        <v>104</v>
      </c>
      <c r="D90" s="4" t="s">
        <v>3</v>
      </c>
      <c r="E90" s="4"/>
      <c r="F90" s="6"/>
      <c r="G90" s="6"/>
      <c r="H90" s="6" t="s">
        <v>116</v>
      </c>
    </row>
    <row r="91" spans="1:8" x14ac:dyDescent="0.25">
      <c r="A91" s="2">
        <f t="shared" si="1"/>
        <v>90</v>
      </c>
      <c r="B91" s="4" t="s">
        <v>87</v>
      </c>
      <c r="C91" s="4" t="s">
        <v>104</v>
      </c>
      <c r="D91" s="4" t="s">
        <v>3</v>
      </c>
      <c r="E91" s="4"/>
      <c r="H91" s="6" t="s">
        <v>116</v>
      </c>
    </row>
    <row r="92" spans="1:8" x14ac:dyDescent="0.25">
      <c r="A92" s="2">
        <f t="shared" si="1"/>
        <v>91</v>
      </c>
      <c r="B92" s="3" t="s">
        <v>88</v>
      </c>
      <c r="C92" s="4" t="s">
        <v>104</v>
      </c>
      <c r="D92" s="4" t="s">
        <v>2</v>
      </c>
      <c r="E92" s="14"/>
      <c r="F92" s="15"/>
      <c r="G92" s="15"/>
    </row>
    <row r="93" spans="1:8" x14ac:dyDescent="0.25">
      <c r="A93" s="2">
        <f t="shared" si="1"/>
        <v>92</v>
      </c>
      <c r="B93" s="4" t="s">
        <v>89</v>
      </c>
      <c r="C93" s="4" t="s">
        <v>104</v>
      </c>
      <c r="D93" s="4" t="s">
        <v>3</v>
      </c>
      <c r="E93" s="4"/>
      <c r="F93" s="6" t="s">
        <v>185</v>
      </c>
      <c r="G93" s="5" t="s">
        <v>131</v>
      </c>
      <c r="H93" s="6" t="s">
        <v>115</v>
      </c>
    </row>
    <row r="94" spans="1:8" x14ac:dyDescent="0.25">
      <c r="A94" s="2">
        <f t="shared" si="1"/>
        <v>93</v>
      </c>
      <c r="B94" s="4" t="s">
        <v>90</v>
      </c>
      <c r="C94" s="4" t="s">
        <v>104</v>
      </c>
      <c r="D94" s="4" t="s">
        <v>3</v>
      </c>
      <c r="E94" s="4"/>
      <c r="F94" s="6" t="s">
        <v>186</v>
      </c>
      <c r="G94" s="5" t="s">
        <v>131</v>
      </c>
      <c r="H94" s="6" t="s">
        <v>115</v>
      </c>
    </row>
    <row r="95" spans="1:8" x14ac:dyDescent="0.25">
      <c r="A95" s="2">
        <f t="shared" si="1"/>
        <v>94</v>
      </c>
      <c r="B95" s="4" t="s">
        <v>91</v>
      </c>
      <c r="C95" s="4" t="s">
        <v>104</v>
      </c>
      <c r="D95" s="4" t="s">
        <v>3</v>
      </c>
      <c r="E95" s="4"/>
      <c r="F95" s="6"/>
      <c r="G95" s="5" t="s">
        <v>191</v>
      </c>
      <c r="H95" s="6" t="s">
        <v>116</v>
      </c>
    </row>
    <row r="96" spans="1:8" x14ac:dyDescent="0.25">
      <c r="A96" s="2">
        <f t="shared" si="1"/>
        <v>95</v>
      </c>
      <c r="B96" s="4" t="s">
        <v>92</v>
      </c>
      <c r="C96" s="4" t="s">
        <v>104</v>
      </c>
      <c r="D96" s="4" t="s">
        <v>3</v>
      </c>
      <c r="E96" s="4"/>
      <c r="F96" s="6" t="s">
        <v>187</v>
      </c>
      <c r="G96" s="5" t="s">
        <v>131</v>
      </c>
      <c r="H96" s="6" t="s">
        <v>115</v>
      </c>
    </row>
    <row r="97" spans="1:8" x14ac:dyDescent="0.25">
      <c r="A97" s="2">
        <f t="shared" si="1"/>
        <v>96</v>
      </c>
      <c r="B97" s="4" t="s">
        <v>93</v>
      </c>
      <c r="C97" s="4" t="s">
        <v>104</v>
      </c>
      <c r="D97" s="4" t="s">
        <v>3</v>
      </c>
      <c r="E97" s="4"/>
      <c r="F97" s="6"/>
      <c r="G97" s="5" t="s">
        <v>191</v>
      </c>
      <c r="H97" s="6" t="s">
        <v>116</v>
      </c>
    </row>
    <row r="98" spans="1:8" x14ac:dyDescent="0.25">
      <c r="A98" s="2">
        <f t="shared" si="1"/>
        <v>97</v>
      </c>
      <c r="B98" s="4" t="s">
        <v>94</v>
      </c>
      <c r="C98" s="4" t="s">
        <v>104</v>
      </c>
      <c r="D98" s="4" t="s">
        <v>3</v>
      </c>
      <c r="E98" s="4"/>
      <c r="G98" s="5" t="s">
        <v>191</v>
      </c>
      <c r="H98" s="5" t="s">
        <v>116</v>
      </c>
    </row>
    <row r="99" spans="1:8" x14ac:dyDescent="0.25">
      <c r="A99" s="2">
        <f t="shared" si="1"/>
        <v>98</v>
      </c>
      <c r="B99" s="4" t="s">
        <v>95</v>
      </c>
      <c r="C99" s="4" t="s">
        <v>104</v>
      </c>
      <c r="D99" s="4" t="s">
        <v>3</v>
      </c>
      <c r="E99" s="4"/>
      <c r="F99" s="6" t="s">
        <v>188</v>
      </c>
      <c r="G99" s="5" t="s">
        <v>131</v>
      </c>
      <c r="H99" s="5" t="s">
        <v>116</v>
      </c>
    </row>
    <row r="100" spans="1:8" x14ac:dyDescent="0.25">
      <c r="A100" s="2">
        <f t="shared" si="1"/>
        <v>99</v>
      </c>
      <c r="B100" s="4" t="s">
        <v>96</v>
      </c>
      <c r="C100" s="4" t="s">
        <v>104</v>
      </c>
      <c r="D100" s="4" t="s">
        <v>3</v>
      </c>
      <c r="E100" s="4"/>
      <c r="F100" s="6" t="s">
        <v>190</v>
      </c>
      <c r="G100" s="5" t="s">
        <v>131</v>
      </c>
      <c r="H100" s="6" t="s">
        <v>115</v>
      </c>
    </row>
    <row r="101" spans="1:8" x14ac:dyDescent="0.25">
      <c r="A101" s="2">
        <f t="shared" si="1"/>
        <v>100</v>
      </c>
      <c r="B101" s="4" t="s">
        <v>97</v>
      </c>
      <c r="C101" s="4" t="s">
        <v>104</v>
      </c>
      <c r="D101" s="4" t="s">
        <v>3</v>
      </c>
      <c r="E101" s="4"/>
      <c r="F101" s="6" t="s">
        <v>189</v>
      </c>
      <c r="G101" s="5" t="s">
        <v>131</v>
      </c>
      <c r="H101" s="5" t="s">
        <v>116</v>
      </c>
    </row>
    <row r="102" spans="1:8" x14ac:dyDescent="0.25">
      <c r="A102" s="2">
        <f t="shared" si="1"/>
        <v>101</v>
      </c>
      <c r="B102" s="4" t="s">
        <v>98</v>
      </c>
      <c r="C102" s="4" t="s">
        <v>104</v>
      </c>
      <c r="D102" s="4" t="s">
        <v>3</v>
      </c>
      <c r="E102" s="4"/>
      <c r="G102" s="5" t="s">
        <v>191</v>
      </c>
      <c r="H102" s="5" t="s">
        <v>116</v>
      </c>
    </row>
    <row r="103" spans="1:8" x14ac:dyDescent="0.25">
      <c r="A103" s="2">
        <f t="shared" si="1"/>
        <v>102</v>
      </c>
      <c r="B103" s="4" t="s">
        <v>99</v>
      </c>
      <c r="C103" s="4" t="s">
        <v>104</v>
      </c>
      <c r="D103" s="4" t="s">
        <v>3</v>
      </c>
      <c r="E103" s="4"/>
      <c r="G103" s="5" t="s">
        <v>191</v>
      </c>
      <c r="H103" s="5" t="s">
        <v>116</v>
      </c>
    </row>
    <row r="104" spans="1:8" x14ac:dyDescent="0.25">
      <c r="A104" s="2">
        <f t="shared" si="1"/>
        <v>103</v>
      </c>
      <c r="B104" s="7" t="s">
        <v>100</v>
      </c>
      <c r="C104" s="7" t="s">
        <v>104</v>
      </c>
      <c r="D104" s="7" t="s">
        <v>3</v>
      </c>
      <c r="E104" s="7"/>
      <c r="F104" s="10"/>
      <c r="G104" s="5" t="s">
        <v>191</v>
      </c>
      <c r="H104" s="12" t="s">
        <v>116</v>
      </c>
    </row>
    <row r="105" spans="1:8" x14ac:dyDescent="0.25">
      <c r="C105" s="11" t="s">
        <v>109</v>
      </c>
      <c r="D105" s="11" t="s">
        <v>2</v>
      </c>
    </row>
    <row r="106" spans="1:8" x14ac:dyDescent="0.25">
      <c r="B106" s="22" t="s">
        <v>153</v>
      </c>
    </row>
    <row r="107" spans="1:8" x14ac:dyDescent="0.25">
      <c r="B107" s="22" t="s">
        <v>154</v>
      </c>
    </row>
    <row r="108" spans="1:8" x14ac:dyDescent="0.25">
      <c r="B108" s="2" t="s">
        <v>155</v>
      </c>
    </row>
    <row r="109" spans="1:8" x14ac:dyDescent="0.25">
      <c r="B109" s="2" t="s">
        <v>156</v>
      </c>
    </row>
    <row r="110" spans="1:8" x14ac:dyDescent="0.25">
      <c r="B110" s="2" t="s">
        <v>158</v>
      </c>
    </row>
    <row r="111" spans="1:8" x14ac:dyDescent="0.25">
      <c r="B111" s="2" t="s">
        <v>157</v>
      </c>
    </row>
  </sheetData>
  <conditionalFormatting sqref="E1:G1 E7:G32 H1:H42 E43:H1048576">
    <cfRule type="expression" dxfId="6" priority="13">
      <formula>"$C2 = ""Header"""</formula>
    </cfRule>
  </conditionalFormatting>
  <conditionalFormatting sqref="F2:G2">
    <cfRule type="expression" dxfId="5" priority="10">
      <formula>"$C2 = 'Header'"</formula>
    </cfRule>
  </conditionalFormatting>
  <conditionalFormatting sqref="E2:G2 I34 F3:G6 E34:G42">
    <cfRule type="expression" dxfId="4" priority="9">
      <formula>"$C2 = ""Header"""</formula>
    </cfRule>
  </conditionalFormatting>
  <conditionalFormatting sqref="E33:F33">
    <cfRule type="expression" dxfId="3" priority="8">
      <formula>"$C2 = ""Header"""</formula>
    </cfRule>
  </conditionalFormatting>
  <conditionalFormatting sqref="H2">
    <cfRule type="expression" dxfId="2" priority="7">
      <formula>"$C2 = 'Header'"</formula>
    </cfRule>
  </conditionalFormatting>
  <conditionalFormatting sqref="I33">
    <cfRule type="expression" dxfId="1" priority="5">
      <formula>"$C2 = ""Header"""</formula>
    </cfRule>
  </conditionalFormatting>
  <conditionalFormatting sqref="G33">
    <cfRule type="expression" dxfId="0" priority="3">
      <formula>"$C2 = ""Header"""</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7BD1D-99EF-49BC-B0C5-86FC67BB4019}">
  <dimension ref="A1:D6"/>
  <sheetViews>
    <sheetView workbookViewId="0">
      <selection activeCell="G2" sqref="G2"/>
    </sheetView>
  </sheetViews>
  <sheetFormatPr defaultRowHeight="15" x14ac:dyDescent="0.25"/>
  <cols>
    <col min="1" max="1" width="33.85546875" bestFit="1" customWidth="1"/>
    <col min="2" max="2" width="28.85546875" bestFit="1" customWidth="1"/>
    <col min="3" max="3" width="37.140625" bestFit="1" customWidth="1"/>
    <col min="4" max="4" width="38.5703125" bestFit="1" customWidth="1"/>
  </cols>
  <sheetData>
    <row r="1" spans="1:4" x14ac:dyDescent="0.25">
      <c r="A1" s="21" t="s">
        <v>522</v>
      </c>
      <c r="B1" s="21" t="s">
        <v>521</v>
      </c>
      <c r="C1" s="21" t="s">
        <v>528</v>
      </c>
      <c r="D1" s="21" t="s">
        <v>537</v>
      </c>
    </row>
    <row r="2" spans="1:4" x14ac:dyDescent="0.25">
      <c r="A2" t="s">
        <v>489</v>
      </c>
      <c r="B2" t="s">
        <v>523</v>
      </c>
      <c r="C2" t="s">
        <v>534</v>
      </c>
      <c r="D2" t="s">
        <v>529</v>
      </c>
    </row>
    <row r="3" spans="1:4" x14ac:dyDescent="0.25">
      <c r="A3" t="s">
        <v>532</v>
      </c>
      <c r="B3" t="s">
        <v>524</v>
      </c>
      <c r="C3" t="s">
        <v>535</v>
      </c>
      <c r="D3" t="s">
        <v>531</v>
      </c>
    </row>
    <row r="4" spans="1:4" x14ac:dyDescent="0.25">
      <c r="A4" t="s">
        <v>533</v>
      </c>
      <c r="B4" t="s">
        <v>525</v>
      </c>
      <c r="C4" t="s">
        <v>536</v>
      </c>
      <c r="D4" t="s">
        <v>530</v>
      </c>
    </row>
    <row r="5" spans="1:4" x14ac:dyDescent="0.25">
      <c r="A5" t="s">
        <v>491</v>
      </c>
      <c r="B5" t="s">
        <v>526</v>
      </c>
    </row>
    <row r="6" spans="1:4" x14ac:dyDescent="0.25">
      <c r="A6" t="s">
        <v>490</v>
      </c>
      <c r="B6" t="s">
        <v>527</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94A00-A6D2-49B1-9C65-88878417CF76}">
  <dimension ref="A1:F31"/>
  <sheetViews>
    <sheetView workbookViewId="0">
      <selection activeCell="A23" sqref="A23"/>
    </sheetView>
  </sheetViews>
  <sheetFormatPr defaultRowHeight="15" x14ac:dyDescent="0.25"/>
  <cols>
    <col min="1" max="1" width="35" customWidth="1"/>
    <col min="2" max="2" width="97.85546875" bestFit="1" customWidth="1"/>
    <col min="13" max="13" width="18.7109375" bestFit="1" customWidth="1"/>
  </cols>
  <sheetData>
    <row r="1" spans="1:6" x14ac:dyDescent="0.25">
      <c r="A1" s="21" t="s">
        <v>485</v>
      </c>
      <c r="B1" s="21" t="s">
        <v>486</v>
      </c>
    </row>
    <row r="2" spans="1:6" x14ac:dyDescent="0.25">
      <c r="A2" t="s">
        <v>484</v>
      </c>
      <c r="B2" t="s">
        <v>487</v>
      </c>
    </row>
    <row r="3" spans="1:6" x14ac:dyDescent="0.25">
      <c r="A3" t="s">
        <v>488</v>
      </c>
      <c r="B3" t="s">
        <v>162</v>
      </c>
      <c r="C3" t="s">
        <v>520</v>
      </c>
      <c r="E3" t="s">
        <v>419</v>
      </c>
      <c r="F3" t="s">
        <v>420</v>
      </c>
    </row>
    <row r="4" spans="1:6" x14ac:dyDescent="0.25">
      <c r="A4" t="s">
        <v>494</v>
      </c>
      <c r="B4" t="s">
        <v>391</v>
      </c>
    </row>
    <row r="5" spans="1:6" x14ac:dyDescent="0.25">
      <c r="A5" t="s">
        <v>495</v>
      </c>
      <c r="B5" t="s">
        <v>392</v>
      </c>
      <c r="D5" t="s">
        <v>151</v>
      </c>
    </row>
    <row r="6" spans="1:6" x14ac:dyDescent="0.25">
      <c r="A6" t="s">
        <v>496</v>
      </c>
      <c r="B6" t="s">
        <v>394</v>
      </c>
      <c r="D6" t="s">
        <v>400</v>
      </c>
    </row>
    <row r="7" spans="1:6" x14ac:dyDescent="0.25">
      <c r="A7" t="s">
        <v>498</v>
      </c>
      <c r="B7" t="s">
        <v>398</v>
      </c>
    </row>
    <row r="8" spans="1:6" x14ac:dyDescent="0.25">
      <c r="A8" t="s">
        <v>499</v>
      </c>
      <c r="B8" t="s">
        <v>399</v>
      </c>
    </row>
    <row r="9" spans="1:6" x14ac:dyDescent="0.25">
      <c r="A9" t="s">
        <v>497</v>
      </c>
      <c r="B9" t="s">
        <v>395</v>
      </c>
    </row>
    <row r="10" spans="1:6" x14ac:dyDescent="0.25">
      <c r="A10" t="s">
        <v>493</v>
      </c>
      <c r="B10" t="s">
        <v>393</v>
      </c>
    </row>
    <row r="11" spans="1:6" x14ac:dyDescent="0.25">
      <c r="A11" t="s">
        <v>492</v>
      </c>
      <c r="B11" t="s">
        <v>182</v>
      </c>
    </row>
    <row r="12" spans="1:6" x14ac:dyDescent="0.25">
      <c r="A12" t="s">
        <v>500</v>
      </c>
      <c r="B12" t="s">
        <v>396</v>
      </c>
    </row>
    <row r="13" spans="1:6" x14ac:dyDescent="0.25">
      <c r="A13" t="s">
        <v>501</v>
      </c>
      <c r="B13" t="s">
        <v>397</v>
      </c>
    </row>
    <row r="14" spans="1:6" x14ac:dyDescent="0.25">
      <c r="A14" t="s">
        <v>502</v>
      </c>
      <c r="B14" t="s">
        <v>401</v>
      </c>
    </row>
    <row r="15" spans="1:6" x14ac:dyDescent="0.25">
      <c r="A15" t="s">
        <v>503</v>
      </c>
      <c r="B15" t="s">
        <v>402</v>
      </c>
    </row>
    <row r="16" spans="1:6" x14ac:dyDescent="0.25">
      <c r="A16" t="s">
        <v>504</v>
      </c>
      <c r="B16" t="s">
        <v>404</v>
      </c>
    </row>
    <row r="17" spans="1:3" x14ac:dyDescent="0.25">
      <c r="A17" t="s">
        <v>505</v>
      </c>
      <c r="B17" t="s">
        <v>403</v>
      </c>
    </row>
    <row r="18" spans="1:3" x14ac:dyDescent="0.25">
      <c r="A18" t="s">
        <v>506</v>
      </c>
      <c r="B18" t="s">
        <v>418</v>
      </c>
    </row>
    <row r="19" spans="1:3" x14ac:dyDescent="0.25">
      <c r="A19" t="s">
        <v>507</v>
      </c>
      <c r="B19" t="s">
        <v>417</v>
      </c>
    </row>
    <row r="20" spans="1:3" x14ac:dyDescent="0.25">
      <c r="A20" t="s">
        <v>508</v>
      </c>
      <c r="B20" t="s">
        <v>408</v>
      </c>
    </row>
    <row r="21" spans="1:3" x14ac:dyDescent="0.25">
      <c r="A21" t="s">
        <v>509</v>
      </c>
      <c r="B21" t="s">
        <v>410</v>
      </c>
    </row>
    <row r="22" spans="1:3" x14ac:dyDescent="0.25">
      <c r="A22" t="s">
        <v>510</v>
      </c>
      <c r="B22" t="s">
        <v>409</v>
      </c>
      <c r="C22" s="18"/>
    </row>
    <row r="23" spans="1:3" x14ac:dyDescent="0.25">
      <c r="A23" t="s">
        <v>513</v>
      </c>
      <c r="B23" t="s">
        <v>405</v>
      </c>
      <c r="C23" s="19"/>
    </row>
    <row r="24" spans="1:3" x14ac:dyDescent="0.25">
      <c r="A24" t="s">
        <v>512</v>
      </c>
      <c r="B24" t="s">
        <v>407</v>
      </c>
      <c r="C24" s="18"/>
    </row>
    <row r="25" spans="1:3" x14ac:dyDescent="0.25">
      <c r="A25" t="s">
        <v>511</v>
      </c>
      <c r="B25" t="s">
        <v>406</v>
      </c>
      <c r="C25" s="19"/>
    </row>
    <row r="26" spans="1:3" x14ac:dyDescent="0.25">
      <c r="A26" t="s">
        <v>514</v>
      </c>
      <c r="B26" t="s">
        <v>411</v>
      </c>
      <c r="C26" s="18"/>
    </row>
    <row r="27" spans="1:3" x14ac:dyDescent="0.25">
      <c r="A27" t="s">
        <v>515</v>
      </c>
      <c r="B27" t="s">
        <v>416</v>
      </c>
      <c r="C27" s="19"/>
    </row>
    <row r="28" spans="1:3" x14ac:dyDescent="0.25">
      <c r="A28" t="s">
        <v>516</v>
      </c>
      <c r="B28" t="s">
        <v>413</v>
      </c>
      <c r="C28" s="18"/>
    </row>
    <row r="29" spans="1:3" x14ac:dyDescent="0.25">
      <c r="A29" t="s">
        <v>517</v>
      </c>
      <c r="B29" t="s">
        <v>412</v>
      </c>
      <c r="C29" s="19"/>
    </row>
    <row r="30" spans="1:3" x14ac:dyDescent="0.25">
      <c r="A30" t="s">
        <v>518</v>
      </c>
      <c r="B30" t="s">
        <v>414</v>
      </c>
      <c r="C30" s="18"/>
    </row>
    <row r="31" spans="1:3" x14ac:dyDescent="0.25">
      <c r="A31" t="s">
        <v>519</v>
      </c>
      <c r="B31" t="s">
        <v>415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E76D3-6A9A-4827-BA9C-4B17098CC9CF}">
  <dimension ref="A1"/>
  <sheetViews>
    <sheetView workbookViewId="0">
      <selection activeCell="E16" sqref="E16"/>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73039-7BF5-41BD-AAFA-F14B86FDFC50}">
  <dimension ref="A1:G30"/>
  <sheetViews>
    <sheetView workbookViewId="0">
      <selection activeCell="C12" sqref="C12"/>
    </sheetView>
  </sheetViews>
  <sheetFormatPr defaultRowHeight="15" x14ac:dyDescent="0.25"/>
  <cols>
    <col min="1" max="1" width="33" customWidth="1"/>
    <col min="2" max="2" width="38.85546875" bestFit="1" customWidth="1"/>
    <col min="3" max="3" width="70.5703125" bestFit="1" customWidth="1"/>
    <col min="4" max="4" width="42.5703125" bestFit="1" customWidth="1"/>
  </cols>
  <sheetData>
    <row r="1" spans="1:7" ht="15.75" thickBot="1" x14ac:dyDescent="0.3">
      <c r="A1" s="38" t="s">
        <v>224</v>
      </c>
      <c r="B1" s="39" t="s">
        <v>223</v>
      </c>
      <c r="C1" s="33" t="s">
        <v>222</v>
      </c>
      <c r="D1" s="34" t="s">
        <v>221</v>
      </c>
      <c r="F1" s="24"/>
    </row>
    <row r="2" spans="1:7" x14ac:dyDescent="0.25">
      <c r="A2" s="48" t="s">
        <v>220</v>
      </c>
      <c r="B2" s="40" t="s">
        <v>219</v>
      </c>
      <c r="C2" s="35" t="s">
        <v>218</v>
      </c>
      <c r="D2" s="36" t="s">
        <v>217</v>
      </c>
    </row>
    <row r="3" spans="1:7" x14ac:dyDescent="0.25">
      <c r="A3" s="49"/>
      <c r="B3" s="40" t="s">
        <v>216</v>
      </c>
      <c r="C3" s="35" t="s">
        <v>215</v>
      </c>
      <c r="D3" s="36" t="s">
        <v>214</v>
      </c>
    </row>
    <row r="4" spans="1:7" x14ac:dyDescent="0.25">
      <c r="A4" s="49"/>
      <c r="B4" s="40" t="s">
        <v>213</v>
      </c>
      <c r="C4" s="35" t="s">
        <v>212</v>
      </c>
      <c r="D4" s="36" t="s">
        <v>211</v>
      </c>
    </row>
    <row r="5" spans="1:7" x14ac:dyDescent="0.25">
      <c r="A5" s="49"/>
      <c r="B5" s="40" t="s">
        <v>210</v>
      </c>
      <c r="C5" s="35" t="s">
        <v>209</v>
      </c>
      <c r="D5" s="36" t="s">
        <v>208</v>
      </c>
    </row>
    <row r="6" spans="1:7" x14ac:dyDescent="0.25">
      <c r="A6" s="49"/>
      <c r="B6" s="40" t="s">
        <v>207</v>
      </c>
      <c r="C6" s="35" t="s">
        <v>206</v>
      </c>
      <c r="D6" s="36" t="s">
        <v>205</v>
      </c>
    </row>
    <row r="7" spans="1:7" x14ac:dyDescent="0.25">
      <c r="A7" s="49"/>
      <c r="B7" s="40" t="s">
        <v>204</v>
      </c>
      <c r="C7" s="35" t="s">
        <v>203</v>
      </c>
      <c r="D7" s="36" t="s">
        <v>202</v>
      </c>
    </row>
    <row r="8" spans="1:7" x14ac:dyDescent="0.25">
      <c r="A8" s="49"/>
      <c r="B8" s="40" t="s">
        <v>201</v>
      </c>
      <c r="C8" s="35" t="s">
        <v>200</v>
      </c>
      <c r="D8" s="36" t="s">
        <v>199</v>
      </c>
    </row>
    <row r="9" spans="1:7" x14ac:dyDescent="0.25">
      <c r="A9" s="49"/>
      <c r="B9" s="40" t="s">
        <v>198</v>
      </c>
      <c r="C9" s="32"/>
      <c r="D9" s="37"/>
    </row>
    <row r="10" spans="1:7" x14ac:dyDescent="0.25">
      <c r="A10" s="49"/>
      <c r="B10" s="40" t="s">
        <v>197</v>
      </c>
      <c r="C10" s="32"/>
      <c r="D10" s="37"/>
      <c r="G10" s="23"/>
    </row>
    <row r="11" spans="1:7" x14ac:dyDescent="0.25">
      <c r="A11" s="49"/>
      <c r="B11" s="40" t="s">
        <v>196</v>
      </c>
      <c r="C11" s="32"/>
      <c r="D11" s="37"/>
    </row>
    <row r="12" spans="1:7" x14ac:dyDescent="0.25">
      <c r="A12" s="49"/>
      <c r="B12" s="40" t="s">
        <v>195</v>
      </c>
      <c r="C12" s="32"/>
      <c r="D12" s="37"/>
    </row>
    <row r="13" spans="1:7" x14ac:dyDescent="0.25">
      <c r="A13" s="49"/>
      <c r="B13" s="40" t="s">
        <v>194</v>
      </c>
      <c r="C13" s="32"/>
      <c r="D13" s="37"/>
    </row>
    <row r="14" spans="1:7" x14ac:dyDescent="0.25">
      <c r="A14" s="49"/>
      <c r="B14" s="40" t="s">
        <v>193</v>
      </c>
      <c r="C14" s="32"/>
      <c r="D14" s="37"/>
    </row>
    <row r="15" spans="1:7" ht="15.75" thickBot="1" x14ac:dyDescent="0.3">
      <c r="A15" s="50"/>
      <c r="B15" s="40" t="s">
        <v>192</v>
      </c>
      <c r="C15" s="32"/>
      <c r="D15" s="37"/>
    </row>
    <row r="30" ht="111.75" customHeight="1" x14ac:dyDescent="0.25"/>
  </sheetData>
  <mergeCells count="1">
    <mergeCell ref="A2:A1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DCEEC-2455-41F7-B48E-7900618A1490}">
  <dimension ref="A1:G20"/>
  <sheetViews>
    <sheetView workbookViewId="0">
      <selection sqref="A1:C1"/>
    </sheetView>
  </sheetViews>
  <sheetFormatPr defaultRowHeight="15" x14ac:dyDescent="0.25"/>
  <cols>
    <col min="1" max="1" width="19" bestFit="1" customWidth="1"/>
    <col min="2" max="2" width="64.5703125" bestFit="1" customWidth="1"/>
    <col min="3" max="3" width="56.7109375" bestFit="1" customWidth="1"/>
    <col min="4" max="4" width="57.7109375" bestFit="1" customWidth="1"/>
    <col min="5" max="5" width="66.5703125" bestFit="1" customWidth="1"/>
    <col min="7" max="7" width="69.5703125" bestFit="1" customWidth="1"/>
  </cols>
  <sheetData>
    <row r="1" spans="1:7" ht="15.75" thickBot="1" x14ac:dyDescent="0.3">
      <c r="A1" s="41" t="s">
        <v>224</v>
      </c>
      <c r="B1" s="25" t="s">
        <v>252</v>
      </c>
      <c r="C1" s="26" t="s">
        <v>247</v>
      </c>
      <c r="D1" s="42" t="s">
        <v>281</v>
      </c>
      <c r="E1" s="43" t="s">
        <v>282</v>
      </c>
    </row>
    <row r="2" spans="1:7" x14ac:dyDescent="0.25">
      <c r="A2" s="51" t="s">
        <v>283</v>
      </c>
      <c r="B2" s="27" t="s">
        <v>249</v>
      </c>
      <c r="C2" s="28" t="s">
        <v>227</v>
      </c>
      <c r="D2" s="30" t="s">
        <v>276</v>
      </c>
      <c r="E2" s="31" t="s">
        <v>271</v>
      </c>
      <c r="G2" s="21" t="s">
        <v>270</v>
      </c>
    </row>
    <row r="3" spans="1:7" x14ac:dyDescent="0.25">
      <c r="A3" s="51"/>
      <c r="B3" s="27" t="s">
        <v>265</v>
      </c>
      <c r="C3" s="29" t="s">
        <v>229</v>
      </c>
      <c r="D3" s="32" t="s">
        <v>277</v>
      </c>
      <c r="E3" s="31" t="s">
        <v>272</v>
      </c>
      <c r="G3" t="s">
        <v>225</v>
      </c>
    </row>
    <row r="4" spans="1:7" x14ac:dyDescent="0.25">
      <c r="A4" s="51"/>
      <c r="B4" s="27" t="s">
        <v>255</v>
      </c>
      <c r="C4" s="29" t="s">
        <v>228</v>
      </c>
      <c r="D4" s="32" t="s">
        <v>278</v>
      </c>
      <c r="E4" s="31" t="s">
        <v>273</v>
      </c>
      <c r="G4" t="s">
        <v>226</v>
      </c>
    </row>
    <row r="5" spans="1:7" x14ac:dyDescent="0.25">
      <c r="A5" s="51"/>
      <c r="B5" s="27" t="s">
        <v>253</v>
      </c>
      <c r="C5" s="29" t="s">
        <v>230</v>
      </c>
      <c r="D5" s="32" t="s">
        <v>279</v>
      </c>
      <c r="E5" s="31" t="s">
        <v>275</v>
      </c>
    </row>
    <row r="6" spans="1:7" x14ac:dyDescent="0.25">
      <c r="A6" s="51"/>
      <c r="B6" s="27" t="s">
        <v>258</v>
      </c>
      <c r="C6" s="29" t="s">
        <v>234</v>
      </c>
      <c r="D6" s="32" t="s">
        <v>280</v>
      </c>
      <c r="E6" s="31" t="s">
        <v>274</v>
      </c>
    </row>
    <row r="7" spans="1:7" x14ac:dyDescent="0.25">
      <c r="A7" s="51"/>
      <c r="B7" s="27" t="s">
        <v>260</v>
      </c>
      <c r="C7" s="29" t="s">
        <v>233</v>
      </c>
      <c r="D7" s="32"/>
      <c r="E7" s="31"/>
    </row>
    <row r="8" spans="1:7" x14ac:dyDescent="0.25">
      <c r="A8" s="51"/>
      <c r="B8" s="27" t="s">
        <v>261</v>
      </c>
      <c r="C8" s="29" t="s">
        <v>231</v>
      </c>
      <c r="D8" s="32"/>
      <c r="E8" s="31"/>
    </row>
    <row r="9" spans="1:7" x14ac:dyDescent="0.25">
      <c r="A9" s="51"/>
      <c r="B9" s="27" t="s">
        <v>262</v>
      </c>
      <c r="C9" s="29" t="s">
        <v>232</v>
      </c>
      <c r="D9" s="32"/>
      <c r="E9" s="31"/>
    </row>
    <row r="10" spans="1:7" x14ac:dyDescent="0.25">
      <c r="A10" s="51"/>
      <c r="B10" s="27" t="s">
        <v>250</v>
      </c>
      <c r="C10" s="29" t="s">
        <v>235</v>
      </c>
      <c r="D10" s="32"/>
      <c r="E10" s="31"/>
    </row>
    <row r="11" spans="1:7" x14ac:dyDescent="0.25">
      <c r="A11" s="51"/>
      <c r="B11" s="27" t="s">
        <v>263</v>
      </c>
      <c r="C11" s="29" t="s">
        <v>238</v>
      </c>
      <c r="D11" s="32"/>
      <c r="E11" s="31"/>
    </row>
    <row r="12" spans="1:7" x14ac:dyDescent="0.25">
      <c r="A12" s="51"/>
      <c r="B12" s="27" t="s">
        <v>264</v>
      </c>
      <c r="C12" s="29" t="s">
        <v>237</v>
      </c>
      <c r="D12" s="32"/>
      <c r="E12" s="31"/>
    </row>
    <row r="13" spans="1:7" x14ac:dyDescent="0.25">
      <c r="A13" s="51"/>
      <c r="B13" s="27" t="s">
        <v>256</v>
      </c>
      <c r="C13" s="29" t="s">
        <v>236</v>
      </c>
      <c r="D13" s="32"/>
      <c r="E13" s="31"/>
    </row>
    <row r="14" spans="1:7" x14ac:dyDescent="0.25">
      <c r="A14" s="51"/>
      <c r="B14" s="27" t="s">
        <v>254</v>
      </c>
      <c r="C14" s="29" t="s">
        <v>239</v>
      </c>
      <c r="D14" s="32"/>
      <c r="E14" s="31"/>
    </row>
    <row r="15" spans="1:7" x14ac:dyDescent="0.25">
      <c r="A15" s="51"/>
      <c r="B15" s="27" t="s">
        <v>259</v>
      </c>
      <c r="C15" s="29" t="s">
        <v>241</v>
      </c>
      <c r="D15" s="32"/>
      <c r="E15" s="31"/>
    </row>
    <row r="16" spans="1:7" x14ac:dyDescent="0.25">
      <c r="A16" s="51"/>
      <c r="B16" s="27" t="s">
        <v>267</v>
      </c>
      <c r="C16" s="29" t="s">
        <v>240</v>
      </c>
      <c r="D16" s="32"/>
      <c r="E16" s="31"/>
      <c r="G16" t="str">
        <f>REPLACE(F16,1,$H$14,"")</f>
        <v/>
      </c>
    </row>
    <row r="17" spans="1:7" x14ac:dyDescent="0.25">
      <c r="A17" s="51"/>
      <c r="B17" s="27" t="s">
        <v>268</v>
      </c>
      <c r="C17" s="29" t="s">
        <v>242</v>
      </c>
      <c r="D17" s="32"/>
      <c r="E17" s="31"/>
      <c r="G17" t="str">
        <f>REPLACE(F17,1,$H$14,"")</f>
        <v/>
      </c>
    </row>
    <row r="18" spans="1:7" x14ac:dyDescent="0.25">
      <c r="A18" s="51"/>
      <c r="B18" s="27" t="s">
        <v>266</v>
      </c>
      <c r="C18" s="29" t="s">
        <v>245</v>
      </c>
      <c r="D18" s="32"/>
      <c r="E18" s="31"/>
      <c r="G18" t="str">
        <f>REPLACE(F18,1,$H$14,"")</f>
        <v/>
      </c>
    </row>
    <row r="19" spans="1:7" x14ac:dyDescent="0.25">
      <c r="A19" s="51"/>
      <c r="B19" s="27" t="s">
        <v>257</v>
      </c>
      <c r="C19" s="29" t="s">
        <v>243</v>
      </c>
      <c r="D19" s="32"/>
      <c r="E19" s="31"/>
      <c r="G19" t="str">
        <f>REPLACE(F19,1,$H$14,"")</f>
        <v/>
      </c>
    </row>
    <row r="20" spans="1:7" ht="15.75" thickBot="1" x14ac:dyDescent="0.3">
      <c r="A20" s="52"/>
      <c r="B20" s="27" t="s">
        <v>269</v>
      </c>
      <c r="C20" s="29" t="s">
        <v>244</v>
      </c>
      <c r="D20" s="32"/>
      <c r="E20" s="31"/>
      <c r="G20" t="str">
        <f>REPLACE(F20,1,$H$14,"")</f>
        <v/>
      </c>
    </row>
  </sheetData>
  <mergeCells count="1">
    <mergeCell ref="A2:A2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37ADF-8EEC-40F8-B778-8DF21953A6C4}">
  <dimension ref="A1:H8"/>
  <sheetViews>
    <sheetView workbookViewId="0">
      <selection activeCell="A7" sqref="A7"/>
    </sheetView>
  </sheetViews>
  <sheetFormatPr defaultRowHeight="15" x14ac:dyDescent="0.25"/>
  <cols>
    <col min="1" max="1" width="19" bestFit="1" customWidth="1"/>
    <col min="2" max="2" width="26.28515625" bestFit="1" customWidth="1"/>
    <col min="3" max="3" width="78.85546875" bestFit="1" customWidth="1"/>
  </cols>
  <sheetData>
    <row r="1" spans="1:8" ht="15.75" thickBot="1" x14ac:dyDescent="0.3">
      <c r="A1" s="41" t="s">
        <v>224</v>
      </c>
      <c r="B1" s="25" t="s">
        <v>284</v>
      </c>
      <c r="C1" s="26" t="s">
        <v>286</v>
      </c>
    </row>
    <row r="2" spans="1:8" x14ac:dyDescent="0.25">
      <c r="B2" t="s">
        <v>251</v>
      </c>
      <c r="C2" t="s">
        <v>216</v>
      </c>
      <c r="G2" t="s">
        <v>285</v>
      </c>
    </row>
    <row r="3" spans="1:8" x14ac:dyDescent="0.25">
      <c r="B3" t="s">
        <v>254</v>
      </c>
      <c r="C3" t="s">
        <v>239</v>
      </c>
      <c r="G3" t="s">
        <v>246</v>
      </c>
    </row>
    <row r="4" spans="1:8" x14ac:dyDescent="0.25">
      <c r="B4" t="s">
        <v>259</v>
      </c>
      <c r="C4" t="s">
        <v>241</v>
      </c>
    </row>
    <row r="5" spans="1:8" x14ac:dyDescent="0.25">
      <c r="B5" t="s">
        <v>267</v>
      </c>
      <c r="C5" t="s">
        <v>240</v>
      </c>
    </row>
    <row r="8" spans="1:8" x14ac:dyDescent="0.25">
      <c r="H8" t="str">
        <f t="shared" ref="H8" si="0">REPLACE(G8,1,$C$11,"")</f>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8C817-F491-46B8-ACCD-892895410AE2}">
  <dimension ref="A1:E13"/>
  <sheetViews>
    <sheetView workbookViewId="0">
      <selection activeCell="C17" sqref="C17"/>
    </sheetView>
  </sheetViews>
  <sheetFormatPr defaultRowHeight="15" x14ac:dyDescent="0.25"/>
  <cols>
    <col min="1" max="1" width="19" bestFit="1" customWidth="1"/>
    <col min="2" max="2" width="25.140625" bestFit="1" customWidth="1"/>
    <col min="3" max="3" width="49" bestFit="1" customWidth="1"/>
  </cols>
  <sheetData>
    <row r="1" spans="1:5" ht="15.75" thickBot="1" x14ac:dyDescent="0.3">
      <c r="A1" s="41" t="s">
        <v>314</v>
      </c>
      <c r="B1" s="25" t="s">
        <v>287</v>
      </c>
      <c r="C1" s="26" t="s">
        <v>288</v>
      </c>
      <c r="E1" s="21"/>
    </row>
    <row r="2" spans="1:5" x14ac:dyDescent="0.25">
      <c r="B2" t="s">
        <v>310</v>
      </c>
      <c r="C2" t="s">
        <v>289</v>
      </c>
    </row>
    <row r="3" spans="1:5" x14ac:dyDescent="0.25">
      <c r="B3" t="s">
        <v>301</v>
      </c>
      <c r="C3" t="s">
        <v>290</v>
      </c>
    </row>
    <row r="4" spans="1:5" x14ac:dyDescent="0.25">
      <c r="B4" t="s">
        <v>303</v>
      </c>
      <c r="C4" t="s">
        <v>291</v>
      </c>
    </row>
    <row r="5" spans="1:5" x14ac:dyDescent="0.25">
      <c r="B5" t="s">
        <v>304</v>
      </c>
      <c r="C5" t="s">
        <v>292</v>
      </c>
    </row>
    <row r="6" spans="1:5" x14ac:dyDescent="0.25">
      <c r="B6" t="s">
        <v>311</v>
      </c>
      <c r="C6" t="s">
        <v>293</v>
      </c>
    </row>
    <row r="7" spans="1:5" x14ac:dyDescent="0.25">
      <c r="B7" t="s">
        <v>312</v>
      </c>
      <c r="C7" t="s">
        <v>294</v>
      </c>
    </row>
    <row r="8" spans="1:5" x14ac:dyDescent="0.25">
      <c r="B8" t="s">
        <v>313</v>
      </c>
      <c r="C8" t="s">
        <v>295</v>
      </c>
    </row>
    <row r="9" spans="1:5" x14ac:dyDescent="0.25">
      <c r="B9" t="s">
        <v>305</v>
      </c>
      <c r="C9" t="s">
        <v>296</v>
      </c>
    </row>
    <row r="10" spans="1:5" x14ac:dyDescent="0.25">
      <c r="B10" t="s">
        <v>306</v>
      </c>
      <c r="C10" t="s">
        <v>297</v>
      </c>
    </row>
    <row r="11" spans="1:5" x14ac:dyDescent="0.25">
      <c r="B11" t="s">
        <v>307</v>
      </c>
      <c r="C11" t="s">
        <v>298</v>
      </c>
    </row>
    <row r="12" spans="1:5" x14ac:dyDescent="0.25">
      <c r="B12" t="s">
        <v>308</v>
      </c>
      <c r="C12" t="s">
        <v>299</v>
      </c>
    </row>
    <row r="13" spans="1:5" x14ac:dyDescent="0.25">
      <c r="B13" t="s">
        <v>309</v>
      </c>
      <c r="C13" t="s">
        <v>300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8F335-02AF-4487-9ECF-FF27706B5F2B}">
  <dimension ref="A1:R12"/>
  <sheetViews>
    <sheetView workbookViewId="0">
      <selection activeCell="D7" sqref="D7"/>
    </sheetView>
  </sheetViews>
  <sheetFormatPr defaultRowHeight="15" x14ac:dyDescent="0.25"/>
  <cols>
    <col min="1" max="1" width="30.85546875" customWidth="1"/>
    <col min="2" max="2" width="31.28515625" customWidth="1"/>
    <col min="3" max="3" width="32.5703125" bestFit="1" customWidth="1"/>
    <col min="4" max="4" width="54.7109375" bestFit="1" customWidth="1"/>
    <col min="5" max="5" width="44.7109375" bestFit="1" customWidth="1"/>
    <col min="6" max="6" width="38.85546875" bestFit="1" customWidth="1"/>
  </cols>
  <sheetData>
    <row r="1" spans="1:18" ht="15.75" thickBot="1" x14ac:dyDescent="0.3">
      <c r="A1" s="47" t="s">
        <v>224</v>
      </c>
      <c r="B1" s="25" t="s">
        <v>336</v>
      </c>
      <c r="C1" s="26" t="s">
        <v>334</v>
      </c>
      <c r="D1" s="44" t="s">
        <v>335</v>
      </c>
      <c r="E1" s="44" t="s">
        <v>337</v>
      </c>
      <c r="F1" s="44" t="s">
        <v>338</v>
      </c>
    </row>
    <row r="2" spans="1:18" x14ac:dyDescent="0.25">
      <c r="A2" s="53" t="s">
        <v>363</v>
      </c>
      <c r="B2" s="46" t="s">
        <v>339</v>
      </c>
      <c r="C2" s="46" t="s">
        <v>322</v>
      </c>
      <c r="D2" s="45" t="s">
        <v>317</v>
      </c>
      <c r="E2" s="45"/>
      <c r="F2" s="45" t="s">
        <v>347</v>
      </c>
      <c r="I2" t="s">
        <v>315</v>
      </c>
    </row>
    <row r="3" spans="1:18" x14ac:dyDescent="0.25">
      <c r="A3" s="54"/>
      <c r="B3" s="46" t="s">
        <v>340</v>
      </c>
      <c r="C3" s="46" t="s">
        <v>320</v>
      </c>
      <c r="D3" s="45" t="s">
        <v>325</v>
      </c>
      <c r="E3" s="45" t="s">
        <v>346</v>
      </c>
      <c r="F3" s="45" t="s">
        <v>348</v>
      </c>
      <c r="I3" t="s">
        <v>316</v>
      </c>
    </row>
    <row r="4" spans="1:18" x14ac:dyDescent="0.25">
      <c r="A4" s="54"/>
      <c r="B4" s="46" t="s">
        <v>341</v>
      </c>
      <c r="C4" s="46" t="s">
        <v>321</v>
      </c>
      <c r="D4" s="45" t="s">
        <v>327</v>
      </c>
      <c r="E4" s="45" t="s">
        <v>345</v>
      </c>
      <c r="F4" s="45" t="s">
        <v>349</v>
      </c>
      <c r="I4" t="s">
        <v>353</v>
      </c>
      <c r="R4" t="s">
        <v>330</v>
      </c>
    </row>
    <row r="5" spans="1:18" x14ac:dyDescent="0.25">
      <c r="A5" s="54"/>
      <c r="B5" s="46" t="s">
        <v>342</v>
      </c>
      <c r="C5" s="46" t="s">
        <v>318</v>
      </c>
      <c r="D5" s="45" t="s">
        <v>328</v>
      </c>
      <c r="E5" s="45" t="s">
        <v>345</v>
      </c>
      <c r="F5" s="45" t="s">
        <v>350</v>
      </c>
      <c r="R5" t="s">
        <v>331</v>
      </c>
    </row>
    <row r="6" spans="1:18" x14ac:dyDescent="0.25">
      <c r="A6" s="54"/>
      <c r="B6" s="46" t="s">
        <v>343</v>
      </c>
      <c r="C6" s="46" t="s">
        <v>319</v>
      </c>
      <c r="D6" s="45" t="s">
        <v>326</v>
      </c>
      <c r="E6" s="45" t="s">
        <v>345</v>
      </c>
      <c r="F6" s="45" t="s">
        <v>351</v>
      </c>
      <c r="I6" s="45" t="s">
        <v>151</v>
      </c>
      <c r="J6" s="45" t="s">
        <v>152</v>
      </c>
      <c r="K6" s="45" t="s">
        <v>356</v>
      </c>
      <c r="L6" s="45" t="s">
        <v>357</v>
      </c>
      <c r="M6" s="45" t="s">
        <v>358</v>
      </c>
      <c r="N6" s="45" t="s">
        <v>357</v>
      </c>
      <c r="O6" s="45" t="s">
        <v>160</v>
      </c>
      <c r="R6" t="s">
        <v>333</v>
      </c>
    </row>
    <row r="7" spans="1:18" x14ac:dyDescent="0.25">
      <c r="A7" s="54"/>
      <c r="B7" s="46" t="s">
        <v>344</v>
      </c>
      <c r="C7" s="46" t="s">
        <v>323</v>
      </c>
      <c r="D7" s="45" t="s">
        <v>329</v>
      </c>
      <c r="E7" s="45" t="s">
        <v>345</v>
      </c>
      <c r="F7" s="45" t="s">
        <v>352</v>
      </c>
      <c r="I7" s="45" t="s">
        <v>355</v>
      </c>
      <c r="J7" t="s">
        <v>354</v>
      </c>
      <c r="R7" t="s">
        <v>332</v>
      </c>
    </row>
    <row r="8" spans="1:18" x14ac:dyDescent="0.25">
      <c r="A8" s="2"/>
      <c r="B8" s="2"/>
      <c r="C8" s="2"/>
      <c r="D8" s="2"/>
    </row>
    <row r="9" spans="1:18" x14ac:dyDescent="0.25">
      <c r="I9" t="s">
        <v>359</v>
      </c>
      <c r="J9" t="s">
        <v>324</v>
      </c>
    </row>
    <row r="10" spans="1:18" x14ac:dyDescent="0.25">
      <c r="I10" t="s">
        <v>360</v>
      </c>
    </row>
    <row r="11" spans="1:18" x14ac:dyDescent="0.25">
      <c r="I11" t="s">
        <v>361</v>
      </c>
    </row>
    <row r="12" spans="1:18" x14ac:dyDescent="0.25">
      <c r="I12" t="s">
        <v>362</v>
      </c>
    </row>
  </sheetData>
  <mergeCells count="1">
    <mergeCell ref="A2:A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15C30-4CE2-4FE6-8ED7-DB2C8418632F}">
  <dimension ref="A1:K7"/>
  <sheetViews>
    <sheetView workbookViewId="0">
      <selection activeCell="F14" sqref="F14"/>
    </sheetView>
  </sheetViews>
  <sheetFormatPr defaultRowHeight="15" x14ac:dyDescent="0.25"/>
  <cols>
    <col min="1" max="1" width="21.140625" customWidth="1"/>
    <col min="2" max="2" width="34.85546875" bestFit="1" customWidth="1"/>
    <col min="3" max="3" width="23" customWidth="1"/>
    <col min="4" max="4" width="21.85546875" bestFit="1" customWidth="1"/>
    <col min="5" max="5" width="16.85546875" customWidth="1"/>
    <col min="6" max="6" width="25.140625" bestFit="1" customWidth="1"/>
  </cols>
  <sheetData>
    <row r="1" spans="1:11" ht="15.75" thickBot="1" x14ac:dyDescent="0.3">
      <c r="A1" s="47" t="s">
        <v>224</v>
      </c>
      <c r="B1" s="25" t="s">
        <v>378</v>
      </c>
      <c r="C1" s="26" t="s">
        <v>379</v>
      </c>
      <c r="D1" s="44" t="s">
        <v>380</v>
      </c>
      <c r="E1" s="44" t="s">
        <v>381</v>
      </c>
      <c r="F1" s="44" t="s">
        <v>386</v>
      </c>
      <c r="H1" t="s">
        <v>365</v>
      </c>
    </row>
    <row r="2" spans="1:11" x14ac:dyDescent="0.25">
      <c r="A2" s="53" t="s">
        <v>363</v>
      </c>
      <c r="B2" s="46" t="s">
        <v>382</v>
      </c>
      <c r="C2" s="46" t="s">
        <v>369</v>
      </c>
      <c r="D2" s="45" t="s">
        <v>317</v>
      </c>
      <c r="E2" s="45"/>
      <c r="F2" s="45" t="s">
        <v>302</v>
      </c>
      <c r="H2" t="s">
        <v>366</v>
      </c>
    </row>
    <row r="3" spans="1:11" x14ac:dyDescent="0.25">
      <c r="A3" s="54"/>
      <c r="B3" s="46" t="s">
        <v>383</v>
      </c>
      <c r="C3" s="46" t="s">
        <v>370</v>
      </c>
      <c r="D3" s="45" t="s">
        <v>325</v>
      </c>
      <c r="E3" s="45" t="s">
        <v>346</v>
      </c>
      <c r="F3" s="45" t="s">
        <v>348</v>
      </c>
      <c r="H3" t="s">
        <v>367</v>
      </c>
    </row>
    <row r="4" spans="1:11" x14ac:dyDescent="0.25">
      <c r="A4" s="54"/>
      <c r="B4" s="46" t="s">
        <v>384</v>
      </c>
      <c r="C4" s="46" t="s">
        <v>371</v>
      </c>
      <c r="D4" s="45" t="s">
        <v>374</v>
      </c>
      <c r="E4" s="45" t="s">
        <v>345</v>
      </c>
      <c r="F4" s="45" t="s">
        <v>388</v>
      </c>
      <c r="H4" t="s">
        <v>368</v>
      </c>
    </row>
    <row r="5" spans="1:11" x14ac:dyDescent="0.25">
      <c r="A5" s="54"/>
      <c r="B5" s="46" t="s">
        <v>385</v>
      </c>
      <c r="C5" s="46" t="s">
        <v>372</v>
      </c>
      <c r="D5" s="45" t="s">
        <v>375</v>
      </c>
      <c r="E5" s="45" t="s">
        <v>345</v>
      </c>
      <c r="F5" s="45" t="s">
        <v>387</v>
      </c>
    </row>
    <row r="6" spans="1:11" x14ac:dyDescent="0.25">
      <c r="A6" s="54"/>
      <c r="B6" s="2"/>
      <c r="C6" s="2"/>
      <c r="D6" s="2"/>
      <c r="E6" s="2"/>
      <c r="F6" s="2"/>
      <c r="H6" t="s">
        <v>248</v>
      </c>
      <c r="I6" t="s">
        <v>376</v>
      </c>
      <c r="J6" t="s">
        <v>377</v>
      </c>
      <c r="K6" t="s">
        <v>389</v>
      </c>
    </row>
    <row r="7" spans="1:11" x14ac:dyDescent="0.25">
      <c r="A7" s="54"/>
      <c r="B7" s="2"/>
      <c r="C7" s="2"/>
      <c r="D7" s="2"/>
      <c r="E7" s="2"/>
      <c r="F7" s="2"/>
      <c r="I7" t="s">
        <v>364</v>
      </c>
      <c r="J7" t="s">
        <v>373</v>
      </c>
      <c r="K7" t="s">
        <v>390</v>
      </c>
    </row>
  </sheetData>
  <mergeCells count="1">
    <mergeCell ref="A2:A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B2822-99EC-42E4-91AF-250489E95AB3}">
  <dimension ref="A1:K17"/>
  <sheetViews>
    <sheetView workbookViewId="0">
      <selection activeCell="C4" sqref="C4"/>
    </sheetView>
  </sheetViews>
  <sheetFormatPr defaultRowHeight="15" x14ac:dyDescent="0.25"/>
  <cols>
    <col min="1" max="1" width="30.42578125" bestFit="1" customWidth="1"/>
    <col min="2" max="2" width="23.28515625" bestFit="1" customWidth="1"/>
    <col min="3" max="3" width="26.85546875" bestFit="1" customWidth="1"/>
    <col min="4" max="4" width="89" bestFit="1" customWidth="1"/>
  </cols>
  <sheetData>
    <row r="1" spans="1:11" x14ac:dyDescent="0.25">
      <c r="A1" s="21" t="s">
        <v>461</v>
      </c>
      <c r="B1" s="21" t="s">
        <v>462</v>
      </c>
      <c r="C1" s="21" t="s">
        <v>467</v>
      </c>
      <c r="D1" s="21" t="s">
        <v>468</v>
      </c>
      <c r="E1" s="21" t="s">
        <v>482</v>
      </c>
    </row>
    <row r="2" spans="1:11" x14ac:dyDescent="0.25">
      <c r="A2" t="s">
        <v>457</v>
      </c>
      <c r="B2" t="s">
        <v>136</v>
      </c>
      <c r="C2" t="s">
        <v>470</v>
      </c>
      <c r="D2" t="s">
        <v>478</v>
      </c>
      <c r="E2" t="s">
        <v>475</v>
      </c>
      <c r="G2" t="s">
        <v>463</v>
      </c>
      <c r="J2" t="s">
        <v>466</v>
      </c>
      <c r="K2" t="s">
        <v>464</v>
      </c>
    </row>
    <row r="3" spans="1:11" x14ac:dyDescent="0.25">
      <c r="A3" t="s">
        <v>458</v>
      </c>
      <c r="B3" t="s">
        <v>429</v>
      </c>
      <c r="C3" t="s">
        <v>469</v>
      </c>
      <c r="D3" t="s">
        <v>477</v>
      </c>
      <c r="E3" t="s">
        <v>475</v>
      </c>
      <c r="J3" t="s">
        <v>151</v>
      </c>
      <c r="K3" t="s">
        <v>465</v>
      </c>
    </row>
    <row r="4" spans="1:11" x14ac:dyDescent="0.25">
      <c r="A4" t="s">
        <v>459</v>
      </c>
      <c r="B4" t="s">
        <v>456</v>
      </c>
      <c r="C4" t="s">
        <v>471</v>
      </c>
      <c r="D4" t="s">
        <v>476</v>
      </c>
      <c r="E4" t="s">
        <v>475</v>
      </c>
      <c r="G4" t="s">
        <v>424</v>
      </c>
    </row>
    <row r="5" spans="1:11" x14ac:dyDescent="0.25">
      <c r="A5" t="s">
        <v>460</v>
      </c>
      <c r="B5" t="s">
        <v>430</v>
      </c>
      <c r="C5" t="s">
        <v>472</v>
      </c>
      <c r="D5" t="s">
        <v>479</v>
      </c>
      <c r="E5" t="s">
        <v>483</v>
      </c>
    </row>
    <row r="6" spans="1:11" x14ac:dyDescent="0.25">
      <c r="C6" t="s">
        <v>473</v>
      </c>
      <c r="D6" t="s">
        <v>480</v>
      </c>
      <c r="E6" t="s">
        <v>483</v>
      </c>
    </row>
    <row r="7" spans="1:11" x14ac:dyDescent="0.25">
      <c r="C7" t="s">
        <v>474</v>
      </c>
      <c r="D7" t="s">
        <v>481</v>
      </c>
      <c r="E7" t="s">
        <v>483</v>
      </c>
      <c r="G7" t="s">
        <v>423</v>
      </c>
    </row>
    <row r="8" spans="1:11" x14ac:dyDescent="0.25">
      <c r="G8" t="s">
        <v>421</v>
      </c>
    </row>
    <row r="9" spans="1:11" x14ac:dyDescent="0.25">
      <c r="G9" t="s">
        <v>422</v>
      </c>
    </row>
    <row r="11" spans="1:11" x14ac:dyDescent="0.25">
      <c r="G11" t="s">
        <v>425</v>
      </c>
    </row>
    <row r="12" spans="1:11" x14ac:dyDescent="0.25">
      <c r="G12" t="s">
        <v>421</v>
      </c>
    </row>
    <row r="14" spans="1:11" x14ac:dyDescent="0.25">
      <c r="G14" t="s">
        <v>426</v>
      </c>
    </row>
    <row r="15" spans="1:11" x14ac:dyDescent="0.25">
      <c r="G15" t="s">
        <v>427</v>
      </c>
    </row>
    <row r="17" spans="7:7" x14ac:dyDescent="0.25">
      <c r="G17" t="s">
        <v>428</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00531-8080-48DE-8FA5-708A543CF7FA}">
  <dimension ref="A1:K32"/>
  <sheetViews>
    <sheetView topLeftCell="B1" workbookViewId="0">
      <selection activeCell="E2" sqref="E2"/>
    </sheetView>
  </sheetViews>
  <sheetFormatPr defaultRowHeight="15" x14ac:dyDescent="0.25"/>
  <cols>
    <col min="1" max="1" width="60.85546875" customWidth="1"/>
    <col min="2" max="2" width="32.42578125" customWidth="1"/>
    <col min="3" max="3" width="31" bestFit="1" customWidth="1"/>
    <col min="4" max="4" width="31.28515625" bestFit="1" customWidth="1"/>
    <col min="5" max="5" width="33.140625" bestFit="1" customWidth="1"/>
    <col min="6" max="6" width="31.5703125" bestFit="1" customWidth="1"/>
    <col min="7" max="7" width="37.5703125" bestFit="1" customWidth="1"/>
    <col min="8" max="8" width="31.7109375" bestFit="1" customWidth="1"/>
  </cols>
  <sheetData>
    <row r="1" spans="1:11" ht="15.75" thickBot="1" x14ac:dyDescent="0.3">
      <c r="A1" s="47" t="s">
        <v>224</v>
      </c>
      <c r="B1" s="59" t="s">
        <v>446</v>
      </c>
      <c r="C1" s="60" t="s">
        <v>447</v>
      </c>
      <c r="D1" s="44" t="s">
        <v>448</v>
      </c>
      <c r="E1" s="44" t="s">
        <v>449</v>
      </c>
      <c r="F1" s="44" t="s">
        <v>450</v>
      </c>
      <c r="G1" s="44" t="s">
        <v>444</v>
      </c>
      <c r="H1" s="44" t="s">
        <v>445</v>
      </c>
    </row>
    <row r="2" spans="1:11" x14ac:dyDescent="0.25">
      <c r="A2" s="57" t="s">
        <v>443</v>
      </c>
      <c r="B2" s="46" t="s">
        <v>438</v>
      </c>
      <c r="C2" s="46" t="s">
        <v>136</v>
      </c>
      <c r="D2" s="45" t="s">
        <v>433</v>
      </c>
      <c r="E2" s="45" t="s">
        <v>451</v>
      </c>
      <c r="F2" s="45" t="s">
        <v>317</v>
      </c>
      <c r="G2" s="45"/>
      <c r="H2" s="45" t="s">
        <v>302</v>
      </c>
    </row>
    <row r="3" spans="1:11" x14ac:dyDescent="0.25">
      <c r="A3" s="58"/>
      <c r="B3" s="46" t="s">
        <v>439</v>
      </c>
      <c r="C3" s="46" t="s">
        <v>429</v>
      </c>
      <c r="D3" s="45" t="s">
        <v>436</v>
      </c>
      <c r="E3" s="45" t="s">
        <v>452</v>
      </c>
      <c r="F3" s="45" t="s">
        <v>325</v>
      </c>
      <c r="G3" s="45" t="s">
        <v>346</v>
      </c>
      <c r="H3" s="45" t="s">
        <v>348</v>
      </c>
    </row>
    <row r="4" spans="1:11" x14ac:dyDescent="0.25">
      <c r="A4" s="58"/>
      <c r="B4" s="46" t="s">
        <v>440</v>
      </c>
      <c r="C4" s="46" t="s">
        <v>430</v>
      </c>
      <c r="D4" s="45" t="s">
        <v>434</v>
      </c>
      <c r="E4" s="45" t="s">
        <v>453</v>
      </c>
      <c r="F4" s="45"/>
      <c r="G4" s="45"/>
      <c r="H4" s="45"/>
    </row>
    <row r="5" spans="1:11" x14ac:dyDescent="0.25">
      <c r="A5" s="58"/>
      <c r="B5" s="46" t="s">
        <v>441</v>
      </c>
      <c r="C5" s="46" t="s">
        <v>431</v>
      </c>
      <c r="D5" s="45" t="s">
        <v>437</v>
      </c>
      <c r="E5" s="45" t="s">
        <v>454</v>
      </c>
      <c r="F5" s="45"/>
      <c r="G5" s="45"/>
      <c r="H5" s="45"/>
    </row>
    <row r="6" spans="1:11" x14ac:dyDescent="0.25">
      <c r="A6" s="58"/>
      <c r="B6" s="46" t="s">
        <v>442</v>
      </c>
      <c r="C6" s="46" t="s">
        <v>432</v>
      </c>
      <c r="D6" s="45" t="s">
        <v>435</v>
      </c>
      <c r="E6" s="45" t="s">
        <v>455</v>
      </c>
      <c r="F6" s="45"/>
      <c r="G6" s="45"/>
      <c r="H6" s="45"/>
    </row>
    <row r="15" spans="1:11" x14ac:dyDescent="0.25">
      <c r="B15" s="2"/>
      <c r="C15" s="2"/>
      <c r="D15" s="2"/>
      <c r="E15" s="2"/>
      <c r="F15" s="2"/>
      <c r="G15" s="2"/>
      <c r="H15" s="2"/>
      <c r="I15" s="2"/>
      <c r="J15" s="2"/>
      <c r="K15" s="2"/>
    </row>
    <row r="16" spans="1:11" x14ac:dyDescent="0.25">
      <c r="B16" s="2"/>
      <c r="C16" s="2"/>
      <c r="D16" s="2"/>
      <c r="E16" s="2"/>
      <c r="F16" s="2"/>
      <c r="G16" s="2"/>
      <c r="H16" s="2"/>
      <c r="I16" s="2"/>
      <c r="J16" s="2"/>
      <c r="K16" s="2"/>
    </row>
    <row r="17" spans="1:11" x14ac:dyDescent="0.25">
      <c r="A17" s="61"/>
      <c r="B17" s="62"/>
      <c r="C17" s="62"/>
      <c r="D17" s="62"/>
      <c r="E17" s="62"/>
      <c r="F17" s="2"/>
      <c r="G17" s="2"/>
      <c r="H17" s="2"/>
      <c r="I17" s="2"/>
      <c r="J17" s="2"/>
      <c r="K17" s="2"/>
    </row>
    <row r="18" spans="1:11" x14ac:dyDescent="0.25">
      <c r="A18" s="61"/>
      <c r="B18" s="62"/>
      <c r="C18" s="62"/>
      <c r="D18" s="62"/>
      <c r="E18" s="62"/>
      <c r="F18" s="2"/>
      <c r="G18" s="2"/>
      <c r="H18" s="2"/>
      <c r="I18" s="2"/>
      <c r="J18" s="2"/>
      <c r="K18" s="2"/>
    </row>
    <row r="19" spans="1:11" x14ac:dyDescent="0.25">
      <c r="A19" s="61"/>
      <c r="B19" s="62"/>
      <c r="C19" s="62"/>
      <c r="D19" s="62"/>
      <c r="E19" s="62"/>
      <c r="F19" s="2"/>
      <c r="G19" s="2"/>
      <c r="H19" s="2"/>
      <c r="I19" s="2"/>
      <c r="J19" s="2"/>
      <c r="K19" s="2"/>
    </row>
    <row r="20" spans="1:11" x14ac:dyDescent="0.25">
      <c r="A20" s="61"/>
      <c r="B20" s="62"/>
      <c r="C20" s="62"/>
      <c r="D20" s="62"/>
      <c r="E20" s="62"/>
      <c r="F20" s="2"/>
      <c r="G20" s="2"/>
      <c r="H20" s="2"/>
      <c r="I20" s="2"/>
      <c r="J20" s="2"/>
      <c r="K20" s="2"/>
    </row>
    <row r="21" spans="1:11" x14ac:dyDescent="0.25">
      <c r="A21" s="61"/>
      <c r="B21" s="55"/>
      <c r="C21" s="55"/>
      <c r="D21" s="63"/>
      <c r="E21" s="55"/>
      <c r="F21" s="3"/>
      <c r="G21" s="3"/>
      <c r="H21" s="3"/>
      <c r="I21" s="2"/>
      <c r="J21" s="2"/>
      <c r="K21" s="2"/>
    </row>
    <row r="22" spans="1:11" x14ac:dyDescent="0.25">
      <c r="A22" s="61"/>
      <c r="B22" s="64"/>
      <c r="C22" s="56"/>
      <c r="D22" s="62"/>
      <c r="E22" s="62"/>
      <c r="F22" s="2"/>
      <c r="G22" s="2"/>
      <c r="H22" s="2"/>
      <c r="I22" s="2"/>
      <c r="J22" s="2"/>
      <c r="K22" s="2"/>
    </row>
    <row r="23" spans="1:11" x14ac:dyDescent="0.25">
      <c r="A23" s="61"/>
      <c r="B23" s="64"/>
      <c r="C23" s="56"/>
      <c r="D23" s="62"/>
      <c r="E23" s="62"/>
      <c r="F23" s="2"/>
      <c r="G23" s="2"/>
      <c r="H23" s="2"/>
      <c r="I23" s="2"/>
      <c r="J23" s="2"/>
      <c r="K23" s="2"/>
    </row>
    <row r="24" spans="1:11" x14ac:dyDescent="0.25">
      <c r="A24" s="61"/>
      <c r="B24" s="64"/>
      <c r="C24" s="56"/>
      <c r="D24" s="62"/>
      <c r="E24" s="62"/>
      <c r="F24" s="2"/>
      <c r="G24" s="2"/>
      <c r="H24" s="2"/>
      <c r="I24" s="2"/>
      <c r="J24" s="2"/>
      <c r="K24" s="2"/>
    </row>
    <row r="25" spans="1:11" x14ac:dyDescent="0.25">
      <c r="A25" s="61"/>
      <c r="B25" s="64"/>
      <c r="C25" s="56"/>
      <c r="D25" s="62"/>
      <c r="E25" s="62"/>
      <c r="F25" s="2"/>
      <c r="G25" s="2"/>
      <c r="H25" s="2"/>
      <c r="I25" s="2"/>
      <c r="J25" s="2"/>
      <c r="K25" s="2"/>
    </row>
    <row r="26" spans="1:11" x14ac:dyDescent="0.25">
      <c r="A26" s="61"/>
      <c r="B26" s="64"/>
      <c r="C26" s="56"/>
      <c r="D26" s="62"/>
      <c r="E26" s="62"/>
      <c r="F26" s="2"/>
      <c r="G26" s="2"/>
      <c r="H26" s="2"/>
      <c r="I26" s="2"/>
      <c r="J26" s="2"/>
      <c r="K26" s="2"/>
    </row>
    <row r="27" spans="1:11" x14ac:dyDescent="0.25">
      <c r="A27" s="61"/>
      <c r="B27" s="64"/>
      <c r="C27" s="56"/>
      <c r="D27" s="62"/>
      <c r="E27" s="62"/>
      <c r="F27" s="2"/>
      <c r="G27" s="2"/>
      <c r="H27" s="2"/>
      <c r="I27" s="2"/>
      <c r="J27" s="2"/>
      <c r="K27" s="2"/>
    </row>
    <row r="28" spans="1:11" x14ac:dyDescent="0.25">
      <c r="A28" s="61"/>
      <c r="B28" s="62"/>
      <c r="C28" s="62"/>
      <c r="D28" s="62"/>
      <c r="E28" s="62"/>
      <c r="F28" s="2"/>
      <c r="G28" s="2"/>
      <c r="H28" s="2"/>
      <c r="I28" s="2"/>
      <c r="J28" s="2"/>
      <c r="K28" s="2"/>
    </row>
    <row r="29" spans="1:11" x14ac:dyDescent="0.25">
      <c r="A29" s="61"/>
      <c r="B29" s="62"/>
      <c r="C29" s="62"/>
      <c r="D29" s="62"/>
      <c r="E29" s="62"/>
      <c r="F29" s="2"/>
      <c r="G29" s="2"/>
      <c r="H29" s="2"/>
      <c r="I29" s="2"/>
      <c r="J29" s="2"/>
      <c r="K29" s="2"/>
    </row>
    <row r="30" spans="1:11" x14ac:dyDescent="0.25">
      <c r="A30" s="61"/>
      <c r="B30" s="62"/>
      <c r="C30" s="62"/>
      <c r="D30" s="62"/>
      <c r="E30" s="62"/>
      <c r="F30" s="2"/>
      <c r="G30" s="2"/>
      <c r="H30" s="2"/>
      <c r="I30" s="2"/>
      <c r="J30" s="2"/>
      <c r="K30" s="2"/>
    </row>
    <row r="31" spans="1:11" x14ac:dyDescent="0.25">
      <c r="A31" s="61"/>
      <c r="B31" s="61"/>
      <c r="C31" s="61"/>
      <c r="D31" s="61"/>
      <c r="E31" s="61"/>
    </row>
    <row r="32" spans="1:11" x14ac:dyDescent="0.25">
      <c r="A32" s="61"/>
      <c r="B32" s="61"/>
      <c r="C32" s="61"/>
      <c r="D32" s="61"/>
      <c r="E32" s="61"/>
    </row>
  </sheetData>
  <mergeCells count="2">
    <mergeCell ref="B22:B27"/>
    <mergeCell ref="A2:A6"/>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35E4B14CAE0794BBA76749019BEDAFD" ma:contentTypeVersion="2" ma:contentTypeDescription="Create a new document." ma:contentTypeScope="" ma:versionID="7e8f083d54fb8f98c28d609697373e77">
  <xsd:schema xmlns:xsd="http://www.w3.org/2001/XMLSchema" xmlns:xs="http://www.w3.org/2001/XMLSchema" xmlns:p="http://schemas.microsoft.com/office/2006/metadata/properties" xmlns:ns2="c1e63f73-2b16-46a0-94d9-b08dde3039d7" targetNamespace="http://schemas.microsoft.com/office/2006/metadata/properties" ma:root="true" ma:fieldsID="b3c9a3a28a489059020da38f7a939b45" ns2:_="">
    <xsd:import namespace="c1e63f73-2b16-46a0-94d9-b08dde3039d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e63f73-2b16-46a0-94d9-b08dde3039d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0CBCE95-0DDE-458E-A141-8F35E07582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e63f73-2b16-46a0-94d9-b08dde3039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1B3F181-E7E1-4FBA-8814-FA691E66D479}">
  <ds:schemaRefs>
    <ds:schemaRef ds:uri="http://schemas.microsoft.com/sharepoint/v3/contenttype/forms"/>
  </ds:schemaRefs>
</ds:datastoreItem>
</file>

<file path=customXml/itemProps3.xml><?xml version="1.0" encoding="utf-8"?>
<ds:datastoreItem xmlns:ds="http://schemas.openxmlformats.org/officeDocument/2006/customXml" ds:itemID="{D0C5842A-C8ED-4FB1-AB1C-EB0747C5F625}">
  <ds:schemaRefs>
    <ds:schemaRef ds:uri="http://schemas.microsoft.com/office/infopath/2007/PartnerControls"/>
    <ds:schemaRef ds:uri="http://purl.org/dc/elements/1.1/"/>
    <ds:schemaRef ds:uri="http://schemas.microsoft.com/office/2006/metadata/properties"/>
    <ds:schemaRef ds:uri="http://purl.org/dc/terms/"/>
    <ds:schemaRef ds:uri="c1e63f73-2b16-46a0-94d9-b08dde3039d7"/>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MCDS-DCL to ISA-Tab</vt:lpstr>
      <vt:lpstr>A_Microenvironment</vt:lpstr>
      <vt:lpstr>A_CellCycle</vt:lpstr>
      <vt:lpstr>A_CellDeath</vt:lpstr>
      <vt:lpstr>A_Mechanics</vt:lpstr>
      <vt:lpstr>A_GeometricalProperties</vt:lpstr>
      <vt:lpstr>A_Motility</vt:lpstr>
      <vt:lpstr>A_S_PKPD</vt:lpstr>
      <vt:lpstr>A_TransportProcesses</vt:lpstr>
      <vt:lpstr>A_ClinicalStain</vt:lpstr>
      <vt:lpstr>Study</vt:lpstr>
      <vt:lpstr>ISA-Tab to MCDS-DCL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Connor</dc:creator>
  <cp:lastModifiedBy>Connor</cp:lastModifiedBy>
  <dcterms:created xsi:type="dcterms:W3CDTF">2021-01-22T22:39:42Z</dcterms:created>
  <dcterms:modified xsi:type="dcterms:W3CDTF">2021-03-30T06:03:37Z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0x010100935E4B14CAE0794BBA76749019BEDAFD</vt:lpwstr>
  </property>
</Properties>
</file>