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5E81280D-92C8-40DE-B279-842708DE846A}" xr6:coauthVersionLast="46" xr6:coauthVersionMax="46" xr10:uidLastSave="{00000000-0000-0000-0000-000000000000}"/>
  <bookViews>
    <workbookView xWindow="-120" yWindow="-120" windowWidth="20730" windowHeight="11160" xr2:uid="{2CD61F54-19AE-432F-B1AD-B38F5E2014D6}"/>
  </bookViews>
  <sheets>
    <sheet name="MCDS-DCL to ISA-Tab" sheetId="1" r:id="rId1"/>
    <sheet name="Study" sheetId="10" r:id="rId2"/>
    <sheet name="A_Microenvironment" sheetId="4" r:id="rId3"/>
    <sheet name="A_CellCycle" sheetId="5" r:id="rId4"/>
    <sheet name="A_CellDeath" sheetId="6" r:id="rId5"/>
    <sheet name="A_Mechanics" sheetId="7" r:id="rId6"/>
    <sheet name="A_GeometricalProperties" sheetId="9" r:id="rId7"/>
    <sheet name="A_Motility" sheetId="8" r:id="rId8"/>
    <sheet name="A_ClinicalStain" sheetId="13" r:id="rId9"/>
    <sheet name="A_S_PKPD" sheetId="11" r:id="rId10"/>
    <sheet name="A_TransportProcesses" sheetId="12" r:id="rId11"/>
    <sheet name="A_StateTransition" sheetId="14" r:id="rId12"/>
    <sheet name="ISA-Tab to MCDS-DCL" sheetId="2" r:id="rId13"/>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1" l="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H8" i="6"/>
  <c r="G20" i="5"/>
  <c r="G19" i="5"/>
  <c r="G18" i="5"/>
  <c r="G17" i="5"/>
  <c r="G16" i="5"/>
  <c r="A3" i="1"/>
  <c r="A4" i="1" s="1"/>
  <c r="A5" i="1" s="1"/>
  <c r="A6" i="1" s="1"/>
  <c r="A7" i="1" s="1"/>
  <c r="A8" i="1" s="1"/>
  <c r="A9" i="1" s="1"/>
  <c r="A10" i="1" s="1"/>
  <c r="A11" i="1" s="1"/>
  <c r="A13" i="1" s="1"/>
  <c r="A14" i="1" s="1"/>
</calcChain>
</file>

<file path=xl/sharedStrings.xml><?xml version="1.0" encoding="utf-8"?>
<sst xmlns="http://schemas.openxmlformats.org/spreadsheetml/2006/main" count="1082" uniqueCount="604">
  <si>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</si>
  <si>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</si>
  <si>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</si>
  <si>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</si>
  <si>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</si>
  <si>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</si>
  <si>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</si>
  <si>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</si>
  <si>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</si>
  <si>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</si>
  <si>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</si>
  <si>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</si>
  <si>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</si>
  <si>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</si>
  <si>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</si>
  <si>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</si>
  <si>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</si>
  <si>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</si>
  <si>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</si>
  <si>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</si>
  <si>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</si>
  <si>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</si>
  <si>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</si>
  <si>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</si>
  <si>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</si>
  <si>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</si>
  <si>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</si>
  <si>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</si>
  <si>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</si>
  <si>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</si>
  <si>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</si>
  <si>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</si>
  <si>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</si>
  <si>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</si>
  <si>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</si>
  <si>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</si>
  <si>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</si>
  <si>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</si>
  <si>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</si>
  <si>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</si>
  <si>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</si>
  <si>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</si>
  <si>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</si>
  <si>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</si>
  <si>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</si>
  <si>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</si>
  <si>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</si>
  <si>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</si>
  <si>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</si>
  <si>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</si>
  <si>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</si>
  <si>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</si>
  <si>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</si>
  <si>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</si>
  <si>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</si>
  <si>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</si>
  <si>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</si>
  <si>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</si>
  <si>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</si>
  <si>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</si>
  <si>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</si>
  <si>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</si>
  <si>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</si>
  <si>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</si>
  <si>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</si>
  <si>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</si>
  <si>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</si>
  <si>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</si>
  <si>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</si>
  <si>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</si>
  <si>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</si>
  <si>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</si>
  <si>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</si>
  <si>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</si>
  <si>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</si>
  <si>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</si>
  <si>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</si>
  <si>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</si>
  <si>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</si>
  <si>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</si>
  <si>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</si>
  <si>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</si>
  <si>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</si>
  <si>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</si>
  <si>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</si>
  <si>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</si>
  <si>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</si>
  <si>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</si>
  <si>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</si>
  <si>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</si>
  <si>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</si>
  <si>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</si>
  <si>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</si>
  <si>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</si>
  <si>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</si>
  <si>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</si>
  <si>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</si>
  <si>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</si>
  <si>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</si>
  <si>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</si>
  <si>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</si>
  <si>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MCDS-DCL Correlate Entity</t>
  </si>
  <si>
    <t>MCDS-DCL Correlate X-Path</t>
  </si>
  <si>
    <t>ID</t>
  </si>
  <si>
    <t>PMID</t>
  </si>
  <si>
    <t>DOI</t>
  </si>
  <si>
    <t>email</t>
  </si>
  <si>
    <t>family-name</t>
  </si>
  <si>
    <t>given-names</t>
  </si>
  <si>
    <t>URL</t>
  </si>
  <si>
    <t>Text Entry</t>
  </si>
  <si>
    <t>Single</t>
  </si>
  <si>
    <t>Multiple</t>
  </si>
  <si>
    <t>current_contact</t>
  </si>
  <si>
    <t>Multiples for xPath</t>
  </si>
  <si>
    <t>Text Output Line</t>
  </si>
  <si>
    <t>organization-name &amp; department-name</t>
  </si>
  <si>
    <t>name</t>
  </si>
  <si>
    <t>notes</t>
  </si>
  <si>
    <t>description</t>
  </si>
  <si>
    <t>url</t>
  </si>
  <si>
    <t>text</t>
  </si>
  <si>
    <t>Comment[notes]</t>
  </si>
  <si>
    <t>Comment[License Name]</t>
  </si>
  <si>
    <t>Comment[License URL]</t>
  </si>
  <si>
    <t>Comment[Cell Line Citation]</t>
  </si>
  <si>
    <t>Comment[Study PMCID]</t>
  </si>
  <si>
    <t>Comment[Study Data URL]</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</si>
  <si>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</si>
  <si>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</si>
  <si>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</si>
  <si>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</si>
  <si>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</si>
  <si>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</si>
  <si>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</si>
  <si>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</si>
  <si>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</si>
  <si>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</si>
  <si>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</si>
  <si>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</si>
  <si>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cell_line/metadata/curation/current_contact/orcid-identifier/family-name**</t>
  </si>
  <si>
    <t>cell_line/metadata/cell_origin/custom/company/name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</si>
  <si>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</si>
  <si>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</si>
  <si>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</si>
  <si>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</si>
  <si>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</si>
  <si>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</si>
  <si>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</si>
  <si>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</si>
  <si>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</si>
  <si>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</si>
  <si>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</si>
  <si>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</si>
  <si>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</si>
  <si>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</si>
  <si>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</si>
  <si>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</si>
  <si>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</si>
  <si>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</si>
  <si>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</si>
  <si>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</si>
  <si>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</si>
  <si>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</si>
  <si>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</si>
  <si>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</si>
  <si>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</si>
  <si>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</si>
  <si>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</si>
  <si>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</si>
  <si>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</si>
  <si>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</si>
  <si>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</si>
  <si>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</si>
  <si>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</si>
  <si>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</si>
  <si>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</si>
  <si>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ISA Condition Entities</t>
  </si>
  <si>
    <t>Microenvironment Condition xPaths</t>
  </si>
  <si>
    <t>Microenvironment Variable xPaths</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</si>
  <si>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</si>
  <si>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</si>
  <si>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</si>
  <si>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</si>
  <si>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</si>
  <si>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</si>
  <si>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</si>
  <si>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</si>
  <si>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</si>
  <si>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</si>
  <si>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</si>
  <si>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</si>
  <si>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</si>
  <si>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</si>
  <si>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</si>
  <si>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</si>
  <si>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</si>
  <si>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</si>
  <si>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</si>
  <si>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Cell Cycle Phase xPaths</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</si>
  <si>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</si>
  <si>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</si>
  <si>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</si>
  <si>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</si>
  <si>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</si>
  <si>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</si>
  <si>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</si>
  <si>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</si>
  <si>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</si>
  <si>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</si>
  <si>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</si>
  <si>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</si>
  <si>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</si>
  <si>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</si>
  <si>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</si>
  <si>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</si>
  <si>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</si>
  <si>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</si>
  <si>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</si>
  <si>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</si>
  <si>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</si>
  <si>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</si>
  <si>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</si>
  <si>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</si>
  <si>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</si>
  <si>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</si>
  <si>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</si>
  <si>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</si>
  <si>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</si>
  <si>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</si>
  <si>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</si>
  <si>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</si>
  <si>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</si>
  <si>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Cell Death ISA Entities</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</si>
  <si>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</si>
  <si>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</si>
  <si>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</si>
  <si>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</si>
  <si>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</si>
  <si>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</si>
  <si>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</si>
  <si>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</si>
  <si>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</si>
  <si>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</si>
  <si>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</si>
  <si>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</si>
  <si>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</si>
  <si>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</si>
  <si>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</si>
  <si>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</si>
  <si>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</si>
  <si>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</si>
  <si>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</si>
  <si>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</si>
  <si>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</si>
  <si>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</si>
  <si>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</si>
  <si>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</si>
  <si>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</si>
  <si>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</si>
  <si>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</si>
  <si>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</si>
  <si>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units</t>
  </si>
  <si>
    <t>/areas/total_surface_area</t>
  </si>
  <si>
    <t>/cross_section/areas/total_area</t>
  </si>
  <si>
    <t>/lengths/major_axis</t>
  </si>
  <si>
    <t>/lengths/minor_axis</t>
  </si>
  <si>
    <t>/lengths/radius</t>
  </si>
  <si>
    <t>/volumes/total_volume</t>
  </si>
  <si>
    <t>measurement_type</t>
  </si>
  <si>
    <t>range</t>
  </si>
  <si>
    <t>max</t>
  </si>
  <si>
    <t>min</t>
  </si>
  <si>
    <t>uncertainty</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</si>
  <si>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</si>
  <si>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</si>
  <si>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</si>
  <si>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</si>
  <si>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</si>
  <si>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</si>
  <si>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</si>
  <si>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</si>
  <si>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</si>
  <si>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</si>
  <si>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</si>
  <si>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</si>
  <si>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</si>
  <si>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</si>
  <si>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</si>
  <si>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</si>
  <si>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</si>
  <si>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</si>
  <si>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</si>
  <si>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</si>
  <si>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</si>
  <si>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</si>
  <si>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/diffusion_coefficient</t>
  </si>
  <si>
    <t>/mean_speed</t>
  </si>
  <si>
    <t>/persistence</t>
  </si>
  <si>
    <t>/timescale</t>
  </si>
  <si>
    <t>number_obs</t>
  </si>
  <si>
    <t>standard_deviation</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</si>
  <si>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</si>
  <si>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</si>
  <si>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</si>
  <si>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</si>
  <si>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</si>
  <si>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</si>
  <si>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</si>
  <si>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</si>
  <si>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</si>
  <si>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</si>
  <si>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</si>
  <si>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</si>
  <si>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</si>
  <si>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</si>
  <si>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</si>
  <si>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</si>
  <si>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</si>
  <si>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</si>
  <si>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</si>
  <si>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</si>
  <si>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</si>
  <si>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</si>
  <si>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</si>
  <si>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</si>
  <si>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</si>
  <si>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</si>
  <si>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</si>
  <si>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</si>
  <si>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</si>
  <si>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</si>
  <si>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</si>
  <si>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</si>
  <si>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</si>
  <si>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</si>
  <si>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</si>
  <si>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</si>
  <si>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cell_line/metadata/custom/clinical/diagnosis/pathology/pathology_grade</t>
  </si>
  <si>
    <t>cell_line/metadata/custom/clinical/diagnosis/pathology/pathology_type</t>
  </si>
  <si>
    <t xml:space="preserve"> </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</si>
  <si>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</si>
  <si>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</si>
  <si>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</si>
  <si>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</si>
  <si>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</si>
  <si>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</si>
  <si>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</si>
  <si>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</si>
  <si>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</si>
  <si>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</si>
  <si>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</si>
  <si>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</si>
  <si>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</si>
  <si>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</si>
  <si>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</si>
  <si>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</si>
  <si>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</si>
  <si>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</si>
  <si>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</si>
  <si>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</si>
  <si>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</si>
  <si>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</si>
  <si>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</si>
  <si>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</si>
  <si>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</si>
  <si>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</si>
  <si>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</si>
  <si>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PKPD Drug ISA Headers</t>
  </si>
  <si>
    <t>PKPD Drug Attributes</t>
  </si>
  <si>
    <t>PKPD PD Headers</t>
  </si>
  <si>
    <t>PKPD PD xPaths</t>
  </si>
  <si>
    <t>Drug Dose - Units</t>
  </si>
  <si>
    <t>Parameter Value[Drug Dose]</t>
  </si>
  <si>
    <t>Characteristic[Drug Dose Measurement Type]</t>
  </si>
  <si>
    <t>Parameter Value[IC50]</t>
  </si>
  <si>
    <t>IC50 - Units</t>
  </si>
  <si>
    <t>Characteristic[IC50 Measurement Type]</t>
  </si>
  <si>
    <t>/dose[@type]</t>
  </si>
  <si>
    <t>/dose[@units]</t>
  </si>
  <si>
    <t>/dose</t>
  </si>
  <si>
    <t>/response/custom/IC_50</t>
  </si>
  <si>
    <t>/response/custom/IC_50[@units]</t>
  </si>
  <si>
    <t>/response/custom/IC_50[@measurement_type]</t>
  </si>
  <si>
    <t>Cell Line Label</t>
  </si>
  <si>
    <t>Study ISA Header</t>
  </si>
  <si>
    <t>Study xPath</t>
  </si>
  <si>
    <t>cell_line[@label]</t>
  </si>
  <si>
    <t>MultiCellDB Name</t>
  </si>
  <si>
    <t>Characteristic[Cytoplasmic Stain]</t>
  </si>
  <si>
    <t>Characteristic[Stain Target]</t>
  </si>
  <si>
    <t>Characteristic[Stain Source]</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</si>
  <si>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</si>
  <si>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</si>
  <si>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</si>
  <si>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</si>
  <si>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</si>
  <si>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</si>
  <si>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</si>
  <si>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</si>
  <si>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</si>
  <si>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</si>
  <si>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</si>
  <si>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</si>
  <si>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Patient Age at Diagnosis - Units</t>
  </si>
  <si>
    <t>Characteristic[Patient Age at Diagnosis Measurement Type]</t>
  </si>
  <si>
    <t>Characteristic[Pathology Type]</t>
  </si>
  <si>
    <t>Characteristic[Pathology Grade]</t>
  </si>
  <si>
    <t>Parameter Value[Overall Survival]</t>
  </si>
  <si>
    <t>Overall Survival - Units</t>
  </si>
  <si>
    <t>Characteristic[Overall Survival - Measurement Type]</t>
  </si>
  <si>
    <t>Characteristic[D/Rho - Measurement Type]</t>
  </si>
  <si>
    <t>D/Rho - Units</t>
  </si>
  <si>
    <t>Parameter Value[D/Rho]</t>
  </si>
  <si>
    <t>Parameter Value[Rho/D]</t>
  </si>
  <si>
    <t>Rho/D - Units</t>
  </si>
  <si>
    <t>Characteristic[Rho/D - Measurement Type]</t>
  </si>
  <si>
    <t>Parameter Value[Rho/D - Maximum]</t>
  </si>
  <si>
    <t>Parameter Value[Rho/D - Minimum]</t>
  </si>
  <si>
    <t>Parameter Value[Rho/D - Standard Deviation]</t>
  </si>
  <si>
    <t>Clinical Stain Properties xPaths</t>
  </si>
  <si>
    <t>Clinical Stain Properties ISA Headers</t>
  </si>
  <si>
    <t>/cytoplasmic_stain</t>
  </si>
  <si>
    <t>/membrane_stain</t>
  </si>
  <si>
    <t>/nuclear_stain</t>
  </si>
  <si>
    <t>/source</t>
  </si>
  <si>
    <t>/target</t>
  </si>
  <si>
    <t>Clinical Stain Measurements ISA Header</t>
  </si>
  <si>
    <t>/positive_fraction</t>
  </si>
  <si>
    <t>/positive_fraction[@measurement_type]</t>
  </si>
  <si>
    <t>/positive_fraction[@units]</t>
  </si>
  <si>
    <t>Characteristic[Membrane Stain]</t>
  </si>
  <si>
    <t>Characteristic[Nuclear Stain]</t>
  </si>
  <si>
    <t>Parameter Value[Positive Fraction]</t>
  </si>
  <si>
    <t>Positive Fraction - Units</t>
  </si>
  <si>
    <t>Characteristic[Positive Fraction - Measurement Type]</t>
  </si>
  <si>
    <t>Clinical Stain Measurements xPaths</t>
  </si>
  <si>
    <t xml:space="preserve">cell_line/metadata/curation/current_contact/orcid-identifier/organization-name" - "cell_line/metadata/curation/current_contact/orcid-identifier/department-name" </t>
  </si>
  <si>
    <t>Microenvironment Variable Parent xPath</t>
  </si>
  <si>
    <t>Microenvironment Condition Parent xPath</t>
  </si>
  <si>
    <t>cell_line/phenotype_dataset/microenvironment/</t>
  </si>
  <si>
    <t>cell_line/phenotype_dataset/microenvironment/domain/variables/variable</t>
  </si>
  <si>
    <t>Study File Explanation</t>
  </si>
  <si>
    <t>Assay Explanation</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</si>
  <si>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header used in the Microenvironment Assay .txt file for the values found at the adjacent Condition xPaths. One assay data row is created for each microenvironment entity found under a phenotype_dataset entity. Variable xPaths are written with the variable's name (found by the Python script) in the header.  Sample name, variable amount, and assay name headers and paths are dictated in the Python script. Naming of headers for additional variable parameters and characteristics is also dictated in the python script.</t>
  </si>
  <si>
    <t>Cell Cycle Summary Parent xPath</t>
  </si>
  <si>
    <t>Cell Cycle Phase Parent xpath</t>
  </si>
  <si>
    <t>cell_line/phenotype_dataset/phenotype/cell_cycle/cell_cycle_phase</t>
  </si>
  <si>
    <t>cell_line/phenotype_dataset/phenotype/cell_cycle</t>
  </si>
  <si>
    <t>Cell Cycle Phase paths are searched for under each cell_cycle_phase element found in the input xml. There can be multiple cell_cycle_phase elements under each cell_cycle element. Cell cycle summary paths are searched for under each cell_cycle element found in the input xml. There can be multiple cell_cycle elements under each phenotype_dataset. A data row is added to the assay for each cell cycle phase element. Summary element data will repeat for cell cycle phase rows that are from the same parent cell cycle. Headers for rows are dictated by the associated ISA Entities columns. Sample name, assay name, cell cycle model, and cell cycle phase headers are dictated in the Python script.</t>
  </si>
  <si>
    <t>The elements located in the study xPath list only occur once per xml file, so their xPath is directly used with root.find to find xml data. There is a column in the study file for each element, with the header being written from the associated header in the Study ISA Header column. Some headers are repeated as DCL #001 and #002 use a custom/"element" path to store cell_origin data. Characteristics and measurements contained in clinical.../stain paths are written to the ClinicalStain assay file</t>
  </si>
  <si>
    <t>Cell Death Parent xPath</t>
  </si>
  <si>
    <t>All cell death elements are contained under the cell_death parent element. Data rows in the assay are created for each cell_death parent element. Sample name and assay name headers are dictated in the Python script.</t>
  </si>
  <si>
    <t>cell_line/phenotype_dataset/phenotype/cell_death</t>
  </si>
  <si>
    <t>Cell Mechanics Parent xPaths</t>
  </si>
  <si>
    <t>cell_line/phenotype_dataset/phenotype/mechanics</t>
  </si>
  <si>
    <t>cell_line/phenotype_dataset/cell_part/cell_part/phenotype/mechanics</t>
  </si>
  <si>
    <t>cell_line/phenotype_dataset/cell_part/phenotype/mechanics</t>
  </si>
  <si>
    <t xml:space="preserve">Cell Mechanics elements can be contained under the phenotype_dataset/phenotype element, cell_part/phenotype element, or the cell_part/cell_part element. Each cell mechanics parent element is found by the Python script, then the cell mechanics elements located at the paths within the cell mechanics xPaths column are searched for. Data rows are created in the assay for each cell mechanics element (regardless of cell_part level). Cell parts are differentiated in the assay by the Cell Part characteristic. If the cell mechanics element is located under phenotype_dataset, the assay cell part entry will be "Entire Cell". If the cell mechanics element is located under cell_part, the assay cell part will be the name of the cell_part (ex. "Nucleus). If the cell mechanics element is located under cell_part/cell_part, the assay cell part will be the name of the cell subpart + "of " + the name of the cell parent part (ex. "Nucleolus of Nucleus) </t>
  </si>
  <si>
    <t>Cell Geometrical Property Parent xPaths</t>
  </si>
  <si>
    <t>For each geometrical property element found in the xml, the measurements in the properties xPaths column are searched for. For each measurement found, the attributes in the attributes column are searched for. ISA headers are generated by concatenating the ISA entity beginning + ISA measurement name + ISA entity tail (Ex. Parameter Value[Radius Measurement - Range]). Assay name, sample name, and parameter value["measurement"] headers are dictated in the Python script. Data rows in the assay follow the same structure as the mechanics assay (See A_Mechanics Assay Explanation)</t>
  </si>
  <si>
    <t>Cell Motility Parent xPaths</t>
  </si>
  <si>
    <t>cell_line/phenotype_dataset/phenotype/motility/restricted</t>
  </si>
  <si>
    <t>cell_line/phenotype_dataset/phenotype/motility/unrestricted</t>
  </si>
  <si>
    <t>Measurements and xPaths are found under motility elements in the same manner as the geometrical properties assay (See A_GeometricalProperties Assay Explanation). Data rows in the data file are created for each motility element found in the xml document (differentiated by phenotype_dataset elements). Assay headers dictated by the Python script include sample name, assay name, and Motility Type (restricted or unrestricted, from element xPath)</t>
  </si>
  <si>
    <t>Clinical Stain Properties Parent xPath</t>
  </si>
  <si>
    <t>Clinical Stain Measurements Parent xPath</t>
  </si>
  <si>
    <t>cell_line/metadata/custom/clinical/diagnosis/pathology/pathology_definitions/stain/</t>
  </si>
  <si>
    <t>cell_line/metadata/custom/clinical/diagnosis/pathology/stain/</t>
  </si>
  <si>
    <t>Stain xPaths are searched for under their respective parent xPaths. Assay headers are written from the associated ISA Header columns for xPaths which are found in the xml. This assay's contents are not located under phenotype_dataset elements. Data rows in the assay are created for different stains, which are matched by their ID number within the xml document.</t>
  </si>
  <si>
    <t>Assay and Study Explanation</t>
  </si>
  <si>
    <t>cell_line/phenotype_dataset/phenotype/PKPD/drug</t>
  </si>
  <si>
    <t>PKPD Assay - Dose Parent xPath</t>
  </si>
  <si>
    <t>PKPD Study - Drug Parent xPath</t>
  </si>
  <si>
    <t>cell_line/phenotype_dataset/phenotype/PKPD/pharmacodynamics/therapy_measurement_set/therapy/drug</t>
  </si>
  <si>
    <t>cell_line/phenotype_dataset/phenotype/PKPD/pharmacodynamics/therapy_measurement_set</t>
  </si>
  <si>
    <t>PKPD Assay - Response Parent xPath</t>
  </si>
  <si>
    <t>PKPD Drug columns are used to write content to the PKPD study file. Rows are generated for each unique drug included under the Study-Drug Parent xPath. PKPD PD columns are used to write content to the PKPD Assay file. The appropriate parent xPath for the xPaths in this list are color coordinated. Rows in the assay are generated for each therapy_measurement_set element. Drugs used in the therapy_measurement_set element will be in the same row, but will appear in different column subsections that are separated with "Drug Number" before the PD header.</t>
  </si>
  <si>
    <t>Transport Processes Variable Parent xPath</t>
  </si>
  <si>
    <t>cell_line/phenotype_dataset/phenotype/transport_processes/variable</t>
  </si>
  <si>
    <t xml:space="preserve">All transport processes subelements are contained under the Transport Processes Variable Parent xPath element. After finding each occurance of this element, attributes of the element are found using the "Variable" columns. Measurements associated with the variable are searched for under the paths contained in the Transport Processes Variable Measurement column, and attributes for each measurement element found are searched for using the Transport Processes Variable Measurement Attributes column. Data rows in the assay are created for each transport processes variable element. ISA headers are written for variables directly from the ISA variable headers column, while ISA headers for measurements and attributes follow the method used in the A_GeometricalProperties sheet. </t>
  </si>
  <si>
    <t>Comment[Investigation Person URL]</t>
  </si>
  <si>
    <t>Comment[Study Person URL]</t>
  </si>
  <si>
    <t>PKPD Drug Name</t>
  </si>
  <si>
    <t>Characteristic[PKPD Drug ChEBI ID]</t>
  </si>
  <si>
    <t>Characteristic[PKPD Drug DrugBank ID]</t>
  </si>
  <si>
    <t>Characteristic[PKPD Drug MeSH ID]</t>
  </si>
  <si>
    <t>NCI Thesarus  ;  "" ;    "" ;  Evidence in Documents, Discovery, and Analytics (EDDA)</t>
  </si>
  <si>
    <t>17.02d ;  "" ; ""   ; 2.0</t>
  </si>
  <si>
    <t>NCIT ; UO ; NCBITAXON ; EDDA</t>
  </si>
  <si>
    <t>https://ncit.nci.nih.gov/ncitbrowser/  ;  https://bioportal.bioontology.org/ontologies/UO   ;  http://purl.obolibrary.org/obo/NCBITaxon_1   ;  http://bioportal.bioontology.org/ontologies/EDDA</t>
  </si>
  <si>
    <t>text entry</t>
  </si>
  <si>
    <t>Comment[Curated Cell Line]</t>
  </si>
  <si>
    <t>cell_line/metadata/curation[@curated]</t>
  </si>
  <si>
    <t>Curated</t>
  </si>
  <si>
    <t>Comment[Last Modified Data/Time]</t>
  </si>
  <si>
    <t>Created</t>
  </si>
  <si>
    <t>last_modified</t>
  </si>
  <si>
    <t>cell_line/metadata/curation/last_modified</t>
  </si>
  <si>
    <t>cell_line/metadata/curation/created</t>
  </si>
  <si>
    <t>Comment[Cell Line Classification Number]</t>
  </si>
  <si>
    <t>Comment[Classification Variant Number]</t>
  </si>
  <si>
    <t>Comment[Classification Line Number]</t>
  </si>
  <si>
    <t>Comment[Classification Version Number]</t>
  </si>
  <si>
    <t>Comment[Classification Branch Number]</t>
  </si>
  <si>
    <t>classification_number</t>
  </si>
  <si>
    <t>term_accession</t>
  </si>
  <si>
    <t>line</t>
  </si>
  <si>
    <t>variant</t>
  </si>
  <si>
    <t>branch</t>
  </si>
  <si>
    <t>version</t>
  </si>
  <si>
    <t>investigation</t>
  </si>
  <si>
    <t>publication</t>
  </si>
  <si>
    <t>source</t>
  </si>
  <si>
    <t>person</t>
  </si>
  <si>
    <t>accession</t>
  </si>
  <si>
    <t>study</t>
  </si>
  <si>
    <t>design</t>
  </si>
  <si>
    <t>pubmed</t>
  </si>
  <si>
    <t>data</t>
  </si>
  <si>
    <t>protocol</t>
  </si>
  <si>
    <t>cell_line/metadata/curation/classification/classification_number</t>
  </si>
  <si>
    <t>cell_line/metadata/curation/classification/line</t>
  </si>
  <si>
    <t>cell_line/metadata/curation/classification/variant</t>
  </si>
  <si>
    <t>cell_line/metadata/curation/classification/branch</t>
  </si>
  <si>
    <t>cell_line/metadata/curation/classification/version</t>
  </si>
  <si>
    <t>Comment[Cell Line Citation URL]</t>
  </si>
  <si>
    <t>Script Variable</t>
  </si>
  <si>
    <t>s_file_list</t>
  </si>
  <si>
    <t>a_file_list</t>
  </si>
  <si>
    <t>assay_type_list</t>
  </si>
  <si>
    <t>phenotype_factors</t>
  </si>
  <si>
    <t>MultiCellDS Digital Cell Line</t>
  </si>
  <si>
    <t>assay_parameters</t>
  </si>
  <si>
    <t>Multiple - Study Assay File Name</t>
  </si>
  <si>
    <t>Multiple - Study Factor Name</t>
  </si>
  <si>
    <t>cell_line/metadata/citation/URL</t>
  </si>
  <si>
    <t>pub_author</t>
  </si>
  <si>
    <t>pub_title</t>
  </si>
  <si>
    <t>pub_status</t>
  </si>
  <si>
    <t>Comment[Cell Line Citation Note]</t>
  </si>
  <si>
    <t>cell_line/metadata/data_analysis/citation/DOI</t>
  </si>
  <si>
    <t>cell_line/metadata/data_analysis/citation/PMCID</t>
  </si>
  <si>
    <t>cell_line/metadata/data_analysis/citation/PMID</t>
  </si>
  <si>
    <t>cell_line/metadata/data_analysis/citation/text</t>
  </si>
  <si>
    <t>cell_line/metadata/data_analysis/citation/URL</t>
  </si>
  <si>
    <t>cell_line/metadata/data_analysis/notes</t>
  </si>
  <si>
    <t>cell_line/metadata/data_analysis/URL</t>
  </si>
  <si>
    <t>cell_line/metadata/data_origins/data_origin/citation/DOI</t>
  </si>
  <si>
    <t>cell_line/metadata/data_origins/data_origin/citation/notes</t>
  </si>
  <si>
    <t>cell_line/metadata/data_origins/data_origin/citation/PMCID</t>
  </si>
  <si>
    <t>cell_line/metadata/data_origins/data_origin/citation/PMID</t>
  </si>
  <si>
    <t>cell_line/metadata/data_origins/data_origin/citation/URL</t>
  </si>
  <si>
    <t>cell_line/metadata/data_origins/data_origin/notes</t>
  </si>
  <si>
    <t>cell_line/metadata/data_origins/data_origin/xpath</t>
  </si>
  <si>
    <t>PMCID</t>
  </si>
  <si>
    <t>Notes</t>
  </si>
  <si>
    <t>xPath</t>
  </si>
  <si>
    <t>Comment[Data Origins DOI]</t>
  </si>
  <si>
    <t>Comment[Data Origins notes]</t>
  </si>
  <si>
    <t>Comment[Data Origins PMCID]</t>
  </si>
  <si>
    <t>Comment[Data Origin PMID]</t>
  </si>
  <si>
    <t>Comment[Data Origins URL]</t>
  </si>
  <si>
    <t>Comment[Data Origins citation notes]</t>
  </si>
  <si>
    <t>Comment[Data Origins - xPaths where used]</t>
  </si>
  <si>
    <t>Comment[Data Analysis - DOI]</t>
  </si>
  <si>
    <t>Comment[Data Analysis - PMCID]</t>
  </si>
  <si>
    <t>Comment[Data Analysis - PMID]</t>
  </si>
  <si>
    <t>Comment[Data Analysis - URL]</t>
  </si>
  <si>
    <t>Comment[Data Analysis - notes]</t>
  </si>
  <si>
    <t>Comment[Data Analysis - citation text]</t>
  </si>
  <si>
    <t>Comment[Data Analysis - citation URL]</t>
  </si>
  <si>
    <t>Comment[Cell Line Creation Data/Time]</t>
  </si>
  <si>
    <t>IDs - Phenotype Dataset Collection #</t>
  </si>
  <si>
    <t>/name</t>
  </si>
  <si>
    <t>Transition Phenotype ISA Headers</t>
  </si>
  <si>
    <t>Transition Phenotype xPaths</t>
  </si>
  <si>
    <t>Transition ISA Headers</t>
  </si>
  <si>
    <t>Transition xPaths</t>
  </si>
  <si>
    <t>/IDs</t>
  </si>
  <si>
    <t>Name - Phenotype Dataset Collection ID #</t>
  </si>
  <si>
    <t>Characteristic[Transition Start ID]</t>
  </si>
  <si>
    <t>Characteristic[Transition Finish ID]</t>
  </si>
  <si>
    <t>Parameter Value[Transition Probability]</t>
  </si>
  <si>
    <t>Transition Probability - Units</t>
  </si>
  <si>
    <t>Characteristic[Variable Name]</t>
  </si>
  <si>
    <t>Characteristic[UniProt ID Name]</t>
  </si>
  <si>
    <t>Characteristic[PR ID]</t>
  </si>
  <si>
    <t>/probability</t>
  </si>
  <si>
    <t>/start/phenotype_dataset_collection_ID</t>
  </si>
  <si>
    <t>/probability[@units]</t>
  </si>
  <si>
    <t>/conditions/variable[@name]</t>
  </si>
  <si>
    <t>/conditions/variable[@UniProt_ID]</t>
  </si>
  <si>
    <t>/conditions/variable[@PR_ID]</t>
  </si>
  <si>
    <t xml:space="preserve">Transition Phenotype columns are found using the /transitions/phenotype_dataset_collection element. The ID of the collection is contained within the header. A new column set is created for each collection. Transition columns are found using the transitions/transition element. There will be one row in the assay output filefor each transition element found. Condition data is found using xPaths supplied in the script. Condition headers are named with the condition[@condition_type] attribute. There is a new column set created for each condition. </t>
  </si>
  <si>
    <t>Transition Phenotype Parent xPath</t>
  </si>
  <si>
    <t>Transition Parent xPath</t>
  </si>
  <si>
    <t>cell_line/transitions/transition</t>
  </si>
  <si>
    <t>cell_line/transitions/phenotype_dataset_collection</t>
  </si>
  <si>
    <t>/finish/phenotype_dataset_collection_ID</t>
  </si>
  <si>
    <t>release</t>
  </si>
  <si>
    <t>factor type</t>
  </si>
  <si>
    <t>role</t>
  </si>
  <si>
    <t>Script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</si>
</sst>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
      <sz val="11"/>
      <color theme="1"/>
      <name val="Calibri"/>
      <family val="2"/>
    </font>
  </fonts>
  <fills count="11">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32">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113">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2" borderId="0" xfId="0" applyFont="1" applyFill="1"/>
    <xf numFmtId="0" fontId="1" fillId="2" borderId="0" xfId="0" applyFont="1" applyFill="1"/>
    <xf numFmtId="0" fontId="3" fillId="2" borderId="0" xfId="0" applyFont="1" applyFill="1"/>
    <xf numFmtId="0" fontId="0" fillId="0" borderId="2" xfId="0" applyBorder="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0" fillId="3" borderId="8" xfId="0" applyFill="1" applyBorder="1"/>
    <xf numFmtId="0" fontId="0" fillId="3" borderId="9" xfId="0" applyFill="1" applyBorder="1"/>
    <xf numFmtId="0" fontId="0" fillId="4" borderId="7" xfId="0" applyFill="1" applyBorder="1"/>
    <xf numFmtId="0" fontId="2" fillId="5" borderId="6" xfId="0" applyFont="1" applyFill="1" applyBorder="1" applyAlignment="1">
      <alignment horizontal="center"/>
    </xf>
    <xf numFmtId="0" fontId="0" fillId="3" borderId="4" xfId="0"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Border="1"/>
    <xf numFmtId="0" fontId="0" fillId="0" borderId="0" xfId="0" applyFill="1" applyBorder="1"/>
    <xf numFmtId="0" fontId="2" fillId="0" borderId="0" xfId="0" applyFont="1" applyFill="1" applyBorder="1"/>
    <xf numFmtId="0" fontId="2" fillId="3" borderId="5" xfId="0" applyFont="1" applyFill="1" applyBorder="1"/>
    <xf numFmtId="0" fontId="0" fillId="3" borderId="3" xfId="0" applyFill="1" applyBorder="1"/>
    <xf numFmtId="0" fontId="2" fillId="4" borderId="5" xfId="0" applyFont="1" applyFill="1" applyBorder="1"/>
    <xf numFmtId="0" fontId="0" fillId="4" borderId="3" xfId="0" applyFill="1" applyBorder="1"/>
    <xf numFmtId="0" fontId="2" fillId="5" borderId="6" xfId="0" applyFont="1" applyFill="1" applyBorder="1"/>
    <xf numFmtId="0" fontId="2" fillId="5" borderId="6" xfId="0" applyFont="1" applyFill="1" applyBorder="1" applyAlignment="1">
      <alignment horizontal="center" vertical="center"/>
    </xf>
    <xf numFmtId="0" fontId="0" fillId="4" borderId="10" xfId="0" applyFill="1" applyBorder="1"/>
    <xf numFmtId="0" fontId="0" fillId="4" borderId="11" xfId="0" applyFill="1" applyBorder="1"/>
    <xf numFmtId="0" fontId="0" fillId="4" borderId="12" xfId="0" applyFill="1" applyBorder="1"/>
    <xf numFmtId="0" fontId="0" fillId="4" borderId="14" xfId="0" applyFill="1" applyBorder="1"/>
    <xf numFmtId="0" fontId="2" fillId="4" borderId="15" xfId="0" applyFont="1" applyFill="1" applyBorder="1" applyAlignment="1">
      <alignment horizontal="center" vertical="center"/>
    </xf>
    <xf numFmtId="0" fontId="2" fillId="3" borderId="17" xfId="0" applyFont="1" applyFill="1" applyBorder="1" applyAlignment="1">
      <alignment horizontal="center" vertical="center"/>
    </xf>
    <xf numFmtId="0" fontId="0" fillId="3" borderId="10" xfId="0" applyFill="1" applyBorder="1"/>
    <xf numFmtId="0" fontId="0" fillId="3" borderId="12" xfId="0" applyFill="1" applyBorder="1"/>
    <xf numFmtId="0" fontId="0" fillId="3" borderId="4" xfId="0" applyFill="1" applyBorder="1"/>
    <xf numFmtId="0" fontId="2" fillId="5" borderId="15" xfId="0" applyFont="1" applyFill="1" applyBorder="1" applyAlignment="1">
      <alignment horizontal="center" vertical="center"/>
    </xf>
    <xf numFmtId="0" fontId="0" fillId="3" borderId="0" xfId="0" applyFill="1" applyBorder="1"/>
    <xf numFmtId="0" fontId="0" fillId="3" borderId="13" xfId="0" applyFill="1" applyBorder="1"/>
    <xf numFmtId="0" fontId="2" fillId="6" borderId="5" xfId="0" applyFont="1" applyFill="1" applyBorder="1"/>
    <xf numFmtId="0" fontId="0" fillId="6" borderId="3" xfId="0" applyFill="1" applyBorder="1"/>
    <xf numFmtId="0" fontId="0" fillId="6" borderId="10" xfId="0" applyFill="1" applyBorder="1"/>
    <xf numFmtId="0" fontId="0" fillId="6" borderId="12" xfId="0" applyFill="1" applyBorder="1"/>
    <xf numFmtId="0" fontId="0" fillId="6" borderId="0" xfId="0" applyFill="1" applyBorder="1"/>
    <xf numFmtId="0" fontId="0" fillId="6" borderId="13" xfId="0" applyFill="1" applyBorder="1"/>
    <xf numFmtId="0" fontId="2" fillId="3" borderId="19" xfId="0" applyFont="1" applyFill="1" applyBorder="1" applyAlignment="1">
      <alignment horizontal="center" vertical="center"/>
    </xf>
    <xf numFmtId="0" fontId="2" fillId="6" borderId="20" xfId="0" applyFont="1" applyFill="1" applyBorder="1"/>
    <xf numFmtId="0" fontId="0" fillId="6" borderId="22" xfId="0" applyFill="1" applyBorder="1"/>
    <xf numFmtId="0" fontId="0" fillId="6" borderId="23" xfId="0" applyFill="1" applyBorder="1"/>
    <xf numFmtId="0" fontId="2" fillId="6" borderId="17" xfId="0" applyFont="1" applyFill="1" applyBorder="1"/>
    <xf numFmtId="0" fontId="0" fillId="6" borderId="9" xfId="0" applyFill="1" applyBorder="1"/>
    <xf numFmtId="0" fontId="0" fillId="6" borderId="24" xfId="0" applyFill="1" applyBorder="1"/>
    <xf numFmtId="0" fontId="0" fillId="4" borderId="9" xfId="0" applyFill="1" applyBorder="1"/>
    <xf numFmtId="0" fontId="0" fillId="4" borderId="24" xfId="0" applyFill="1" applyBorder="1"/>
    <xf numFmtId="0" fontId="0" fillId="3" borderId="24" xfId="0" applyFill="1" applyBorder="1"/>
    <xf numFmtId="0" fontId="0" fillId="4" borderId="26" xfId="0" applyFill="1" applyBorder="1"/>
    <xf numFmtId="0" fontId="0" fillId="4" borderId="28" xfId="0" applyFill="1" applyBorder="1"/>
    <xf numFmtId="0" fontId="0" fillId="4" borderId="29" xfId="0" applyFill="1" applyBorder="1"/>
    <xf numFmtId="0" fontId="2" fillId="3" borderId="18" xfId="0" applyFont="1" applyFill="1" applyBorder="1" applyAlignment="1">
      <alignment horizontal="center" vertical="center"/>
    </xf>
    <xf numFmtId="0" fontId="0" fillId="3" borderId="30" xfId="0" applyFill="1" applyBorder="1"/>
    <xf numFmtId="0" fontId="0" fillId="0" borderId="10" xfId="0" applyBorder="1"/>
    <xf numFmtId="0" fontId="2" fillId="3" borderId="20" xfId="0" applyFont="1" applyFill="1" applyBorder="1" applyAlignment="1">
      <alignment horizontal="center"/>
    </xf>
    <xf numFmtId="0" fontId="2" fillId="4" borderId="19" xfId="0" applyFont="1" applyFill="1" applyBorder="1" applyAlignment="1">
      <alignment horizontal="center"/>
    </xf>
    <xf numFmtId="0" fontId="2" fillId="4" borderId="17" xfId="0" applyFont="1" applyFill="1" applyBorder="1" applyAlignment="1">
      <alignment horizontal="center"/>
    </xf>
    <xf numFmtId="0" fontId="2" fillId="4" borderId="19"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 xfId="0" applyFont="1" applyFill="1" applyBorder="1"/>
    <xf numFmtId="0" fontId="2" fillId="4" borderId="21" xfId="0" applyFont="1" applyFill="1" applyBorder="1" applyAlignment="1">
      <alignment horizontal="center" vertical="center"/>
    </xf>
    <xf numFmtId="0" fontId="2" fillId="6" borderId="16" xfId="0" applyFont="1" applyFill="1" applyBorder="1" applyAlignment="1">
      <alignment horizontal="center" vertical="center"/>
    </xf>
    <xf numFmtId="0" fontId="2" fillId="4" borderId="16" xfId="0" applyFont="1" applyFill="1" applyBorder="1" applyAlignment="1">
      <alignment horizontal="center" vertical="center"/>
    </xf>
    <xf numFmtId="0" fontId="0" fillId="4" borderId="31" xfId="0" applyFill="1" applyBorder="1"/>
    <xf numFmtId="0" fontId="0" fillId="4" borderId="22" xfId="0" applyFill="1" applyBorder="1"/>
    <xf numFmtId="0" fontId="0" fillId="4" borderId="23" xfId="0" applyFill="1" applyBorder="1"/>
    <xf numFmtId="0" fontId="2" fillId="3" borderId="16" xfId="0" applyFont="1" applyFill="1" applyBorder="1" applyAlignment="1">
      <alignment vertical="center"/>
    </xf>
    <xf numFmtId="0" fontId="0" fillId="3" borderId="22" xfId="0" applyFill="1" applyBorder="1"/>
    <xf numFmtId="0" fontId="0" fillId="3" borderId="23" xfId="0" applyFill="1" applyBorder="1"/>
    <xf numFmtId="0" fontId="0" fillId="3" borderId="3" xfId="0" applyFill="1" applyBorder="1" applyAlignment="1">
      <alignment vertical="center"/>
    </xf>
    <xf numFmtId="0" fontId="0" fillId="4" borderId="22" xfId="0" applyFill="1" applyBorder="1" applyAlignment="1">
      <alignment vertical="center"/>
    </xf>
    <xf numFmtId="0" fontId="0" fillId="4" borderId="11" xfId="0" applyFill="1" applyBorder="1" applyAlignment="1">
      <alignment vertical="center"/>
    </xf>
    <xf numFmtId="0" fontId="0" fillId="5" borderId="0" xfId="0" applyFont="1" applyFill="1"/>
    <xf numFmtId="0" fontId="0" fillId="5" borderId="0" xfId="0" applyFill="1"/>
    <xf numFmtId="0" fontId="0" fillId="5" borderId="5" xfId="0" applyFill="1" applyBorder="1" applyAlignment="1">
      <alignment horizontal="center" vertical="center" wrapText="1"/>
    </xf>
    <xf numFmtId="0" fontId="0" fillId="5" borderId="4" xfId="0"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wrapText="1"/>
    </xf>
    <xf numFmtId="0" fontId="0" fillId="5" borderId="4" xfId="0" applyFill="1" applyBorder="1" applyAlignment="1">
      <alignment horizontal="center" wrapText="1"/>
    </xf>
    <xf numFmtId="0" fontId="0" fillId="5" borderId="3" xfId="0" applyFill="1" applyBorder="1" applyAlignment="1">
      <alignment horizont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0" borderId="0" xfId="0" applyFill="1" applyBorder="1" applyAlignment="1">
      <alignment horizontal="center" wrapText="1"/>
    </xf>
    <xf numFmtId="0" fontId="0" fillId="7" borderId="0" xfId="0" applyFill="1"/>
    <xf numFmtId="0" fontId="0" fillId="7" borderId="0" xfId="0" applyFont="1" applyFill="1"/>
    <xf numFmtId="0" fontId="0" fillId="8" borderId="0" xfId="0" applyFont="1" applyFill="1"/>
    <xf numFmtId="0" fontId="0" fillId="8" borderId="1" xfId="0" applyFont="1" applyFill="1" applyBorder="1"/>
    <xf numFmtId="0" fontId="3" fillId="8" borderId="0" xfId="0" applyFont="1" applyFill="1"/>
    <xf numFmtId="0" fontId="0" fillId="9" borderId="0" xfId="0" applyFont="1" applyFill="1"/>
    <xf numFmtId="0" fontId="0" fillId="10" borderId="0" xfId="0" applyFont="1" applyFill="1"/>
    <xf numFmtId="0" fontId="2" fillId="3" borderId="19" xfId="0" applyFont="1" applyFill="1" applyBorder="1" applyAlignment="1">
      <alignment horizontal="center"/>
    </xf>
    <xf numFmtId="0" fontId="2" fillId="3" borderId="17" xfId="0" applyFont="1" applyFill="1" applyBorder="1" applyAlignment="1">
      <alignment horizontal="center"/>
    </xf>
    <xf numFmtId="0" fontId="5" fillId="3" borderId="24" xfId="0" applyFont="1" applyFill="1" applyBorder="1"/>
  </cellXfs>
  <cellStyles count="1">
    <cellStyle name="Normal" xfId="0" builtinId="0"/>
  </cellStyles>
  <dxfs count="14">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31"/>
  <sheetViews>
    <sheetView tabSelected="1" topLeftCell="C101" zoomScale="70" zoomScaleNormal="70" workbookViewId="0">
      <selection activeCell="E102" sqref="E102"/>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8" x14ac:dyDescent="0.25">
      <c r="A1" s="2" t="s">
        <v>115</v>
      </c>
      <c r="B1" s="1" t="s">
        <v>0</v>
      </c>
      <c r="C1" s="1" t="s">
        <v>1</v>
      </c>
      <c r="D1" s="1" t="s">
        <v>100</v>
      </c>
      <c r="E1" s="1" t="s">
        <v>101</v>
      </c>
      <c r="F1" s="1" t="s">
        <v>102</v>
      </c>
      <c r="G1" s="1" t="s">
        <v>114</v>
      </c>
      <c r="H1" s="1"/>
    </row>
    <row r="2" spans="1:8" x14ac:dyDescent="0.25">
      <c r="A2" s="2">
        <v>1</v>
      </c>
      <c r="B2" s="3" t="s">
        <v>5</v>
      </c>
      <c r="C2" s="4" t="s">
        <v>4</v>
      </c>
      <c r="D2" s="4" t="s">
        <v>2</v>
      </c>
      <c r="E2" s="13"/>
      <c r="F2" s="14"/>
      <c r="G2" s="14"/>
    </row>
    <row r="3" spans="1:8" x14ac:dyDescent="0.25">
      <c r="A3" s="2">
        <f>A2+1</f>
        <v>2</v>
      </c>
      <c r="B3" s="4" t="s">
        <v>6</v>
      </c>
      <c r="C3" s="4" t="s">
        <v>4</v>
      </c>
      <c r="D3" s="4" t="s">
        <v>3</v>
      </c>
      <c r="E3" s="5" t="s">
        <v>489</v>
      </c>
      <c r="F3" s="5" t="s">
        <v>110</v>
      </c>
      <c r="G3" s="5" t="s">
        <v>110</v>
      </c>
    </row>
    <row r="4" spans="1:8" x14ac:dyDescent="0.25">
      <c r="A4" s="2">
        <f t="shared" ref="A4:A67" si="0">A3+1</f>
        <v>3</v>
      </c>
      <c r="B4" s="4" t="s">
        <v>7</v>
      </c>
      <c r="C4" s="4" t="s">
        <v>4</v>
      </c>
      <c r="D4" s="4" t="s">
        <v>3</v>
      </c>
      <c r="E4" s="5" t="s">
        <v>490</v>
      </c>
      <c r="F4" s="5" t="s">
        <v>110</v>
      </c>
      <c r="G4" s="5" t="s">
        <v>110</v>
      </c>
    </row>
    <row r="5" spans="1:8" x14ac:dyDescent="0.25">
      <c r="A5" s="2">
        <f t="shared" si="0"/>
        <v>4</v>
      </c>
      <c r="B5" s="4" t="s">
        <v>8</v>
      </c>
      <c r="C5" s="4" t="s">
        <v>4</v>
      </c>
      <c r="D5" s="4" t="s">
        <v>3</v>
      </c>
      <c r="E5" s="5" t="s">
        <v>488</v>
      </c>
      <c r="F5" s="5" t="s">
        <v>110</v>
      </c>
      <c r="G5" s="5" t="s">
        <v>110</v>
      </c>
    </row>
    <row r="6" spans="1:8" x14ac:dyDescent="0.25">
      <c r="A6" s="2">
        <f t="shared" si="0"/>
        <v>5</v>
      </c>
      <c r="B6" s="4" t="s">
        <v>9</v>
      </c>
      <c r="C6" s="4" t="s">
        <v>4</v>
      </c>
      <c r="D6" s="4" t="s">
        <v>3</v>
      </c>
      <c r="E6" s="5" t="s">
        <v>487</v>
      </c>
      <c r="F6" s="5" t="s">
        <v>110</v>
      </c>
      <c r="G6" s="5" t="s">
        <v>110</v>
      </c>
    </row>
    <row r="7" spans="1:8" x14ac:dyDescent="0.25">
      <c r="A7" s="2">
        <f t="shared" si="0"/>
        <v>6</v>
      </c>
      <c r="B7" s="3" t="s">
        <v>10</v>
      </c>
      <c r="C7" s="4" t="s">
        <v>4</v>
      </c>
      <c r="D7" s="4" t="s">
        <v>2</v>
      </c>
      <c r="E7" s="13"/>
      <c r="F7" s="14"/>
      <c r="G7" s="14"/>
    </row>
    <row r="8" spans="1:8" x14ac:dyDescent="0.25">
      <c r="A8" s="2">
        <f t="shared" si="0"/>
        <v>7</v>
      </c>
      <c r="B8" s="4" t="s">
        <v>11</v>
      </c>
      <c r="C8" s="4" t="s">
        <v>4</v>
      </c>
      <c r="D8" s="4" t="s">
        <v>3</v>
      </c>
      <c r="E8" s="4" t="s">
        <v>103</v>
      </c>
      <c r="F8" t="s">
        <v>128</v>
      </c>
      <c r="G8" s="5" t="s">
        <v>111</v>
      </c>
      <c r="H8" s="6"/>
    </row>
    <row r="9" spans="1:8" x14ac:dyDescent="0.25">
      <c r="A9" s="2">
        <f t="shared" si="0"/>
        <v>8</v>
      </c>
      <c r="B9" s="4" t="s">
        <v>12</v>
      </c>
      <c r="C9" s="4" t="s">
        <v>4</v>
      </c>
      <c r="D9" s="4" t="s">
        <v>3</v>
      </c>
      <c r="E9" s="4" t="s">
        <v>117</v>
      </c>
      <c r="F9" t="s">
        <v>129</v>
      </c>
      <c r="G9" s="5" t="s">
        <v>111</v>
      </c>
      <c r="H9" s="6"/>
    </row>
    <row r="10" spans="1:8" x14ac:dyDescent="0.25">
      <c r="A10" s="2">
        <f t="shared" si="0"/>
        <v>9</v>
      </c>
      <c r="B10" s="4" t="s">
        <v>13</v>
      </c>
      <c r="C10" s="4" t="s">
        <v>4</v>
      </c>
      <c r="D10" s="4" t="s">
        <v>3</v>
      </c>
      <c r="E10" s="4" t="s">
        <v>119</v>
      </c>
      <c r="F10" t="s">
        <v>131</v>
      </c>
      <c r="G10" s="5" t="s">
        <v>111</v>
      </c>
      <c r="H10" s="6"/>
    </row>
    <row r="11" spans="1:8" x14ac:dyDescent="0.25">
      <c r="A11" s="2">
        <f t="shared" si="0"/>
        <v>10</v>
      </c>
      <c r="B11" s="4" t="s">
        <v>14</v>
      </c>
      <c r="C11" s="4" t="s">
        <v>4</v>
      </c>
      <c r="D11" s="4" t="s">
        <v>3</v>
      </c>
      <c r="E11" s="4"/>
      <c r="F11" s="6"/>
      <c r="G11" s="5" t="s">
        <v>111</v>
      </c>
      <c r="H11" s="6"/>
    </row>
    <row r="12" spans="1:8" x14ac:dyDescent="0.25">
      <c r="A12" s="2">
        <v>5</v>
      </c>
      <c r="B12" s="104" t="s">
        <v>15</v>
      </c>
      <c r="C12" s="104" t="s">
        <v>4</v>
      </c>
      <c r="D12" s="104" t="s">
        <v>3</v>
      </c>
      <c r="G12" s="5" t="s">
        <v>111</v>
      </c>
    </row>
    <row r="13" spans="1:8" x14ac:dyDescent="0.25">
      <c r="A13" s="2">
        <f t="shared" si="0"/>
        <v>6</v>
      </c>
      <c r="B13" s="4" t="s">
        <v>122</v>
      </c>
      <c r="C13" s="4" t="s">
        <v>4</v>
      </c>
      <c r="D13" s="4" t="s">
        <v>3</v>
      </c>
      <c r="E13" s="4" t="s">
        <v>118</v>
      </c>
      <c r="F13" t="s">
        <v>130</v>
      </c>
      <c r="G13" s="5" t="s">
        <v>111</v>
      </c>
    </row>
    <row r="14" spans="1:8" ht="18.75" customHeight="1" x14ac:dyDescent="0.25">
      <c r="A14" s="2">
        <f t="shared" si="0"/>
        <v>7</v>
      </c>
      <c r="B14" s="4" t="s">
        <v>125</v>
      </c>
      <c r="C14" s="4" t="s">
        <v>4</v>
      </c>
      <c r="D14" s="4" t="s">
        <v>3</v>
      </c>
      <c r="E14" s="4" t="s">
        <v>121</v>
      </c>
      <c r="F14" t="s">
        <v>133</v>
      </c>
      <c r="G14" s="5" t="s">
        <v>111</v>
      </c>
      <c r="H14" s="6"/>
    </row>
    <row r="15" spans="1:8" ht="18.75" customHeight="1" x14ac:dyDescent="0.25">
      <c r="A15" s="2">
        <f t="shared" si="0"/>
        <v>8</v>
      </c>
      <c r="B15" s="4" t="s">
        <v>540</v>
      </c>
      <c r="C15" s="4" t="s">
        <v>4</v>
      </c>
      <c r="D15" s="4" t="s">
        <v>3</v>
      </c>
      <c r="E15" s="4" t="s">
        <v>118</v>
      </c>
      <c r="F15" t="s">
        <v>132</v>
      </c>
      <c r="G15" s="5" t="s">
        <v>111</v>
      </c>
      <c r="H15" s="6"/>
    </row>
    <row r="16" spans="1:8" x14ac:dyDescent="0.25">
      <c r="A16" s="2">
        <f t="shared" si="0"/>
        <v>9</v>
      </c>
      <c r="B16" s="4" t="s">
        <v>526</v>
      </c>
      <c r="C16" s="4" t="s">
        <v>4</v>
      </c>
      <c r="D16" s="4" t="s">
        <v>3</v>
      </c>
      <c r="E16" s="4" t="s">
        <v>120</v>
      </c>
      <c r="F16" t="s">
        <v>536</v>
      </c>
      <c r="G16" s="5" t="s">
        <v>111</v>
      </c>
      <c r="H16" s="6"/>
    </row>
    <row r="17" spans="1:8" x14ac:dyDescent="0.25">
      <c r="A17" s="2">
        <f t="shared" si="0"/>
        <v>10</v>
      </c>
      <c r="B17" s="4" t="s">
        <v>123</v>
      </c>
      <c r="C17" s="4" t="s">
        <v>4</v>
      </c>
      <c r="D17" s="4" t="s">
        <v>3</v>
      </c>
      <c r="E17" s="4" t="s">
        <v>117</v>
      </c>
      <c r="F17" t="s">
        <v>134</v>
      </c>
      <c r="G17" s="5" t="s">
        <v>111</v>
      </c>
      <c r="H17" s="6"/>
    </row>
    <row r="18" spans="1:8" x14ac:dyDescent="0.25">
      <c r="A18" s="2">
        <f t="shared" si="0"/>
        <v>11</v>
      </c>
      <c r="B18" s="4" t="s">
        <v>124</v>
      </c>
      <c r="C18" s="4" t="s">
        <v>4</v>
      </c>
      <c r="D18" s="4" t="s">
        <v>3</v>
      </c>
      <c r="E18" s="4" t="s">
        <v>109</v>
      </c>
      <c r="F18" t="s">
        <v>135</v>
      </c>
      <c r="G18" s="5" t="s">
        <v>111</v>
      </c>
      <c r="H18" s="6"/>
    </row>
    <row r="19" spans="1:8" x14ac:dyDescent="0.25">
      <c r="A19" s="2">
        <f t="shared" si="0"/>
        <v>12</v>
      </c>
      <c r="B19" s="4" t="s">
        <v>492</v>
      </c>
      <c r="C19" s="4" t="s">
        <v>4</v>
      </c>
      <c r="D19" s="4" t="s">
        <v>3</v>
      </c>
      <c r="E19" s="4" t="s">
        <v>494</v>
      </c>
      <c r="F19" s="2" t="s">
        <v>493</v>
      </c>
      <c r="G19" s="5" t="s">
        <v>111</v>
      </c>
      <c r="H19" s="2"/>
    </row>
    <row r="20" spans="1:8" x14ac:dyDescent="0.25">
      <c r="A20" s="2">
        <f t="shared" si="0"/>
        <v>13</v>
      </c>
      <c r="B20" s="104" t="s">
        <v>572</v>
      </c>
      <c r="C20" s="4" t="s">
        <v>4</v>
      </c>
      <c r="D20" s="4" t="s">
        <v>3</v>
      </c>
      <c r="E20" s="104" t="s">
        <v>496</v>
      </c>
      <c r="F20" s="103" t="s">
        <v>499</v>
      </c>
      <c r="G20" s="5" t="s">
        <v>111</v>
      </c>
      <c r="H20" s="2"/>
    </row>
    <row r="21" spans="1:8" x14ac:dyDescent="0.25">
      <c r="A21" s="2">
        <f t="shared" si="0"/>
        <v>14</v>
      </c>
      <c r="B21" s="91" t="s">
        <v>495</v>
      </c>
      <c r="C21" s="4" t="s">
        <v>4</v>
      </c>
      <c r="D21" s="4" t="s">
        <v>3</v>
      </c>
      <c r="E21" s="4" t="s">
        <v>497</v>
      </c>
      <c r="F21" s="2" t="s">
        <v>498</v>
      </c>
      <c r="G21" s="5" t="s">
        <v>111</v>
      </c>
      <c r="H21" s="2"/>
    </row>
    <row r="22" spans="1:8" x14ac:dyDescent="0.25">
      <c r="A22" s="2">
        <f t="shared" si="0"/>
        <v>15</v>
      </c>
      <c r="B22" s="91" t="s">
        <v>500</v>
      </c>
      <c r="C22" s="4" t="s">
        <v>4</v>
      </c>
      <c r="D22" s="4" t="s">
        <v>3</v>
      </c>
      <c r="E22" s="4" t="s">
        <v>505</v>
      </c>
      <c r="F22" s="2" t="s">
        <v>521</v>
      </c>
      <c r="G22" s="5" t="s">
        <v>111</v>
      </c>
      <c r="H22" s="2"/>
    </row>
    <row r="23" spans="1:8" x14ac:dyDescent="0.25">
      <c r="A23" s="2">
        <f t="shared" si="0"/>
        <v>16</v>
      </c>
      <c r="B23" s="91" t="s">
        <v>502</v>
      </c>
      <c r="C23" s="4" t="s">
        <v>4</v>
      </c>
      <c r="D23" s="4" t="s">
        <v>3</v>
      </c>
      <c r="E23" s="4" t="s">
        <v>507</v>
      </c>
      <c r="F23" s="2" t="s">
        <v>522</v>
      </c>
      <c r="G23" s="5" t="s">
        <v>111</v>
      </c>
      <c r="H23" s="2"/>
    </row>
    <row r="24" spans="1:8" x14ac:dyDescent="0.25">
      <c r="A24" s="2">
        <f t="shared" si="0"/>
        <v>17</v>
      </c>
      <c r="B24" s="91" t="s">
        <v>501</v>
      </c>
      <c r="C24" s="4" t="s">
        <v>4</v>
      </c>
      <c r="D24" s="4" t="s">
        <v>3</v>
      </c>
      <c r="E24" s="4" t="s">
        <v>508</v>
      </c>
      <c r="F24" s="2" t="s">
        <v>523</v>
      </c>
      <c r="G24" s="5" t="s">
        <v>111</v>
      </c>
      <c r="H24" s="2"/>
    </row>
    <row r="25" spans="1:8" x14ac:dyDescent="0.25">
      <c r="A25" s="2">
        <f t="shared" si="0"/>
        <v>18</v>
      </c>
      <c r="B25" s="91" t="s">
        <v>504</v>
      </c>
      <c r="C25" s="4" t="s">
        <v>4</v>
      </c>
      <c r="D25" s="4" t="s">
        <v>3</v>
      </c>
      <c r="E25" s="4" t="s">
        <v>509</v>
      </c>
      <c r="F25" s="2" t="s">
        <v>524</v>
      </c>
      <c r="G25" s="5" t="s">
        <v>111</v>
      </c>
      <c r="H25" s="2"/>
    </row>
    <row r="26" spans="1:8" ht="16.5" customHeight="1" x14ac:dyDescent="0.25">
      <c r="A26" s="2">
        <f t="shared" si="0"/>
        <v>19</v>
      </c>
      <c r="B26" s="91" t="s">
        <v>503</v>
      </c>
      <c r="C26" s="4" t="s">
        <v>4</v>
      </c>
      <c r="D26" s="4" t="s">
        <v>3</v>
      </c>
      <c r="E26" s="4" t="s">
        <v>510</v>
      </c>
      <c r="F26" s="2" t="s">
        <v>525</v>
      </c>
      <c r="G26" s="5" t="s">
        <v>111</v>
      </c>
      <c r="H26" s="2"/>
    </row>
    <row r="27" spans="1:8" x14ac:dyDescent="0.25">
      <c r="A27" s="2">
        <f t="shared" si="0"/>
        <v>20</v>
      </c>
      <c r="B27" s="3" t="s">
        <v>16</v>
      </c>
      <c r="C27" s="4" t="s">
        <v>4</v>
      </c>
      <c r="D27" s="4" t="s">
        <v>2</v>
      </c>
      <c r="E27" s="13" t="s">
        <v>511</v>
      </c>
      <c r="F27" s="15"/>
      <c r="G27" s="15"/>
      <c r="H27" s="6"/>
    </row>
    <row r="28" spans="1:8" x14ac:dyDescent="0.25">
      <c r="A28" s="2">
        <f t="shared" si="0"/>
        <v>21</v>
      </c>
      <c r="B28" s="4" t="s">
        <v>17</v>
      </c>
      <c r="C28" s="4" t="s">
        <v>4</v>
      </c>
      <c r="D28" s="4" t="s">
        <v>3</v>
      </c>
      <c r="E28" s="4" t="s">
        <v>104</v>
      </c>
      <c r="F28" s="6"/>
      <c r="G28" s="5" t="s">
        <v>111</v>
      </c>
      <c r="H28" s="6"/>
    </row>
    <row r="29" spans="1:8" x14ac:dyDescent="0.25">
      <c r="A29" s="2">
        <f t="shared" si="0"/>
        <v>22</v>
      </c>
      <c r="B29" s="4" t="s">
        <v>18</v>
      </c>
      <c r="C29" s="4" t="s">
        <v>4</v>
      </c>
      <c r="D29" s="4" t="s">
        <v>3</v>
      </c>
      <c r="E29" s="4" t="s">
        <v>105</v>
      </c>
      <c r="F29" s="6"/>
      <c r="G29" s="5" t="s">
        <v>111</v>
      </c>
      <c r="H29" s="6"/>
    </row>
    <row r="30" spans="1:8" x14ac:dyDescent="0.25">
      <c r="A30" s="2">
        <f t="shared" si="0"/>
        <v>23</v>
      </c>
      <c r="B30" s="104" t="s">
        <v>19</v>
      </c>
      <c r="C30" s="4" t="s">
        <v>4</v>
      </c>
      <c r="D30" s="4" t="s">
        <v>3</v>
      </c>
      <c r="E30" s="4" t="s">
        <v>537</v>
      </c>
      <c r="F30" s="6" t="s">
        <v>527</v>
      </c>
      <c r="G30" s="6" t="s">
        <v>111</v>
      </c>
      <c r="H30" s="6"/>
    </row>
    <row r="31" spans="1:8" x14ac:dyDescent="0.25">
      <c r="A31" s="2">
        <f t="shared" si="0"/>
        <v>24</v>
      </c>
      <c r="B31" s="104" t="s">
        <v>20</v>
      </c>
      <c r="C31" s="4" t="s">
        <v>4</v>
      </c>
      <c r="D31" s="4" t="s">
        <v>3</v>
      </c>
      <c r="E31" s="4" t="s">
        <v>538</v>
      </c>
      <c r="F31" s="6" t="s">
        <v>527</v>
      </c>
      <c r="G31" s="6" t="s">
        <v>111</v>
      </c>
      <c r="H31" s="6"/>
    </row>
    <row r="32" spans="1:8" x14ac:dyDescent="0.25">
      <c r="A32" s="2">
        <f t="shared" si="0"/>
        <v>25</v>
      </c>
      <c r="B32" s="104" t="s">
        <v>21</v>
      </c>
      <c r="C32" s="4" t="s">
        <v>4</v>
      </c>
      <c r="D32" s="4" t="s">
        <v>3</v>
      </c>
      <c r="E32" s="4" t="s">
        <v>539</v>
      </c>
      <c r="F32" s="6" t="s">
        <v>527</v>
      </c>
      <c r="G32" s="6" t="s">
        <v>111</v>
      </c>
      <c r="H32" s="6"/>
    </row>
    <row r="33" spans="1:8" x14ac:dyDescent="0.25">
      <c r="A33" s="2">
        <f t="shared" si="0"/>
        <v>26</v>
      </c>
      <c r="B33" s="4" t="s">
        <v>22</v>
      </c>
      <c r="C33" s="4" t="s">
        <v>4</v>
      </c>
      <c r="D33" s="4" t="s">
        <v>3</v>
      </c>
      <c r="E33" s="4" t="s">
        <v>506</v>
      </c>
      <c r="F33" s="6"/>
      <c r="G33" s="6" t="s">
        <v>111</v>
      </c>
      <c r="H33" s="6"/>
    </row>
    <row r="34" spans="1:8" x14ac:dyDescent="0.25">
      <c r="A34" s="2">
        <f t="shared" si="0"/>
        <v>27</v>
      </c>
      <c r="B34" s="4" t="s">
        <v>23</v>
      </c>
      <c r="C34" s="4" t="s">
        <v>4</v>
      </c>
      <c r="D34" s="4" t="s">
        <v>3</v>
      </c>
      <c r="E34" s="4" t="s">
        <v>513</v>
      </c>
      <c r="F34" s="6"/>
      <c r="G34" s="6" t="s">
        <v>111</v>
      </c>
      <c r="H34" s="6"/>
    </row>
    <row r="35" spans="1:8" x14ac:dyDescent="0.25">
      <c r="A35" s="2">
        <f t="shared" si="0"/>
        <v>28</v>
      </c>
      <c r="B35" s="91" t="s">
        <v>558</v>
      </c>
      <c r="C35" s="4" t="s">
        <v>4</v>
      </c>
      <c r="D35" s="4" t="s">
        <v>3</v>
      </c>
      <c r="E35" s="4" t="s">
        <v>105</v>
      </c>
      <c r="F35" t="s">
        <v>548</v>
      </c>
      <c r="G35" s="5" t="s">
        <v>112</v>
      </c>
      <c r="H35" s="2"/>
    </row>
    <row r="36" spans="1:8" x14ac:dyDescent="0.25">
      <c r="A36" s="2">
        <f t="shared" si="0"/>
        <v>29</v>
      </c>
      <c r="B36" s="91" t="s">
        <v>563</v>
      </c>
      <c r="C36" s="4" t="s">
        <v>4</v>
      </c>
      <c r="D36" s="4" t="s">
        <v>3</v>
      </c>
      <c r="E36" s="4" t="s">
        <v>118</v>
      </c>
      <c r="F36" t="s">
        <v>549</v>
      </c>
      <c r="G36" s="5" t="s">
        <v>112</v>
      </c>
      <c r="H36" s="2"/>
    </row>
    <row r="37" spans="1:8" x14ac:dyDescent="0.25">
      <c r="A37" s="2">
        <f t="shared" si="0"/>
        <v>30</v>
      </c>
      <c r="B37" s="91" t="s">
        <v>560</v>
      </c>
      <c r="C37" s="4" t="s">
        <v>4</v>
      </c>
      <c r="D37" s="4" t="s">
        <v>3</v>
      </c>
      <c r="E37" s="4" t="s">
        <v>555</v>
      </c>
      <c r="F37" t="s">
        <v>550</v>
      </c>
      <c r="G37" s="5" t="s">
        <v>112</v>
      </c>
      <c r="H37" s="2"/>
    </row>
    <row r="38" spans="1:8" x14ac:dyDescent="0.25">
      <c r="A38" s="2">
        <f t="shared" si="0"/>
        <v>31</v>
      </c>
      <c r="B38" s="91" t="s">
        <v>561</v>
      </c>
      <c r="C38" s="4" t="s">
        <v>4</v>
      </c>
      <c r="D38" s="4" t="s">
        <v>3</v>
      </c>
      <c r="E38" s="4" t="s">
        <v>104</v>
      </c>
      <c r="F38" t="s">
        <v>551</v>
      </c>
      <c r="G38" s="5" t="s">
        <v>112</v>
      </c>
      <c r="H38" s="2"/>
    </row>
    <row r="39" spans="1:8" x14ac:dyDescent="0.25">
      <c r="A39" s="2">
        <f t="shared" si="0"/>
        <v>32</v>
      </c>
      <c r="B39" s="91" t="s">
        <v>562</v>
      </c>
      <c r="C39" s="4" t="s">
        <v>4</v>
      </c>
      <c r="D39" s="4" t="s">
        <v>3</v>
      </c>
      <c r="E39" s="4" t="s">
        <v>109</v>
      </c>
      <c r="F39" t="s">
        <v>552</v>
      </c>
      <c r="G39" s="5" t="s">
        <v>112</v>
      </c>
      <c r="H39" s="2"/>
    </row>
    <row r="40" spans="1:8" x14ac:dyDescent="0.25">
      <c r="A40" s="2">
        <f t="shared" si="0"/>
        <v>33</v>
      </c>
      <c r="B40" s="91" t="s">
        <v>559</v>
      </c>
      <c r="C40" s="4" t="s">
        <v>4</v>
      </c>
      <c r="D40" s="4" t="s">
        <v>3</v>
      </c>
      <c r="E40" s="4" t="s">
        <v>556</v>
      </c>
      <c r="F40" t="s">
        <v>553</v>
      </c>
      <c r="G40" s="5" t="s">
        <v>112</v>
      </c>
      <c r="H40" s="2"/>
    </row>
    <row r="41" spans="1:8" x14ac:dyDescent="0.25">
      <c r="A41" s="2">
        <f t="shared" si="0"/>
        <v>34</v>
      </c>
      <c r="B41" s="91" t="s">
        <v>564</v>
      </c>
      <c r="C41" s="4" t="s">
        <v>4</v>
      </c>
      <c r="D41" s="4" t="s">
        <v>3</v>
      </c>
      <c r="E41" s="4" t="s">
        <v>557</v>
      </c>
      <c r="F41" t="s">
        <v>554</v>
      </c>
      <c r="G41" s="5" t="s">
        <v>112</v>
      </c>
      <c r="H41" s="2"/>
    </row>
    <row r="42" spans="1:8" x14ac:dyDescent="0.25">
      <c r="A42" s="2">
        <f t="shared" si="0"/>
        <v>35</v>
      </c>
      <c r="B42" s="91" t="s">
        <v>565</v>
      </c>
      <c r="C42" s="4" t="s">
        <v>4</v>
      </c>
      <c r="D42" s="4" t="s">
        <v>3</v>
      </c>
      <c r="E42" s="4" t="s">
        <v>105</v>
      </c>
      <c r="F42" t="s">
        <v>541</v>
      </c>
      <c r="G42" s="5" t="s">
        <v>112</v>
      </c>
      <c r="H42" s="2"/>
    </row>
    <row r="43" spans="1:8" x14ac:dyDescent="0.25">
      <c r="A43" s="2">
        <f t="shared" si="0"/>
        <v>36</v>
      </c>
      <c r="B43" s="91" t="s">
        <v>566</v>
      </c>
      <c r="C43" s="4" t="s">
        <v>4</v>
      </c>
      <c r="D43" s="4" t="s">
        <v>3</v>
      </c>
      <c r="E43" s="4" t="s">
        <v>555</v>
      </c>
      <c r="F43" t="s">
        <v>542</v>
      </c>
      <c r="G43" s="5" t="s">
        <v>112</v>
      </c>
      <c r="H43" s="2"/>
    </row>
    <row r="44" spans="1:8" x14ac:dyDescent="0.25">
      <c r="A44" s="2">
        <f t="shared" si="0"/>
        <v>37</v>
      </c>
      <c r="B44" s="91" t="s">
        <v>567</v>
      </c>
      <c r="C44" s="4" t="s">
        <v>4</v>
      </c>
      <c r="D44" s="4" t="s">
        <v>3</v>
      </c>
      <c r="E44" s="4" t="s">
        <v>104</v>
      </c>
      <c r="F44" t="s">
        <v>543</v>
      </c>
      <c r="G44" s="5" t="s">
        <v>112</v>
      </c>
      <c r="H44" s="2"/>
    </row>
    <row r="45" spans="1:8" x14ac:dyDescent="0.25">
      <c r="A45" s="2">
        <f t="shared" si="0"/>
        <v>38</v>
      </c>
      <c r="B45" s="91" t="s">
        <v>570</v>
      </c>
      <c r="C45" s="4" t="s">
        <v>4</v>
      </c>
      <c r="D45" s="4" t="s">
        <v>3</v>
      </c>
      <c r="E45" s="4" t="s">
        <v>121</v>
      </c>
      <c r="F45" t="s">
        <v>544</v>
      </c>
      <c r="G45" s="5" t="s">
        <v>112</v>
      </c>
      <c r="H45" s="2"/>
    </row>
    <row r="46" spans="1:8" x14ac:dyDescent="0.25">
      <c r="A46" s="2">
        <f t="shared" si="0"/>
        <v>39</v>
      </c>
      <c r="B46" s="91" t="s">
        <v>571</v>
      </c>
      <c r="C46" s="4" t="s">
        <v>4</v>
      </c>
      <c r="D46" s="4" t="s">
        <v>3</v>
      </c>
      <c r="E46" s="4" t="s">
        <v>109</v>
      </c>
      <c r="F46" t="s">
        <v>545</v>
      </c>
      <c r="G46" s="5" t="s">
        <v>112</v>
      </c>
      <c r="H46" s="2"/>
    </row>
    <row r="47" spans="1:8" x14ac:dyDescent="0.25">
      <c r="A47" s="2">
        <f t="shared" si="0"/>
        <v>40</v>
      </c>
      <c r="B47" s="91" t="s">
        <v>569</v>
      </c>
      <c r="C47" s="4" t="s">
        <v>4</v>
      </c>
      <c r="D47" s="4" t="s">
        <v>3</v>
      </c>
      <c r="E47" s="4" t="s">
        <v>118</v>
      </c>
      <c r="F47" t="s">
        <v>546</v>
      </c>
      <c r="G47" s="5" t="s">
        <v>112</v>
      </c>
      <c r="H47" s="2"/>
    </row>
    <row r="48" spans="1:8" x14ac:dyDescent="0.25">
      <c r="A48" s="2">
        <f t="shared" si="0"/>
        <v>41</v>
      </c>
      <c r="B48" s="91" t="s">
        <v>568</v>
      </c>
      <c r="C48" s="4" t="s">
        <v>4</v>
      </c>
      <c r="D48" s="4" t="s">
        <v>3</v>
      </c>
      <c r="E48" s="4" t="s">
        <v>109</v>
      </c>
      <c r="F48" t="s">
        <v>547</v>
      </c>
      <c r="G48" s="5" t="s">
        <v>112</v>
      </c>
      <c r="H48" s="2"/>
    </row>
    <row r="49" spans="1:10" x14ac:dyDescent="0.25">
      <c r="A49" s="2">
        <f t="shared" si="0"/>
        <v>42</v>
      </c>
      <c r="B49" s="3" t="s">
        <v>24</v>
      </c>
      <c r="C49" s="4" t="s">
        <v>4</v>
      </c>
      <c r="D49" s="4" t="s">
        <v>2</v>
      </c>
      <c r="E49" s="13" t="s">
        <v>511</v>
      </c>
      <c r="F49" s="15"/>
      <c r="G49" s="15"/>
      <c r="H49" s="6"/>
    </row>
    <row r="50" spans="1:10" x14ac:dyDescent="0.25">
      <c r="A50" s="2">
        <f t="shared" si="0"/>
        <v>43</v>
      </c>
      <c r="B50" s="4" t="s">
        <v>25</v>
      </c>
      <c r="C50" s="4" t="s">
        <v>4</v>
      </c>
      <c r="D50" s="4" t="s">
        <v>3</v>
      </c>
      <c r="E50" s="4" t="s">
        <v>107</v>
      </c>
      <c r="F50" s="6" t="s">
        <v>136</v>
      </c>
      <c r="G50" s="6" t="s">
        <v>111</v>
      </c>
      <c r="H50" s="6"/>
    </row>
    <row r="51" spans="1:10" x14ac:dyDescent="0.25">
      <c r="A51" s="2">
        <f t="shared" si="0"/>
        <v>44</v>
      </c>
      <c r="B51" s="4" t="s">
        <v>26</v>
      </c>
      <c r="C51" s="4" t="s">
        <v>4</v>
      </c>
      <c r="D51" s="4" t="s">
        <v>3</v>
      </c>
      <c r="E51" s="4" t="s">
        <v>108</v>
      </c>
      <c r="F51" s="6" t="s">
        <v>137</v>
      </c>
      <c r="G51" s="6" t="s">
        <v>111</v>
      </c>
      <c r="H51" s="6"/>
    </row>
    <row r="52" spans="1:10" x14ac:dyDescent="0.25">
      <c r="A52" s="2">
        <f t="shared" si="0"/>
        <v>45</v>
      </c>
      <c r="B52" s="4" t="s">
        <v>27</v>
      </c>
      <c r="C52" s="4" t="s">
        <v>4</v>
      </c>
      <c r="D52" s="4" t="s">
        <v>3</v>
      </c>
      <c r="E52" s="4" t="s">
        <v>514</v>
      </c>
      <c r="F52" s="6"/>
      <c r="G52" s="6" t="s">
        <v>111</v>
      </c>
      <c r="H52" s="6"/>
    </row>
    <row r="53" spans="1:10" x14ac:dyDescent="0.25">
      <c r="A53" s="2">
        <f t="shared" si="0"/>
        <v>46</v>
      </c>
      <c r="B53" s="4" t="s">
        <v>28</v>
      </c>
      <c r="C53" s="4" t="s">
        <v>4</v>
      </c>
      <c r="D53" s="4" t="s">
        <v>3</v>
      </c>
      <c r="E53" s="4" t="s">
        <v>106</v>
      </c>
      <c r="F53" s="6" t="s">
        <v>138</v>
      </c>
      <c r="G53" s="6" t="s">
        <v>111</v>
      </c>
      <c r="H53" s="6"/>
    </row>
    <row r="54" spans="1:10" x14ac:dyDescent="0.25">
      <c r="A54" s="2">
        <f t="shared" si="0"/>
        <v>47</v>
      </c>
      <c r="B54" s="4" t="s">
        <v>29</v>
      </c>
      <c r="C54" s="4" t="s">
        <v>4</v>
      </c>
      <c r="D54" s="4" t="s">
        <v>3</v>
      </c>
      <c r="E54" s="4" t="s">
        <v>514</v>
      </c>
      <c r="F54" s="6"/>
      <c r="G54" s="6" t="s">
        <v>111</v>
      </c>
      <c r="H54" s="6"/>
    </row>
    <row r="55" spans="1:10" x14ac:dyDescent="0.25">
      <c r="A55" s="2">
        <f t="shared" si="0"/>
        <v>48</v>
      </c>
      <c r="B55" s="4" t="s">
        <v>30</v>
      </c>
      <c r="C55" s="4" t="s">
        <v>4</v>
      </c>
      <c r="D55" s="4" t="s">
        <v>3</v>
      </c>
      <c r="E55" s="4" t="s">
        <v>514</v>
      </c>
      <c r="F55" s="6"/>
      <c r="G55" s="6" t="s">
        <v>111</v>
      </c>
      <c r="H55" s="6"/>
    </row>
    <row r="56" spans="1:10" x14ac:dyDescent="0.25">
      <c r="A56" s="2">
        <f t="shared" si="0"/>
        <v>49</v>
      </c>
      <c r="B56" s="4" t="s">
        <v>31</v>
      </c>
      <c r="C56" s="4" t="s">
        <v>4</v>
      </c>
      <c r="D56" s="4" t="s">
        <v>3</v>
      </c>
      <c r="E56" s="4" t="s">
        <v>514</v>
      </c>
      <c r="G56" s="6" t="s">
        <v>111</v>
      </c>
      <c r="H56" s="6"/>
      <c r="I56" s="4"/>
    </row>
    <row r="57" spans="1:10" x14ac:dyDescent="0.25">
      <c r="A57" s="2">
        <f t="shared" si="0"/>
        <v>50</v>
      </c>
      <c r="B57" s="4" t="s">
        <v>32</v>
      </c>
      <c r="C57" s="4" t="s">
        <v>4</v>
      </c>
      <c r="D57" s="4" t="s">
        <v>3</v>
      </c>
      <c r="E57" s="4" t="s">
        <v>116</v>
      </c>
      <c r="F57" s="6" t="s">
        <v>437</v>
      </c>
      <c r="G57" s="6" t="s">
        <v>111</v>
      </c>
      <c r="H57" s="6"/>
      <c r="I57" s="4"/>
    </row>
    <row r="58" spans="1:10" x14ac:dyDescent="0.25">
      <c r="A58" s="2">
        <f t="shared" si="0"/>
        <v>51</v>
      </c>
      <c r="B58" s="4" t="s">
        <v>33</v>
      </c>
      <c r="C58" s="4" t="s">
        <v>4</v>
      </c>
      <c r="D58" s="4" t="s">
        <v>3</v>
      </c>
      <c r="E58" s="4" t="s">
        <v>113</v>
      </c>
      <c r="F58" s="6" t="s">
        <v>140</v>
      </c>
      <c r="G58" s="6" t="s">
        <v>111</v>
      </c>
      <c r="H58" s="6"/>
    </row>
    <row r="59" spans="1:10" x14ac:dyDescent="0.25">
      <c r="A59" s="2">
        <f t="shared" si="0"/>
        <v>52</v>
      </c>
      <c r="B59" s="4" t="s">
        <v>34</v>
      </c>
      <c r="C59" s="4" t="s">
        <v>4</v>
      </c>
      <c r="D59" s="4" t="s">
        <v>3</v>
      </c>
      <c r="E59" s="4" t="s">
        <v>515</v>
      </c>
      <c r="F59" s="6"/>
      <c r="G59" s="6" t="s">
        <v>111</v>
      </c>
      <c r="H59" s="6"/>
    </row>
    <row r="60" spans="1:10" x14ac:dyDescent="0.25">
      <c r="A60" s="2">
        <f t="shared" si="0"/>
        <v>53</v>
      </c>
      <c r="B60" s="4" t="s">
        <v>35</v>
      </c>
      <c r="C60" s="4" t="s">
        <v>4</v>
      </c>
      <c r="D60" s="4" t="s">
        <v>3</v>
      </c>
      <c r="E60" s="4" t="s">
        <v>513</v>
      </c>
      <c r="F60" s="6"/>
      <c r="G60" s="6" t="s">
        <v>111</v>
      </c>
      <c r="H60" s="6"/>
    </row>
    <row r="61" spans="1:10" x14ac:dyDescent="0.25">
      <c r="A61" s="2">
        <f t="shared" si="0"/>
        <v>54</v>
      </c>
      <c r="B61" s="4" t="s">
        <v>481</v>
      </c>
      <c r="C61" s="4" t="s">
        <v>4</v>
      </c>
      <c r="D61" s="4" t="s">
        <v>3</v>
      </c>
      <c r="E61" s="4" t="s">
        <v>120</v>
      </c>
      <c r="F61" s="6" t="s">
        <v>139</v>
      </c>
      <c r="G61" s="6" t="s">
        <v>111</v>
      </c>
      <c r="H61" s="6"/>
    </row>
    <row r="62" spans="1:10" s="9" customFormat="1" x14ac:dyDescent="0.25">
      <c r="A62" s="2">
        <f t="shared" si="0"/>
        <v>55</v>
      </c>
      <c r="B62" s="7" t="s">
        <v>36</v>
      </c>
      <c r="C62" s="7" t="s">
        <v>4</v>
      </c>
      <c r="D62" s="7" t="s">
        <v>3</v>
      </c>
      <c r="E62" s="4" t="s">
        <v>514</v>
      </c>
      <c r="F62" s="8"/>
      <c r="G62" s="6" t="s">
        <v>111</v>
      </c>
      <c r="H62" s="6"/>
      <c r="I62"/>
      <c r="J62"/>
    </row>
    <row r="63" spans="1:10" x14ac:dyDescent="0.25">
      <c r="A63" s="2">
        <f t="shared" si="0"/>
        <v>56</v>
      </c>
      <c r="B63" s="3" t="s">
        <v>37</v>
      </c>
      <c r="C63" s="7" t="s">
        <v>4</v>
      </c>
      <c r="D63" s="4" t="s">
        <v>2</v>
      </c>
      <c r="E63" s="13"/>
      <c r="F63" s="15"/>
      <c r="G63" s="15"/>
      <c r="H63" s="6"/>
    </row>
    <row r="64" spans="1:10" x14ac:dyDescent="0.25">
      <c r="A64" s="2">
        <f t="shared" si="0"/>
        <v>57</v>
      </c>
      <c r="B64" s="4" t="s">
        <v>38</v>
      </c>
      <c r="C64" s="7" t="s">
        <v>4</v>
      </c>
      <c r="D64" s="4" t="s">
        <v>3</v>
      </c>
      <c r="E64" s="4" t="s">
        <v>516</v>
      </c>
      <c r="F64" s="6" t="s">
        <v>128</v>
      </c>
      <c r="G64" s="6" t="s">
        <v>111</v>
      </c>
      <c r="H64" s="6"/>
    </row>
    <row r="65" spans="1:8" x14ac:dyDescent="0.25">
      <c r="A65" s="2">
        <f t="shared" si="0"/>
        <v>58</v>
      </c>
      <c r="B65" s="4" t="s">
        <v>39</v>
      </c>
      <c r="C65" s="7" t="s">
        <v>4</v>
      </c>
      <c r="D65" s="4" t="s">
        <v>3</v>
      </c>
      <c r="E65" s="4" t="s">
        <v>516</v>
      </c>
      <c r="F65" s="6" t="s">
        <v>129</v>
      </c>
      <c r="G65" s="6" t="s">
        <v>111</v>
      </c>
      <c r="H65" s="6"/>
    </row>
    <row r="66" spans="1:8" x14ac:dyDescent="0.25">
      <c r="A66" s="2">
        <f t="shared" si="0"/>
        <v>59</v>
      </c>
      <c r="B66" s="4" t="s">
        <v>40</v>
      </c>
      <c r="C66" s="7" t="s">
        <v>4</v>
      </c>
      <c r="D66" s="4" t="s">
        <v>3</v>
      </c>
      <c r="E66" s="4" t="s">
        <v>516</v>
      </c>
      <c r="F66" s="6" t="s">
        <v>131</v>
      </c>
      <c r="G66" s="6" t="s">
        <v>111</v>
      </c>
      <c r="H66" s="6"/>
    </row>
    <row r="67" spans="1:8" x14ac:dyDescent="0.25">
      <c r="A67" s="2">
        <f t="shared" si="0"/>
        <v>60</v>
      </c>
      <c r="B67" s="4" t="s">
        <v>43</v>
      </c>
      <c r="C67" s="7" t="s">
        <v>4</v>
      </c>
      <c r="D67" s="4" t="s">
        <v>3</v>
      </c>
      <c r="E67" s="4" t="s">
        <v>600</v>
      </c>
      <c r="F67" s="6"/>
      <c r="G67" s="6" t="s">
        <v>111</v>
      </c>
      <c r="H67" s="6"/>
    </row>
    <row r="68" spans="1:8" x14ac:dyDescent="0.25">
      <c r="A68" s="2">
        <f t="shared" ref="A68:A128" si="1">A67+1</f>
        <v>61</v>
      </c>
      <c r="B68" s="91" t="s">
        <v>44</v>
      </c>
      <c r="C68" s="7" t="s">
        <v>4</v>
      </c>
      <c r="D68" s="4" t="s">
        <v>3</v>
      </c>
      <c r="E68" s="91"/>
      <c r="F68" s="92"/>
      <c r="G68" s="6" t="s">
        <v>111</v>
      </c>
      <c r="H68" s="6"/>
    </row>
    <row r="69" spans="1:8" x14ac:dyDescent="0.25">
      <c r="A69" s="2">
        <f t="shared" si="1"/>
        <v>62</v>
      </c>
      <c r="B69" s="4" t="s">
        <v>45</v>
      </c>
      <c r="C69" s="7" t="s">
        <v>4</v>
      </c>
      <c r="D69" s="4" t="s">
        <v>3</v>
      </c>
      <c r="E69" s="4" t="s">
        <v>528</v>
      </c>
      <c r="F69" s="6" t="s">
        <v>527</v>
      </c>
      <c r="G69" s="6" t="s">
        <v>111</v>
      </c>
      <c r="H69" s="6"/>
    </row>
    <row r="70" spans="1:8" x14ac:dyDescent="0.25">
      <c r="A70" s="2">
        <f t="shared" si="1"/>
        <v>63</v>
      </c>
      <c r="B70" s="4" t="s">
        <v>41</v>
      </c>
      <c r="C70" s="7" t="s">
        <v>4</v>
      </c>
      <c r="D70" s="4" t="s">
        <v>3</v>
      </c>
      <c r="E70" s="4"/>
      <c r="F70" s="6"/>
      <c r="G70" s="6" t="s">
        <v>111</v>
      </c>
      <c r="H70" s="6"/>
    </row>
    <row r="71" spans="1:8" x14ac:dyDescent="0.25">
      <c r="A71" s="2">
        <f t="shared" si="1"/>
        <v>64</v>
      </c>
      <c r="B71" s="4" t="s">
        <v>42</v>
      </c>
      <c r="C71" s="7" t="s">
        <v>4</v>
      </c>
      <c r="D71" s="4" t="s">
        <v>3</v>
      </c>
      <c r="E71" s="4"/>
      <c r="F71" s="6"/>
      <c r="G71" s="6" t="s">
        <v>111</v>
      </c>
      <c r="H71" s="6"/>
    </row>
    <row r="72" spans="1:8" x14ac:dyDescent="0.25">
      <c r="A72" s="2">
        <f t="shared" si="1"/>
        <v>65</v>
      </c>
      <c r="B72" s="3" t="s">
        <v>46</v>
      </c>
      <c r="C72" s="7" t="s">
        <v>4</v>
      </c>
      <c r="D72" s="4" t="s">
        <v>2</v>
      </c>
      <c r="E72" s="13" t="s">
        <v>517</v>
      </c>
      <c r="F72" s="15"/>
      <c r="G72" s="15"/>
      <c r="H72" s="6"/>
    </row>
    <row r="73" spans="1:8" x14ac:dyDescent="0.25">
      <c r="A73" s="2">
        <f t="shared" si="1"/>
        <v>66</v>
      </c>
      <c r="B73" s="105" t="s">
        <v>47</v>
      </c>
      <c r="C73" s="106" t="s">
        <v>4</v>
      </c>
      <c r="D73" s="105" t="s">
        <v>3</v>
      </c>
      <c r="E73" s="105" t="s">
        <v>532</v>
      </c>
      <c r="F73" s="107" t="s">
        <v>110</v>
      </c>
      <c r="G73" s="6" t="s">
        <v>491</v>
      </c>
      <c r="H73" s="6"/>
    </row>
    <row r="74" spans="1:8" x14ac:dyDescent="0.25">
      <c r="A74" s="2">
        <f t="shared" si="1"/>
        <v>67</v>
      </c>
      <c r="B74" s="4" t="s">
        <v>48</v>
      </c>
      <c r="C74" s="7" t="s">
        <v>4</v>
      </c>
      <c r="D74" s="4" t="s">
        <v>3</v>
      </c>
      <c r="E74" s="4" t="s">
        <v>515</v>
      </c>
      <c r="F74" s="6"/>
      <c r="G74" s="6" t="s">
        <v>111</v>
      </c>
      <c r="H74" s="6"/>
    </row>
    <row r="75" spans="1:8" x14ac:dyDescent="0.25">
      <c r="A75" s="2">
        <f t="shared" si="1"/>
        <v>68</v>
      </c>
      <c r="B75" s="4" t="s">
        <v>49</v>
      </c>
      <c r="C75" s="7" t="s">
        <v>4</v>
      </c>
      <c r="D75" s="4" t="s">
        <v>3</v>
      </c>
      <c r="E75" s="4" t="s">
        <v>513</v>
      </c>
      <c r="F75" s="6"/>
      <c r="G75" s="6" t="s">
        <v>111</v>
      </c>
      <c r="H75" s="6"/>
    </row>
    <row r="76" spans="1:8" x14ac:dyDescent="0.25">
      <c r="A76" s="2">
        <f t="shared" si="1"/>
        <v>69</v>
      </c>
      <c r="B76" s="3" t="s">
        <v>50</v>
      </c>
      <c r="C76" s="7" t="s">
        <v>4</v>
      </c>
      <c r="D76" s="4" t="s">
        <v>2</v>
      </c>
      <c r="E76" s="13" t="s">
        <v>516</v>
      </c>
      <c r="F76" s="15"/>
      <c r="G76" s="15"/>
      <c r="H76" s="6"/>
    </row>
    <row r="77" spans="1:8" x14ac:dyDescent="0.25">
      <c r="A77" s="2">
        <f t="shared" si="1"/>
        <v>70</v>
      </c>
      <c r="B77" s="4" t="s">
        <v>51</v>
      </c>
      <c r="C77" s="7" t="s">
        <v>4</v>
      </c>
      <c r="D77" s="4" t="s">
        <v>3</v>
      </c>
      <c r="E77" s="4" t="s">
        <v>518</v>
      </c>
      <c r="F77" s="6"/>
      <c r="G77" s="6" t="s">
        <v>111</v>
      </c>
      <c r="H77" s="6"/>
    </row>
    <row r="78" spans="1:8" x14ac:dyDescent="0.25">
      <c r="A78" s="2">
        <f t="shared" si="1"/>
        <v>71</v>
      </c>
      <c r="B78" s="4" t="s">
        <v>52</v>
      </c>
      <c r="C78" s="7" t="s">
        <v>4</v>
      </c>
      <c r="D78" s="4" t="s">
        <v>3</v>
      </c>
      <c r="E78" s="4" t="s">
        <v>512</v>
      </c>
      <c r="F78" s="6"/>
      <c r="G78" s="6" t="s">
        <v>111</v>
      </c>
      <c r="H78" s="6"/>
    </row>
    <row r="79" spans="1:8" x14ac:dyDescent="0.25">
      <c r="A79" s="2">
        <f t="shared" si="1"/>
        <v>72</v>
      </c>
      <c r="B79" s="108" t="s">
        <v>53</v>
      </c>
      <c r="C79" s="7" t="s">
        <v>4</v>
      </c>
      <c r="D79" s="4" t="s">
        <v>3</v>
      </c>
      <c r="E79" s="4" t="s">
        <v>537</v>
      </c>
      <c r="F79" s="6" t="s">
        <v>527</v>
      </c>
      <c r="G79" s="6" t="s">
        <v>111</v>
      </c>
    </row>
    <row r="80" spans="1:8" x14ac:dyDescent="0.25">
      <c r="A80" s="2">
        <f t="shared" si="1"/>
        <v>73</v>
      </c>
      <c r="B80" s="108" t="s">
        <v>54</v>
      </c>
      <c r="C80" s="7" t="s">
        <v>4</v>
      </c>
      <c r="D80" s="4" t="s">
        <v>3</v>
      </c>
      <c r="E80" s="4" t="s">
        <v>538</v>
      </c>
      <c r="F80" s="6" t="s">
        <v>527</v>
      </c>
      <c r="G80" s="6" t="s">
        <v>111</v>
      </c>
      <c r="H80" s="6"/>
    </row>
    <row r="81" spans="1:8" x14ac:dyDescent="0.25">
      <c r="A81" s="2">
        <f t="shared" si="1"/>
        <v>74</v>
      </c>
      <c r="B81" s="108" t="s">
        <v>55</v>
      </c>
      <c r="C81" s="7" t="s">
        <v>4</v>
      </c>
      <c r="D81" s="4" t="s">
        <v>3</v>
      </c>
      <c r="E81" s="4" t="s">
        <v>539</v>
      </c>
      <c r="F81" s="6" t="s">
        <v>527</v>
      </c>
      <c r="G81" s="6" t="s">
        <v>111</v>
      </c>
      <c r="H81" s="6"/>
    </row>
    <row r="82" spans="1:8" x14ac:dyDescent="0.25">
      <c r="A82" s="2">
        <f t="shared" si="1"/>
        <v>75</v>
      </c>
      <c r="B82" s="4" t="s">
        <v>56</v>
      </c>
      <c r="C82" s="7" t="s">
        <v>4</v>
      </c>
      <c r="D82" s="4" t="s">
        <v>3</v>
      </c>
      <c r="E82" s="4" t="s">
        <v>515</v>
      </c>
      <c r="F82" s="6"/>
      <c r="G82" s="6" t="s">
        <v>111</v>
      </c>
      <c r="H82" s="6"/>
    </row>
    <row r="83" spans="1:8" x14ac:dyDescent="0.25">
      <c r="A83" s="2">
        <f t="shared" si="1"/>
        <v>76</v>
      </c>
      <c r="B83" s="4" t="s">
        <v>57</v>
      </c>
      <c r="C83" s="7" t="s">
        <v>4</v>
      </c>
      <c r="D83" s="4" t="s">
        <v>3</v>
      </c>
      <c r="E83" s="4" t="s">
        <v>513</v>
      </c>
      <c r="F83" s="6"/>
      <c r="G83" s="6" t="s">
        <v>111</v>
      </c>
      <c r="H83" s="6"/>
    </row>
    <row r="84" spans="1:8" x14ac:dyDescent="0.25">
      <c r="A84" s="2">
        <f t="shared" si="1"/>
        <v>77</v>
      </c>
      <c r="B84" s="4" t="s">
        <v>126</v>
      </c>
      <c r="C84" s="7" t="s">
        <v>4</v>
      </c>
      <c r="D84" s="4" t="s">
        <v>3</v>
      </c>
      <c r="E84" s="4" t="s">
        <v>516</v>
      </c>
      <c r="F84"/>
      <c r="G84" s="6" t="s">
        <v>111</v>
      </c>
      <c r="H84" s="6"/>
    </row>
    <row r="85" spans="1:8" x14ac:dyDescent="0.25">
      <c r="A85" s="2">
        <f t="shared" si="1"/>
        <v>78</v>
      </c>
      <c r="B85" s="4" t="s">
        <v>127</v>
      </c>
      <c r="C85" s="7" t="s">
        <v>4</v>
      </c>
      <c r="D85" s="4" t="s">
        <v>3</v>
      </c>
      <c r="E85" s="4" t="s">
        <v>519</v>
      </c>
      <c r="F85" s="16"/>
      <c r="G85" s="6" t="s">
        <v>111</v>
      </c>
      <c r="H85" s="6"/>
    </row>
    <row r="86" spans="1:8" x14ac:dyDescent="0.25">
      <c r="A86" s="2">
        <f t="shared" si="1"/>
        <v>79</v>
      </c>
      <c r="B86" s="3" t="s">
        <v>58</v>
      </c>
      <c r="C86" s="7" t="s">
        <v>4</v>
      </c>
      <c r="D86" s="4" t="s">
        <v>2</v>
      </c>
      <c r="E86" s="13" t="s">
        <v>516</v>
      </c>
      <c r="F86" s="15"/>
      <c r="G86" s="15"/>
      <c r="H86" s="6"/>
    </row>
    <row r="87" spans="1:8" x14ac:dyDescent="0.25">
      <c r="A87" s="2">
        <f t="shared" si="1"/>
        <v>80</v>
      </c>
      <c r="B87" s="109" t="s">
        <v>59</v>
      </c>
      <c r="C87" s="7" t="s">
        <v>4</v>
      </c>
      <c r="D87" s="4" t="s">
        <v>3</v>
      </c>
      <c r="E87" s="4" t="s">
        <v>531</v>
      </c>
      <c r="F87" s="6" t="s">
        <v>527</v>
      </c>
      <c r="G87" s="5" t="s">
        <v>112</v>
      </c>
      <c r="H87" s="6"/>
    </row>
    <row r="88" spans="1:8" x14ac:dyDescent="0.25">
      <c r="A88" s="2">
        <f t="shared" si="1"/>
        <v>81</v>
      </c>
      <c r="B88" s="109" t="s">
        <v>60</v>
      </c>
      <c r="C88" s="7" t="s">
        <v>4</v>
      </c>
      <c r="D88" s="4" t="s">
        <v>3</v>
      </c>
      <c r="E88" s="4" t="s">
        <v>601</v>
      </c>
      <c r="F88" s="6"/>
      <c r="G88" s="6" t="s">
        <v>535</v>
      </c>
      <c r="H88" s="6"/>
    </row>
    <row r="89" spans="1:8" x14ac:dyDescent="0.25">
      <c r="A89" s="2">
        <f t="shared" si="1"/>
        <v>82</v>
      </c>
      <c r="B89" s="4" t="s">
        <v>61</v>
      </c>
      <c r="C89" s="7" t="s">
        <v>4</v>
      </c>
      <c r="D89" s="4" t="s">
        <v>3</v>
      </c>
      <c r="E89" s="4" t="s">
        <v>515</v>
      </c>
      <c r="G89" s="6" t="s">
        <v>535</v>
      </c>
    </row>
    <row r="90" spans="1:8" x14ac:dyDescent="0.25">
      <c r="A90" s="2">
        <f t="shared" si="1"/>
        <v>83</v>
      </c>
      <c r="B90" s="4" t="s">
        <v>62</v>
      </c>
      <c r="C90" s="7" t="s">
        <v>4</v>
      </c>
      <c r="D90" s="4" t="s">
        <v>3</v>
      </c>
      <c r="E90" s="4" t="s">
        <v>513</v>
      </c>
      <c r="F90" s="6"/>
      <c r="G90" s="6" t="s">
        <v>535</v>
      </c>
      <c r="H90" s="6"/>
    </row>
    <row r="91" spans="1:8" x14ac:dyDescent="0.25">
      <c r="A91" s="2">
        <f t="shared" si="1"/>
        <v>84</v>
      </c>
      <c r="B91" s="3" t="s">
        <v>63</v>
      </c>
      <c r="C91" s="7" t="s">
        <v>4</v>
      </c>
      <c r="D91" s="4" t="s">
        <v>2</v>
      </c>
      <c r="E91" s="13" t="s">
        <v>516</v>
      </c>
      <c r="F91" s="14"/>
      <c r="G91" s="14"/>
      <c r="H91" s="6"/>
    </row>
    <row r="92" spans="1:8" x14ac:dyDescent="0.25">
      <c r="A92" s="2">
        <f t="shared" si="1"/>
        <v>85</v>
      </c>
      <c r="B92" s="109" t="s">
        <v>71</v>
      </c>
      <c r="C92" s="7" t="s">
        <v>4</v>
      </c>
      <c r="D92" s="4" t="s">
        <v>3</v>
      </c>
      <c r="E92" s="4" t="s">
        <v>529</v>
      </c>
      <c r="F92" s="6" t="s">
        <v>527</v>
      </c>
      <c r="G92" s="5" t="s">
        <v>112</v>
      </c>
    </row>
    <row r="93" spans="1:8" x14ac:dyDescent="0.25">
      <c r="A93" s="2">
        <f t="shared" si="1"/>
        <v>86</v>
      </c>
      <c r="B93" s="109" t="s">
        <v>64</v>
      </c>
      <c r="C93" s="7" t="s">
        <v>4</v>
      </c>
      <c r="D93" s="4" t="s">
        <v>3</v>
      </c>
      <c r="E93" s="4" t="s">
        <v>530</v>
      </c>
      <c r="F93" s="5" t="s">
        <v>527</v>
      </c>
      <c r="G93" s="5" t="s">
        <v>112</v>
      </c>
    </row>
    <row r="94" spans="1:8" x14ac:dyDescent="0.25">
      <c r="A94" s="2">
        <f t="shared" si="1"/>
        <v>87</v>
      </c>
      <c r="B94" s="4" t="s">
        <v>65</v>
      </c>
      <c r="C94" s="7" t="s">
        <v>4</v>
      </c>
      <c r="D94" s="4" t="s">
        <v>3</v>
      </c>
      <c r="E94" s="4" t="s">
        <v>515</v>
      </c>
      <c r="F94" s="6"/>
      <c r="G94" s="6" t="s">
        <v>534</v>
      </c>
    </row>
    <row r="95" spans="1:8" x14ac:dyDescent="0.25">
      <c r="A95" s="2">
        <f t="shared" si="1"/>
        <v>88</v>
      </c>
      <c r="B95" s="4" t="s">
        <v>66</v>
      </c>
      <c r="C95" s="7" t="s">
        <v>4</v>
      </c>
      <c r="D95" s="4" t="s">
        <v>3</v>
      </c>
      <c r="E95" s="4" t="s">
        <v>513</v>
      </c>
      <c r="F95" s="6"/>
      <c r="G95" s="6" t="s">
        <v>534</v>
      </c>
    </row>
    <row r="96" spans="1:8" x14ac:dyDescent="0.25">
      <c r="A96" s="2">
        <f t="shared" si="1"/>
        <v>89</v>
      </c>
      <c r="B96" s="4" t="s">
        <v>67</v>
      </c>
      <c r="C96" s="7" t="s">
        <v>4</v>
      </c>
      <c r="D96" s="4" t="s">
        <v>3</v>
      </c>
      <c r="E96" s="4"/>
      <c r="G96" s="6" t="s">
        <v>534</v>
      </c>
    </row>
    <row r="97" spans="1:8" x14ac:dyDescent="0.25">
      <c r="A97" s="2">
        <f t="shared" si="1"/>
        <v>90</v>
      </c>
      <c r="B97" s="4" t="s">
        <v>68</v>
      </c>
      <c r="C97" s="7" t="s">
        <v>4</v>
      </c>
      <c r="D97" s="4" t="s">
        <v>3</v>
      </c>
      <c r="E97" s="4" t="s">
        <v>515</v>
      </c>
      <c r="F97" s="6"/>
      <c r="G97" s="6" t="s">
        <v>534</v>
      </c>
    </row>
    <row r="98" spans="1:8" x14ac:dyDescent="0.25">
      <c r="A98" s="2">
        <f t="shared" si="1"/>
        <v>91</v>
      </c>
      <c r="B98" s="4" t="s">
        <v>69</v>
      </c>
      <c r="C98" s="7" t="s">
        <v>4</v>
      </c>
      <c r="D98" s="4" t="s">
        <v>3</v>
      </c>
      <c r="E98" s="4" t="s">
        <v>513</v>
      </c>
      <c r="F98" s="6"/>
      <c r="G98" s="6" t="s">
        <v>534</v>
      </c>
    </row>
    <row r="99" spans="1:8" x14ac:dyDescent="0.25">
      <c r="A99" s="2">
        <f t="shared" si="1"/>
        <v>92</v>
      </c>
      <c r="B99" s="4" t="s">
        <v>70</v>
      </c>
      <c r="C99" s="7" t="s">
        <v>4</v>
      </c>
      <c r="D99" s="4" t="s">
        <v>3</v>
      </c>
      <c r="E99" s="4" t="s">
        <v>117</v>
      </c>
      <c r="F99" s="16"/>
      <c r="G99" s="6" t="s">
        <v>534</v>
      </c>
    </row>
    <row r="100" spans="1:8" x14ac:dyDescent="0.25">
      <c r="A100" s="2">
        <f t="shared" si="1"/>
        <v>93</v>
      </c>
      <c r="B100" s="3" t="s">
        <v>72</v>
      </c>
      <c r="C100" s="7" t="s">
        <v>4</v>
      </c>
      <c r="D100" s="4" t="s">
        <v>2</v>
      </c>
      <c r="E100" s="13" t="s">
        <v>516</v>
      </c>
      <c r="F100" s="15"/>
      <c r="G100" s="15"/>
      <c r="H100" s="6"/>
    </row>
    <row r="101" spans="1:8" x14ac:dyDescent="0.25">
      <c r="A101" s="2">
        <f t="shared" si="1"/>
        <v>94</v>
      </c>
      <c r="B101" s="4" t="s">
        <v>73</v>
      </c>
      <c r="C101" s="7" t="s">
        <v>4</v>
      </c>
      <c r="D101" s="4" t="s">
        <v>3</v>
      </c>
      <c r="E101" s="4" t="s">
        <v>520</v>
      </c>
      <c r="F101" s="6" t="s">
        <v>527</v>
      </c>
      <c r="G101" s="6" t="s">
        <v>112</v>
      </c>
      <c r="H101" s="6"/>
    </row>
    <row r="102" spans="1:8" x14ac:dyDescent="0.25">
      <c r="A102" s="2">
        <f t="shared" si="1"/>
        <v>95</v>
      </c>
      <c r="B102" s="4" t="s">
        <v>74</v>
      </c>
      <c r="C102" s="7" t="s">
        <v>4</v>
      </c>
      <c r="D102" s="4" t="s">
        <v>3</v>
      </c>
      <c r="E102" s="4" t="s">
        <v>516</v>
      </c>
      <c r="F102" s="5" t="s">
        <v>527</v>
      </c>
      <c r="G102" s="6" t="s">
        <v>112</v>
      </c>
      <c r="H102" s="6"/>
    </row>
    <row r="103" spans="1:8" x14ac:dyDescent="0.25">
      <c r="A103" s="2">
        <f t="shared" si="1"/>
        <v>96</v>
      </c>
      <c r="B103" s="4" t="s">
        <v>75</v>
      </c>
      <c r="C103" s="7" t="s">
        <v>4</v>
      </c>
      <c r="D103" s="4" t="s">
        <v>3</v>
      </c>
      <c r="E103" s="4" t="s">
        <v>515</v>
      </c>
      <c r="F103" s="6"/>
      <c r="G103" s="6" t="s">
        <v>534</v>
      </c>
      <c r="H103" s="6"/>
    </row>
    <row r="104" spans="1:8" x14ac:dyDescent="0.25">
      <c r="A104" s="2">
        <f t="shared" si="1"/>
        <v>97</v>
      </c>
      <c r="B104" s="4" t="s">
        <v>76</v>
      </c>
      <c r="C104" s="7" t="s">
        <v>4</v>
      </c>
      <c r="D104" s="4" t="s">
        <v>3</v>
      </c>
      <c r="E104" s="4" t="s">
        <v>513</v>
      </c>
      <c r="F104" s="6"/>
      <c r="G104" s="6" t="s">
        <v>534</v>
      </c>
      <c r="H104" s="6"/>
    </row>
    <row r="105" spans="1:8" x14ac:dyDescent="0.25">
      <c r="A105" s="2">
        <f t="shared" si="1"/>
        <v>98</v>
      </c>
      <c r="B105" s="4" t="s">
        <v>77</v>
      </c>
      <c r="C105" s="7" t="s">
        <v>4</v>
      </c>
      <c r="D105" s="4" t="s">
        <v>3</v>
      </c>
      <c r="E105" s="6" t="s">
        <v>603</v>
      </c>
      <c r="F105" s="6"/>
      <c r="G105" s="6" t="s">
        <v>534</v>
      </c>
      <c r="H105" s="6"/>
    </row>
    <row r="106" spans="1:8" x14ac:dyDescent="0.25">
      <c r="A106" s="2">
        <f t="shared" si="1"/>
        <v>99</v>
      </c>
      <c r="B106" s="4" t="s">
        <v>78</v>
      </c>
      <c r="C106" s="7" t="s">
        <v>4</v>
      </c>
      <c r="D106" s="4" t="s">
        <v>3</v>
      </c>
      <c r="E106" s="4" t="s">
        <v>520</v>
      </c>
      <c r="F106" s="6"/>
      <c r="G106" s="6" t="s">
        <v>534</v>
      </c>
      <c r="H106" s="6"/>
    </row>
    <row r="107" spans="1:8" x14ac:dyDescent="0.25">
      <c r="A107" s="2">
        <f t="shared" si="1"/>
        <v>100</v>
      </c>
      <c r="B107" s="4" t="s">
        <v>79</v>
      </c>
      <c r="C107" s="7" t="s">
        <v>4</v>
      </c>
      <c r="D107" s="4" t="s">
        <v>3</v>
      </c>
      <c r="E107" s="4" t="s">
        <v>520</v>
      </c>
      <c r="F107" s="6"/>
      <c r="G107" s="6" t="s">
        <v>534</v>
      </c>
      <c r="H107" s="6"/>
    </row>
    <row r="108" spans="1:8" x14ac:dyDescent="0.25">
      <c r="A108" s="2">
        <f t="shared" si="1"/>
        <v>101</v>
      </c>
      <c r="B108" s="109" t="s">
        <v>80</v>
      </c>
      <c r="C108" s="7" t="s">
        <v>4</v>
      </c>
      <c r="D108" s="4" t="s">
        <v>3</v>
      </c>
      <c r="E108" s="4" t="s">
        <v>533</v>
      </c>
      <c r="F108" s="6" t="s">
        <v>527</v>
      </c>
      <c r="G108" s="5" t="s">
        <v>112</v>
      </c>
      <c r="H108" s="6"/>
    </row>
    <row r="109" spans="1:8" x14ac:dyDescent="0.25">
      <c r="A109" s="2">
        <f t="shared" si="1"/>
        <v>102</v>
      </c>
      <c r="B109" s="4" t="s">
        <v>81</v>
      </c>
      <c r="C109" s="7" t="s">
        <v>4</v>
      </c>
      <c r="D109" s="4" t="s">
        <v>3</v>
      </c>
      <c r="E109" s="4" t="s">
        <v>515</v>
      </c>
      <c r="F109" s="6"/>
      <c r="G109" s="6" t="s">
        <v>534</v>
      </c>
      <c r="H109" s="6"/>
    </row>
    <row r="110" spans="1:8" x14ac:dyDescent="0.25">
      <c r="A110" s="2">
        <f t="shared" si="1"/>
        <v>103</v>
      </c>
      <c r="B110" s="4" t="s">
        <v>82</v>
      </c>
      <c r="C110" s="7" t="s">
        <v>4</v>
      </c>
      <c r="D110" s="4" t="s">
        <v>3</v>
      </c>
      <c r="E110" s="4" t="s">
        <v>513</v>
      </c>
      <c r="G110" s="6" t="s">
        <v>534</v>
      </c>
      <c r="H110" s="6"/>
    </row>
    <row r="111" spans="1:8" x14ac:dyDescent="0.25">
      <c r="A111" s="2">
        <f t="shared" si="1"/>
        <v>104</v>
      </c>
      <c r="B111" s="4" t="s">
        <v>83</v>
      </c>
      <c r="C111" s="7" t="s">
        <v>4</v>
      </c>
      <c r="D111" s="4" t="s">
        <v>3</v>
      </c>
      <c r="E111" s="4"/>
      <c r="F111" s="6" t="s">
        <v>527</v>
      </c>
      <c r="G111" s="6" t="s">
        <v>112</v>
      </c>
      <c r="H111" s="6"/>
    </row>
    <row r="112" spans="1:8" x14ac:dyDescent="0.25">
      <c r="A112" s="2">
        <f t="shared" si="1"/>
        <v>105</v>
      </c>
      <c r="B112" s="4" t="s">
        <v>84</v>
      </c>
      <c r="C112" s="7" t="s">
        <v>4</v>
      </c>
      <c r="D112" s="4" t="s">
        <v>3</v>
      </c>
      <c r="E112" s="4"/>
      <c r="F112" s="6"/>
      <c r="G112" s="6" t="s">
        <v>534</v>
      </c>
      <c r="H112" s="6"/>
    </row>
    <row r="113" spans="1:8" x14ac:dyDescent="0.25">
      <c r="A113" s="2">
        <f t="shared" si="1"/>
        <v>106</v>
      </c>
      <c r="B113" s="4" t="s">
        <v>85</v>
      </c>
      <c r="C113" s="7" t="s">
        <v>4</v>
      </c>
      <c r="D113" s="4" t="s">
        <v>3</v>
      </c>
      <c r="E113" s="4" t="s">
        <v>515</v>
      </c>
      <c r="F113" s="6"/>
      <c r="G113" s="6" t="s">
        <v>534</v>
      </c>
      <c r="H113" s="6"/>
    </row>
    <row r="114" spans="1:8" x14ac:dyDescent="0.25">
      <c r="A114" s="2">
        <f t="shared" si="1"/>
        <v>107</v>
      </c>
      <c r="B114" s="4" t="s">
        <v>86</v>
      </c>
      <c r="C114" s="7" t="s">
        <v>4</v>
      </c>
      <c r="D114" s="4" t="s">
        <v>3</v>
      </c>
      <c r="E114" s="4" t="s">
        <v>513</v>
      </c>
      <c r="G114" s="6" t="s">
        <v>534</v>
      </c>
      <c r="H114" s="6"/>
    </row>
    <row r="115" spans="1:8" x14ac:dyDescent="0.25">
      <c r="A115" s="2">
        <f t="shared" si="1"/>
        <v>108</v>
      </c>
      <c r="B115" s="3" t="s">
        <v>87</v>
      </c>
      <c r="C115" s="7" t="s">
        <v>4</v>
      </c>
      <c r="D115" s="4" t="s">
        <v>2</v>
      </c>
      <c r="E115" s="13" t="s">
        <v>516</v>
      </c>
      <c r="F115" s="14"/>
      <c r="G115" s="14"/>
    </row>
    <row r="116" spans="1:8" x14ac:dyDescent="0.25">
      <c r="A116" s="2">
        <f t="shared" si="1"/>
        <v>109</v>
      </c>
      <c r="B116" s="4" t="s">
        <v>88</v>
      </c>
      <c r="C116" s="7" t="s">
        <v>4</v>
      </c>
      <c r="D116" s="4" t="s">
        <v>3</v>
      </c>
      <c r="E116" s="4" t="s">
        <v>107</v>
      </c>
      <c r="F116" s="6" t="s">
        <v>142</v>
      </c>
      <c r="G116" s="5" t="s">
        <v>112</v>
      </c>
      <c r="H116" s="6"/>
    </row>
    <row r="117" spans="1:8" x14ac:dyDescent="0.25">
      <c r="A117" s="2">
        <f t="shared" si="1"/>
        <v>110</v>
      </c>
      <c r="B117" s="4" t="s">
        <v>89</v>
      </c>
      <c r="C117" s="7" t="s">
        <v>4</v>
      </c>
      <c r="D117" s="4" t="s">
        <v>3</v>
      </c>
      <c r="E117" s="4" t="s">
        <v>108</v>
      </c>
      <c r="F117" s="6" t="s">
        <v>143</v>
      </c>
      <c r="G117" s="5" t="s">
        <v>112</v>
      </c>
      <c r="H117" s="6"/>
    </row>
    <row r="118" spans="1:8" x14ac:dyDescent="0.25">
      <c r="A118" s="2">
        <f t="shared" si="1"/>
        <v>111</v>
      </c>
      <c r="B118" s="4" t="s">
        <v>90</v>
      </c>
      <c r="C118" s="7" t="s">
        <v>4</v>
      </c>
      <c r="D118" s="4" t="s">
        <v>3</v>
      </c>
      <c r="E118" s="4" t="s">
        <v>108</v>
      </c>
      <c r="F118" s="6"/>
      <c r="G118" s="5" t="s">
        <v>148</v>
      </c>
      <c r="H118" s="6"/>
    </row>
    <row r="119" spans="1:8" x14ac:dyDescent="0.25">
      <c r="A119" s="2">
        <f t="shared" si="1"/>
        <v>112</v>
      </c>
      <c r="B119" s="4" t="s">
        <v>91</v>
      </c>
      <c r="C119" s="7" t="s">
        <v>4</v>
      </c>
      <c r="D119" s="4" t="s">
        <v>3</v>
      </c>
      <c r="E119" s="4" t="s">
        <v>514</v>
      </c>
      <c r="F119" s="6" t="s">
        <v>144</v>
      </c>
      <c r="G119" s="5" t="s">
        <v>112</v>
      </c>
      <c r="H119" s="6"/>
    </row>
    <row r="120" spans="1:8" x14ac:dyDescent="0.25">
      <c r="A120" s="2">
        <f t="shared" si="1"/>
        <v>113</v>
      </c>
      <c r="B120" s="4" t="s">
        <v>92</v>
      </c>
      <c r="C120" s="7" t="s">
        <v>4</v>
      </c>
      <c r="D120" s="4" t="s">
        <v>3</v>
      </c>
      <c r="E120" s="4" t="s">
        <v>514</v>
      </c>
      <c r="F120" s="6"/>
      <c r="G120" s="5" t="s">
        <v>148</v>
      </c>
      <c r="H120" s="6"/>
    </row>
    <row r="121" spans="1:8" x14ac:dyDescent="0.25">
      <c r="A121" s="2">
        <f t="shared" si="1"/>
        <v>114</v>
      </c>
      <c r="B121" s="4" t="s">
        <v>93</v>
      </c>
      <c r="C121" s="7" t="s">
        <v>4</v>
      </c>
      <c r="D121" s="4" t="s">
        <v>3</v>
      </c>
      <c r="E121" s="4" t="s">
        <v>514</v>
      </c>
      <c r="G121" s="5" t="s">
        <v>148</v>
      </c>
    </row>
    <row r="122" spans="1:8" x14ac:dyDescent="0.25">
      <c r="A122" s="2">
        <f t="shared" si="1"/>
        <v>115</v>
      </c>
      <c r="B122" s="4" t="s">
        <v>94</v>
      </c>
      <c r="C122" s="7" t="s">
        <v>4</v>
      </c>
      <c r="D122" s="4" t="s">
        <v>3</v>
      </c>
      <c r="E122" s="4" t="s">
        <v>514</v>
      </c>
      <c r="F122" s="2"/>
      <c r="G122" s="5" t="s">
        <v>148</v>
      </c>
    </row>
    <row r="123" spans="1:8" x14ac:dyDescent="0.25">
      <c r="A123" s="2">
        <f t="shared" si="1"/>
        <v>116</v>
      </c>
      <c r="B123" s="4" t="s">
        <v>95</v>
      </c>
      <c r="C123" s="7" t="s">
        <v>4</v>
      </c>
      <c r="D123" s="4" t="s">
        <v>3</v>
      </c>
      <c r="E123" s="4" t="s">
        <v>116</v>
      </c>
      <c r="F123" s="6" t="s">
        <v>147</v>
      </c>
      <c r="G123" s="5" t="s">
        <v>112</v>
      </c>
      <c r="H123" s="6"/>
    </row>
    <row r="124" spans="1:8" x14ac:dyDescent="0.25">
      <c r="A124" s="2">
        <f t="shared" si="1"/>
        <v>117</v>
      </c>
      <c r="B124" s="4" t="s">
        <v>96</v>
      </c>
      <c r="C124" s="7" t="s">
        <v>4</v>
      </c>
      <c r="D124" s="4" t="s">
        <v>3</v>
      </c>
      <c r="E124" s="4" t="s">
        <v>602</v>
      </c>
      <c r="F124" s="6" t="s">
        <v>146</v>
      </c>
      <c r="G124" s="5" t="s">
        <v>112</v>
      </c>
    </row>
    <row r="125" spans="1:8" x14ac:dyDescent="0.25">
      <c r="A125" s="2">
        <f t="shared" si="1"/>
        <v>118</v>
      </c>
      <c r="B125" s="4" t="s">
        <v>97</v>
      </c>
      <c r="C125" s="7" t="s">
        <v>4</v>
      </c>
      <c r="D125" s="4" t="s">
        <v>3</v>
      </c>
      <c r="E125" s="4" t="s">
        <v>515</v>
      </c>
      <c r="G125" s="5" t="s">
        <v>148</v>
      </c>
    </row>
    <row r="126" spans="1:8" x14ac:dyDescent="0.25">
      <c r="A126" s="2">
        <f t="shared" si="1"/>
        <v>119</v>
      </c>
      <c r="B126" s="4" t="s">
        <v>98</v>
      </c>
      <c r="C126" s="7" t="s">
        <v>4</v>
      </c>
      <c r="D126" s="4" t="s">
        <v>3</v>
      </c>
      <c r="E126" s="4" t="s">
        <v>513</v>
      </c>
      <c r="G126" s="5" t="s">
        <v>148</v>
      </c>
    </row>
    <row r="127" spans="1:8" x14ac:dyDescent="0.25">
      <c r="A127" s="2">
        <f t="shared" si="1"/>
        <v>120</v>
      </c>
      <c r="B127" s="4" t="s">
        <v>482</v>
      </c>
      <c r="C127" s="7" t="s">
        <v>4</v>
      </c>
      <c r="D127" s="4" t="s">
        <v>3</v>
      </c>
      <c r="E127" s="4" t="s">
        <v>120</v>
      </c>
      <c r="F127" s="6" t="s">
        <v>145</v>
      </c>
      <c r="G127" s="5" t="s">
        <v>112</v>
      </c>
    </row>
    <row r="128" spans="1:8" x14ac:dyDescent="0.25">
      <c r="A128" s="2">
        <f t="shared" si="1"/>
        <v>121</v>
      </c>
      <c r="B128" s="7" t="s">
        <v>99</v>
      </c>
      <c r="C128" s="7" t="s">
        <v>4</v>
      </c>
      <c r="D128" s="7" t="s">
        <v>3</v>
      </c>
      <c r="E128" s="4" t="s">
        <v>514</v>
      </c>
      <c r="F128" s="10"/>
      <c r="G128" s="5" t="s">
        <v>148</v>
      </c>
      <c r="H128" s="12"/>
    </row>
    <row r="129" spans="2:4" x14ac:dyDescent="0.25">
      <c r="C129" s="11"/>
      <c r="D129" s="11"/>
    </row>
    <row r="130" spans="2:4" x14ac:dyDescent="0.25">
      <c r="B130" s="18"/>
    </row>
    <row r="131" spans="2:4" x14ac:dyDescent="0.25">
      <c r="B131" s="18"/>
    </row>
  </sheetData>
  <conditionalFormatting sqref="E1:G1 E122 G3:G5 E3:E5 F6:G6 H1:H18 E19 G19 E123:G1048576 G122 H27:H1048576 E21:E26 G21:G26 E27:G55 E7:G11 E13:G18 G12 E20:F20 E67:G101 E103:G121 G102 E102">
    <cfRule type="expression" dxfId="13" priority="20">
      <formula>"$C2 = ""Header"""</formula>
    </cfRule>
  </conditionalFormatting>
  <conditionalFormatting sqref="F2:G2">
    <cfRule type="expression" dxfId="12" priority="17">
      <formula>"$C2 = 'Header'"</formula>
    </cfRule>
  </conditionalFormatting>
  <conditionalFormatting sqref="E2:G2 I57 E57:G59 E61:G61 E60:F60 E63:G66 E62:F62">
    <cfRule type="expression" dxfId="11" priority="16">
      <formula>"$C2 = ""Header"""</formula>
    </cfRule>
  </conditionalFormatting>
  <conditionalFormatting sqref="E61:F61">
    <cfRule type="expression" dxfId="10" priority="15">
      <formula>"$C2 = ""Header"""</formula>
    </cfRule>
  </conditionalFormatting>
  <conditionalFormatting sqref="H2">
    <cfRule type="expression" dxfId="9" priority="14">
      <formula>"$C2 = 'Header'"</formula>
    </cfRule>
  </conditionalFormatting>
  <conditionalFormatting sqref="I56">
    <cfRule type="expression" dxfId="8" priority="12">
      <formula>"$C2 = ""Header"""</formula>
    </cfRule>
  </conditionalFormatting>
  <conditionalFormatting sqref="G61">
    <cfRule type="expression" dxfId="7" priority="10">
      <formula>"$C2 = ""Header"""</formula>
    </cfRule>
  </conditionalFormatting>
  <conditionalFormatting sqref="F3">
    <cfRule type="expression" dxfId="6" priority="7">
      <formula>"$C2 = ""Header"""</formula>
    </cfRule>
  </conditionalFormatting>
  <conditionalFormatting sqref="F4">
    <cfRule type="expression" dxfId="5" priority="6">
      <formula>"$C2 = ""Header"""</formula>
    </cfRule>
  </conditionalFormatting>
  <conditionalFormatting sqref="F5">
    <cfRule type="expression" dxfId="4" priority="5">
      <formula>"$C2 = ""Header"""</formula>
    </cfRule>
  </conditionalFormatting>
  <conditionalFormatting sqref="E6">
    <cfRule type="expression" dxfId="3" priority="4">
      <formula>"$C2 = ""Header"""</formula>
    </cfRule>
  </conditionalFormatting>
  <conditionalFormatting sqref="G60">
    <cfRule type="expression" dxfId="2" priority="3">
      <formula>"$C2 = ""Header"""</formula>
    </cfRule>
  </conditionalFormatting>
  <conditionalFormatting sqref="G62">
    <cfRule type="expression" dxfId="1" priority="2">
      <formula>"$C2 = ""Header"""</formula>
    </cfRule>
  </conditionalFormatting>
  <conditionalFormatting sqref="G56">
    <cfRule type="expression" dxfId="0" priority="1">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F13"/>
  <sheetViews>
    <sheetView workbookViewId="0">
      <selection activeCell="A13" sqref="A13"/>
    </sheetView>
  </sheetViews>
  <sheetFormatPr defaultRowHeight="15" x14ac:dyDescent="0.25"/>
  <cols>
    <col min="1" max="1" width="98.5703125" customWidth="1"/>
    <col min="2" max="2" width="35.7109375" bestFit="1" customWidth="1"/>
    <col min="3" max="3" width="20" bestFit="1" customWidth="1"/>
    <col min="4" max="4" width="42.140625" bestFit="1" customWidth="1"/>
    <col min="5" max="5" width="44.7109375" bestFit="1" customWidth="1"/>
  </cols>
  <sheetData>
    <row r="1" spans="1:6" ht="15.75" thickBot="1" x14ac:dyDescent="0.3">
      <c r="A1" s="36" t="s">
        <v>470</v>
      </c>
      <c r="B1" s="55" t="s">
        <v>368</v>
      </c>
      <c r="C1" s="42" t="s">
        <v>369</v>
      </c>
      <c r="D1" s="74" t="s">
        <v>370</v>
      </c>
      <c r="E1" s="76" t="s">
        <v>371</v>
      </c>
      <c r="F1" s="17"/>
    </row>
    <row r="2" spans="1:6" x14ac:dyDescent="0.25">
      <c r="A2" s="96" t="s">
        <v>477</v>
      </c>
      <c r="B2" s="43" t="s">
        <v>483</v>
      </c>
      <c r="C2" s="22" t="s">
        <v>117</v>
      </c>
      <c r="D2" s="37" t="s">
        <v>373</v>
      </c>
      <c r="E2" s="62" t="s">
        <v>380</v>
      </c>
    </row>
    <row r="3" spans="1:6" x14ac:dyDescent="0.25">
      <c r="A3" s="97"/>
      <c r="B3" s="43" t="s">
        <v>484</v>
      </c>
      <c r="C3" s="22" t="s">
        <v>341</v>
      </c>
      <c r="D3" s="37" t="s">
        <v>372</v>
      </c>
      <c r="E3" s="62" t="s">
        <v>379</v>
      </c>
    </row>
    <row r="4" spans="1:6" x14ac:dyDescent="0.25">
      <c r="A4" s="97"/>
      <c r="B4" s="43" t="s">
        <v>485</v>
      </c>
      <c r="C4" s="22" t="s">
        <v>367</v>
      </c>
      <c r="D4" s="37" t="s">
        <v>374</v>
      </c>
      <c r="E4" s="62" t="s">
        <v>378</v>
      </c>
    </row>
    <row r="5" spans="1:6" x14ac:dyDescent="0.25">
      <c r="A5" s="97"/>
      <c r="B5" s="43" t="s">
        <v>486</v>
      </c>
      <c r="C5" s="22" t="s">
        <v>342</v>
      </c>
      <c r="D5" s="51" t="s">
        <v>375</v>
      </c>
      <c r="E5" s="60" t="s">
        <v>381</v>
      </c>
    </row>
    <row r="6" spans="1:6" x14ac:dyDescent="0.25">
      <c r="A6" s="97"/>
      <c r="B6" s="43"/>
      <c r="C6" s="22"/>
      <c r="D6" s="51" t="s">
        <v>376</v>
      </c>
      <c r="E6" s="60" t="s">
        <v>382</v>
      </c>
    </row>
    <row r="7" spans="1:6" ht="15.75" thickBot="1" x14ac:dyDescent="0.3">
      <c r="A7" s="98"/>
      <c r="B7" s="44"/>
      <c r="C7" s="64"/>
      <c r="D7" s="52" t="s">
        <v>377</v>
      </c>
      <c r="E7" s="61" t="s">
        <v>383</v>
      </c>
    </row>
    <row r="8" spans="1:6" x14ac:dyDescent="0.25">
      <c r="A8" s="31" t="s">
        <v>473</v>
      </c>
    </row>
    <row r="9" spans="1:6" ht="15.75" thickBot="1" x14ac:dyDescent="0.3">
      <c r="A9" s="32" t="s">
        <v>471</v>
      </c>
    </row>
    <row r="10" spans="1:6" x14ac:dyDescent="0.25">
      <c r="A10" s="33" t="s">
        <v>472</v>
      </c>
    </row>
    <row r="11" spans="1:6" ht="15.75" thickBot="1" x14ac:dyDescent="0.3">
      <c r="A11" s="34" t="s">
        <v>474</v>
      </c>
    </row>
    <row r="12" spans="1:6" x14ac:dyDescent="0.25">
      <c r="A12" s="49" t="s">
        <v>476</v>
      </c>
    </row>
    <row r="13" spans="1:6" ht="15.75" thickBot="1" x14ac:dyDescent="0.3">
      <c r="A13" s="50" t="s">
        <v>475</v>
      </c>
    </row>
  </sheetData>
  <mergeCells count="1">
    <mergeCell ref="A2:A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workbookViewId="0">
      <selection activeCell="A12" sqref="A12"/>
    </sheetView>
  </sheetViews>
  <sheetFormatPr defaultRowHeight="15" x14ac:dyDescent="0.25"/>
  <cols>
    <col min="1" max="1" width="86.28515625" customWidth="1"/>
    <col min="2" max="2" width="38.42578125" bestFit="1" customWidth="1"/>
    <col min="3" max="3" width="36.7109375" bestFit="1" customWidth="1"/>
    <col min="4" max="4" width="41.5703125" bestFit="1" customWidth="1"/>
    <col min="5" max="5" width="41.28515625" bestFit="1" customWidth="1"/>
    <col min="6" max="6" width="50.140625" bestFit="1" customWidth="1"/>
    <col min="7" max="7" width="37.5703125" bestFit="1" customWidth="1"/>
    <col min="8" max="8" width="31.7109375" bestFit="1" customWidth="1"/>
  </cols>
  <sheetData>
    <row r="1" spans="1:11" ht="15.75" thickBot="1" x14ac:dyDescent="0.3">
      <c r="A1" s="36" t="s">
        <v>443</v>
      </c>
      <c r="B1" s="55" t="s">
        <v>357</v>
      </c>
      <c r="C1" s="42" t="s">
        <v>358</v>
      </c>
      <c r="D1" s="74" t="s">
        <v>359</v>
      </c>
      <c r="E1" s="76" t="s">
        <v>360</v>
      </c>
      <c r="F1" s="80" t="s">
        <v>361</v>
      </c>
      <c r="G1" s="56" t="s">
        <v>355</v>
      </c>
      <c r="H1" s="59" t="s">
        <v>356</v>
      </c>
    </row>
    <row r="2" spans="1:11" ht="15" customHeight="1" x14ac:dyDescent="0.25">
      <c r="A2" s="96" t="s">
        <v>480</v>
      </c>
      <c r="B2" s="43" t="s">
        <v>350</v>
      </c>
      <c r="C2" s="22" t="s">
        <v>117</v>
      </c>
      <c r="D2" s="37" t="s">
        <v>345</v>
      </c>
      <c r="E2" s="62" t="s">
        <v>362</v>
      </c>
      <c r="F2" s="57" t="s">
        <v>262</v>
      </c>
      <c r="G2" s="53"/>
      <c r="H2" s="60" t="s">
        <v>250</v>
      </c>
    </row>
    <row r="3" spans="1:11" x14ac:dyDescent="0.25">
      <c r="A3" s="97"/>
      <c r="B3" s="43" t="s">
        <v>351</v>
      </c>
      <c r="C3" s="22" t="s">
        <v>341</v>
      </c>
      <c r="D3" s="37" t="s">
        <v>348</v>
      </c>
      <c r="E3" s="62" t="s">
        <v>363</v>
      </c>
      <c r="F3" s="57" t="s">
        <v>269</v>
      </c>
      <c r="G3" s="53" t="s">
        <v>289</v>
      </c>
      <c r="H3" s="60" t="s">
        <v>291</v>
      </c>
    </row>
    <row r="4" spans="1:11" x14ac:dyDescent="0.25">
      <c r="A4" s="97"/>
      <c r="B4" s="43" t="s">
        <v>352</v>
      </c>
      <c r="C4" s="22" t="s">
        <v>342</v>
      </c>
      <c r="D4" s="37" t="s">
        <v>346</v>
      </c>
      <c r="E4" s="62" t="s">
        <v>364</v>
      </c>
      <c r="F4" s="57"/>
      <c r="G4" s="53"/>
      <c r="H4" s="60"/>
    </row>
    <row r="5" spans="1:11" x14ac:dyDescent="0.25">
      <c r="A5" s="97"/>
      <c r="B5" s="43" t="s">
        <v>353</v>
      </c>
      <c r="C5" s="22" t="s">
        <v>343</v>
      </c>
      <c r="D5" s="37" t="s">
        <v>349</v>
      </c>
      <c r="E5" s="62" t="s">
        <v>365</v>
      </c>
      <c r="F5" s="57"/>
      <c r="G5" s="53"/>
      <c r="H5" s="60"/>
    </row>
    <row r="6" spans="1:11" ht="15.75" thickBot="1" x14ac:dyDescent="0.3">
      <c r="A6" s="97"/>
      <c r="B6" s="44" t="s">
        <v>354</v>
      </c>
      <c r="C6" s="64" t="s">
        <v>344</v>
      </c>
      <c r="D6" s="39" t="s">
        <v>347</v>
      </c>
      <c r="E6" s="63" t="s">
        <v>366</v>
      </c>
      <c r="F6" s="58"/>
      <c r="G6" s="54"/>
      <c r="H6" s="61"/>
    </row>
    <row r="7" spans="1:11" x14ac:dyDescent="0.25">
      <c r="A7" s="97"/>
    </row>
    <row r="8" spans="1:11" x14ac:dyDescent="0.25">
      <c r="A8" s="97"/>
    </row>
    <row r="9" spans="1:11" x14ac:dyDescent="0.25">
      <c r="A9" s="97"/>
    </row>
    <row r="10" spans="1:11" ht="15.75" thickBot="1" x14ac:dyDescent="0.3">
      <c r="A10" s="98"/>
    </row>
    <row r="11" spans="1:11" x14ac:dyDescent="0.25">
      <c r="A11" s="31" t="s">
        <v>478</v>
      </c>
    </row>
    <row r="12" spans="1:11" ht="15.75" thickBot="1" x14ac:dyDescent="0.3">
      <c r="A12" s="32" t="s">
        <v>479</v>
      </c>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28"/>
      <c r="B17" s="29"/>
      <c r="C17" s="29"/>
      <c r="D17" s="29"/>
      <c r="E17" s="29"/>
      <c r="F17" s="2"/>
      <c r="G17" s="2"/>
      <c r="H17" s="2"/>
      <c r="I17" s="2"/>
      <c r="J17" s="2"/>
      <c r="K17" s="2"/>
    </row>
    <row r="18" spans="1:11" x14ac:dyDescent="0.25">
      <c r="A18" s="28"/>
      <c r="B18" s="29"/>
      <c r="C18" s="29"/>
      <c r="D18" s="29"/>
      <c r="E18" s="29"/>
      <c r="F18" s="2"/>
      <c r="G18" s="2"/>
      <c r="H18" s="2"/>
      <c r="I18" s="2"/>
      <c r="J18" s="2"/>
      <c r="K18" s="2"/>
    </row>
    <row r="19" spans="1:11" x14ac:dyDescent="0.25">
      <c r="A19" s="28"/>
      <c r="B19" s="29"/>
      <c r="C19" s="29"/>
      <c r="D19" s="29"/>
      <c r="E19" s="29"/>
      <c r="F19" s="2"/>
      <c r="G19" s="2"/>
      <c r="H19" s="2"/>
      <c r="I19" s="2"/>
      <c r="J19" s="2"/>
      <c r="K19" s="2"/>
    </row>
    <row r="20" spans="1:11" x14ac:dyDescent="0.25">
      <c r="A20" s="28"/>
      <c r="B20" s="29"/>
      <c r="C20" s="29"/>
      <c r="D20" s="29"/>
      <c r="E20" s="29"/>
      <c r="F20" s="2"/>
      <c r="G20" s="2"/>
      <c r="H20" s="2"/>
      <c r="I20" s="2"/>
      <c r="J20" s="2"/>
      <c r="K20" s="2"/>
    </row>
    <row r="21" spans="1:11" x14ac:dyDescent="0.25">
      <c r="A21" s="28"/>
      <c r="B21" s="26"/>
      <c r="C21" s="26"/>
      <c r="D21" s="30"/>
      <c r="E21" s="26"/>
      <c r="F21" s="3"/>
      <c r="G21" s="3"/>
      <c r="H21" s="3"/>
      <c r="I21" s="2"/>
      <c r="J21" s="2"/>
      <c r="K21" s="2"/>
    </row>
    <row r="22" spans="1:11" x14ac:dyDescent="0.25">
      <c r="A22" s="28"/>
      <c r="B22" s="102"/>
      <c r="C22" s="27"/>
      <c r="D22" s="29"/>
      <c r="E22" s="29"/>
      <c r="F22" s="2"/>
      <c r="G22" s="2"/>
      <c r="H22" s="2"/>
      <c r="I22" s="2"/>
      <c r="J22" s="2"/>
      <c r="K22" s="2"/>
    </row>
    <row r="23" spans="1:11" x14ac:dyDescent="0.25">
      <c r="A23" s="28"/>
      <c r="B23" s="102"/>
      <c r="C23" s="27"/>
      <c r="D23" s="29"/>
      <c r="E23" s="29"/>
      <c r="F23" s="2"/>
      <c r="G23" s="2"/>
      <c r="H23" s="2"/>
      <c r="I23" s="2"/>
      <c r="J23" s="2"/>
      <c r="K23" s="2"/>
    </row>
    <row r="24" spans="1:11" x14ac:dyDescent="0.25">
      <c r="A24" s="28"/>
      <c r="B24" s="102"/>
      <c r="C24" s="27"/>
      <c r="D24" s="29"/>
      <c r="E24" s="29"/>
      <c r="F24" s="2"/>
      <c r="G24" s="2"/>
      <c r="H24" s="2"/>
      <c r="I24" s="2"/>
      <c r="J24" s="2"/>
      <c r="K24" s="2"/>
    </row>
    <row r="25" spans="1:11" x14ac:dyDescent="0.25">
      <c r="A25" s="28"/>
      <c r="B25" s="102"/>
      <c r="C25" s="27"/>
      <c r="D25" s="29"/>
      <c r="E25" s="29"/>
      <c r="F25" s="2"/>
      <c r="G25" s="2"/>
      <c r="H25" s="2"/>
      <c r="I25" s="2"/>
      <c r="J25" s="2"/>
      <c r="K25" s="2"/>
    </row>
    <row r="26" spans="1:11" x14ac:dyDescent="0.25">
      <c r="A26" s="28"/>
      <c r="B26" s="102"/>
      <c r="C26" s="27"/>
      <c r="D26" s="29"/>
      <c r="E26" s="29"/>
      <c r="F26" s="2"/>
      <c r="G26" s="2"/>
      <c r="H26" s="2"/>
      <c r="I26" s="2"/>
      <c r="J26" s="2"/>
      <c r="K26" s="2"/>
    </row>
    <row r="27" spans="1:11" x14ac:dyDescent="0.25">
      <c r="A27" s="28"/>
      <c r="B27" s="102"/>
      <c r="C27" s="27"/>
      <c r="D27" s="29"/>
      <c r="E27" s="29"/>
      <c r="F27" s="2"/>
      <c r="G27" s="2"/>
      <c r="H27" s="2"/>
      <c r="I27" s="2"/>
      <c r="J27" s="2"/>
      <c r="K27" s="2"/>
    </row>
    <row r="28" spans="1:11" x14ac:dyDescent="0.25">
      <c r="A28" s="28"/>
      <c r="B28" s="29"/>
      <c r="C28" s="29"/>
      <c r="D28" s="29"/>
      <c r="E28" s="29"/>
      <c r="F28" s="2"/>
      <c r="G28" s="2"/>
      <c r="H28" s="2"/>
      <c r="I28" s="2"/>
      <c r="J28" s="2"/>
      <c r="K28" s="2"/>
    </row>
    <row r="29" spans="1:11" x14ac:dyDescent="0.25">
      <c r="A29" s="28"/>
      <c r="B29" s="29"/>
      <c r="C29" s="29"/>
      <c r="D29" s="29"/>
      <c r="E29" s="29"/>
      <c r="F29" s="2"/>
      <c r="G29" s="2"/>
      <c r="H29" s="2"/>
      <c r="I29" s="2"/>
      <c r="J29" s="2"/>
      <c r="K29" s="2"/>
    </row>
    <row r="30" spans="1:11" x14ac:dyDescent="0.25">
      <c r="A30" s="28"/>
      <c r="B30" s="29"/>
      <c r="C30" s="29"/>
      <c r="D30" s="29"/>
      <c r="E30" s="29"/>
      <c r="F30" s="2"/>
      <c r="G30" s="2"/>
      <c r="H30" s="2"/>
      <c r="I30" s="2"/>
      <c r="J30" s="2"/>
      <c r="K30" s="2"/>
    </row>
    <row r="31" spans="1:11" x14ac:dyDescent="0.25">
      <c r="A31" s="28"/>
      <c r="B31" s="28"/>
      <c r="C31" s="28"/>
      <c r="D31" s="28"/>
      <c r="E31" s="28"/>
    </row>
    <row r="32" spans="1:11" x14ac:dyDescent="0.25">
      <c r="A32" s="28"/>
      <c r="B32" s="28"/>
      <c r="C32" s="28"/>
      <c r="D32" s="28"/>
      <c r="E32" s="28"/>
    </row>
  </sheetData>
  <mergeCells count="2">
    <mergeCell ref="B22:B27"/>
    <mergeCell ref="A2:A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2B35-2D1E-461B-B9C7-98553FB27C66}">
  <dimension ref="A1:L37"/>
  <sheetViews>
    <sheetView workbookViewId="0">
      <selection activeCell="A21" sqref="A21"/>
    </sheetView>
  </sheetViews>
  <sheetFormatPr defaultRowHeight="15" x14ac:dyDescent="0.25"/>
  <cols>
    <col min="1" max="1" width="46.5703125" customWidth="1"/>
    <col min="2" max="2" width="38.85546875" bestFit="1" customWidth="1"/>
    <col min="3" max="3" width="26.85546875" bestFit="1" customWidth="1"/>
    <col min="4" max="4" width="37.140625" bestFit="1" customWidth="1"/>
    <col min="5" max="5" width="37.42578125" bestFit="1" customWidth="1"/>
    <col min="8" max="8" width="7.7109375" customWidth="1"/>
    <col min="9" max="9" width="27.7109375" customWidth="1"/>
  </cols>
  <sheetData>
    <row r="1" spans="1:5" ht="15.75" thickBot="1" x14ac:dyDescent="0.3">
      <c r="A1" s="24" t="s">
        <v>443</v>
      </c>
      <c r="B1" s="110" t="s">
        <v>575</v>
      </c>
      <c r="C1" s="111" t="s">
        <v>576</v>
      </c>
      <c r="D1" s="72" t="s">
        <v>577</v>
      </c>
      <c r="E1" s="73" t="s">
        <v>578</v>
      </c>
    </row>
    <row r="2" spans="1:5" ht="15" customHeight="1" x14ac:dyDescent="0.25">
      <c r="A2" s="96" t="s">
        <v>594</v>
      </c>
      <c r="B2" s="47" t="s">
        <v>580</v>
      </c>
      <c r="C2" s="22" t="s">
        <v>574</v>
      </c>
      <c r="D2" s="37" t="s">
        <v>581</v>
      </c>
      <c r="E2" s="62" t="s">
        <v>589</v>
      </c>
    </row>
    <row r="3" spans="1:5" ht="15.75" thickBot="1" x14ac:dyDescent="0.3">
      <c r="A3" s="97"/>
      <c r="B3" s="48" t="s">
        <v>573</v>
      </c>
      <c r="C3" s="112" t="s">
        <v>579</v>
      </c>
      <c r="D3" s="37" t="s">
        <v>582</v>
      </c>
      <c r="E3" s="62" t="s">
        <v>599</v>
      </c>
    </row>
    <row r="4" spans="1:5" x14ac:dyDescent="0.25">
      <c r="A4" s="97"/>
      <c r="D4" s="37" t="s">
        <v>583</v>
      </c>
      <c r="E4" s="62" t="s">
        <v>588</v>
      </c>
    </row>
    <row r="5" spans="1:5" x14ac:dyDescent="0.25">
      <c r="A5" s="97"/>
      <c r="D5" s="37" t="s">
        <v>584</v>
      </c>
      <c r="E5" s="62" t="s">
        <v>590</v>
      </c>
    </row>
    <row r="6" spans="1:5" x14ac:dyDescent="0.25">
      <c r="A6" s="97"/>
      <c r="D6" s="37" t="s">
        <v>585</v>
      </c>
      <c r="E6" s="62" t="s">
        <v>591</v>
      </c>
    </row>
    <row r="7" spans="1:5" x14ac:dyDescent="0.25">
      <c r="A7" s="97"/>
      <c r="D7" s="37" t="s">
        <v>586</v>
      </c>
      <c r="E7" s="62" t="s">
        <v>592</v>
      </c>
    </row>
    <row r="8" spans="1:5" ht="15.75" thickBot="1" x14ac:dyDescent="0.3">
      <c r="A8" s="97"/>
      <c r="D8" s="39" t="s">
        <v>587</v>
      </c>
      <c r="E8" s="63" t="s">
        <v>593</v>
      </c>
    </row>
    <row r="9" spans="1:5" x14ac:dyDescent="0.25">
      <c r="A9" s="97"/>
      <c r="E9" s="2"/>
    </row>
    <row r="10" spans="1:5" x14ac:dyDescent="0.25">
      <c r="A10" s="97"/>
    </row>
    <row r="11" spans="1:5" x14ac:dyDescent="0.25">
      <c r="A11" s="97"/>
    </row>
    <row r="12" spans="1:5" x14ac:dyDescent="0.25">
      <c r="A12" s="97"/>
    </row>
    <row r="13" spans="1:5" x14ac:dyDescent="0.25">
      <c r="A13" s="97"/>
    </row>
    <row r="14" spans="1:5" x14ac:dyDescent="0.25">
      <c r="A14" s="97"/>
    </row>
    <row r="15" spans="1:5" x14ac:dyDescent="0.25">
      <c r="A15" s="97"/>
    </row>
    <row r="16" spans="1:5" x14ac:dyDescent="0.25">
      <c r="A16" s="97"/>
    </row>
    <row r="17" spans="1:12" ht="15.75" thickBot="1" x14ac:dyDescent="0.3">
      <c r="A17" s="98"/>
    </row>
    <row r="18" spans="1:12" x14ac:dyDescent="0.25">
      <c r="A18" s="31" t="s">
        <v>595</v>
      </c>
    </row>
    <row r="19" spans="1:12" ht="15.75" thickBot="1" x14ac:dyDescent="0.3">
      <c r="A19" s="32" t="s">
        <v>598</v>
      </c>
    </row>
    <row r="20" spans="1:12" x14ac:dyDescent="0.25">
      <c r="A20" s="33" t="s">
        <v>596</v>
      </c>
      <c r="I20" s="29"/>
      <c r="J20" s="29"/>
      <c r="K20" s="29"/>
      <c r="L20" s="29"/>
    </row>
    <row r="21" spans="1:12" ht="15.75" thickBot="1" x14ac:dyDescent="0.3">
      <c r="A21" s="34" t="s">
        <v>597</v>
      </c>
      <c r="I21" s="29"/>
      <c r="J21" s="29"/>
      <c r="K21" s="29"/>
      <c r="L21" s="29"/>
    </row>
    <row r="22" spans="1:12" x14ac:dyDescent="0.25">
      <c r="I22" s="29"/>
      <c r="J22" s="29"/>
      <c r="K22" s="29"/>
      <c r="L22" s="29"/>
    </row>
    <row r="23" spans="1:12" x14ac:dyDescent="0.25">
      <c r="I23" s="29"/>
      <c r="J23" s="29"/>
      <c r="K23" s="29"/>
      <c r="L23" s="29"/>
    </row>
    <row r="24" spans="1:12" x14ac:dyDescent="0.25">
      <c r="I24" s="29"/>
      <c r="J24" s="29"/>
      <c r="K24" s="29"/>
      <c r="L24" s="29"/>
    </row>
    <row r="25" spans="1:12" x14ac:dyDescent="0.25">
      <c r="I25" s="29"/>
      <c r="J25" s="29"/>
      <c r="K25" s="29"/>
      <c r="L25" s="29"/>
    </row>
    <row r="26" spans="1:12" x14ac:dyDescent="0.25">
      <c r="I26" s="26"/>
      <c r="J26" s="26"/>
      <c r="K26" s="29"/>
      <c r="L26" s="29"/>
    </row>
    <row r="27" spans="1:12" x14ac:dyDescent="0.25">
      <c r="I27" s="102"/>
      <c r="J27" s="29"/>
      <c r="K27" s="29"/>
      <c r="L27" s="29"/>
    </row>
    <row r="28" spans="1:12" x14ac:dyDescent="0.25">
      <c r="I28" s="102"/>
      <c r="J28" s="29"/>
      <c r="K28" s="29"/>
      <c r="L28" s="29"/>
    </row>
    <row r="29" spans="1:12" x14ac:dyDescent="0.25">
      <c r="I29" s="102"/>
      <c r="J29" s="29"/>
      <c r="K29" s="29"/>
      <c r="L29" s="29"/>
    </row>
    <row r="30" spans="1:12" x14ac:dyDescent="0.25">
      <c r="I30" s="102"/>
      <c r="J30" s="29"/>
      <c r="K30" s="29"/>
      <c r="L30" s="29"/>
    </row>
    <row r="31" spans="1:12" x14ac:dyDescent="0.25">
      <c r="I31" s="102"/>
      <c r="J31" s="29"/>
      <c r="K31" s="29"/>
      <c r="L31" s="29"/>
    </row>
    <row r="32" spans="1:12" x14ac:dyDescent="0.25">
      <c r="I32" s="102"/>
      <c r="J32" s="29"/>
      <c r="K32" s="29"/>
      <c r="L32" s="29"/>
    </row>
    <row r="33" spans="9:12" x14ac:dyDescent="0.25">
      <c r="I33" s="30"/>
      <c r="J33" s="29"/>
      <c r="K33" s="29"/>
      <c r="L33" s="29"/>
    </row>
    <row r="34" spans="9:12" x14ac:dyDescent="0.25">
      <c r="I34" s="29"/>
      <c r="J34" s="29"/>
      <c r="K34" s="29"/>
      <c r="L34" s="29"/>
    </row>
    <row r="35" spans="9:12" x14ac:dyDescent="0.25">
      <c r="I35" s="29"/>
      <c r="J35" s="29"/>
      <c r="K35" s="29"/>
      <c r="L35" s="29"/>
    </row>
    <row r="36" spans="9:12" x14ac:dyDescent="0.25">
      <c r="I36" s="29"/>
      <c r="J36" s="29"/>
      <c r="K36" s="29"/>
      <c r="L36" s="29"/>
    </row>
    <row r="37" spans="9:12" x14ac:dyDescent="0.25">
      <c r="I37" s="29"/>
      <c r="J37" s="29"/>
      <c r="K37" s="29"/>
      <c r="L37" s="29"/>
    </row>
  </sheetData>
  <mergeCells count="2">
    <mergeCell ref="I27:I32"/>
    <mergeCell ref="A2:A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8"/>
  <sheetViews>
    <sheetView workbookViewId="0">
      <selection activeCell="F11" sqref="F11"/>
    </sheetView>
  </sheetViews>
  <sheetFormatPr defaultRowHeight="15" x14ac:dyDescent="0.25"/>
  <cols>
    <col min="1" max="1" width="29" customWidth="1"/>
    <col min="2" max="2" width="54.85546875" bestFit="1" customWidth="1"/>
    <col min="3" max="3" width="97.85546875" bestFit="1" customWidth="1"/>
    <col min="4" max="4" width="18" bestFit="1" customWidth="1"/>
    <col min="14" max="14" width="18.7109375" bestFit="1" customWidth="1"/>
  </cols>
  <sheetData>
    <row r="1" spans="1:6" ht="15.75" thickBot="1" x14ac:dyDescent="0.3">
      <c r="A1" s="35" t="s">
        <v>442</v>
      </c>
      <c r="B1" s="72" t="s">
        <v>385</v>
      </c>
      <c r="C1" s="73" t="s">
        <v>386</v>
      </c>
    </row>
    <row r="2" spans="1:6" x14ac:dyDescent="0.25">
      <c r="A2" s="93" t="s">
        <v>450</v>
      </c>
      <c r="B2" s="37" t="s">
        <v>384</v>
      </c>
      <c r="C2" s="62" t="s">
        <v>387</v>
      </c>
    </row>
    <row r="3" spans="1:6" x14ac:dyDescent="0.25">
      <c r="A3" s="94"/>
      <c r="B3" s="37" t="s">
        <v>388</v>
      </c>
      <c r="C3" s="62" t="s">
        <v>129</v>
      </c>
      <c r="F3" t="s">
        <v>340</v>
      </c>
    </row>
    <row r="4" spans="1:6" x14ac:dyDescent="0.25">
      <c r="A4" s="94"/>
      <c r="B4" s="37" t="s">
        <v>394</v>
      </c>
      <c r="C4" s="62" t="s">
        <v>313</v>
      </c>
    </row>
    <row r="5" spans="1:6" x14ac:dyDescent="0.25">
      <c r="A5" s="94"/>
      <c r="B5" s="37" t="s">
        <v>395</v>
      </c>
      <c r="C5" s="62" t="s">
        <v>314</v>
      </c>
      <c r="D5" s="2"/>
    </row>
    <row r="6" spans="1:6" x14ac:dyDescent="0.25">
      <c r="A6" s="94"/>
      <c r="B6" s="37" t="s">
        <v>396</v>
      </c>
      <c r="C6" s="62" t="s">
        <v>316</v>
      </c>
      <c r="D6" s="2"/>
    </row>
    <row r="7" spans="1:6" x14ac:dyDescent="0.25">
      <c r="A7" s="94"/>
      <c r="B7" s="37" t="s">
        <v>398</v>
      </c>
      <c r="C7" s="62" t="s">
        <v>320</v>
      </c>
      <c r="D7" s="2"/>
    </row>
    <row r="8" spans="1:6" x14ac:dyDescent="0.25">
      <c r="A8" s="94"/>
      <c r="B8" s="37" t="s">
        <v>399</v>
      </c>
      <c r="C8" s="62" t="s">
        <v>321</v>
      </c>
      <c r="D8" s="2"/>
    </row>
    <row r="9" spans="1:6" x14ac:dyDescent="0.25">
      <c r="A9" s="94"/>
      <c r="B9" s="37" t="s">
        <v>397</v>
      </c>
      <c r="C9" s="62" t="s">
        <v>317</v>
      </c>
      <c r="D9" s="2"/>
    </row>
    <row r="10" spans="1:6" x14ac:dyDescent="0.25">
      <c r="A10" s="94"/>
      <c r="B10" s="37" t="s">
        <v>393</v>
      </c>
      <c r="C10" s="62" t="s">
        <v>315</v>
      </c>
      <c r="D10" s="2"/>
    </row>
    <row r="11" spans="1:6" x14ac:dyDescent="0.25">
      <c r="A11" s="94"/>
      <c r="B11" s="37" t="s">
        <v>392</v>
      </c>
      <c r="C11" s="62" t="s">
        <v>141</v>
      </c>
      <c r="D11" s="2"/>
    </row>
    <row r="12" spans="1:6" x14ac:dyDescent="0.25">
      <c r="A12" s="94"/>
      <c r="B12" s="37" t="s">
        <v>400</v>
      </c>
      <c r="C12" s="62" t="s">
        <v>318</v>
      </c>
      <c r="D12" s="2"/>
    </row>
    <row r="13" spans="1:6" x14ac:dyDescent="0.25">
      <c r="A13" s="94"/>
      <c r="B13" s="37" t="s">
        <v>401</v>
      </c>
      <c r="C13" s="62" t="s">
        <v>319</v>
      </c>
      <c r="D13" s="2"/>
    </row>
    <row r="14" spans="1:6" x14ac:dyDescent="0.25">
      <c r="A14" s="94"/>
      <c r="B14" s="37" t="s">
        <v>402</v>
      </c>
      <c r="C14" s="62" t="s">
        <v>322</v>
      </c>
      <c r="D14" s="2"/>
    </row>
    <row r="15" spans="1:6" x14ac:dyDescent="0.25">
      <c r="A15" s="94"/>
      <c r="B15" s="37" t="s">
        <v>403</v>
      </c>
      <c r="C15" s="62" t="s">
        <v>323</v>
      </c>
      <c r="D15" s="2"/>
    </row>
    <row r="16" spans="1:6" x14ac:dyDescent="0.25">
      <c r="A16" s="94"/>
      <c r="B16" s="37" t="s">
        <v>404</v>
      </c>
      <c r="C16" s="62" t="s">
        <v>325</v>
      </c>
      <c r="D16" s="2"/>
    </row>
    <row r="17" spans="1:4" x14ac:dyDescent="0.25">
      <c r="A17" s="94"/>
      <c r="B17" s="37" t="s">
        <v>405</v>
      </c>
      <c r="C17" s="62" t="s">
        <v>324</v>
      </c>
    </row>
    <row r="18" spans="1:4" x14ac:dyDescent="0.25">
      <c r="A18" s="94"/>
      <c r="B18" s="37" t="s">
        <v>406</v>
      </c>
      <c r="C18" s="62" t="s">
        <v>339</v>
      </c>
      <c r="D18" s="28"/>
    </row>
    <row r="19" spans="1:4" x14ac:dyDescent="0.25">
      <c r="A19" s="94"/>
      <c r="B19" s="37" t="s">
        <v>407</v>
      </c>
      <c r="C19" s="62" t="s">
        <v>338</v>
      </c>
      <c r="D19" s="28"/>
    </row>
    <row r="20" spans="1:4" x14ac:dyDescent="0.25">
      <c r="A20" s="94"/>
      <c r="B20" s="37" t="s">
        <v>408</v>
      </c>
      <c r="C20" s="62" t="s">
        <v>329</v>
      </c>
      <c r="D20" s="28"/>
    </row>
    <row r="21" spans="1:4" x14ac:dyDescent="0.25">
      <c r="A21" s="94"/>
      <c r="B21" s="37" t="s">
        <v>409</v>
      </c>
      <c r="C21" s="62" t="s">
        <v>331</v>
      </c>
      <c r="D21" s="29"/>
    </row>
    <row r="22" spans="1:4" x14ac:dyDescent="0.25">
      <c r="A22" s="94"/>
      <c r="B22" s="37" t="s">
        <v>410</v>
      </c>
      <c r="C22" s="62" t="s">
        <v>330</v>
      </c>
      <c r="D22" s="29"/>
    </row>
    <row r="23" spans="1:4" x14ac:dyDescent="0.25">
      <c r="A23" s="94"/>
      <c r="B23" s="37" t="s">
        <v>413</v>
      </c>
      <c r="C23" s="62" t="s">
        <v>326</v>
      </c>
      <c r="D23" s="29"/>
    </row>
    <row r="24" spans="1:4" x14ac:dyDescent="0.25">
      <c r="A24" s="94"/>
      <c r="B24" s="37" t="s">
        <v>412</v>
      </c>
      <c r="C24" s="62" t="s">
        <v>328</v>
      </c>
      <c r="D24" s="29"/>
    </row>
    <row r="25" spans="1:4" x14ac:dyDescent="0.25">
      <c r="A25" s="94"/>
      <c r="B25" s="37" t="s">
        <v>411</v>
      </c>
      <c r="C25" s="62" t="s">
        <v>327</v>
      </c>
      <c r="D25" s="29"/>
    </row>
    <row r="26" spans="1:4" x14ac:dyDescent="0.25">
      <c r="A26" s="94"/>
      <c r="B26" s="37" t="s">
        <v>414</v>
      </c>
      <c r="C26" s="62" t="s">
        <v>332</v>
      </c>
      <c r="D26" s="29"/>
    </row>
    <row r="27" spans="1:4" x14ac:dyDescent="0.25">
      <c r="A27" s="94"/>
      <c r="B27" s="37" t="s">
        <v>415</v>
      </c>
      <c r="C27" s="62" t="s">
        <v>337</v>
      </c>
      <c r="D27" s="29"/>
    </row>
    <row r="28" spans="1:4" x14ac:dyDescent="0.25">
      <c r="A28" s="94"/>
      <c r="B28" s="37" t="s">
        <v>416</v>
      </c>
      <c r="C28" s="62" t="s">
        <v>334</v>
      </c>
      <c r="D28" s="29"/>
    </row>
    <row r="29" spans="1:4" x14ac:dyDescent="0.25">
      <c r="A29" s="94"/>
      <c r="B29" s="37" t="s">
        <v>417</v>
      </c>
      <c r="C29" s="62" t="s">
        <v>333</v>
      </c>
      <c r="D29" s="29"/>
    </row>
    <row r="30" spans="1:4" x14ac:dyDescent="0.25">
      <c r="A30" s="94"/>
      <c r="B30" s="37" t="s">
        <v>418</v>
      </c>
      <c r="C30" s="62" t="s">
        <v>335</v>
      </c>
      <c r="D30" s="29"/>
    </row>
    <row r="31" spans="1:4" ht="15.75" thickBot="1" x14ac:dyDescent="0.3">
      <c r="A31" s="94"/>
      <c r="B31" s="39" t="s">
        <v>419</v>
      </c>
      <c r="C31" s="63" t="s">
        <v>336</v>
      </c>
      <c r="D31" s="29"/>
    </row>
    <row r="32" spans="1:4" x14ac:dyDescent="0.25">
      <c r="A32" s="94"/>
      <c r="D32" s="29"/>
    </row>
    <row r="33" spans="1:4" x14ac:dyDescent="0.25">
      <c r="A33" s="94"/>
      <c r="D33" s="29"/>
    </row>
    <row r="34" spans="1:4" x14ac:dyDescent="0.25">
      <c r="A34" s="94"/>
      <c r="D34" s="29"/>
    </row>
    <row r="35" spans="1:4" ht="15.75" thickBot="1" x14ac:dyDescent="0.3">
      <c r="A35" s="95"/>
      <c r="D35" s="28"/>
    </row>
    <row r="36" spans="1:4" x14ac:dyDescent="0.25">
      <c r="D36" s="28"/>
    </row>
    <row r="37" spans="1:4" x14ac:dyDescent="0.25">
      <c r="D37" s="28"/>
    </row>
    <row r="38" spans="1:4" x14ac:dyDescent="0.25">
      <c r="D38" s="28"/>
    </row>
  </sheetData>
  <mergeCells count="1">
    <mergeCell ref="A2: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F30"/>
  <sheetViews>
    <sheetView workbookViewId="0">
      <selection activeCell="A25" sqref="A25"/>
    </sheetView>
  </sheetViews>
  <sheetFormatPr defaultRowHeight="15" x14ac:dyDescent="0.25"/>
  <cols>
    <col min="1" max="1" width="68.5703125" customWidth="1"/>
    <col min="2" max="2" width="38.85546875" bestFit="1" customWidth="1"/>
    <col min="3" max="3" width="70.5703125" bestFit="1" customWidth="1"/>
    <col min="4" max="4" width="42.5703125" bestFit="1" customWidth="1"/>
    <col min="5" max="5" width="70.5703125" bestFit="1" customWidth="1"/>
  </cols>
  <sheetData>
    <row r="1" spans="1:6" ht="15.75" thickBot="1" x14ac:dyDescent="0.3">
      <c r="A1" s="24" t="s">
        <v>443</v>
      </c>
      <c r="B1" s="68" t="s">
        <v>179</v>
      </c>
      <c r="C1" s="81" t="s">
        <v>178</v>
      </c>
      <c r="D1" s="79" t="s">
        <v>177</v>
      </c>
      <c r="E1" s="20"/>
    </row>
    <row r="2" spans="1:6" x14ac:dyDescent="0.25">
      <c r="A2" s="93" t="s">
        <v>444</v>
      </c>
      <c r="B2" s="25" t="s">
        <v>176</v>
      </c>
      <c r="C2" s="89" t="s">
        <v>175</v>
      </c>
      <c r="D2" s="90" t="s">
        <v>174</v>
      </c>
    </row>
    <row r="3" spans="1:6" x14ac:dyDescent="0.25">
      <c r="A3" s="94"/>
      <c r="B3" s="25" t="s">
        <v>173</v>
      </c>
      <c r="C3" s="89" t="s">
        <v>172</v>
      </c>
      <c r="D3" s="90" t="s">
        <v>171</v>
      </c>
    </row>
    <row r="4" spans="1:6" x14ac:dyDescent="0.25">
      <c r="A4" s="94"/>
      <c r="B4" s="25" t="s">
        <v>170</v>
      </c>
      <c r="C4" s="89" t="s">
        <v>169</v>
      </c>
      <c r="D4" s="90" t="s">
        <v>168</v>
      </c>
    </row>
    <row r="5" spans="1:6" x14ac:dyDescent="0.25">
      <c r="A5" s="94"/>
      <c r="B5" s="25" t="s">
        <v>167</v>
      </c>
      <c r="C5" s="89" t="s">
        <v>166</v>
      </c>
      <c r="D5" s="90" t="s">
        <v>165</v>
      </c>
    </row>
    <row r="6" spans="1:6" x14ac:dyDescent="0.25">
      <c r="A6" s="94"/>
      <c r="B6" s="25" t="s">
        <v>164</v>
      </c>
      <c r="C6" s="89" t="s">
        <v>163</v>
      </c>
      <c r="D6" s="90" t="s">
        <v>162</v>
      </c>
    </row>
    <row r="7" spans="1:6" x14ac:dyDescent="0.25">
      <c r="A7" s="94"/>
      <c r="B7" s="25" t="s">
        <v>161</v>
      </c>
      <c r="C7" s="89" t="s">
        <v>160</v>
      </c>
      <c r="D7" s="90" t="s">
        <v>159</v>
      </c>
    </row>
    <row r="8" spans="1:6" x14ac:dyDescent="0.25">
      <c r="A8" s="94"/>
      <c r="B8" s="25" t="s">
        <v>158</v>
      </c>
      <c r="C8" s="89" t="s">
        <v>157</v>
      </c>
      <c r="D8" s="90" t="s">
        <v>156</v>
      </c>
    </row>
    <row r="9" spans="1:6" x14ac:dyDescent="0.25">
      <c r="A9" s="94"/>
      <c r="B9" s="25" t="s">
        <v>155</v>
      </c>
      <c r="C9" s="83"/>
      <c r="D9" s="38"/>
    </row>
    <row r="10" spans="1:6" x14ac:dyDescent="0.25">
      <c r="A10" s="94"/>
      <c r="B10" s="25" t="s">
        <v>154</v>
      </c>
      <c r="C10" s="83"/>
      <c r="D10" s="38"/>
      <c r="F10" s="19"/>
    </row>
    <row r="11" spans="1:6" x14ac:dyDescent="0.25">
      <c r="A11" s="94"/>
      <c r="B11" s="25" t="s">
        <v>153</v>
      </c>
      <c r="C11" s="83"/>
      <c r="D11" s="38"/>
    </row>
    <row r="12" spans="1:6" x14ac:dyDescent="0.25">
      <c r="A12" s="94"/>
      <c r="B12" s="25" t="s">
        <v>152</v>
      </c>
      <c r="C12" s="83"/>
      <c r="D12" s="38"/>
    </row>
    <row r="13" spans="1:6" x14ac:dyDescent="0.25">
      <c r="A13" s="94"/>
      <c r="B13" s="25" t="s">
        <v>151</v>
      </c>
      <c r="C13" s="83"/>
      <c r="D13" s="38"/>
    </row>
    <row r="14" spans="1:6" x14ac:dyDescent="0.25">
      <c r="A14" s="94"/>
      <c r="B14" s="25" t="s">
        <v>150</v>
      </c>
      <c r="C14" s="83"/>
      <c r="D14" s="38"/>
    </row>
    <row r="15" spans="1:6" ht="15.75" thickBot="1" x14ac:dyDescent="0.3">
      <c r="A15" s="95"/>
      <c r="B15" s="88" t="s">
        <v>149</v>
      </c>
      <c r="C15" s="84"/>
      <c r="D15" s="40"/>
    </row>
    <row r="16" spans="1:6" x14ac:dyDescent="0.25">
      <c r="A16" s="31" t="s">
        <v>438</v>
      </c>
    </row>
    <row r="17" spans="1:1" ht="15.75" thickBot="1" x14ac:dyDescent="0.3">
      <c r="A17" s="32" t="s">
        <v>441</v>
      </c>
    </row>
    <row r="18" spans="1:1" x14ac:dyDescent="0.25">
      <c r="A18" s="33" t="s">
        <v>439</v>
      </c>
    </row>
    <row r="19" spans="1:1" ht="15.75" thickBot="1" x14ac:dyDescent="0.3">
      <c r="A19" s="34" t="s">
        <v>440</v>
      </c>
    </row>
    <row r="30" spans="1:1" ht="111.75" customHeight="1" x14ac:dyDescent="0.25"/>
  </sheetData>
  <mergeCells count="1">
    <mergeCell ref="A2:A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4"/>
  <sheetViews>
    <sheetView workbookViewId="0">
      <selection activeCell="A24" sqref="A24"/>
    </sheetView>
  </sheetViews>
  <sheetFormatPr defaultRowHeight="15" x14ac:dyDescent="0.25"/>
  <cols>
    <col min="1" max="1" width="63"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36" t="s">
        <v>443</v>
      </c>
      <c r="B1" s="85" t="s">
        <v>203</v>
      </c>
      <c r="C1" s="42" t="s">
        <v>199</v>
      </c>
      <c r="D1" s="81" t="s">
        <v>231</v>
      </c>
      <c r="E1" s="76" t="s">
        <v>232</v>
      </c>
    </row>
    <row r="2" spans="1:7" x14ac:dyDescent="0.25">
      <c r="A2" s="94" t="s">
        <v>449</v>
      </c>
      <c r="B2" s="86" t="s">
        <v>200</v>
      </c>
      <c r="C2" s="21" t="s">
        <v>180</v>
      </c>
      <c r="D2" s="82" t="s">
        <v>226</v>
      </c>
      <c r="E2" s="62" t="s">
        <v>221</v>
      </c>
      <c r="G2" s="17"/>
    </row>
    <row r="3" spans="1:7" x14ac:dyDescent="0.25">
      <c r="A3" s="94"/>
      <c r="B3" s="86" t="s">
        <v>216</v>
      </c>
      <c r="C3" s="22" t="s">
        <v>182</v>
      </c>
      <c r="D3" s="83" t="s">
        <v>227</v>
      </c>
      <c r="E3" s="62" t="s">
        <v>222</v>
      </c>
    </row>
    <row r="4" spans="1:7" x14ac:dyDescent="0.25">
      <c r="A4" s="94"/>
      <c r="B4" s="86" t="s">
        <v>206</v>
      </c>
      <c r="C4" s="22" t="s">
        <v>181</v>
      </c>
      <c r="D4" s="83" t="s">
        <v>228</v>
      </c>
      <c r="E4" s="62" t="s">
        <v>223</v>
      </c>
    </row>
    <row r="5" spans="1:7" x14ac:dyDescent="0.25">
      <c r="A5" s="94"/>
      <c r="B5" s="86" t="s">
        <v>204</v>
      </c>
      <c r="C5" s="22" t="s">
        <v>183</v>
      </c>
      <c r="D5" s="83" t="s">
        <v>229</v>
      </c>
      <c r="E5" s="62" t="s">
        <v>225</v>
      </c>
    </row>
    <row r="6" spans="1:7" x14ac:dyDescent="0.25">
      <c r="A6" s="94"/>
      <c r="B6" s="86" t="s">
        <v>209</v>
      </c>
      <c r="C6" s="22" t="s">
        <v>187</v>
      </c>
      <c r="D6" s="83" t="s">
        <v>230</v>
      </c>
      <c r="E6" s="62" t="s">
        <v>224</v>
      </c>
    </row>
    <row r="7" spans="1:7" x14ac:dyDescent="0.25">
      <c r="A7" s="94"/>
      <c r="B7" s="86" t="s">
        <v>211</v>
      </c>
      <c r="C7" s="22" t="s">
        <v>186</v>
      </c>
      <c r="D7" s="83"/>
      <c r="E7" s="62"/>
    </row>
    <row r="8" spans="1:7" x14ac:dyDescent="0.25">
      <c r="A8" s="94"/>
      <c r="B8" s="86" t="s">
        <v>212</v>
      </c>
      <c r="C8" s="22" t="s">
        <v>184</v>
      </c>
      <c r="D8" s="83"/>
      <c r="E8" s="62"/>
    </row>
    <row r="9" spans="1:7" x14ac:dyDescent="0.25">
      <c r="A9" s="94"/>
      <c r="B9" s="86" t="s">
        <v>213</v>
      </c>
      <c r="C9" s="22" t="s">
        <v>185</v>
      </c>
      <c r="D9" s="83"/>
      <c r="E9" s="62"/>
    </row>
    <row r="10" spans="1:7" x14ac:dyDescent="0.25">
      <c r="A10" s="94"/>
      <c r="B10" s="86" t="s">
        <v>201</v>
      </c>
      <c r="C10" s="22" t="s">
        <v>188</v>
      </c>
      <c r="D10" s="83"/>
      <c r="E10" s="62"/>
    </row>
    <row r="11" spans="1:7" x14ac:dyDescent="0.25">
      <c r="A11" s="94"/>
      <c r="B11" s="86" t="s">
        <v>214</v>
      </c>
      <c r="C11" s="22" t="s">
        <v>191</v>
      </c>
      <c r="D11" s="83"/>
      <c r="E11" s="62"/>
    </row>
    <row r="12" spans="1:7" x14ac:dyDescent="0.25">
      <c r="A12" s="94"/>
      <c r="B12" s="86" t="s">
        <v>215</v>
      </c>
      <c r="C12" s="22" t="s">
        <v>190</v>
      </c>
      <c r="D12" s="83"/>
      <c r="E12" s="62"/>
    </row>
    <row r="13" spans="1:7" x14ac:dyDescent="0.25">
      <c r="A13" s="94"/>
      <c r="B13" s="86" t="s">
        <v>207</v>
      </c>
      <c r="C13" s="22" t="s">
        <v>189</v>
      </c>
      <c r="D13" s="83"/>
      <c r="E13" s="62"/>
    </row>
    <row r="14" spans="1:7" x14ac:dyDescent="0.25">
      <c r="A14" s="94"/>
      <c r="B14" s="86" t="s">
        <v>205</v>
      </c>
      <c r="C14" s="22" t="s">
        <v>192</v>
      </c>
      <c r="D14" s="83"/>
      <c r="E14" s="62"/>
    </row>
    <row r="15" spans="1:7" x14ac:dyDescent="0.25">
      <c r="A15" s="94"/>
      <c r="B15" s="86" t="s">
        <v>210</v>
      </c>
      <c r="C15" s="22" t="s">
        <v>194</v>
      </c>
      <c r="D15" s="83"/>
      <c r="E15" s="62"/>
    </row>
    <row r="16" spans="1:7" x14ac:dyDescent="0.25">
      <c r="A16" s="94"/>
      <c r="B16" s="86" t="s">
        <v>218</v>
      </c>
      <c r="C16" s="22" t="s">
        <v>193</v>
      </c>
      <c r="D16" s="83"/>
      <c r="E16" s="62"/>
      <c r="G16" t="str">
        <f>REPLACE(F16,1,$H$14,"")</f>
        <v/>
      </c>
    </row>
    <row r="17" spans="1:7" x14ac:dyDescent="0.25">
      <c r="A17" s="94"/>
      <c r="B17" s="86" t="s">
        <v>219</v>
      </c>
      <c r="C17" s="22" t="s">
        <v>195</v>
      </c>
      <c r="D17" s="83"/>
      <c r="E17" s="62"/>
      <c r="G17" t="str">
        <f>REPLACE(F17,1,$H$14,"")</f>
        <v/>
      </c>
    </row>
    <row r="18" spans="1:7" x14ac:dyDescent="0.25">
      <c r="A18" s="94"/>
      <c r="B18" s="86" t="s">
        <v>217</v>
      </c>
      <c r="C18" s="22" t="s">
        <v>198</v>
      </c>
      <c r="D18" s="83"/>
      <c r="E18" s="62"/>
      <c r="G18" t="str">
        <f>REPLACE(F18,1,$H$14,"")</f>
        <v/>
      </c>
    </row>
    <row r="19" spans="1:7" x14ac:dyDescent="0.25">
      <c r="A19" s="94"/>
      <c r="B19" s="86" t="s">
        <v>208</v>
      </c>
      <c r="C19" s="22" t="s">
        <v>196</v>
      </c>
      <c r="D19" s="83"/>
      <c r="E19" s="62"/>
      <c r="G19" t="str">
        <f>REPLACE(F19,1,$H$14,"")</f>
        <v/>
      </c>
    </row>
    <row r="20" spans="1:7" ht="15.75" thickBot="1" x14ac:dyDescent="0.3">
      <c r="A20" s="95"/>
      <c r="B20" s="87" t="s">
        <v>220</v>
      </c>
      <c r="C20" s="64" t="s">
        <v>197</v>
      </c>
      <c r="D20" s="84"/>
      <c r="E20" s="63"/>
      <c r="G20" t="str">
        <f>REPLACE(F20,1,$H$14,"")</f>
        <v/>
      </c>
    </row>
    <row r="21" spans="1:7" x14ac:dyDescent="0.25">
      <c r="A21" s="31" t="s">
        <v>446</v>
      </c>
    </row>
    <row r="22" spans="1:7" ht="15.75" thickBot="1" x14ac:dyDescent="0.3">
      <c r="A22" s="32" t="s">
        <v>447</v>
      </c>
    </row>
    <row r="23" spans="1:7" x14ac:dyDescent="0.25">
      <c r="A23" s="33" t="s">
        <v>445</v>
      </c>
    </row>
    <row r="24" spans="1:7" ht="15.75" thickBot="1" x14ac:dyDescent="0.3">
      <c r="A24" s="34" t="s">
        <v>448</v>
      </c>
    </row>
  </sheetData>
  <mergeCells count="1">
    <mergeCell ref="A2:A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B5" sqref="B5"/>
    </sheetView>
  </sheetViews>
  <sheetFormatPr defaultRowHeight="15" x14ac:dyDescent="0.25"/>
  <cols>
    <col min="1" max="1" width="52.42578125" customWidth="1"/>
    <col min="2" max="2" width="26.28515625" bestFit="1" customWidth="1"/>
    <col min="3" max="3" width="78.85546875" bestFit="1" customWidth="1"/>
  </cols>
  <sheetData>
    <row r="1" spans="1:8" ht="15.75" thickBot="1" x14ac:dyDescent="0.3">
      <c r="A1" s="36" t="s">
        <v>443</v>
      </c>
      <c r="B1" s="55" t="s">
        <v>233</v>
      </c>
      <c r="C1" s="42" t="s">
        <v>234</v>
      </c>
    </row>
    <row r="2" spans="1:8" x14ac:dyDescent="0.25">
      <c r="A2" s="96" t="s">
        <v>452</v>
      </c>
      <c r="B2" s="43" t="s">
        <v>202</v>
      </c>
      <c r="C2" s="22" t="s">
        <v>173</v>
      </c>
    </row>
    <row r="3" spans="1:8" x14ac:dyDescent="0.25">
      <c r="A3" s="97"/>
      <c r="B3" s="43" t="s">
        <v>205</v>
      </c>
      <c r="C3" s="22" t="s">
        <v>192</v>
      </c>
    </row>
    <row r="4" spans="1:8" x14ac:dyDescent="0.25">
      <c r="A4" s="97"/>
      <c r="B4" s="43" t="s">
        <v>210</v>
      </c>
      <c r="C4" s="22" t="s">
        <v>194</v>
      </c>
    </row>
    <row r="5" spans="1:8" ht="15.75" thickBot="1" x14ac:dyDescent="0.3">
      <c r="A5" s="98"/>
      <c r="B5" s="44" t="s">
        <v>218</v>
      </c>
      <c r="C5" s="64" t="s">
        <v>193</v>
      </c>
    </row>
    <row r="6" spans="1:8" x14ac:dyDescent="0.25">
      <c r="A6" s="31" t="s">
        <v>451</v>
      </c>
    </row>
    <row r="7" spans="1:8" ht="15.75" thickBot="1" x14ac:dyDescent="0.3">
      <c r="A7" s="32" t="s">
        <v>453</v>
      </c>
    </row>
    <row r="8" spans="1:8" x14ac:dyDescent="0.25">
      <c r="H8" t="str">
        <f t="shared" ref="H8" si="0">REPLACE(G8,1,$C$11,"")</f>
        <v/>
      </c>
    </row>
  </sheetData>
  <mergeCells count="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8"/>
  <sheetViews>
    <sheetView workbookViewId="0">
      <selection activeCell="A16" sqref="A16"/>
    </sheetView>
  </sheetViews>
  <sheetFormatPr defaultRowHeight="15" x14ac:dyDescent="0.25"/>
  <cols>
    <col min="1" max="1" width="71.140625" customWidth="1"/>
    <col min="2" max="2" width="59.28515625" bestFit="1" customWidth="1"/>
    <col min="3" max="3" width="49" bestFit="1" customWidth="1"/>
  </cols>
  <sheetData>
    <row r="1" spans="1:5" ht="15.75" thickBot="1" x14ac:dyDescent="0.3">
      <c r="A1" s="36" t="s">
        <v>443</v>
      </c>
      <c r="B1" s="71" t="s">
        <v>235</v>
      </c>
      <c r="C1" s="42" t="s">
        <v>236</v>
      </c>
      <c r="E1" s="17"/>
    </row>
    <row r="2" spans="1:5" x14ac:dyDescent="0.25">
      <c r="A2" s="96" t="s">
        <v>458</v>
      </c>
      <c r="B2" s="69" t="s">
        <v>258</v>
      </c>
      <c r="C2" s="22" t="s">
        <v>237</v>
      </c>
    </row>
    <row r="3" spans="1:5" x14ac:dyDescent="0.25">
      <c r="A3" s="97"/>
      <c r="B3" s="43" t="s">
        <v>249</v>
      </c>
      <c r="C3" s="22" t="s">
        <v>238</v>
      </c>
    </row>
    <row r="4" spans="1:5" x14ac:dyDescent="0.25">
      <c r="A4" s="97"/>
      <c r="B4" s="43" t="s">
        <v>251</v>
      </c>
      <c r="C4" s="22" t="s">
        <v>239</v>
      </c>
    </row>
    <row r="5" spans="1:5" x14ac:dyDescent="0.25">
      <c r="A5" s="97"/>
      <c r="B5" s="43" t="s">
        <v>252</v>
      </c>
      <c r="C5" s="22" t="s">
        <v>240</v>
      </c>
    </row>
    <row r="6" spans="1:5" x14ac:dyDescent="0.25">
      <c r="A6" s="97"/>
      <c r="B6" s="43" t="s">
        <v>259</v>
      </c>
      <c r="C6" s="22" t="s">
        <v>241</v>
      </c>
    </row>
    <row r="7" spans="1:5" x14ac:dyDescent="0.25">
      <c r="A7" s="97"/>
      <c r="B7" s="43" t="s">
        <v>260</v>
      </c>
      <c r="C7" s="22" t="s">
        <v>242</v>
      </c>
    </row>
    <row r="8" spans="1:5" x14ac:dyDescent="0.25">
      <c r="A8" s="97"/>
      <c r="B8" s="43" t="s">
        <v>261</v>
      </c>
      <c r="C8" s="22" t="s">
        <v>243</v>
      </c>
    </row>
    <row r="9" spans="1:5" x14ac:dyDescent="0.25">
      <c r="A9" s="97"/>
      <c r="B9" s="43" t="s">
        <v>253</v>
      </c>
      <c r="C9" s="22" t="s">
        <v>244</v>
      </c>
    </row>
    <row r="10" spans="1:5" x14ac:dyDescent="0.25">
      <c r="A10" s="97"/>
      <c r="B10" s="43" t="s">
        <v>254</v>
      </c>
      <c r="C10" s="22" t="s">
        <v>245</v>
      </c>
    </row>
    <row r="11" spans="1:5" x14ac:dyDescent="0.25">
      <c r="A11" s="97"/>
      <c r="B11" s="43" t="s">
        <v>255</v>
      </c>
      <c r="C11" s="22" t="s">
        <v>246</v>
      </c>
    </row>
    <row r="12" spans="1:5" x14ac:dyDescent="0.25">
      <c r="A12" s="97"/>
      <c r="B12" s="43" t="s">
        <v>256</v>
      </c>
      <c r="C12" s="22" t="s">
        <v>247</v>
      </c>
    </row>
    <row r="13" spans="1:5" ht="15.75" thickBot="1" x14ac:dyDescent="0.3">
      <c r="A13" s="97"/>
      <c r="B13" s="44" t="s">
        <v>257</v>
      </c>
      <c r="C13" s="64" t="s">
        <v>248</v>
      </c>
    </row>
    <row r="14" spans="1:5" ht="15.75" thickBot="1" x14ac:dyDescent="0.3">
      <c r="A14" s="98"/>
      <c r="B14" s="2"/>
      <c r="C14" s="2"/>
    </row>
    <row r="15" spans="1:5" x14ac:dyDescent="0.25">
      <c r="A15" s="31" t="s">
        <v>454</v>
      </c>
    </row>
    <row r="16" spans="1:5" x14ac:dyDescent="0.25">
      <c r="A16" s="45" t="s">
        <v>455</v>
      </c>
    </row>
    <row r="17" spans="1:2" x14ac:dyDescent="0.25">
      <c r="A17" s="45" t="s">
        <v>457</v>
      </c>
    </row>
    <row r="18" spans="1:2" ht="15.75" thickBot="1" x14ac:dyDescent="0.3">
      <c r="A18" s="32" t="s">
        <v>456</v>
      </c>
      <c r="B18" s="70"/>
    </row>
  </sheetData>
  <mergeCells count="1">
    <mergeCell ref="A2:A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4"/>
  <sheetViews>
    <sheetView workbookViewId="0">
      <selection activeCell="A12" sqref="A12"/>
    </sheetView>
  </sheetViews>
  <sheetFormatPr defaultRowHeight="15" x14ac:dyDescent="0.25"/>
  <cols>
    <col min="1" max="1" width="77.7109375" customWidth="1"/>
    <col min="2" max="2" width="48.85546875" bestFit="1" customWidth="1"/>
    <col min="3" max="3" width="32.5703125" bestFit="1" customWidth="1"/>
    <col min="4" max="4" width="35.85546875" bestFit="1" customWidth="1"/>
    <col min="5" max="5" width="44.85546875" bestFit="1" customWidth="1"/>
    <col min="6" max="6" width="39" bestFit="1" customWidth="1"/>
  </cols>
  <sheetData>
    <row r="1" spans="1:18" ht="15.75" thickBot="1" x14ac:dyDescent="0.3">
      <c r="A1" s="41" t="s">
        <v>443</v>
      </c>
      <c r="B1" s="55" t="s">
        <v>279</v>
      </c>
      <c r="C1" s="42" t="s">
        <v>277</v>
      </c>
      <c r="D1" s="74" t="s">
        <v>278</v>
      </c>
      <c r="E1" s="75" t="s">
        <v>280</v>
      </c>
      <c r="F1" s="76" t="s">
        <v>281</v>
      </c>
      <c r="I1" s="2"/>
      <c r="J1" s="2"/>
      <c r="K1" s="2"/>
      <c r="L1" s="2"/>
      <c r="M1" s="2"/>
      <c r="N1" s="2"/>
      <c r="O1" s="2"/>
      <c r="P1" s="2"/>
      <c r="Q1" s="2"/>
      <c r="R1" s="2"/>
    </row>
    <row r="2" spans="1:18" ht="15" customHeight="1" x14ac:dyDescent="0.25">
      <c r="A2" s="99" t="s">
        <v>460</v>
      </c>
      <c r="B2" s="47" t="s">
        <v>282</v>
      </c>
      <c r="C2" s="22" t="s">
        <v>267</v>
      </c>
      <c r="D2" s="37" t="s">
        <v>262</v>
      </c>
      <c r="E2" s="66"/>
      <c r="F2" s="62" t="s">
        <v>290</v>
      </c>
      <c r="I2" s="2"/>
      <c r="J2" s="2"/>
      <c r="K2" s="2"/>
      <c r="L2" s="2"/>
      <c r="M2" s="2"/>
      <c r="N2" s="2"/>
      <c r="O2" s="2"/>
      <c r="P2" s="2"/>
      <c r="Q2" s="2"/>
      <c r="R2" s="2"/>
    </row>
    <row r="3" spans="1:18" x14ac:dyDescent="0.25">
      <c r="A3" s="100"/>
      <c r="B3" s="47" t="s">
        <v>283</v>
      </c>
      <c r="C3" s="22" t="s">
        <v>265</v>
      </c>
      <c r="D3" s="37" t="s">
        <v>269</v>
      </c>
      <c r="E3" s="66" t="s">
        <v>289</v>
      </c>
      <c r="F3" s="62" t="s">
        <v>291</v>
      </c>
      <c r="I3" s="2"/>
      <c r="J3" s="2"/>
      <c r="K3" s="2"/>
      <c r="L3" s="2"/>
      <c r="M3" s="2"/>
      <c r="N3" s="2"/>
      <c r="O3" s="2"/>
      <c r="P3" s="2"/>
      <c r="Q3" s="2"/>
      <c r="R3" s="2"/>
    </row>
    <row r="4" spans="1:18" x14ac:dyDescent="0.25">
      <c r="A4" s="100"/>
      <c r="B4" s="47" t="s">
        <v>284</v>
      </c>
      <c r="C4" s="22" t="s">
        <v>266</v>
      </c>
      <c r="D4" s="37" t="s">
        <v>271</v>
      </c>
      <c r="E4" s="66" t="s">
        <v>288</v>
      </c>
      <c r="F4" s="62" t="s">
        <v>292</v>
      </c>
      <c r="I4" s="2"/>
      <c r="J4" s="2"/>
      <c r="K4" s="2"/>
      <c r="L4" s="2"/>
      <c r="M4" s="2"/>
      <c r="N4" s="2"/>
      <c r="O4" s="2"/>
      <c r="P4" s="2"/>
      <c r="Q4" s="2"/>
      <c r="R4" s="2"/>
    </row>
    <row r="5" spans="1:18" x14ac:dyDescent="0.25">
      <c r="A5" s="100"/>
      <c r="B5" s="47" t="s">
        <v>285</v>
      </c>
      <c r="C5" s="22" t="s">
        <v>263</v>
      </c>
      <c r="D5" s="37" t="s">
        <v>272</v>
      </c>
      <c r="E5" s="66" t="s">
        <v>288</v>
      </c>
      <c r="F5" s="62" t="s">
        <v>293</v>
      </c>
      <c r="I5" s="2"/>
      <c r="J5" s="2"/>
      <c r="K5" s="2"/>
      <c r="L5" s="2"/>
      <c r="M5" s="2"/>
      <c r="N5" s="2"/>
      <c r="O5" s="2"/>
      <c r="P5" s="2"/>
      <c r="Q5" s="2"/>
      <c r="R5" s="2"/>
    </row>
    <row r="6" spans="1:18" x14ac:dyDescent="0.25">
      <c r="A6" s="100"/>
      <c r="B6" s="47" t="s">
        <v>286</v>
      </c>
      <c r="C6" s="22" t="s">
        <v>264</v>
      </c>
      <c r="D6" s="37" t="s">
        <v>270</v>
      </c>
      <c r="E6" s="66" t="s">
        <v>288</v>
      </c>
      <c r="F6" s="62" t="s">
        <v>294</v>
      </c>
      <c r="I6" s="2"/>
      <c r="J6" s="2"/>
      <c r="K6" s="2"/>
      <c r="L6" s="2"/>
      <c r="M6" s="2"/>
      <c r="N6" s="2"/>
      <c r="O6" s="2"/>
      <c r="P6" s="2"/>
      <c r="Q6" s="2"/>
      <c r="R6" s="2"/>
    </row>
    <row r="7" spans="1:18" ht="15.75" thickBot="1" x14ac:dyDescent="0.3">
      <c r="A7" s="100"/>
      <c r="B7" s="48" t="s">
        <v>287</v>
      </c>
      <c r="C7" s="64" t="s">
        <v>268</v>
      </c>
      <c r="D7" s="39" t="s">
        <v>273</v>
      </c>
      <c r="E7" s="67" t="s">
        <v>288</v>
      </c>
      <c r="F7" s="63" t="s">
        <v>295</v>
      </c>
      <c r="I7" s="2"/>
      <c r="J7" s="2"/>
      <c r="K7" s="2"/>
      <c r="L7" s="2"/>
      <c r="M7" s="2"/>
      <c r="N7" s="2"/>
      <c r="O7" s="2"/>
      <c r="P7" s="2"/>
      <c r="Q7" s="2"/>
      <c r="R7" s="2"/>
    </row>
    <row r="8" spans="1:18" x14ac:dyDescent="0.25">
      <c r="A8" s="100"/>
      <c r="B8" s="2"/>
      <c r="C8" s="2"/>
      <c r="D8" s="2"/>
      <c r="I8" s="2"/>
      <c r="J8" s="2"/>
      <c r="K8" s="2"/>
      <c r="L8" s="2"/>
      <c r="M8" s="2"/>
      <c r="N8" s="2"/>
      <c r="O8" s="2"/>
      <c r="P8" s="2"/>
      <c r="Q8" s="2"/>
      <c r="R8" s="2"/>
    </row>
    <row r="9" spans="1:18" x14ac:dyDescent="0.25">
      <c r="A9" s="100"/>
      <c r="I9" s="2"/>
      <c r="J9" s="2"/>
      <c r="K9" s="2"/>
      <c r="L9" s="2"/>
      <c r="M9" s="2"/>
      <c r="N9" s="2"/>
      <c r="O9" s="2"/>
      <c r="P9" s="2"/>
      <c r="Q9" s="2"/>
      <c r="R9" s="2"/>
    </row>
    <row r="10" spans="1:18" ht="15.75" thickBot="1" x14ac:dyDescent="0.3">
      <c r="A10" s="101"/>
      <c r="I10" s="2"/>
      <c r="J10" s="2"/>
      <c r="K10" s="2"/>
      <c r="L10" s="2"/>
      <c r="M10" s="2"/>
      <c r="N10" s="2"/>
      <c r="O10" s="2"/>
      <c r="P10" s="2"/>
      <c r="Q10" s="2"/>
      <c r="R10" s="2"/>
    </row>
    <row r="11" spans="1:18" x14ac:dyDescent="0.25">
      <c r="A11" s="31" t="s">
        <v>459</v>
      </c>
      <c r="I11" s="2"/>
      <c r="J11" s="2"/>
      <c r="K11" s="2"/>
      <c r="L11" s="2"/>
      <c r="M11" s="2"/>
      <c r="N11" s="2"/>
      <c r="O11" s="2"/>
      <c r="P11" s="2"/>
      <c r="Q11" s="2"/>
      <c r="R11" s="2"/>
    </row>
    <row r="12" spans="1:18" x14ac:dyDescent="0.25">
      <c r="A12" s="45" t="s">
        <v>274</v>
      </c>
      <c r="I12" s="2"/>
      <c r="J12" s="2"/>
      <c r="K12" s="2"/>
      <c r="L12" s="2"/>
      <c r="M12" s="2"/>
      <c r="N12" s="2"/>
      <c r="O12" s="2"/>
      <c r="P12" s="2"/>
      <c r="Q12" s="2"/>
      <c r="R12" s="2"/>
    </row>
    <row r="13" spans="1:18" x14ac:dyDescent="0.25">
      <c r="A13" s="45" t="s">
        <v>276</v>
      </c>
      <c r="I13" s="2"/>
      <c r="J13" s="2"/>
      <c r="K13" s="2"/>
      <c r="L13" s="2"/>
      <c r="M13" s="2"/>
      <c r="N13" s="2"/>
      <c r="O13" s="2"/>
      <c r="P13" s="2"/>
      <c r="Q13" s="2"/>
      <c r="R13" s="2"/>
    </row>
    <row r="14" spans="1:18" ht="15.75" thickBot="1" x14ac:dyDescent="0.3">
      <c r="A14" s="32" t="s">
        <v>275</v>
      </c>
      <c r="I14" s="2"/>
      <c r="J14" s="2"/>
      <c r="K14" s="2"/>
      <c r="L14" s="2"/>
      <c r="M14" s="2"/>
      <c r="N14" s="2"/>
      <c r="O14" s="2"/>
      <c r="P14" s="2"/>
      <c r="Q14" s="2"/>
      <c r="R14" s="2"/>
    </row>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F10"/>
  <sheetViews>
    <sheetView topLeftCell="A7" workbookViewId="0">
      <selection activeCell="A9" sqref="A9"/>
    </sheetView>
  </sheetViews>
  <sheetFormatPr defaultRowHeight="15" x14ac:dyDescent="0.25"/>
  <cols>
    <col min="1" max="1" width="80" customWidth="1"/>
    <col min="2" max="2" width="34.85546875" bestFit="1" customWidth="1"/>
    <col min="3" max="3" width="20.7109375" bestFit="1" customWidth="1"/>
    <col min="4" max="4" width="21.85546875" bestFit="1" customWidth="1"/>
    <col min="5" max="5" width="30.85546875" bestFit="1" customWidth="1"/>
    <col min="6" max="6" width="25.140625" bestFit="1" customWidth="1"/>
  </cols>
  <sheetData>
    <row r="1" spans="1:6" ht="15.75" thickBot="1" x14ac:dyDescent="0.3">
      <c r="A1" s="46" t="s">
        <v>443</v>
      </c>
      <c r="B1" s="55" t="s">
        <v>302</v>
      </c>
      <c r="C1" s="42" t="s">
        <v>303</v>
      </c>
      <c r="D1" s="74" t="s">
        <v>304</v>
      </c>
      <c r="E1" s="77" t="s">
        <v>305</v>
      </c>
      <c r="F1" s="76" t="s">
        <v>310</v>
      </c>
    </row>
    <row r="2" spans="1:6" x14ac:dyDescent="0.25">
      <c r="A2" s="96" t="s">
        <v>464</v>
      </c>
      <c r="B2" s="47" t="s">
        <v>306</v>
      </c>
      <c r="C2" s="22" t="s">
        <v>296</v>
      </c>
      <c r="D2" s="37" t="s">
        <v>262</v>
      </c>
      <c r="E2" s="23"/>
      <c r="F2" s="62" t="s">
        <v>250</v>
      </c>
    </row>
    <row r="3" spans="1:6" x14ac:dyDescent="0.25">
      <c r="A3" s="97"/>
      <c r="B3" s="47" t="s">
        <v>307</v>
      </c>
      <c r="C3" s="22" t="s">
        <v>297</v>
      </c>
      <c r="D3" s="37" t="s">
        <v>269</v>
      </c>
      <c r="E3" s="23" t="s">
        <v>289</v>
      </c>
      <c r="F3" s="62" t="s">
        <v>291</v>
      </c>
    </row>
    <row r="4" spans="1:6" x14ac:dyDescent="0.25">
      <c r="A4" s="97"/>
      <c r="B4" s="47" t="s">
        <v>308</v>
      </c>
      <c r="C4" s="22" t="s">
        <v>298</v>
      </c>
      <c r="D4" s="37" t="s">
        <v>300</v>
      </c>
      <c r="E4" s="23" t="s">
        <v>288</v>
      </c>
      <c r="F4" s="62" t="s">
        <v>312</v>
      </c>
    </row>
    <row r="5" spans="1:6" ht="15.75" thickBot="1" x14ac:dyDescent="0.3">
      <c r="A5" s="97"/>
      <c r="B5" s="48" t="s">
        <v>309</v>
      </c>
      <c r="C5" s="64" t="s">
        <v>299</v>
      </c>
      <c r="D5" s="39" t="s">
        <v>301</v>
      </c>
      <c r="E5" s="65" t="s">
        <v>288</v>
      </c>
      <c r="F5" s="63" t="s">
        <v>311</v>
      </c>
    </row>
    <row r="6" spans="1:6" x14ac:dyDescent="0.25">
      <c r="A6" s="97"/>
      <c r="B6" s="2"/>
      <c r="C6" s="2"/>
      <c r="D6" s="2"/>
      <c r="E6" s="2"/>
      <c r="F6" s="2"/>
    </row>
    <row r="7" spans="1:6" ht="15.75" thickBot="1" x14ac:dyDescent="0.3">
      <c r="A7" s="98"/>
      <c r="B7" s="2"/>
      <c r="C7" s="2"/>
      <c r="D7" s="2"/>
      <c r="E7" s="2"/>
      <c r="F7" s="2"/>
    </row>
    <row r="8" spans="1:6" x14ac:dyDescent="0.25">
      <c r="A8" s="31" t="s">
        <v>461</v>
      </c>
    </row>
    <row r="9" spans="1:6" x14ac:dyDescent="0.25">
      <c r="A9" s="45" t="s">
        <v>462</v>
      </c>
    </row>
    <row r="10" spans="1:6" ht="15.75" thickBot="1" x14ac:dyDescent="0.3">
      <c r="A10" s="32" t="s">
        <v>463</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E10"/>
  <sheetViews>
    <sheetView workbookViewId="0">
      <selection activeCell="A8" sqref="A8"/>
    </sheetView>
  </sheetViews>
  <sheetFormatPr defaultRowHeight="15" x14ac:dyDescent="0.25"/>
  <cols>
    <col min="1" max="1" width="78.28515625" customWidth="1"/>
    <col min="2" max="2" width="33.85546875" bestFit="1" customWidth="1"/>
    <col min="3" max="3" width="28.85546875" bestFit="1" customWidth="1"/>
    <col min="4" max="4" width="37.140625" bestFit="1" customWidth="1"/>
    <col min="5" max="5" width="38.5703125" bestFit="1" customWidth="1"/>
  </cols>
  <sheetData>
    <row r="1" spans="1:5" ht="15.75" thickBot="1" x14ac:dyDescent="0.3">
      <c r="A1" s="36" t="s">
        <v>443</v>
      </c>
      <c r="B1" s="55" t="s">
        <v>421</v>
      </c>
      <c r="C1" s="42" t="s">
        <v>420</v>
      </c>
      <c r="D1" s="74" t="s">
        <v>427</v>
      </c>
      <c r="E1" s="76" t="s">
        <v>436</v>
      </c>
    </row>
    <row r="2" spans="1:5" x14ac:dyDescent="0.25">
      <c r="A2" s="96" t="s">
        <v>469</v>
      </c>
      <c r="B2" s="43" t="s">
        <v>389</v>
      </c>
      <c r="C2" s="22" t="s">
        <v>422</v>
      </c>
      <c r="D2" s="37" t="s">
        <v>433</v>
      </c>
      <c r="E2" s="62" t="s">
        <v>428</v>
      </c>
    </row>
    <row r="3" spans="1:5" x14ac:dyDescent="0.25">
      <c r="A3" s="97"/>
      <c r="B3" s="43" t="s">
        <v>431</v>
      </c>
      <c r="C3" s="22" t="s">
        <v>423</v>
      </c>
      <c r="D3" s="37" t="s">
        <v>434</v>
      </c>
      <c r="E3" s="62" t="s">
        <v>430</v>
      </c>
    </row>
    <row r="4" spans="1:5" x14ac:dyDescent="0.25">
      <c r="A4" s="97"/>
      <c r="B4" s="43" t="s">
        <v>432</v>
      </c>
      <c r="C4" s="22" t="s">
        <v>424</v>
      </c>
      <c r="D4" s="37" t="s">
        <v>435</v>
      </c>
      <c r="E4" s="62" t="s">
        <v>429</v>
      </c>
    </row>
    <row r="5" spans="1:5" x14ac:dyDescent="0.25">
      <c r="A5" s="97"/>
      <c r="B5" s="43" t="s">
        <v>391</v>
      </c>
      <c r="C5" s="22" t="s">
        <v>425</v>
      </c>
      <c r="D5" s="37"/>
      <c r="E5" s="62"/>
    </row>
    <row r="6" spans="1:5" ht="15.75" thickBot="1" x14ac:dyDescent="0.3">
      <c r="A6" s="98"/>
      <c r="B6" s="44" t="s">
        <v>390</v>
      </c>
      <c r="C6" s="64" t="s">
        <v>426</v>
      </c>
      <c r="D6" s="39"/>
      <c r="E6" s="63"/>
    </row>
    <row r="7" spans="1:5" x14ac:dyDescent="0.25">
      <c r="A7" s="31" t="s">
        <v>465</v>
      </c>
    </row>
    <row r="8" spans="1:5" ht="15.75" thickBot="1" x14ac:dyDescent="0.3">
      <c r="A8" s="32" t="s">
        <v>467</v>
      </c>
    </row>
    <row r="9" spans="1:5" x14ac:dyDescent="0.25">
      <c r="A9" s="78" t="s">
        <v>466</v>
      </c>
    </row>
    <row r="10" spans="1:5" ht="15.75" thickBot="1" x14ac:dyDescent="0.3">
      <c r="A10" s="34" t="s">
        <v>468</v>
      </c>
    </row>
  </sheetData>
  <mergeCells count="1">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1B3F181-E7E1-4FBA-8814-FA691E66D4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MCDS-DCL to ISA-Tab</vt:lpstr>
      <vt:lpstr>Study</vt:lpstr>
      <vt:lpstr>A_Microenvironment</vt:lpstr>
      <vt:lpstr>A_CellCycle</vt:lpstr>
      <vt:lpstr>A_CellDeath</vt:lpstr>
      <vt:lpstr>A_Mechanics</vt:lpstr>
      <vt:lpstr>A_GeometricalProperties</vt:lpstr>
      <vt:lpstr>A_Motility</vt:lpstr>
      <vt:lpstr>A_ClinicalStain</vt:lpstr>
      <vt:lpstr>A_S_PKPD</vt:lpstr>
      <vt:lpstr>A_TransportProcesses</vt:lpstr>
      <vt:lpstr>A_StateTransition</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2021-04-04T04:03:09Z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