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biobib\data\2_teaching\"/>
    </mc:Choice>
  </mc:AlternateContent>
  <xr:revisionPtr revIDLastSave="0" documentId="13_ncr:1_{8193856C-6E1E-40F6-B70E-CA6635226CEA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teach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E7" i="2"/>
  <c r="E3" i="2"/>
  <c r="E4" i="2"/>
  <c r="C5" i="2"/>
  <c r="D5" i="2"/>
  <c r="E5" i="2" s="1"/>
  <c r="E6" i="2"/>
  <c r="E2" i="2"/>
  <c r="D8" i="2" l="1"/>
  <c r="E8" i="2" s="1"/>
</calcChain>
</file>

<file path=xl/sharedStrings.xml><?xml version="1.0" encoding="utf-8"?>
<sst xmlns="http://schemas.openxmlformats.org/spreadsheetml/2006/main" count="132" uniqueCount="64">
  <si>
    <t>Qtr.</t>
  </si>
  <si>
    <t>Number</t>
  </si>
  <si>
    <t>Title</t>
  </si>
  <si>
    <t>Type</t>
  </si>
  <si>
    <t>Units</t>
  </si>
  <si>
    <t>Hrs/Week</t>
  </si>
  <si>
    <t>Enrollment</t>
  </si>
  <si>
    <t>eval_a</t>
  </si>
  <si>
    <t>eval_b</t>
  </si>
  <si>
    <t>review_period</t>
  </si>
  <si>
    <t>S17</t>
  </si>
  <si>
    <t>ENVS193GI</t>
  </si>
  <si>
    <t>Geographic Information Systems for Environmental Applications</t>
  </si>
  <si>
    <t>Lec</t>
  </si>
  <si>
    <t>F17</t>
  </si>
  <si>
    <t>ENVS30</t>
  </si>
  <si>
    <t>Introduction to Environmental Economics</t>
  </si>
  <si>
    <t>S18</t>
  </si>
  <si>
    <t>ENVS154</t>
  </si>
  <si>
    <t>F18</t>
  </si>
  <si>
    <t>ENVS194ES</t>
  </si>
  <si>
    <t>Food and Agriculture Faculty Search</t>
  </si>
  <si>
    <t>Sem</t>
  </si>
  <si>
    <t>W19</t>
  </si>
  <si>
    <t>ESM514</t>
  </si>
  <si>
    <t>Collaborative Interdisciplinary Research</t>
  </si>
  <si>
    <t>F19</t>
  </si>
  <si>
    <t>ESM510</t>
  </si>
  <si>
    <t>Faculty Research Seminar Series</t>
  </si>
  <si>
    <t>S20</t>
  </si>
  <si>
    <t>ESM402A</t>
  </si>
  <si>
    <t>Eco-E Project</t>
  </si>
  <si>
    <t>GP</t>
  </si>
  <si>
    <t>F20</t>
  </si>
  <si>
    <t>ESM402B</t>
  </si>
  <si>
    <t>W21</t>
  </si>
  <si>
    <t>ESM402C</t>
  </si>
  <si>
    <t>S21</t>
  </si>
  <si>
    <t>ESM402D</t>
  </si>
  <si>
    <t>F21</t>
  </si>
  <si>
    <t>ESM595RH</t>
  </si>
  <si>
    <t>Environmental Research Design</t>
  </si>
  <si>
    <t>S22</t>
  </si>
  <si>
    <t>F22</t>
  </si>
  <si>
    <t>Course_equivalents</t>
  </si>
  <si>
    <t>S23</t>
  </si>
  <si>
    <t>W23</t>
  </si>
  <si>
    <t>MEDS capstone project</t>
  </si>
  <si>
    <t>ES</t>
  </si>
  <si>
    <t>Bren</t>
  </si>
  <si>
    <t>Total</t>
  </si>
  <si>
    <t>expectation</t>
  </si>
  <si>
    <t>completion</t>
  </si>
  <si>
    <t>bank</t>
  </si>
  <si>
    <t>new bank</t>
  </si>
  <si>
    <t>EDS411A</t>
  </si>
  <si>
    <t>EDS411B</t>
  </si>
  <si>
    <t>ESCI_link</t>
  </si>
  <si>
    <t>https://www.dropbox.com/scl/fi/xnpyv9qv1a3momz34jqr3/Heilmayr_Evaluation_PYFOREST.pdf?rlkey=6dybk2omxam8g9xc851fxsc2q&amp;dl=0</t>
  </si>
  <si>
    <t>https://www.dropbox.com/scl/fi/3twreksimu774ugt7t882/2023_2S_E_ON_FAC_HEILMAYR_R_F_ENV_S__154__0100.pdf?rlkey=w24nnvr4akpax1dic7y3ix8i8&amp;dl=0</t>
  </si>
  <si>
    <t>https://www.dropbox.com/scl/fi/trvyc39j45ar4wvguafmh/2022_4F_E_ON_FAC_HEILMAYR_R_F_ENV_S__30__0100.pdf?rlkey=qqjw0l32b6s9cvoyayn8qhw70&amp;dl=0</t>
  </si>
  <si>
    <t>https://www.dropbox.com/scl/fi/pguhwtzmq1wym3mg3jan8/2021_4F_E_ON_FAC_HEILMAYR_R_F_ESM__595_RH_0100.pdf?rlkey=b68h1qwi6kpnlaw2f03d40sga&amp;dl=0</t>
  </si>
  <si>
    <t>https://www.dropbox.com/scl/fi/1jxuyzdi0aqhjt00ibw0e/2022_2S_E_ON_FAC_HEILMAYR_R_F_ENV_S__154__0100.pdf?rlkey=b8emeejt1p0fbniyoabk2jjhg&amp;dl=0</t>
  </si>
  <si>
    <t>https://www.dropbox.com/scl/fi/lplf41si61gad1gy37k16/F21-HEILMAYR-FAC-ENVS-30.pdf?rlkey=1fcl86pqxun803eajjoamau9b&amp;dl=0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</si>
</sst>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L22" sqref="L22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t="s">
        <v>57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>
        <v>4</v>
      </c>
      <c r="F2">
        <v>3</v>
      </c>
      <c r="G2">
        <v>37</v>
      </c>
      <c r="H2">
        <v>1.6</v>
      </c>
      <c r="I2">
        <v>1.9</v>
      </c>
      <c r="J2">
        <v>1</v>
      </c>
    </row>
    <row r="3" spans="1:12" x14ac:dyDescent="0.55000000000000004">
      <c r="A3" t="s">
        <v>14</v>
      </c>
      <c r="B3" t="s">
        <v>15</v>
      </c>
      <c r="C3" t="s">
        <v>16</v>
      </c>
      <c r="D3" t="s">
        <v>13</v>
      </c>
      <c r="E3">
        <v>4</v>
      </c>
      <c r="F3">
        <v>3</v>
      </c>
      <c r="G3">
        <v>65</v>
      </c>
      <c r="H3">
        <v>2</v>
      </c>
      <c r="I3">
        <v>2.1</v>
      </c>
      <c r="J3">
        <v>2</v>
      </c>
    </row>
    <row r="4" spans="1:12" x14ac:dyDescent="0.55000000000000004">
      <c r="A4" t="s">
        <v>17</v>
      </c>
      <c r="B4" t="s">
        <v>18</v>
      </c>
      <c r="C4" t="s">
        <v>12</v>
      </c>
      <c r="D4" t="s">
        <v>13</v>
      </c>
      <c r="E4">
        <v>4</v>
      </c>
      <c r="F4">
        <v>3</v>
      </c>
      <c r="G4">
        <v>42</v>
      </c>
      <c r="H4">
        <v>1.3</v>
      </c>
      <c r="I4">
        <v>1.4</v>
      </c>
      <c r="J4">
        <v>2</v>
      </c>
    </row>
    <row r="5" spans="1:12" x14ac:dyDescent="0.55000000000000004">
      <c r="A5" t="s">
        <v>19</v>
      </c>
      <c r="B5" t="s">
        <v>20</v>
      </c>
      <c r="C5" t="s">
        <v>21</v>
      </c>
      <c r="D5" t="s">
        <v>22</v>
      </c>
      <c r="E5">
        <v>2</v>
      </c>
      <c r="F5">
        <v>1.5</v>
      </c>
      <c r="G5">
        <v>9</v>
      </c>
      <c r="H5">
        <v>1</v>
      </c>
      <c r="I5">
        <v>1</v>
      </c>
      <c r="J5">
        <v>2</v>
      </c>
    </row>
    <row r="6" spans="1:12" x14ac:dyDescent="0.55000000000000004">
      <c r="A6" t="s">
        <v>23</v>
      </c>
      <c r="B6" t="s">
        <v>15</v>
      </c>
      <c r="C6" t="s">
        <v>16</v>
      </c>
      <c r="D6" t="s">
        <v>13</v>
      </c>
      <c r="E6">
        <v>4</v>
      </c>
      <c r="F6">
        <v>3</v>
      </c>
      <c r="G6">
        <v>72</v>
      </c>
      <c r="H6">
        <v>1.7</v>
      </c>
      <c r="I6">
        <v>1.8</v>
      </c>
      <c r="J6">
        <v>2</v>
      </c>
    </row>
    <row r="7" spans="1:12" x14ac:dyDescent="0.55000000000000004">
      <c r="A7" t="s">
        <v>23</v>
      </c>
      <c r="B7" t="s">
        <v>24</v>
      </c>
      <c r="C7" t="s">
        <v>25</v>
      </c>
      <c r="D7" t="s">
        <v>22</v>
      </c>
      <c r="E7">
        <v>4</v>
      </c>
      <c r="F7">
        <v>1.5</v>
      </c>
      <c r="G7">
        <v>7</v>
      </c>
      <c r="H7">
        <v>1.2</v>
      </c>
      <c r="I7">
        <v>2</v>
      </c>
      <c r="J7">
        <v>2</v>
      </c>
    </row>
    <row r="8" spans="1:12" x14ac:dyDescent="0.55000000000000004">
      <c r="A8" t="s">
        <v>26</v>
      </c>
      <c r="B8" t="s">
        <v>15</v>
      </c>
      <c r="C8" t="s">
        <v>16</v>
      </c>
      <c r="D8" t="s">
        <v>13</v>
      </c>
      <c r="E8">
        <v>4</v>
      </c>
      <c r="F8">
        <v>3</v>
      </c>
      <c r="G8">
        <v>70</v>
      </c>
      <c r="H8">
        <v>1.4</v>
      </c>
      <c r="I8">
        <v>1.6</v>
      </c>
      <c r="J8">
        <v>3</v>
      </c>
    </row>
    <row r="9" spans="1:12" x14ac:dyDescent="0.55000000000000004">
      <c r="A9" t="s">
        <v>26</v>
      </c>
      <c r="B9" t="s">
        <v>18</v>
      </c>
      <c r="C9" t="s">
        <v>12</v>
      </c>
      <c r="D9" t="s">
        <v>13</v>
      </c>
      <c r="E9">
        <v>4</v>
      </c>
      <c r="F9">
        <v>3</v>
      </c>
      <c r="G9">
        <v>42</v>
      </c>
      <c r="H9">
        <v>1.2</v>
      </c>
      <c r="I9">
        <v>1.3</v>
      </c>
      <c r="J9">
        <v>3</v>
      </c>
    </row>
    <row r="10" spans="1:12" x14ac:dyDescent="0.55000000000000004">
      <c r="A10" t="s">
        <v>26</v>
      </c>
      <c r="B10" t="s">
        <v>27</v>
      </c>
      <c r="C10" t="s">
        <v>28</v>
      </c>
      <c r="D10" t="s">
        <v>22</v>
      </c>
      <c r="E10">
        <v>1</v>
      </c>
      <c r="F10">
        <v>0.75</v>
      </c>
      <c r="G10">
        <v>13</v>
      </c>
      <c r="H10">
        <v>1.5</v>
      </c>
      <c r="I10">
        <v>2</v>
      </c>
      <c r="J10">
        <v>3</v>
      </c>
    </row>
    <row r="11" spans="1:12" x14ac:dyDescent="0.55000000000000004">
      <c r="A11" t="s">
        <v>29</v>
      </c>
      <c r="B11" t="s">
        <v>27</v>
      </c>
      <c r="C11" t="s">
        <v>28</v>
      </c>
      <c r="D11" t="s">
        <v>22</v>
      </c>
      <c r="E11">
        <v>1</v>
      </c>
      <c r="F11">
        <v>0.75</v>
      </c>
      <c r="G11">
        <v>9</v>
      </c>
      <c r="H11">
        <v>1.8</v>
      </c>
      <c r="I11">
        <v>2</v>
      </c>
      <c r="J11">
        <v>3</v>
      </c>
    </row>
    <row r="12" spans="1:12" x14ac:dyDescent="0.55000000000000004">
      <c r="A12" t="s">
        <v>29</v>
      </c>
      <c r="B12" t="s">
        <v>30</v>
      </c>
      <c r="C12" t="s">
        <v>31</v>
      </c>
      <c r="D12" t="s">
        <v>32</v>
      </c>
      <c r="E12">
        <v>2</v>
      </c>
      <c r="F12">
        <v>1.5</v>
      </c>
      <c r="G12">
        <v>3</v>
      </c>
      <c r="J12">
        <v>3</v>
      </c>
      <c r="K12">
        <v>0.3</v>
      </c>
    </row>
    <row r="13" spans="1:12" x14ac:dyDescent="0.55000000000000004">
      <c r="A13" t="s">
        <v>33</v>
      </c>
      <c r="B13" t="s">
        <v>15</v>
      </c>
      <c r="C13" t="s">
        <v>16</v>
      </c>
      <c r="D13" t="s">
        <v>13</v>
      </c>
      <c r="E13">
        <v>4</v>
      </c>
      <c r="F13">
        <v>3</v>
      </c>
      <c r="G13">
        <v>73</v>
      </c>
      <c r="H13">
        <v>1.1000000000000001</v>
      </c>
      <c r="I13">
        <v>1.3</v>
      </c>
      <c r="J13">
        <v>3</v>
      </c>
    </row>
    <row r="14" spans="1:12" x14ac:dyDescent="0.55000000000000004">
      <c r="A14" t="s">
        <v>33</v>
      </c>
      <c r="B14" t="s">
        <v>18</v>
      </c>
      <c r="C14" t="s">
        <v>12</v>
      </c>
      <c r="D14" t="s">
        <v>13</v>
      </c>
      <c r="E14">
        <v>4</v>
      </c>
      <c r="F14">
        <v>3</v>
      </c>
      <c r="G14">
        <v>42</v>
      </c>
      <c r="H14">
        <v>1.1000000000000001</v>
      </c>
      <c r="I14">
        <v>1.2</v>
      </c>
      <c r="J14">
        <v>3</v>
      </c>
    </row>
    <row r="15" spans="1:12" x14ac:dyDescent="0.55000000000000004">
      <c r="A15" t="s">
        <v>33</v>
      </c>
      <c r="B15" t="s">
        <v>34</v>
      </c>
      <c r="C15" t="s">
        <v>31</v>
      </c>
      <c r="D15" t="s">
        <v>32</v>
      </c>
      <c r="E15">
        <v>2</v>
      </c>
      <c r="F15">
        <v>1.5</v>
      </c>
      <c r="G15">
        <v>3</v>
      </c>
      <c r="J15">
        <v>3</v>
      </c>
      <c r="K15">
        <v>0.3</v>
      </c>
    </row>
    <row r="16" spans="1:12" x14ac:dyDescent="0.55000000000000004">
      <c r="A16" t="s">
        <v>35</v>
      </c>
      <c r="B16" t="s">
        <v>36</v>
      </c>
      <c r="C16" t="s">
        <v>31</v>
      </c>
      <c r="D16" t="s">
        <v>32</v>
      </c>
      <c r="E16">
        <v>2</v>
      </c>
      <c r="F16">
        <v>1.5</v>
      </c>
      <c r="G16">
        <v>3</v>
      </c>
      <c r="J16">
        <v>3</v>
      </c>
      <c r="K16">
        <v>0.3</v>
      </c>
    </row>
    <row r="17" spans="1:12" x14ac:dyDescent="0.55000000000000004">
      <c r="A17" t="s">
        <v>37</v>
      </c>
      <c r="B17" t="s">
        <v>38</v>
      </c>
      <c r="C17" t="s">
        <v>31</v>
      </c>
      <c r="D17" t="s">
        <v>32</v>
      </c>
      <c r="E17">
        <v>2</v>
      </c>
      <c r="F17">
        <v>1.5</v>
      </c>
      <c r="G17">
        <v>3</v>
      </c>
      <c r="H17">
        <v>1.5</v>
      </c>
      <c r="I17">
        <v>1.5</v>
      </c>
      <c r="J17">
        <v>3</v>
      </c>
      <c r="K17">
        <v>0.1</v>
      </c>
    </row>
    <row r="18" spans="1:12" x14ac:dyDescent="0.55000000000000004">
      <c r="A18" t="s">
        <v>37</v>
      </c>
      <c r="B18" t="s">
        <v>15</v>
      </c>
      <c r="C18" t="s">
        <v>16</v>
      </c>
      <c r="D18" t="s">
        <v>13</v>
      </c>
      <c r="E18">
        <v>4</v>
      </c>
      <c r="F18">
        <v>3</v>
      </c>
      <c r="G18">
        <v>70</v>
      </c>
      <c r="H18">
        <v>1.2</v>
      </c>
      <c r="I18">
        <v>1.2</v>
      </c>
      <c r="J18">
        <v>3</v>
      </c>
      <c r="K18">
        <v>1</v>
      </c>
    </row>
    <row r="19" spans="1:12" x14ac:dyDescent="0.55000000000000004">
      <c r="A19" t="s">
        <v>39</v>
      </c>
      <c r="B19" t="s">
        <v>15</v>
      </c>
      <c r="C19" t="s">
        <v>16</v>
      </c>
      <c r="D19" t="s">
        <v>13</v>
      </c>
      <c r="E19">
        <v>4</v>
      </c>
      <c r="F19">
        <v>3</v>
      </c>
      <c r="G19">
        <v>73</v>
      </c>
      <c r="H19">
        <v>1.1000000000000001</v>
      </c>
      <c r="I19">
        <v>1.2</v>
      </c>
      <c r="J19">
        <v>4</v>
      </c>
      <c r="K19">
        <v>1</v>
      </c>
      <c r="L19" t="s">
        <v>63</v>
      </c>
    </row>
    <row r="20" spans="1:12" x14ac:dyDescent="0.55000000000000004">
      <c r="A20" t="s">
        <v>39</v>
      </c>
      <c r="B20" t="s">
        <v>40</v>
      </c>
      <c r="C20" t="s">
        <v>41</v>
      </c>
      <c r="D20" t="s">
        <v>22</v>
      </c>
      <c r="E20">
        <v>4</v>
      </c>
      <c r="F20">
        <v>3</v>
      </c>
      <c r="G20">
        <v>10</v>
      </c>
      <c r="H20">
        <v>1.1000000000000001</v>
      </c>
      <c r="I20">
        <v>1.1000000000000001</v>
      </c>
      <c r="J20">
        <v>4</v>
      </c>
      <c r="K20">
        <v>1</v>
      </c>
      <c r="L20" t="s">
        <v>61</v>
      </c>
    </row>
    <row r="21" spans="1:12" x14ac:dyDescent="0.55000000000000004">
      <c r="A21" t="s">
        <v>42</v>
      </c>
      <c r="B21" t="s">
        <v>18</v>
      </c>
      <c r="C21" t="s">
        <v>12</v>
      </c>
      <c r="D21" t="s">
        <v>13</v>
      </c>
      <c r="E21">
        <v>4</v>
      </c>
      <c r="F21">
        <v>3</v>
      </c>
      <c r="G21">
        <v>43</v>
      </c>
      <c r="H21">
        <v>1.1000000000000001</v>
      </c>
      <c r="I21">
        <v>1.4</v>
      </c>
      <c r="J21">
        <v>4</v>
      </c>
      <c r="K21">
        <v>1</v>
      </c>
      <c r="L21" t="s">
        <v>62</v>
      </c>
    </row>
    <row r="22" spans="1:12" x14ac:dyDescent="0.55000000000000004">
      <c r="A22" t="s">
        <v>42</v>
      </c>
      <c r="B22" t="s">
        <v>30</v>
      </c>
      <c r="C22" t="s">
        <v>31</v>
      </c>
      <c r="D22" t="s">
        <v>32</v>
      </c>
      <c r="E22">
        <v>2</v>
      </c>
      <c r="F22">
        <v>1.5</v>
      </c>
      <c r="G22">
        <v>3</v>
      </c>
      <c r="J22">
        <v>4</v>
      </c>
      <c r="K22">
        <v>0.3</v>
      </c>
    </row>
    <row r="23" spans="1:12" x14ac:dyDescent="0.55000000000000004">
      <c r="A23" t="s">
        <v>43</v>
      </c>
      <c r="B23" t="s">
        <v>15</v>
      </c>
      <c r="C23" t="s">
        <v>16</v>
      </c>
      <c r="D23" t="s">
        <v>13</v>
      </c>
      <c r="E23">
        <v>4</v>
      </c>
      <c r="F23">
        <v>3</v>
      </c>
      <c r="G23">
        <v>141</v>
      </c>
      <c r="H23">
        <v>1.1000000000000001</v>
      </c>
      <c r="I23">
        <v>1.3</v>
      </c>
      <c r="J23">
        <v>4</v>
      </c>
      <c r="K23">
        <v>1</v>
      </c>
      <c r="L23" t="s">
        <v>60</v>
      </c>
    </row>
    <row r="24" spans="1:12" x14ac:dyDescent="0.55000000000000004">
      <c r="A24" t="s">
        <v>46</v>
      </c>
      <c r="B24" t="s">
        <v>55</v>
      </c>
      <c r="C24" t="s">
        <v>47</v>
      </c>
      <c r="D24" t="s">
        <v>32</v>
      </c>
      <c r="E24">
        <v>2</v>
      </c>
      <c r="F24">
        <v>1.5</v>
      </c>
      <c r="G24">
        <v>4</v>
      </c>
      <c r="J24">
        <v>4</v>
      </c>
      <c r="K24">
        <v>0.3</v>
      </c>
    </row>
    <row r="25" spans="1:12" x14ac:dyDescent="0.55000000000000004">
      <c r="A25" t="s">
        <v>45</v>
      </c>
      <c r="B25" t="s">
        <v>56</v>
      </c>
      <c r="C25" t="s">
        <v>47</v>
      </c>
      <c r="D25" t="s">
        <v>32</v>
      </c>
      <c r="E25">
        <v>2</v>
      </c>
      <c r="F25">
        <v>1.5</v>
      </c>
      <c r="G25">
        <v>4</v>
      </c>
      <c r="H25">
        <v>1</v>
      </c>
      <c r="I25">
        <v>1</v>
      </c>
      <c r="J25">
        <v>4</v>
      </c>
      <c r="K25">
        <v>0.3</v>
      </c>
      <c r="L25" t="s">
        <v>58</v>
      </c>
    </row>
    <row r="26" spans="1:12" x14ac:dyDescent="0.55000000000000004">
      <c r="A26" t="s">
        <v>45</v>
      </c>
      <c r="B26" t="s">
        <v>18</v>
      </c>
      <c r="C26" t="s">
        <v>12</v>
      </c>
      <c r="D26" t="s">
        <v>13</v>
      </c>
      <c r="E26">
        <v>4</v>
      </c>
      <c r="F26">
        <v>3</v>
      </c>
      <c r="G26">
        <v>46</v>
      </c>
      <c r="H26">
        <v>1.1000000000000001</v>
      </c>
      <c r="I26">
        <v>1.1000000000000001</v>
      </c>
      <c r="J26">
        <v>4</v>
      </c>
      <c r="K26">
        <v>1</v>
      </c>
      <c r="L26" t="s">
        <v>59</v>
      </c>
    </row>
    <row r="27" spans="1:12" x14ac:dyDescent="0.55000000000000004">
      <c r="A27" t="s">
        <v>45</v>
      </c>
      <c r="B27" t="s">
        <v>30</v>
      </c>
      <c r="C27" t="s">
        <v>31</v>
      </c>
      <c r="D27" t="s">
        <v>32</v>
      </c>
      <c r="E27">
        <v>2</v>
      </c>
      <c r="F27">
        <v>1.5</v>
      </c>
      <c r="G27">
        <v>3</v>
      </c>
      <c r="J27">
        <v>4</v>
      </c>
      <c r="K27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8" sqref="D8"/>
    </sheetView>
  </sheetViews>
  <sheetFormatPr defaultRowHeight="14.4" x14ac:dyDescent="0.55000000000000004"/>
  <sheetData>
    <row r="1" spans="1:5" x14ac:dyDescent="0.55000000000000004">
      <c r="C1" t="s">
        <v>48</v>
      </c>
      <c r="D1" t="s">
        <v>49</v>
      </c>
      <c r="E1" t="s">
        <v>50</v>
      </c>
    </row>
    <row r="2" spans="1:5" x14ac:dyDescent="0.55000000000000004">
      <c r="A2">
        <v>2021</v>
      </c>
      <c r="B2" t="s">
        <v>51</v>
      </c>
      <c r="C2">
        <v>2.625</v>
      </c>
      <c r="D2">
        <v>0.875</v>
      </c>
      <c r="E2">
        <f>SUM(C2:D2)</f>
        <v>3.5</v>
      </c>
    </row>
    <row r="3" spans="1:5" x14ac:dyDescent="0.55000000000000004">
      <c r="B3" t="s">
        <v>53</v>
      </c>
      <c r="C3">
        <v>-0.625</v>
      </c>
      <c r="D3">
        <v>-0.17</v>
      </c>
      <c r="E3">
        <f t="shared" ref="E3:E5" si="0">SUM(C3:D3)</f>
        <v>-0.79500000000000004</v>
      </c>
    </row>
    <row r="4" spans="1:5" x14ac:dyDescent="0.55000000000000004">
      <c r="B4" t="s">
        <v>52</v>
      </c>
      <c r="C4">
        <v>2</v>
      </c>
      <c r="D4">
        <v>1.3</v>
      </c>
      <c r="E4">
        <f t="shared" si="0"/>
        <v>3.3</v>
      </c>
    </row>
    <row r="5" spans="1:5" x14ac:dyDescent="0.55000000000000004">
      <c r="B5" t="s">
        <v>54</v>
      </c>
      <c r="C5">
        <f>SUM(C2:C3)-C4</f>
        <v>0</v>
      </c>
      <c r="D5">
        <f>D2-D4+D3</f>
        <v>-0.59500000000000008</v>
      </c>
      <c r="E5">
        <f t="shared" si="0"/>
        <v>-0.59500000000000008</v>
      </c>
    </row>
    <row r="6" spans="1:5" x14ac:dyDescent="0.55000000000000004">
      <c r="A6">
        <v>2022</v>
      </c>
      <c r="B6" t="s">
        <v>51</v>
      </c>
      <c r="C6">
        <v>2</v>
      </c>
      <c r="D6">
        <v>1</v>
      </c>
      <c r="E6">
        <f>SUM(C6:D6)</f>
        <v>3</v>
      </c>
    </row>
    <row r="7" spans="1:5" x14ac:dyDescent="0.55000000000000004">
      <c r="B7" t="s">
        <v>52</v>
      </c>
      <c r="C7">
        <v>2</v>
      </c>
      <c r="D7">
        <v>0.9</v>
      </c>
      <c r="E7">
        <f t="shared" ref="E7:E8" si="1">SUM(C7:D7)</f>
        <v>2.9</v>
      </c>
    </row>
    <row r="8" spans="1:5" x14ac:dyDescent="0.55000000000000004">
      <c r="B8" t="s">
        <v>54</v>
      </c>
      <c r="C8">
        <f>C6+C5-C7</f>
        <v>0</v>
      </c>
      <c r="D8">
        <f>D6+D5-D7</f>
        <v>-0.49500000000000011</v>
      </c>
      <c r="E8">
        <f t="shared" si="1"/>
        <v>-0.49500000000000011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Heilmayr</cp:lastModifiedBy>
  <dcterms:created xsi:type="dcterms:W3CDTF">2023-04-23T16:33:33Z</dcterms:created>
  <dcterms:modified xsi:type="dcterms:W3CDTF">2023-08-29T23:23:12Z</dcterms:modified>
</cp:coreProperties>
</file>