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biobib\data\3_professional\"/>
    </mc:Choice>
  </mc:AlternateContent>
  <xr:revisionPtr revIDLastSave="0" documentId="13_ncr:1_{84B6FD97-5225-42DA-9769-FDF435E80A63}" xr6:coauthVersionLast="36" xr6:coauthVersionMax="36" xr10:uidLastSave="{00000000-0000-0000-0000-000000000000}"/>
  <bookViews>
    <workbookView xWindow="0" yWindow="0" windowWidth="30720" windowHeight="13764" xr2:uid="{7E34175C-CD8D-43E4-80C8-3A63850BC5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G11" i="1"/>
  <c r="H11" i="1"/>
</calcChain>
</file>

<file path=xl/sharedStrings.xml><?xml version="1.0" encoding="utf-8"?>
<sst xmlns="http://schemas.openxmlformats.org/spreadsheetml/2006/main" count="43" uniqueCount="41">
  <si>
    <t>Title</t>
  </si>
  <si>
    <t>Prime funder</t>
  </si>
  <si>
    <t>Partners</t>
  </si>
  <si>
    <t>Total amount</t>
  </si>
  <si>
    <t>Start date</t>
  </si>
  <si>
    <t>End date</t>
  </si>
  <si>
    <t>Notes</t>
  </si>
  <si>
    <t>Bezos Earth Fund</t>
  </si>
  <si>
    <t>BP</t>
  </si>
  <si>
    <t>Princeton Carbon Mitigation Initiative, Environmental Defense Fund</t>
  </si>
  <si>
    <t>Environmental Defense Fund, Princeton Carbon Mitigation Initiative</t>
  </si>
  <si>
    <t>Land-Based Climate Solutions: Variable Responses to Economic Incentives - National case studies</t>
  </si>
  <si>
    <t>Land-Based Climate Solutions: Variable Responses to Economic Incentives - Global Analysis</t>
  </si>
  <si>
    <t>UCSB</t>
  </si>
  <si>
    <t>Racial Environmental Justice</t>
  </si>
  <si>
    <t>This is a UCSB cluster hiring initiative that couldn't move to MSU</t>
  </si>
  <si>
    <t>John Arnhold Foundation</t>
  </si>
  <si>
    <t>Conservation International</t>
  </si>
  <si>
    <t>Estimated remaining amount that could be moved to MSU</t>
  </si>
  <si>
    <t>Global Canopy; Stockholm Environment Institute</t>
  </si>
  <si>
    <t>Beijer Institute for Ecological Economics</t>
  </si>
  <si>
    <t>FORMAS</t>
  </si>
  <si>
    <t>Inequality and the Biosphere: Achieving the Sustainable Development Goals in an Unequal World</t>
  </si>
  <si>
    <t>Mapping property values to understand land-use change in South America</t>
  </si>
  <si>
    <t>Land use and land cover change impacts of the sorghum and millet upscaling project in Mali</t>
  </si>
  <si>
    <t>CGIAR Standing Panel on Impact Evaluation</t>
  </si>
  <si>
    <t>NASA</t>
  </si>
  <si>
    <t>Leibniz Institute of Agricultural Development in Transition Economies</t>
  </si>
  <si>
    <t>Amount managed by Heilmayr's lab</t>
  </si>
  <si>
    <t>Total</t>
  </si>
  <si>
    <t>This was a private gift to the Bren School and Conservation International. I'd be able to continue to use the funds, but wouldn't be able to transfer them to MSU.</t>
  </si>
  <si>
    <t>Currently I'm listed as a private contractor on this grant, but I believe it could be restructured to pass funds through MSU.</t>
  </si>
  <si>
    <t>Federal grant that I believe could be shifted towards MSU.</t>
  </si>
  <si>
    <t>All funds are managed by European partners.</t>
  </si>
  <si>
    <t>Somewhat contingent upon whether research staff could be convinced to move to MSU, or if they'd prefer to maintain their UCSB affiliation.</t>
  </si>
  <si>
    <t>Somewhat contingent upon whether research staff could be convinced to move to MSU, or if they'd prefer to maintain their Princeton affiliation.</t>
  </si>
  <si>
    <t>Moore Foundation</t>
  </si>
  <si>
    <t>Packard Foundation</t>
  </si>
  <si>
    <t>Assessing supply chain transparency in Indonesian agricultural products</t>
  </si>
  <si>
    <t>This contract is currently in negotiation. Depending on timing, it could still be restructured to come to MSU rather than UCSB.</t>
  </si>
  <si>
    <t>I believe this funding is very mobile and could follow me wherever I 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</si>
</sst>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0966-D53E-4029-848D-EC962EB8FEB2}">
  <dimension ref="A1:I11"/>
  <sheetViews>
    <sheetView tabSelected="1" workbookViewId="0">
      <selection activeCell="E4" sqref="E4"/>
    </sheetView>
  </sheetViews>
  <sheetFormatPr defaultRowHeight="14.4" x14ac:dyDescent="0.3"/>
  <cols>
    <col min="1" max="1" width="12.33203125" customWidth="1"/>
    <col min="2" max="2" width="10.5546875" bestFit="1" customWidth="1"/>
    <col min="3" max="3" width="16.33203125" customWidth="1"/>
    <col min="4" max="4" width="28.44140625" customWidth="1"/>
    <col min="5" max="5" width="32.44140625" customWidth="1"/>
    <col min="6" max="6" width="12" bestFit="1" customWidth="1"/>
    <col min="7" max="7" width="17.21875" customWidth="1"/>
    <col min="8" max="8" width="21.21875" customWidth="1"/>
    <col min="9" max="9" width="42.5546875" customWidth="1"/>
  </cols>
  <sheetData>
    <row r="1" spans="1:9" ht="43.2" x14ac:dyDescent="0.3">
      <c r="A1" s="5" t="s">
        <v>4</v>
      </c>
      <c r="B1" s="5" t="s">
        <v>5</v>
      </c>
      <c r="C1" s="5" t="s">
        <v>1</v>
      </c>
      <c r="D1" s="5" t="s">
        <v>2</v>
      </c>
      <c r="E1" s="5" t="s">
        <v>0</v>
      </c>
      <c r="F1" s="5" t="s">
        <v>3</v>
      </c>
      <c r="G1" s="5" t="s">
        <v>28</v>
      </c>
      <c r="H1" s="5" t="s">
        <v>18</v>
      </c>
      <c r="I1" s="5" t="s">
        <v>6</v>
      </c>
    </row>
    <row r="2" spans="1:9" ht="45" x14ac:dyDescent="0.3">
      <c r="A2" s="2">
        <v>44501</v>
      </c>
      <c r="B2" s="2">
        <v>45596</v>
      </c>
      <c r="C2" s="3" t="s">
        <v>7</v>
      </c>
      <c r="D2" s="3" t="s">
        <v>10</v>
      </c>
      <c r="E2" s="4" t="s">
        <v>11</v>
      </c>
      <c r="F2" s="3">
        <v>450000</v>
      </c>
      <c r="G2" s="3">
        <v>450000</v>
      </c>
      <c r="H2" s="3">
        <v>240000</v>
      </c>
      <c r="I2" s="3" t="s">
        <v>34</v>
      </c>
    </row>
    <row r="3" spans="1:9" ht="57.6" x14ac:dyDescent="0.3">
      <c r="A3" s="2">
        <v>44501</v>
      </c>
      <c r="B3" s="2">
        <v>45596</v>
      </c>
      <c r="C3" s="3" t="s">
        <v>8</v>
      </c>
      <c r="D3" s="3" t="s">
        <v>9</v>
      </c>
      <c r="E3" s="4" t="s">
        <v>12</v>
      </c>
      <c r="F3" s="3">
        <v>450000</v>
      </c>
      <c r="G3" s="3">
        <v>450000</v>
      </c>
      <c r="H3" s="3">
        <v>280000</v>
      </c>
      <c r="I3" s="3" t="s">
        <v>35</v>
      </c>
    </row>
    <row r="4" spans="1:9" ht="28.8" x14ac:dyDescent="0.3">
      <c r="A4" s="2">
        <v>44805</v>
      </c>
      <c r="B4" s="2">
        <v>46265</v>
      </c>
      <c r="C4" s="3" t="s">
        <v>13</v>
      </c>
      <c r="D4" s="3"/>
      <c r="E4" s="3" t="s">
        <v>14</v>
      </c>
      <c r="F4" s="3">
        <v>675000</v>
      </c>
      <c r="G4" s="3">
        <v>0</v>
      </c>
      <c r="H4" s="3">
        <v>0</v>
      </c>
      <c r="I4" s="3" t="s">
        <v>15</v>
      </c>
    </row>
    <row r="5" spans="1:9" ht="43.2" x14ac:dyDescent="0.3">
      <c r="A5" s="2">
        <v>44713</v>
      </c>
      <c r="B5" s="2">
        <v>45807</v>
      </c>
      <c r="C5" s="3" t="s">
        <v>37</v>
      </c>
      <c r="D5" s="3" t="s">
        <v>19</v>
      </c>
      <c r="E5" s="3" t="s">
        <v>38</v>
      </c>
      <c r="F5" s="3">
        <v>175000</v>
      </c>
      <c r="G5" s="3">
        <v>175000</v>
      </c>
      <c r="H5" s="3">
        <v>175000</v>
      </c>
      <c r="I5" s="3" t="s">
        <v>39</v>
      </c>
    </row>
    <row r="6" spans="1:9" ht="28.8" x14ac:dyDescent="0.3">
      <c r="A6" s="2">
        <v>44470</v>
      </c>
      <c r="B6" s="2">
        <v>45199</v>
      </c>
      <c r="C6" s="3" t="s">
        <v>36</v>
      </c>
      <c r="D6" s="3" t="s">
        <v>19</v>
      </c>
      <c r="E6" s="3" t="s">
        <v>38</v>
      </c>
      <c r="F6" s="3">
        <v>150000</v>
      </c>
      <c r="G6" s="3">
        <v>150000</v>
      </c>
      <c r="H6" s="3">
        <v>125000</v>
      </c>
      <c r="I6" s="3" t="s">
        <v>40</v>
      </c>
    </row>
    <row r="7" spans="1:9" ht="57.6" x14ac:dyDescent="0.3">
      <c r="A7" s="2">
        <v>44348</v>
      </c>
      <c r="B7" s="2">
        <v>45442</v>
      </c>
      <c r="C7" s="3" t="s">
        <v>16</v>
      </c>
      <c r="D7" s="3" t="s">
        <v>17</v>
      </c>
      <c r="E7" s="3"/>
      <c r="F7" s="3">
        <v>6000000</v>
      </c>
      <c r="G7" s="3">
        <v>282575</v>
      </c>
      <c r="H7" s="3">
        <v>0</v>
      </c>
      <c r="I7" s="3" t="s">
        <v>30</v>
      </c>
    </row>
    <row r="8" spans="1:9" ht="57.6" x14ac:dyDescent="0.3">
      <c r="A8" s="2">
        <v>44105</v>
      </c>
      <c r="B8" s="2">
        <v>45565</v>
      </c>
      <c r="C8" s="3" t="s">
        <v>21</v>
      </c>
      <c r="D8" s="3" t="s">
        <v>20</v>
      </c>
      <c r="E8" s="3" t="s">
        <v>22</v>
      </c>
      <c r="F8" s="3">
        <v>2312000</v>
      </c>
      <c r="G8" s="3">
        <v>41395</v>
      </c>
      <c r="H8" s="3">
        <v>41395</v>
      </c>
      <c r="I8" s="3" t="s">
        <v>31</v>
      </c>
    </row>
    <row r="9" spans="1:9" ht="43.2" x14ac:dyDescent="0.3">
      <c r="A9" s="2">
        <v>44197</v>
      </c>
      <c r="B9" s="2">
        <v>45291</v>
      </c>
      <c r="C9" s="3" t="s">
        <v>26</v>
      </c>
      <c r="D9" s="3"/>
      <c r="E9" s="3" t="s">
        <v>23</v>
      </c>
      <c r="F9" s="3">
        <v>449196</v>
      </c>
      <c r="G9" s="3">
        <v>449196</v>
      </c>
      <c r="H9" s="3">
        <v>290000</v>
      </c>
      <c r="I9" s="3" t="s">
        <v>32</v>
      </c>
    </row>
    <row r="10" spans="1:9" ht="45" x14ac:dyDescent="0.3">
      <c r="A10" s="2">
        <v>44105</v>
      </c>
      <c r="B10" s="2">
        <v>45199</v>
      </c>
      <c r="C10" s="3" t="s">
        <v>25</v>
      </c>
      <c r="D10" s="3" t="s">
        <v>27</v>
      </c>
      <c r="E10" s="4" t="s">
        <v>24</v>
      </c>
      <c r="F10" s="3">
        <v>246000</v>
      </c>
      <c r="G10" s="3">
        <v>0</v>
      </c>
      <c r="H10" s="3">
        <v>0</v>
      </c>
      <c r="I10" s="3" t="s">
        <v>33</v>
      </c>
    </row>
    <row r="11" spans="1:9" x14ac:dyDescent="0.3">
      <c r="E11" s="1" t="s">
        <v>29</v>
      </c>
      <c r="F11" s="1">
        <f>SUM(F2:F10)</f>
        <v>10907196</v>
      </c>
      <c r="G11" s="1">
        <f>SUM(G2:G10)</f>
        <v>1998166</v>
      </c>
      <c r="H11" s="1">
        <f>SUM(H2:H10)</f>
        <v>1151395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Heilmayr</dc:creator>
  <cp:lastModifiedBy>Robert Heilmayr</cp:lastModifiedBy>
  <dcterms:created xsi:type="dcterms:W3CDTF">2022-04-25T16:40:13Z</dcterms:created>
  <dcterms:modified xsi:type="dcterms:W3CDTF">2023-04-23T20:08:51Z</dcterms:modified>
</cp:coreProperties>
</file>