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ADSBaseline" sheetId="1" r:id="rId1"/>
  </sheets>
  <calcPr calcId="0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C17" i="1"/>
  <c r="D17" i="1"/>
  <c r="E17" i="1"/>
  <c r="F17" i="1"/>
  <c r="G17" i="1"/>
  <c r="B17" i="1"/>
  <c r="L3" i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<sst xmlns="http://schemas.openxmlformats.org/spreadsheetml/2006/main" count="48" uniqueCount="30">
  <si>
    <t>NonStaphylococcusgenera</t>
  </si>
  <si>
    <t>S.aureus</t>
  </si>
  <si>
    <t>S.epidermidis</t>
  </si>
  <si>
    <t>S.hominis</t>
  </si>
  <si>
    <t>OtherStaphylococcus</t>
  </si>
  <si>
    <t>S.capitis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</si>
  <si>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</si>
  <si>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</si>
  <si>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</si>
  <si>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</si>
  <si>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</si>
  <si>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</si>
  <si>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</si>
  <si>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</si>
  <si>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</si>
  <si>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</si>
  <si>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</si>
  <si>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Subject12</t>
  </si>
  <si>
    <t>AD01_B</t>
  </si>
  <si>
    <t>AD02_B</t>
  </si>
  <si>
    <t>AD03_B</t>
  </si>
  <si>
    <t>AD04_B</t>
  </si>
  <si>
    <t>AD05_B</t>
  </si>
  <si>
    <t>AD06_B</t>
  </si>
  <si>
    <t>AD07_B</t>
  </si>
  <si>
    <t>AD08_B</t>
  </si>
  <si>
    <t>AD09_B</t>
  </si>
  <si>
    <t>AD10_B</t>
  </si>
  <si>
    <t>AD11_B</t>
  </si>
  <si>
    <t>AD12_B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</si>
</sst>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A16" sqref="A16:G28"/>
    </sheetView>
  </sheetViews>
  <sheetFormatPr defaultRowHeight="15" x14ac:dyDescent="0.25"/>
  <cols>
    <col min="2" max="3" width="10.5703125" bestFit="1" customWidth="1"/>
    <col min="4" max="7" width="9.5703125" bestFit="1" customWidth="1"/>
  </cols>
  <sheetData>
    <row r="1" spans="1:12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25">
      <c r="A2" s="1" t="s">
        <v>6</v>
      </c>
      <c r="B2">
        <v>0.72880184299999995</v>
      </c>
      <c r="C2">
        <v>3.3230444999999997E-2</v>
      </c>
      <c r="D2">
        <v>0.14340646900000001</v>
      </c>
      <c r="E2">
        <v>3.613359E-3</v>
      </c>
      <c r="F2">
        <v>3.5895435000000003E-2</v>
      </c>
      <c r="G2">
        <v>5.5052451000000002E-2</v>
      </c>
      <c r="I2" s="1" t="s">
        <v>18</v>
      </c>
      <c r="J2">
        <v>724</v>
      </c>
      <c r="K2">
        <v>694</v>
      </c>
      <c r="L2">
        <f>SUM(J2:K2)</f>
        <v>1418</v>
      </c>
    </row>
    <row r="3" spans="1:12" x14ac:dyDescent="0.25">
      <c r="A3" s="1" t="s">
        <v>7</v>
      </c>
      <c r="B3">
        <v>0.721308528</v>
      </c>
      <c r="C3">
        <v>0.13905636699999999</v>
      </c>
      <c r="D3">
        <v>0.11280240900000001</v>
      </c>
      <c r="E3">
        <v>1.9528090000000001E-2</v>
      </c>
      <c r="F3">
        <v>5.9308879999999996E-3</v>
      </c>
      <c r="G3">
        <v>1.3737199999999999E-3</v>
      </c>
      <c r="I3" s="1" t="s">
        <v>19</v>
      </c>
      <c r="J3">
        <v>728</v>
      </c>
      <c r="K3">
        <v>617</v>
      </c>
      <c r="L3">
        <f t="shared" ref="L3:L13" si="0">SUM(J3:K3)</f>
        <v>1345</v>
      </c>
    </row>
    <row r="4" spans="1:12" x14ac:dyDescent="0.25">
      <c r="A4" s="1" t="s">
        <v>8</v>
      </c>
      <c r="B4">
        <v>0.65848284300000004</v>
      </c>
      <c r="C4">
        <v>0</v>
      </c>
      <c r="D4">
        <v>0.118782394</v>
      </c>
      <c r="E4">
        <v>0.15145193500000001</v>
      </c>
      <c r="F4">
        <v>7.0558192000000006E-2</v>
      </c>
      <c r="G4">
        <v>7.24638E-4</v>
      </c>
      <c r="I4" s="1" t="s">
        <v>20</v>
      </c>
      <c r="J4">
        <v>696</v>
      </c>
      <c r="K4">
        <v>687</v>
      </c>
      <c r="L4">
        <f t="shared" si="0"/>
        <v>1383</v>
      </c>
    </row>
    <row r="5" spans="1:12" x14ac:dyDescent="0.25">
      <c r="A5" s="1" t="s">
        <v>9</v>
      </c>
      <c r="B5">
        <v>1.9314662999999999E-2</v>
      </c>
      <c r="C5">
        <v>0.81206572300000002</v>
      </c>
      <c r="D5">
        <v>2.7354462E-2</v>
      </c>
      <c r="E5">
        <v>6.7024200000000004E-4</v>
      </c>
      <c r="F5">
        <v>3.322818E-3</v>
      </c>
      <c r="G5">
        <v>0.13727209400000001</v>
      </c>
      <c r="I5" s="1" t="s">
        <v>21</v>
      </c>
      <c r="J5">
        <v>752</v>
      </c>
      <c r="K5">
        <v>744</v>
      </c>
      <c r="L5">
        <f t="shared" si="0"/>
        <v>1496</v>
      </c>
    </row>
    <row r="6" spans="1:12" x14ac:dyDescent="0.25">
      <c r="A6" s="1" t="s">
        <v>10</v>
      </c>
      <c r="B6">
        <v>0.86889380999999999</v>
      </c>
      <c r="C6">
        <v>1.1499082000000001E-2</v>
      </c>
      <c r="D6">
        <v>5.7359949E-2</v>
      </c>
      <c r="E6">
        <v>3.4854611000000001E-2</v>
      </c>
      <c r="F6">
        <v>1.6455658000000001E-2</v>
      </c>
      <c r="G6">
        <v>1.0936891000000001E-2</v>
      </c>
      <c r="I6" s="1" t="s">
        <v>22</v>
      </c>
      <c r="J6">
        <v>733</v>
      </c>
      <c r="K6">
        <v>671</v>
      </c>
      <c r="L6">
        <f t="shared" si="0"/>
        <v>1404</v>
      </c>
    </row>
    <row r="7" spans="1:12" x14ac:dyDescent="0.25">
      <c r="A7" s="1" t="s">
        <v>11</v>
      </c>
      <c r="B7">
        <v>0.85064222499999997</v>
      </c>
      <c r="C7">
        <v>7.0422599999999996E-4</v>
      </c>
      <c r="D7">
        <v>6.3173507000000004E-2</v>
      </c>
      <c r="E7">
        <v>1.1359167999999999E-2</v>
      </c>
      <c r="F7">
        <v>6.0041196999999998E-2</v>
      </c>
      <c r="G7">
        <v>1.4079678E-2</v>
      </c>
      <c r="I7" s="1" t="s">
        <v>23</v>
      </c>
      <c r="J7">
        <v>668</v>
      </c>
      <c r="K7">
        <v>722</v>
      </c>
      <c r="L7">
        <f t="shared" si="0"/>
        <v>1390</v>
      </c>
    </row>
    <row r="8" spans="1:12" x14ac:dyDescent="0.25">
      <c r="A8" s="1" t="s">
        <v>12</v>
      </c>
      <c r="B8">
        <v>0.88349295999999999</v>
      </c>
      <c r="C8">
        <v>8.4792977000000005E-2</v>
      </c>
      <c r="D8">
        <v>7.0938950000000002E-3</v>
      </c>
      <c r="E8">
        <v>4.9192660000000003E-3</v>
      </c>
      <c r="F8">
        <v>1.8338506000000001E-2</v>
      </c>
      <c r="G8">
        <v>1.3623979999999999E-3</v>
      </c>
      <c r="I8" s="1" t="s">
        <v>24</v>
      </c>
      <c r="J8">
        <v>707</v>
      </c>
      <c r="K8">
        <v>717</v>
      </c>
      <c r="L8">
        <f t="shared" si="0"/>
        <v>1424</v>
      </c>
    </row>
    <row r="9" spans="1:12" x14ac:dyDescent="0.25">
      <c r="A9" s="1" t="s">
        <v>13</v>
      </c>
      <c r="B9">
        <v>0.68961607999999996</v>
      </c>
      <c r="C9">
        <v>0.196144451</v>
      </c>
      <c r="D9">
        <v>7.5278975999999997E-2</v>
      </c>
      <c r="E9">
        <v>3.2565727000000003E-2</v>
      </c>
      <c r="F9">
        <v>4.9812110000000001E-3</v>
      </c>
      <c r="G9">
        <v>1.413557E-3</v>
      </c>
      <c r="I9" s="1" t="s">
        <v>25</v>
      </c>
      <c r="J9">
        <v>713</v>
      </c>
      <c r="K9">
        <v>696</v>
      </c>
      <c r="L9">
        <f t="shared" si="0"/>
        <v>1409</v>
      </c>
    </row>
    <row r="10" spans="1:12" x14ac:dyDescent="0.25">
      <c r="A10" s="1" t="s">
        <v>14</v>
      </c>
      <c r="B10">
        <v>0.62972070899999999</v>
      </c>
      <c r="C10">
        <v>2.1844869999999999E-2</v>
      </c>
      <c r="D10">
        <v>0.21107172699999999</v>
      </c>
      <c r="E10">
        <v>1.6991782E-2</v>
      </c>
      <c r="F10">
        <v>7.8825954000000004E-2</v>
      </c>
      <c r="G10">
        <v>4.1544959999999999E-2</v>
      </c>
      <c r="I10" s="1" t="s">
        <v>26</v>
      </c>
      <c r="J10">
        <v>666</v>
      </c>
      <c r="K10">
        <v>679</v>
      </c>
      <c r="L10">
        <f t="shared" si="0"/>
        <v>1345</v>
      </c>
    </row>
    <row r="11" spans="1:12" x14ac:dyDescent="0.25">
      <c r="A11" s="1" t="s">
        <v>15</v>
      </c>
      <c r="B11">
        <v>0.68740559199999995</v>
      </c>
      <c r="C11">
        <v>2.711579E-3</v>
      </c>
      <c r="D11">
        <v>1.4705880000000001E-3</v>
      </c>
      <c r="E11">
        <v>0.30032400599999998</v>
      </c>
      <c r="F11">
        <v>2.2058830000000001E-3</v>
      </c>
      <c r="G11">
        <v>5.8823529999999999E-3</v>
      </c>
      <c r="I11" s="1" t="s">
        <v>27</v>
      </c>
      <c r="J11">
        <v>563</v>
      </c>
      <c r="K11">
        <v>680</v>
      </c>
      <c r="L11">
        <f t="shared" si="0"/>
        <v>1243</v>
      </c>
    </row>
    <row r="12" spans="1:12" x14ac:dyDescent="0.25">
      <c r="A12" s="1" t="s">
        <v>16</v>
      </c>
      <c r="B12">
        <v>0.84479654000000004</v>
      </c>
      <c r="C12">
        <v>5.9503483000000003E-2</v>
      </c>
      <c r="D12">
        <v>3.3059027999999997E-2</v>
      </c>
      <c r="E12">
        <v>4.6990408999999997E-2</v>
      </c>
      <c r="F12">
        <v>1.0413109E-2</v>
      </c>
      <c r="G12">
        <v>5.237434E-3</v>
      </c>
      <c r="I12" s="1" t="s">
        <v>28</v>
      </c>
      <c r="J12">
        <v>671</v>
      </c>
      <c r="K12">
        <v>670</v>
      </c>
      <c r="L12">
        <f t="shared" si="0"/>
        <v>1341</v>
      </c>
    </row>
    <row r="13" spans="1:12" x14ac:dyDescent="0.25">
      <c r="A13" s="1" t="s">
        <v>17</v>
      </c>
      <c r="B13">
        <v>0.238575593</v>
      </c>
      <c r="C13">
        <v>0.69568719899999998</v>
      </c>
      <c r="D13">
        <v>4.6926273999999997E-2</v>
      </c>
      <c r="E13">
        <v>1.3368989999999999E-3</v>
      </c>
      <c r="F13">
        <v>1.2681568000000001E-2</v>
      </c>
      <c r="G13">
        <v>4.7924689999999997E-3</v>
      </c>
      <c r="I13" s="1" t="s">
        <v>29</v>
      </c>
      <c r="J13">
        <v>747</v>
      </c>
      <c r="K13">
        <v>670</v>
      </c>
      <c r="L13">
        <f t="shared" si="0"/>
        <v>1417</v>
      </c>
    </row>
    <row r="16" spans="1:12" x14ac:dyDescent="0.25">
      <c r="B16" s="1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14" x14ac:dyDescent="0.25">
      <c r="A17" s="1" t="s">
        <v>6</v>
      </c>
      <c r="B17" s="2">
        <f>B2*I17</f>
        <v>1033.441013374</v>
      </c>
      <c r="C17" s="2">
        <f t="shared" ref="C17:G17" si="1">C2*J17</f>
        <v>47.120771009999999</v>
      </c>
      <c r="D17" s="2">
        <f t="shared" si="1"/>
        <v>203.350373042</v>
      </c>
      <c r="E17" s="2">
        <f t="shared" si="1"/>
        <v>5.123743062</v>
      </c>
      <c r="F17" s="2">
        <f t="shared" si="1"/>
        <v>50.899726830000006</v>
      </c>
      <c r="G17" s="2">
        <f t="shared" si="1"/>
        <v>78.064375518000006</v>
      </c>
      <c r="I17">
        <v>1418</v>
      </c>
      <c r="J17">
        <v>1418</v>
      </c>
      <c r="K17">
        <v>1418</v>
      </c>
      <c r="L17">
        <v>1418</v>
      </c>
      <c r="M17">
        <v>1418</v>
      </c>
      <c r="N17">
        <v>1418</v>
      </c>
    </row>
    <row r="18" spans="1:14" x14ac:dyDescent="0.25">
      <c r="A18" s="1" t="s">
        <v>7</v>
      </c>
      <c r="B18" s="2">
        <f t="shared" ref="B18:B28" si="2">B3*I18</f>
        <v>970.15997016000006</v>
      </c>
      <c r="C18" s="2">
        <f t="shared" ref="C18:C28" si="3">C3*J18</f>
        <v>187.03081361499997</v>
      </c>
      <c r="D18" s="2">
        <f t="shared" ref="D18:D28" si="4">D3*K18</f>
        <v>151.71924010500001</v>
      </c>
      <c r="E18" s="2">
        <f t="shared" ref="E18:E28" si="5">E3*L18</f>
        <v>26.265281050000002</v>
      </c>
      <c r="F18" s="2">
        <f t="shared" ref="F18:F28" si="6">F3*M18</f>
        <v>7.9770443599999998</v>
      </c>
      <c r="G18" s="2">
        <f t="shared" ref="G18:G28" si="7">G3*N18</f>
        <v>1.8476534</v>
      </c>
      <c r="I18">
        <v>1345</v>
      </c>
      <c r="J18">
        <v>1345</v>
      </c>
      <c r="K18">
        <v>1345</v>
      </c>
      <c r="L18">
        <v>1345</v>
      </c>
      <c r="M18">
        <v>1345</v>
      </c>
      <c r="N18">
        <v>1345</v>
      </c>
    </row>
    <row r="19" spans="1:14" x14ac:dyDescent="0.25">
      <c r="A19" s="1" t="s">
        <v>8</v>
      </c>
      <c r="B19" s="2">
        <f t="shared" si="2"/>
        <v>910.68177186900004</v>
      </c>
      <c r="C19" s="2">
        <f t="shared" si="3"/>
        <v>0</v>
      </c>
      <c r="D19" s="2">
        <f t="shared" si="4"/>
        <v>164.27605090200001</v>
      </c>
      <c r="E19" s="2">
        <f t="shared" si="5"/>
        <v>209.45802610500002</v>
      </c>
      <c r="F19" s="2">
        <f t="shared" si="6"/>
        <v>97.581979536000006</v>
      </c>
      <c r="G19" s="2">
        <f t="shared" si="7"/>
        <v>1.0021743540000001</v>
      </c>
      <c r="I19">
        <v>1383</v>
      </c>
      <c r="J19">
        <v>1383</v>
      </c>
      <c r="K19">
        <v>1383</v>
      </c>
      <c r="L19">
        <v>1383</v>
      </c>
      <c r="M19">
        <v>1383</v>
      </c>
      <c r="N19">
        <v>1383</v>
      </c>
    </row>
    <row r="20" spans="1:14" x14ac:dyDescent="0.25">
      <c r="A20" s="1" t="s">
        <v>9</v>
      </c>
      <c r="B20" s="2">
        <f t="shared" si="2"/>
        <v>28.894735848</v>
      </c>
      <c r="C20" s="2">
        <f t="shared" si="3"/>
        <v>1214.8503216080001</v>
      </c>
      <c r="D20" s="2">
        <f t="shared" si="4"/>
        <v>40.922275151999997</v>
      </c>
      <c r="E20" s="2">
        <f t="shared" si="5"/>
        <v>1.0026820320000001</v>
      </c>
      <c r="F20" s="2">
        <f t="shared" si="6"/>
        <v>4.9709357279999997</v>
      </c>
      <c r="G20" s="2">
        <f t="shared" si="7"/>
        <v>205.35905262400001</v>
      </c>
      <c r="I20">
        <v>1496</v>
      </c>
      <c r="J20">
        <v>1496</v>
      </c>
      <c r="K20">
        <v>1496</v>
      </c>
      <c r="L20">
        <v>1496</v>
      </c>
      <c r="M20">
        <v>1496</v>
      </c>
      <c r="N20">
        <v>1496</v>
      </c>
    </row>
    <row r="21" spans="1:14" x14ac:dyDescent="0.25">
      <c r="A21" s="1" t="s">
        <v>10</v>
      </c>
      <c r="B21" s="2">
        <f t="shared" si="2"/>
        <v>1219.92690924</v>
      </c>
      <c r="C21" s="2">
        <f t="shared" si="3"/>
        <v>16.144711128000001</v>
      </c>
      <c r="D21" s="2">
        <f t="shared" si="4"/>
        <v>80.533368396</v>
      </c>
      <c r="E21" s="2">
        <f t="shared" si="5"/>
        <v>48.935873844</v>
      </c>
      <c r="F21" s="2">
        <f t="shared" si="6"/>
        <v>23.103743832000003</v>
      </c>
      <c r="G21" s="2">
        <f t="shared" si="7"/>
        <v>15.355394964</v>
      </c>
      <c r="I21">
        <v>1404</v>
      </c>
      <c r="J21">
        <v>1404</v>
      </c>
      <c r="K21">
        <v>1404</v>
      </c>
      <c r="L21">
        <v>1404</v>
      </c>
      <c r="M21">
        <v>1404</v>
      </c>
      <c r="N21">
        <v>1404</v>
      </c>
    </row>
    <row r="22" spans="1:14" x14ac:dyDescent="0.25">
      <c r="A22" s="1" t="s">
        <v>11</v>
      </c>
      <c r="B22" s="2">
        <f t="shared" si="2"/>
        <v>1182.3926927499999</v>
      </c>
      <c r="C22" s="2">
        <f t="shared" si="3"/>
        <v>0.97887413999999995</v>
      </c>
      <c r="D22" s="2">
        <f t="shared" si="4"/>
        <v>87.811174730000005</v>
      </c>
      <c r="E22" s="2">
        <f t="shared" si="5"/>
        <v>15.789243519999999</v>
      </c>
      <c r="F22" s="2">
        <f t="shared" si="6"/>
        <v>83.457263830000002</v>
      </c>
      <c r="G22" s="2">
        <f t="shared" si="7"/>
        <v>19.570752420000002</v>
      </c>
      <c r="I22">
        <v>1390</v>
      </c>
      <c r="J22">
        <v>1390</v>
      </c>
      <c r="K22">
        <v>1390</v>
      </c>
      <c r="L22">
        <v>1390</v>
      </c>
      <c r="M22">
        <v>1390</v>
      </c>
      <c r="N22">
        <v>1390</v>
      </c>
    </row>
    <row r="23" spans="1:14" x14ac:dyDescent="0.25">
      <c r="A23" s="1" t="s">
        <v>12</v>
      </c>
      <c r="B23" s="2">
        <f t="shared" si="2"/>
        <v>1258.09397504</v>
      </c>
      <c r="C23" s="2">
        <f t="shared" si="3"/>
        <v>120.74519924800001</v>
      </c>
      <c r="D23" s="2">
        <f t="shared" si="4"/>
        <v>10.101706480000001</v>
      </c>
      <c r="E23" s="2">
        <f t="shared" si="5"/>
        <v>7.0050347840000002</v>
      </c>
      <c r="F23" s="2">
        <f t="shared" si="6"/>
        <v>26.114032544000001</v>
      </c>
      <c r="G23" s="2">
        <f t="shared" si="7"/>
        <v>1.9400547519999998</v>
      </c>
      <c r="I23">
        <v>1424</v>
      </c>
      <c r="J23">
        <v>1424</v>
      </c>
      <c r="K23">
        <v>1424</v>
      </c>
      <c r="L23">
        <v>1424</v>
      </c>
      <c r="M23">
        <v>1424</v>
      </c>
      <c r="N23">
        <v>1424</v>
      </c>
    </row>
    <row r="24" spans="1:14" x14ac:dyDescent="0.25">
      <c r="A24" s="1" t="s">
        <v>13</v>
      </c>
      <c r="B24" s="2">
        <f t="shared" si="2"/>
        <v>971.66905671999996</v>
      </c>
      <c r="C24" s="2">
        <f t="shared" si="3"/>
        <v>276.36753145900002</v>
      </c>
      <c r="D24" s="2">
        <f t="shared" si="4"/>
        <v>106.068077184</v>
      </c>
      <c r="E24" s="2">
        <f t="shared" si="5"/>
        <v>45.885109343000003</v>
      </c>
      <c r="F24" s="2">
        <f t="shared" si="6"/>
        <v>7.0185262990000004</v>
      </c>
      <c r="G24" s="2">
        <f t="shared" si="7"/>
        <v>1.9917018129999999</v>
      </c>
      <c r="I24">
        <v>1409</v>
      </c>
      <c r="J24">
        <v>1409</v>
      </c>
      <c r="K24">
        <v>1409</v>
      </c>
      <c r="L24">
        <v>1409</v>
      </c>
      <c r="M24">
        <v>1409</v>
      </c>
      <c r="N24">
        <v>1409</v>
      </c>
    </row>
    <row r="25" spans="1:14" x14ac:dyDescent="0.25">
      <c r="A25" s="1" t="s">
        <v>14</v>
      </c>
      <c r="B25" s="2">
        <f t="shared" si="2"/>
        <v>846.97435360500003</v>
      </c>
      <c r="C25" s="2">
        <f t="shared" si="3"/>
        <v>29.381350149999999</v>
      </c>
      <c r="D25" s="2">
        <f t="shared" si="4"/>
        <v>283.89147281499999</v>
      </c>
      <c r="E25" s="2">
        <f t="shared" si="5"/>
        <v>22.853946790000002</v>
      </c>
      <c r="F25" s="2">
        <f t="shared" si="6"/>
        <v>106.02090813000001</v>
      </c>
      <c r="G25" s="2">
        <f t="shared" si="7"/>
        <v>55.877971199999998</v>
      </c>
      <c r="I25">
        <v>1345</v>
      </c>
      <c r="J25">
        <v>1345</v>
      </c>
      <c r="K25">
        <v>1345</v>
      </c>
      <c r="L25">
        <v>1345</v>
      </c>
      <c r="M25">
        <v>1345</v>
      </c>
      <c r="N25">
        <v>1345</v>
      </c>
    </row>
    <row r="26" spans="1:14" x14ac:dyDescent="0.25">
      <c r="A26" s="1" t="s">
        <v>15</v>
      </c>
      <c r="B26" s="2">
        <f t="shared" si="2"/>
        <v>854.44515085599994</v>
      </c>
      <c r="C26" s="2">
        <f t="shared" si="3"/>
        <v>3.370492697</v>
      </c>
      <c r="D26" s="2">
        <f t="shared" si="4"/>
        <v>1.8279408840000002</v>
      </c>
      <c r="E26" s="2">
        <f t="shared" si="5"/>
        <v>373.30273945799996</v>
      </c>
      <c r="F26" s="2">
        <f t="shared" si="6"/>
        <v>2.7419125690000001</v>
      </c>
      <c r="G26" s="2">
        <f t="shared" si="7"/>
        <v>7.3117647789999998</v>
      </c>
      <c r="I26">
        <v>1243</v>
      </c>
      <c r="J26">
        <v>1243</v>
      </c>
      <c r="K26">
        <v>1243</v>
      </c>
      <c r="L26">
        <v>1243</v>
      </c>
      <c r="M26">
        <v>1243</v>
      </c>
      <c r="N26">
        <v>1243</v>
      </c>
    </row>
    <row r="27" spans="1:14" x14ac:dyDescent="0.25">
      <c r="A27" s="1" t="s">
        <v>16</v>
      </c>
      <c r="B27" s="2">
        <f t="shared" si="2"/>
        <v>1132.87216014</v>
      </c>
      <c r="C27" s="2">
        <f t="shared" si="3"/>
        <v>79.794170703000006</v>
      </c>
      <c r="D27" s="2">
        <f t="shared" si="4"/>
        <v>44.332156547999993</v>
      </c>
      <c r="E27" s="2">
        <f t="shared" si="5"/>
        <v>63.014138468999995</v>
      </c>
      <c r="F27" s="2">
        <f t="shared" si="6"/>
        <v>13.963979169</v>
      </c>
      <c r="G27" s="2">
        <f t="shared" si="7"/>
        <v>7.0233989939999999</v>
      </c>
      <c r="I27">
        <v>1341</v>
      </c>
      <c r="J27">
        <v>1341</v>
      </c>
      <c r="K27">
        <v>1341</v>
      </c>
      <c r="L27">
        <v>1341</v>
      </c>
      <c r="M27">
        <v>1341</v>
      </c>
      <c r="N27">
        <v>1341</v>
      </c>
    </row>
    <row r="28" spans="1:14" x14ac:dyDescent="0.25">
      <c r="A28" s="1" t="s">
        <v>17</v>
      </c>
      <c r="B28" s="2">
        <f t="shared" si="2"/>
        <v>338.061615281</v>
      </c>
      <c r="C28" s="2">
        <f t="shared" si="3"/>
        <v>985.78876098299997</v>
      </c>
      <c r="D28" s="2">
        <f t="shared" si="4"/>
        <v>66.494530257999998</v>
      </c>
      <c r="E28" s="2">
        <f t="shared" si="5"/>
        <v>1.8943858829999998</v>
      </c>
      <c r="F28" s="2">
        <f t="shared" si="6"/>
        <v>17.969781856000001</v>
      </c>
      <c r="G28" s="2">
        <f t="shared" si="7"/>
        <v>6.7909285729999995</v>
      </c>
      <c r="I28">
        <v>1417</v>
      </c>
      <c r="J28">
        <v>1417</v>
      </c>
      <c r="K28">
        <v>1417</v>
      </c>
      <c r="L28">
        <v>1417</v>
      </c>
      <c r="M28">
        <v>1417</v>
      </c>
      <c r="N28">
        <v>1417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ADSBaseline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2014-06-24T19:23:48Z</dcterms:created>
  <dcterms:modified xsi:type="dcterms:W3CDTF">2014-06-24T19:23:48Z</dcterms:modified>
</cp:coreProperties>
</file>